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D:\BUSINESS ANALYTICS\BDA603\PROJECTS\"/>
    </mc:Choice>
  </mc:AlternateContent>
  <xr:revisionPtr revIDLastSave="0" documentId="8_{5DDB7D50-78E7-4AD9-B3F1-307938B68A36}" xr6:coauthVersionLast="47" xr6:coauthVersionMax="47" xr10:uidLastSave="{00000000-0000-0000-0000-000000000000}"/>
  <bookViews>
    <workbookView xWindow="-108" yWindow="-108" windowWidth="23256" windowHeight="12456" firstSheet="1" activeTab="2" xr2:uid="{00000000-000D-0000-FFFF-FFFF00000000}"/>
  </bookViews>
  <sheets>
    <sheet name="Data" sheetId="1" r:id="rId1"/>
    <sheet name="Pivot Table" sheetId="4" r:id="rId2"/>
    <sheet name="Dashboard" sheetId="5" r:id="rId3"/>
  </sheets>
  <definedNames>
    <definedName name="_xlnm._FilterDatabase" localSheetId="0" hidden="1">Data!$A$1:$I$1</definedName>
    <definedName name="_xlchart.v2.10" hidden="1">'Pivot Table'!$M$5:$M$21</definedName>
    <definedName name="_xlchart.v2.5" hidden="1">'Pivot Table'!$L$11:$L$27</definedName>
    <definedName name="_xlchart.v2.6" hidden="1">'Pivot Table'!$L$5:$L$21</definedName>
    <definedName name="_xlchart.v2.7" hidden="1">'Pivot Table'!$M$11:$M$27</definedName>
    <definedName name="_xlchart.v2.8" hidden="1">'Pivot Table'!$M$5:$M$21</definedName>
    <definedName name="_xlchart.v2.9" hidden="1">'Pivot Table'!$L$5:$L$21</definedName>
    <definedName name="_xlchart.v5.0" hidden="1">'Pivot Table'!$Y$3</definedName>
    <definedName name="_xlchart.v5.1" hidden="1">'Pivot Table'!$Y$4:$Y$52</definedName>
    <definedName name="_xlchart.v5.11" hidden="1">'Pivot Table'!$Y$3</definedName>
    <definedName name="_xlchart.v5.12" hidden="1">'Pivot Table'!$Y$4:$Y$52</definedName>
    <definedName name="_xlchart.v5.13" hidden="1">'Pivot Table'!$Z$3</definedName>
    <definedName name="_xlchart.v5.14" hidden="1">'Pivot Table'!$Z$4:$Z$52</definedName>
    <definedName name="_xlchart.v5.15" hidden="1">'Pivot Table'!$Y$3</definedName>
    <definedName name="_xlchart.v5.16" hidden="1">'Pivot Table'!$Y$4:$Y$52</definedName>
    <definedName name="_xlchart.v5.17" hidden="1">'Pivot Table'!$Z$3</definedName>
    <definedName name="_xlchart.v5.18" hidden="1">'Pivot Table'!$Z$4:$Z$52</definedName>
    <definedName name="_xlchart.v5.2" hidden="1">'Pivot Table'!$Z$2</definedName>
    <definedName name="_xlchart.v5.3" hidden="1">'Pivot Table'!$Z$3</definedName>
    <definedName name="_xlchart.v5.4" hidden="1">'Pivot Table'!$Z$4:$Z$52</definedName>
    <definedName name="Slicer_Category">#N/A</definedName>
    <definedName name="Slicer_Month">#N/A</definedName>
    <definedName name="Slicer_Year">#N/A</definedName>
  </definedNames>
  <calcPr calcId="191029"/>
  <pivotCaches>
    <pivotCache cacheId="45"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Y5" i="4" l="1"/>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4" i="4"/>
  <c r="L6" i="4"/>
  <c r="L7" i="4"/>
  <c r="L8" i="4"/>
  <c r="L9" i="4"/>
  <c r="L10" i="4"/>
  <c r="L11" i="4"/>
  <c r="L12" i="4"/>
  <c r="L13" i="4"/>
  <c r="L14" i="4"/>
  <c r="L15" i="4"/>
  <c r="L16" i="4"/>
  <c r="L17" i="4"/>
  <c r="L18" i="4"/>
  <c r="L19" i="4"/>
  <c r="L20" i="4"/>
  <c r="L21" i="4"/>
  <c r="L5"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Z5" i="4"/>
  <c r="Z37" i="4"/>
  <c r="Z47" i="4"/>
  <c r="Z22" i="4"/>
  <c r="Z39" i="4"/>
  <c r="Z46" i="4"/>
  <c r="Z48" i="4"/>
  <c r="Z45" i="4"/>
  <c r="M16" i="4"/>
  <c r="Z25" i="4"/>
  <c r="M7" i="4"/>
  <c r="M21" i="4"/>
  <c r="Z30" i="4"/>
  <c r="M14" i="4"/>
  <c r="Z13" i="4"/>
  <c r="Z7" i="4"/>
  <c r="Z38" i="4"/>
  <c r="Z21" i="4"/>
  <c r="Z49" i="4"/>
  <c r="M17" i="4"/>
  <c r="Z50" i="4"/>
  <c r="Z23" i="4"/>
  <c r="Z29" i="4"/>
  <c r="Z15" i="4"/>
  <c r="Z6" i="4"/>
  <c r="Z8" i="4"/>
  <c r="Z4" i="4"/>
  <c r="M11" i="4"/>
  <c r="M13" i="4"/>
  <c r="Z43" i="4"/>
  <c r="Z33" i="4"/>
  <c r="Z31" i="4"/>
  <c r="Z14" i="4"/>
  <c r="Z16" i="4"/>
  <c r="Z52" i="4"/>
  <c r="M6" i="4"/>
  <c r="M15" i="4"/>
  <c r="M5" i="4"/>
  <c r="Z24" i="4"/>
  <c r="Z32" i="4"/>
  <c r="Z40" i="4"/>
  <c r="M8" i="4"/>
  <c r="Z9" i="4"/>
  <c r="Z17" i="4"/>
  <c r="Z41" i="4"/>
  <c r="M9" i="4"/>
  <c r="Z10" i="4"/>
  <c r="Z18" i="4"/>
  <c r="Z26" i="4"/>
  <c r="Z34" i="4"/>
  <c r="Z42" i="4"/>
  <c r="M10" i="4"/>
  <c r="M18" i="4"/>
  <c r="Z11" i="4"/>
  <c r="Z19" i="4"/>
  <c r="Z27" i="4"/>
  <c r="Z35" i="4"/>
  <c r="Z51" i="4"/>
  <c r="M19" i="4"/>
  <c r="Z12" i="4"/>
  <c r="Z28" i="4"/>
  <c r="Z36" i="4"/>
  <c r="Z44" i="4"/>
  <c r="M12" i="4"/>
  <c r="M20" i="4"/>
  <c r="Z20" i="4"/>
  <c r="A13" i="4"/>
  <c r="A12" i="4"/>
</calcChain>
</file>

<file path=xl/sharedStrings.xml><?xml version="1.0" encoding="utf-8"?>
<sst xmlns="http://schemas.openxmlformats.org/spreadsheetml/2006/main" count="44025" uniqueCount="2729">
  <si>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</si>
  <si>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</si>
  <si>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</si>
  <si>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</si>
  <si>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</si>
  <si>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</si>
  <si>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</si>
  <si>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</si>
  <si>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</si>
  <si>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</si>
  <si>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</si>
  <si>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</si>
  <si>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</si>
  <si>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</si>
  <si>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</si>
  <si>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</si>
  <si>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</si>
  <si>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</si>
  <si>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</si>
  <si>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</si>
  <si>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</si>
  <si>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</si>
  <si>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</si>
  <si>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</si>
  <si>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</si>
  <si>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</si>
  <si>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</si>
  <si>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</si>
  <si>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</si>
  <si>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</si>
  <si>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</si>
  <si>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</si>
  <si>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</si>
  <si>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</si>
  <si>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</si>
  <si>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</si>
  <si>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</si>
  <si>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</si>
  <si>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</si>
  <si>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</si>
  <si>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</si>
  <si>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</si>
  <si>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</si>
  <si>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</si>
  <si>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</si>
  <si>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</si>
  <si>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</si>
  <si>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</si>
  <si>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</si>
  <si>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</si>
  <si>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</si>
  <si>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</si>
  <si>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</si>
  <si>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</si>
  <si>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</si>
  <si>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</si>
  <si>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</si>
  <si>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</si>
  <si>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</si>
  <si>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</si>
  <si>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</si>
  <si>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</si>
  <si>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</si>
  <si>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</si>
  <si>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</si>
  <si>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</si>
  <si>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</si>
  <si>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</si>
  <si>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</si>
  <si>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</si>
  <si>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</si>
  <si>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</si>
  <si>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</si>
  <si>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</si>
  <si>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</si>
  <si>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</si>
  <si>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</si>
  <si>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</si>
  <si>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</si>
  <si>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</si>
  <si>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</si>
  <si>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</si>
  <si>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</si>
  <si>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</si>
  <si>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</si>
  <si>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</si>
  <si>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</si>
  <si>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</si>
  <si>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</si>
  <si>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</si>
  <si>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</si>
  <si>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</si>
  <si>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</si>
  <si>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</si>
  <si>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</si>
  <si>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</si>
  <si>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</si>
  <si>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</si>
  <si>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</si>
  <si>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</si>
  <si>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</si>
  <si>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</si>
  <si>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</si>
  <si>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</si>
  <si>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</si>
  <si>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</si>
  <si>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</si>
  <si>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</si>
  <si>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</si>
  <si>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</si>
  <si>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</si>
  <si>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</si>
  <si>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</si>
  <si>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</si>
  <si>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</si>
  <si>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</si>
  <si>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</si>
  <si>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</si>
  <si>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</si>
  <si>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</si>
  <si>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</si>
  <si>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</si>
  <si>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</si>
  <si>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</si>
  <si>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</si>
  <si>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</si>
  <si>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</si>
  <si>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</si>
  <si>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</si>
  <si>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</si>
  <si>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</si>
  <si>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</si>
  <si>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</si>
  <si>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</si>
  <si>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</si>
  <si>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</si>
  <si>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</si>
  <si>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</si>
  <si>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</si>
  <si>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</si>
  <si>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</si>
  <si>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</si>
  <si>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</si>
  <si>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</si>
  <si>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</si>
  <si>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</si>
  <si>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</si>
  <si>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</si>
  <si>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</si>
  <si>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</si>
  <si>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</si>
  <si>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</si>
  <si>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</si>
  <si>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</si>
  <si>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</si>
  <si>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</si>
  <si>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</si>
  <si>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</si>
  <si>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</si>
  <si>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</si>
  <si>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</si>
  <si>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</si>
  <si>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</si>
  <si>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</si>
  <si>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</si>
  <si>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</si>
  <si>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</si>
  <si>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</si>
  <si>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</si>
  <si>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</si>
  <si>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</si>
  <si>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</si>
  <si>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</si>
  <si>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</si>
  <si>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</si>
  <si>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</si>
  <si>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</si>
  <si>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</si>
  <si>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</si>
  <si>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</si>
  <si>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</si>
  <si>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</si>
  <si>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</si>
  <si>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</si>
  <si>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</si>
  <si>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</si>
  <si>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</si>
  <si>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</si>
  <si>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</si>
  <si>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</si>
  <si>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</si>
  <si>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</si>
  <si>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</si>
  <si>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</si>
  <si>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</si>
  <si>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</si>
  <si>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</si>
  <si>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</si>
  <si>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</si>
  <si>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</si>
  <si>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</si>
  <si>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</si>
  <si>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</si>
  <si>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</si>
  <si>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</si>
  <si>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</si>
  <si>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</si>
  <si>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</si>
  <si>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</si>
  <si>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</si>
  <si>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</si>
  <si>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</si>
  <si>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</si>
  <si>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</si>
  <si>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</si>
  <si>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</si>
  <si>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</si>
  <si>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</si>
  <si>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</si>
  <si>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</si>
  <si>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</si>
  <si>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</si>
  <si>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</si>
  <si>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</si>
  <si>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</si>
  <si>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</si>
  <si>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</si>
  <si>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</si>
  <si>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</si>
  <si>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</si>
  <si>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</si>
  <si>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</si>
  <si>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</si>
  <si>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</si>
  <si>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</si>
  <si>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</si>
  <si>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</si>
  <si>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</si>
  <si>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</si>
  <si>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</si>
  <si>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</si>
  <si>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</si>
  <si>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</si>
  <si>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</si>
  <si>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</si>
  <si>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</si>
  <si>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</si>
  <si>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</si>
  <si>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</si>
  <si>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</si>
  <si>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</si>
  <si>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</si>
  <si>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</si>
  <si>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</si>
  <si>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</si>
  <si>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</si>
  <si>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</si>
  <si>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</si>
  <si>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</si>
  <si>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</si>
  <si>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</si>
  <si>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</si>
  <si>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</si>
  <si>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</si>
  <si>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</si>
  <si>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</si>
  <si>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</si>
  <si>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</si>
  <si>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</si>
  <si>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</si>
  <si>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</si>
  <si>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</si>
  <si>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</si>
  <si>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</si>
  <si>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</si>
  <si>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</si>
  <si>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</si>
  <si>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</si>
  <si>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</si>
  <si>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</si>
  <si>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</si>
  <si>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</si>
  <si>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</si>
  <si>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</si>
  <si>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</si>
  <si>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</si>
  <si>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</si>
  <si>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</si>
  <si>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</si>
  <si>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</si>
  <si>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</si>
  <si>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</si>
  <si>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</si>
  <si>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</si>
  <si>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</si>
  <si>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</si>
  <si>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</si>
  <si>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</si>
  <si>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</si>
  <si>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</si>
  <si>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</si>
  <si>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</si>
  <si>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</si>
  <si>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</si>
  <si>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</si>
  <si>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</si>
  <si>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</si>
  <si>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</si>
  <si>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</si>
  <si>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</si>
  <si>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</si>
  <si>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</si>
  <si>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</si>
  <si>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</si>
  <si>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</si>
  <si>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</si>
  <si>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</si>
  <si>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</si>
  <si>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</si>
  <si>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</si>
  <si>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</si>
  <si>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</si>
  <si>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</si>
  <si>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</si>
  <si>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</si>
  <si>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</si>
  <si>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</si>
  <si>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</si>
  <si>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</si>
  <si>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</si>
  <si>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</si>
  <si>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</si>
  <si>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</si>
  <si>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</si>
  <si>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</si>
  <si>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</si>
  <si>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</si>
  <si>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</si>
  <si>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</si>
  <si>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</si>
  <si>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</si>
  <si>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</si>
  <si>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</si>
  <si>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</si>
  <si>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</si>
  <si>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</si>
  <si>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</si>
  <si>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</si>
  <si>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</si>
  <si>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</si>
  <si>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</si>
  <si>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</si>
  <si>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</si>
  <si>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</si>
  <si>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</si>
  <si>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</si>
  <si>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</si>
  <si>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</si>
  <si>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</si>
  <si>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</si>
  <si>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</si>
  <si>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</si>
  <si>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</si>
  <si>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</si>
  <si>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</si>
  <si>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</si>
  <si>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</si>
  <si>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</si>
  <si>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</si>
  <si>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</si>
  <si>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</si>
  <si>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</si>
  <si>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</si>
  <si>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</si>
  <si>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</si>
  <si>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</si>
  <si>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</si>
  <si>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</si>
  <si>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</si>
  <si>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</si>
  <si>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</si>
  <si>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</si>
  <si>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</si>
  <si>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</si>
  <si>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</si>
  <si>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</si>
  <si>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</si>
  <si>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</si>
  <si>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</si>
  <si>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</si>
  <si>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</si>
  <si>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</si>
  <si>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</si>
  <si>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</si>
  <si>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</si>
  <si>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</si>
  <si>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</si>
  <si>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</si>
  <si>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</si>
  <si>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</si>
  <si>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</si>
  <si>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</si>
  <si>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</si>
  <si>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</si>
  <si>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</si>
  <si>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</si>
  <si>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</si>
  <si>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</si>
  <si>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</si>
  <si>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</si>
  <si>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</si>
  <si>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</si>
  <si>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</si>
  <si>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</si>
  <si>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</si>
  <si>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</si>
  <si>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</si>
  <si>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</si>
  <si>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</si>
  <si>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</si>
  <si>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</si>
  <si>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</si>
  <si>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</si>
  <si>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</si>
  <si>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</si>
  <si>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</si>
  <si>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</si>
  <si>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</si>
  <si>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</si>
  <si>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</si>
  <si>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</si>
  <si>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</si>
  <si>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</si>
  <si>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</si>
  <si>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</si>
  <si>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</si>
  <si>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</si>
  <si>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</si>
  <si>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</si>
  <si>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</si>
  <si>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</si>
  <si>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</si>
  <si>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</si>
  <si>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</si>
  <si>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</si>
  <si>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</si>
  <si>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</si>
  <si>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</si>
  <si>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</si>
  <si>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</si>
  <si>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</si>
  <si>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</si>
  <si>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</si>
  <si>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</si>
  <si>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</si>
  <si>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</si>
  <si>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</si>
  <si>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</si>
  <si>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</si>
  <si>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</si>
  <si>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</si>
  <si>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</si>
  <si>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</si>
  <si>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</si>
  <si>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</si>
  <si>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</si>
  <si>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</si>
  <si>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</si>
  <si>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</si>
  <si>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</si>
  <si>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</si>
  <si>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</si>
  <si>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</si>
  <si>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</si>
  <si>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</si>
  <si>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</si>
  <si>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</si>
  <si>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</si>
  <si>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</si>
  <si>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</si>
  <si>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</si>
  <si>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</si>
  <si>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</si>
  <si>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</si>
  <si>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</si>
  <si>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</si>
  <si>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</si>
  <si>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</si>
  <si>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</si>
  <si>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</si>
  <si>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</si>
  <si>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</si>
  <si>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</si>
  <si>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</si>
  <si>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</si>
  <si>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</si>
  <si>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</si>
  <si>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</si>
  <si>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</si>
  <si>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</si>
  <si>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</si>
  <si>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</si>
  <si>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</si>
  <si>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</si>
  <si>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</si>
  <si>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</si>
  <si>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</si>
  <si>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</si>
  <si>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</si>
  <si>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</si>
  <si>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</si>
  <si>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</si>
  <si>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</si>
  <si>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</si>
  <si>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</si>
  <si>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</si>
  <si>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</si>
  <si>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</si>
  <si>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</si>
  <si>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</si>
  <si>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</si>
  <si>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</si>
  <si>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</si>
  <si>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</si>
  <si>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</si>
  <si>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</si>
  <si>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</si>
  <si>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</si>
  <si>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</si>
  <si>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</si>
  <si>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</si>
  <si>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</si>
  <si>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</si>
  <si>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</si>
  <si>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</si>
  <si>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</si>
  <si>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</si>
  <si>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</si>
  <si>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</si>
  <si>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</si>
  <si>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</si>
  <si>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</si>
  <si>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</si>
  <si>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</si>
  <si>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</si>
  <si>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</si>
  <si>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</si>
  <si>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</si>
  <si>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</si>
  <si>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</si>
  <si>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</si>
  <si>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</si>
  <si>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</si>
  <si>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</si>
  <si>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</si>
  <si>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</si>
  <si>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</si>
  <si>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</si>
  <si>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</si>
  <si>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</si>
  <si>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</si>
  <si>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</si>
  <si>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</si>
  <si>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</si>
  <si>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</si>
  <si>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</si>
  <si>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</si>
  <si>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</si>
  <si>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</si>
  <si>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</si>
  <si>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</si>
  <si>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</si>
  <si>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</si>
  <si>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</si>
  <si>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</si>
  <si>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</si>
  <si>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</si>
  <si>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</si>
  <si>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</si>
  <si>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</si>
  <si>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</si>
  <si>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</si>
  <si>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</si>
  <si>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</si>
  <si>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</si>
  <si>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</si>
  <si>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</si>
  <si>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</si>
  <si>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</si>
  <si>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</si>
  <si>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</si>
  <si>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</si>
  <si>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</si>
  <si>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</si>
  <si>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</si>
  <si>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</si>
  <si>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</si>
  <si>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</si>
  <si>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</si>
  <si>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</si>
  <si>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</si>
  <si>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</si>
  <si>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</si>
  <si>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</si>
  <si>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</si>
  <si>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</si>
  <si>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</si>
  <si>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</si>
  <si>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</si>
  <si>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</si>
  <si>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</si>
  <si>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</si>
  <si>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</si>
  <si>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</si>
  <si>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</si>
  <si>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</si>
  <si>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</si>
  <si>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</si>
  <si>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</si>
  <si>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</si>
  <si>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</si>
  <si>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</si>
  <si>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</si>
  <si>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</si>
  <si>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</si>
  <si>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</si>
  <si>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</si>
  <si>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</si>
  <si>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</si>
  <si>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</si>
  <si>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</si>
  <si>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</si>
  <si>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</si>
  <si>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</si>
  <si>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</si>
  <si>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</si>
  <si>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</si>
  <si>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</si>
  <si>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</si>
  <si>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</si>
  <si>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</si>
  <si>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</si>
  <si>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</si>
  <si>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</si>
  <si>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</si>
  <si>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</si>
  <si>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</si>
  <si>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</si>
  <si>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</si>
  <si>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</si>
  <si>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</si>
  <si>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</si>
  <si>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</si>
  <si>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</si>
  <si>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</si>
  <si>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</si>
  <si>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</si>
  <si>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</si>
  <si>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</si>
  <si>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</si>
  <si>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</si>
  <si>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</si>
  <si>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</si>
  <si>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</si>
  <si>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</si>
  <si>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</si>
  <si>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</si>
  <si>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</si>
  <si>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</si>
  <si>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</si>
  <si>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</si>
  <si>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</si>
  <si>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</si>
  <si>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</si>
  <si>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</si>
  <si>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</si>
  <si>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</si>
  <si>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</si>
  <si>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</si>
  <si>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</si>
  <si>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</si>
  <si>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</si>
  <si>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</si>
  <si>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</si>
  <si>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</si>
  <si>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</si>
  <si>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</si>
  <si>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</si>
  <si>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</si>
  <si>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</si>
  <si>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</si>
  <si>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</si>
  <si>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</si>
  <si>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</si>
  <si>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</si>
  <si>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</si>
  <si>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</si>
  <si>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</si>
  <si>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</si>
  <si>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</si>
  <si>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</si>
  <si>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</si>
  <si>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</si>
  <si>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</si>
  <si>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</si>
  <si>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</si>
  <si>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</si>
  <si>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</si>
  <si>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</si>
  <si>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</si>
  <si>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</si>
  <si>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</si>
  <si>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</si>
  <si>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</si>
  <si>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</si>
  <si>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</si>
  <si>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</si>
  <si>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</si>
  <si>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</si>
  <si>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</si>
  <si>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</si>
  <si>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</si>
  <si>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</si>
  <si>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</si>
  <si>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</si>
  <si>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</si>
  <si>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</si>
  <si>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</si>
  <si>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</si>
  <si>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</si>
  <si>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</si>
  <si>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</si>
  <si>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</si>
  <si>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</si>
  <si>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</si>
  <si>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</si>
  <si>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</si>
  <si>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</si>
  <si>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</si>
  <si>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</si>
  <si>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</si>
  <si>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</si>
  <si>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</si>
  <si>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</si>
  <si>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</si>
  <si>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</si>
  <si>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</si>
  <si>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</si>
  <si>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</si>
  <si>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</si>
  <si>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</si>
  <si>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</si>
  <si>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</si>
  <si>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</si>
  <si>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</si>
  <si>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</si>
  <si>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</si>
  <si>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</si>
  <si>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</si>
  <si>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</si>
  <si>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</si>
  <si>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</si>
  <si>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</si>
  <si>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</si>
  <si>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</si>
  <si>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</si>
  <si>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</si>
  <si>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</si>
  <si>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</si>
  <si>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</si>
  <si>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</si>
  <si>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</si>
  <si>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</si>
  <si>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</si>
  <si>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</si>
  <si>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</si>
  <si>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</si>
  <si>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</si>
  <si>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</si>
  <si>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</si>
  <si>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</si>
  <si>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</si>
  <si>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</si>
  <si>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</si>
  <si>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</si>
  <si>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</si>
  <si>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</si>
  <si>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</si>
  <si>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</si>
  <si>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</si>
  <si>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</si>
  <si>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</si>
  <si>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</si>
  <si>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</si>
  <si>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</si>
  <si>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</si>
  <si>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</si>
  <si>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</si>
  <si>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</si>
  <si>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</si>
  <si>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</si>
  <si>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</si>
  <si>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</si>
  <si>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</si>
  <si>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</si>
  <si>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</si>
  <si>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</si>
  <si>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</si>
  <si>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</si>
  <si>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</si>
  <si>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</si>
  <si>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</si>
  <si>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</si>
  <si>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</si>
  <si>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</si>
  <si>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</si>
  <si>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</si>
  <si>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</si>
  <si>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</si>
  <si>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</si>
  <si>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</si>
  <si>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</si>
  <si>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</si>
  <si>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</si>
  <si>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</si>
  <si>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</si>
  <si>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</si>
  <si>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</si>
  <si>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</si>
  <si>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</si>
  <si>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</si>
  <si>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</si>
  <si>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</si>
  <si>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</si>
  <si>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</si>
  <si>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</si>
  <si>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</si>
  <si>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</si>
  <si>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</si>
  <si>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</si>
  <si>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</si>
  <si>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</si>
  <si>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</si>
  <si>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</si>
  <si>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</si>
  <si>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</si>
  <si>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</si>
  <si>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</si>
  <si>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</si>
  <si>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</si>
  <si>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</si>
  <si>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</si>
  <si>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</si>
  <si>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</si>
  <si>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</si>
  <si>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</si>
  <si>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</si>
  <si>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</si>
  <si>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</si>
  <si>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</si>
  <si>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</si>
  <si>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</si>
  <si>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</si>
  <si>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</si>
  <si>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</si>
  <si>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</si>
  <si>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</si>
  <si>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</si>
  <si>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</si>
  <si>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</si>
  <si>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</si>
  <si>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</si>
  <si>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</si>
  <si>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</si>
  <si>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</si>
  <si>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</si>
  <si>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</si>
  <si>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</si>
  <si>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</si>
  <si>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</si>
  <si>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</si>
  <si>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</si>
  <si>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</si>
  <si>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</si>
  <si>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</si>
  <si>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</si>
  <si>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</si>
  <si>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</si>
  <si>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</si>
  <si>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</si>
  <si>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</si>
  <si>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</si>
  <si>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</si>
  <si>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</si>
  <si>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</si>
  <si>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</si>
  <si>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</si>
  <si>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</si>
  <si>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</si>
  <si>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</si>
  <si>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</si>
  <si>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</si>
  <si>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</si>
  <si>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</si>
  <si>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</si>
  <si>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</si>
  <si>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</si>
  <si>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</si>
  <si>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</si>
  <si>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</si>
  <si>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</si>
  <si>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</si>
  <si>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</si>
  <si>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</si>
  <si>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</si>
  <si>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</si>
  <si>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</si>
  <si>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</si>
  <si>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</si>
  <si>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</si>
  <si>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</si>
  <si>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</si>
  <si>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</si>
  <si>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</si>
  <si>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</si>
  <si>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</si>
  <si>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</si>
  <si>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</si>
  <si>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</si>
  <si>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</si>
  <si>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</si>
  <si>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</si>
  <si>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</si>
  <si>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</si>
  <si>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</si>
  <si>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</si>
  <si>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</si>
  <si>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</si>
  <si>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</si>
  <si>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</si>
  <si>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</si>
  <si>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</si>
  <si>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</si>
  <si>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</si>
  <si>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</si>
  <si>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</si>
  <si>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</si>
  <si>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</si>
  <si>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</si>
  <si>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</si>
  <si>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</si>
  <si>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</si>
  <si>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</si>
  <si>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</si>
  <si>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</si>
  <si>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</si>
  <si>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</si>
  <si>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</si>
  <si>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</si>
  <si>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</si>
  <si>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</si>
  <si>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</si>
  <si>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</si>
  <si>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</si>
  <si>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</si>
  <si>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</si>
  <si>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</si>
  <si>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</si>
  <si>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</si>
  <si>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</si>
  <si>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</si>
  <si>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</si>
  <si>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</si>
  <si>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</si>
  <si>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</si>
  <si>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</si>
  <si>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</si>
  <si>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</si>
  <si>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</si>
  <si>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</si>
  <si>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</si>
  <si>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</si>
  <si>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</si>
  <si>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</si>
  <si>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</si>
  <si>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</si>
  <si>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</si>
  <si>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</si>
  <si>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</si>
  <si>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</si>
  <si>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</si>
  <si>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</si>
  <si>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</si>
  <si>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</si>
  <si>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</si>
  <si>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</si>
  <si>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</si>
  <si>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</si>
  <si>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</si>
  <si>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</si>
  <si>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</si>
  <si>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</si>
  <si>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</si>
  <si>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</si>
  <si>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</si>
  <si>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</si>
  <si>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</si>
  <si>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</si>
  <si>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</si>
  <si>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</si>
  <si>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</si>
  <si>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</si>
  <si>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</si>
  <si>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</si>
  <si>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</si>
  <si>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</si>
  <si>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</si>
  <si>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</si>
  <si>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</si>
  <si>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</si>
  <si>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</si>
  <si>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</si>
  <si>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</si>
  <si>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</si>
  <si>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</si>
  <si>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</si>
  <si>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</si>
  <si>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</si>
  <si>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</si>
  <si>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</si>
  <si>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</si>
  <si>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</si>
  <si>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</si>
  <si>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</si>
  <si>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</si>
  <si>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</si>
  <si>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</si>
  <si>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</si>
  <si>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</si>
  <si>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</si>
  <si>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</si>
  <si>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</si>
  <si>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</si>
  <si>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</si>
  <si>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</si>
  <si>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</si>
  <si>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</si>
  <si>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</si>
  <si>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</si>
  <si>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</si>
  <si>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</si>
  <si>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</si>
  <si>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</si>
  <si>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</si>
  <si>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</si>
  <si>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</si>
  <si>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</si>
  <si>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</si>
  <si>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</si>
  <si>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</si>
  <si>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</si>
  <si>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</si>
  <si>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</si>
  <si>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</si>
  <si>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</si>
  <si>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</si>
  <si>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</si>
  <si>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</si>
  <si>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</si>
  <si>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</si>
  <si>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</si>
  <si>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</si>
  <si>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</si>
  <si>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</si>
  <si>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</si>
  <si>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</si>
  <si>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</si>
  <si>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</si>
  <si>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</si>
  <si>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</si>
  <si>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</si>
  <si>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</si>
  <si>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</si>
  <si>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</si>
  <si>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</si>
  <si>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</si>
  <si>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</si>
  <si>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</si>
  <si>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</si>
  <si>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</si>
  <si>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</si>
  <si>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</si>
  <si>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</si>
  <si>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</si>
  <si>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</si>
  <si>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</si>
  <si>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</si>
  <si>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</si>
  <si>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</si>
  <si>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</si>
  <si>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</si>
  <si>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</si>
  <si>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</si>
  <si>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</si>
  <si>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</si>
  <si>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</si>
  <si>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</si>
  <si>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</si>
  <si>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</si>
  <si>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</si>
  <si>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</si>
  <si>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</si>
  <si>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</si>
  <si>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</si>
  <si>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</si>
  <si>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</si>
  <si>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</si>
  <si>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</si>
  <si>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</si>
  <si>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</si>
  <si>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</si>
  <si>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</si>
  <si>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</si>
  <si>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</si>
  <si>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</si>
  <si>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</si>
  <si>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</si>
  <si>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</si>
  <si>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</si>
  <si>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</si>
  <si>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</si>
  <si>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</si>
  <si>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</si>
  <si>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</si>
  <si>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</si>
  <si>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</si>
  <si>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</si>
  <si>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</si>
  <si>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</si>
  <si>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</si>
  <si>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</si>
  <si>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</si>
  <si>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</si>
  <si>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</si>
  <si>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</si>
  <si>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</si>
  <si>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</si>
  <si>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</si>
  <si>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</si>
  <si>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</si>
  <si>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</si>
  <si>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</si>
  <si>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</si>
  <si>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</si>
  <si>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</si>
  <si>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</si>
  <si>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</si>
  <si>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</si>
  <si>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</si>
  <si>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</si>
  <si>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</si>
  <si>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</si>
  <si>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</si>
  <si>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</si>
  <si>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</si>
  <si>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</si>
  <si>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</si>
  <si>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</si>
  <si>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</si>
  <si>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</si>
  <si>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</si>
  <si>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</si>
  <si>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</si>
  <si>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</si>
  <si>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</si>
  <si>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</si>
  <si>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</si>
  <si>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</si>
  <si>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</si>
  <si>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</si>
  <si>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</si>
  <si>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</si>
  <si>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</si>
  <si>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</si>
  <si>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</si>
  <si>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</si>
  <si>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</si>
  <si>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</si>
  <si>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</si>
  <si>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</si>
  <si>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</si>
  <si>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</si>
  <si>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</si>
  <si>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</si>
  <si>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</si>
  <si>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</si>
  <si>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</si>
  <si>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</si>
  <si>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</si>
  <si>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</si>
  <si>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</si>
  <si>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</si>
  <si>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</si>
  <si>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</si>
  <si>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</si>
  <si>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</si>
  <si>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</si>
  <si>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</si>
  <si>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</si>
  <si>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</si>
  <si>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</si>
  <si>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</si>
  <si>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</si>
  <si>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</si>
  <si>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</si>
  <si>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</si>
  <si>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</si>
  <si>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</si>
  <si>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</si>
  <si>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</si>
  <si>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</si>
  <si>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</si>
  <si>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</si>
  <si>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</si>
  <si>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</si>
  <si>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</si>
  <si>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</si>
  <si>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</si>
  <si>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</si>
  <si>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</si>
  <si>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</si>
  <si>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</si>
  <si>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</si>
  <si>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</si>
  <si>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</si>
  <si>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</si>
  <si>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</si>
  <si>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</si>
  <si>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</si>
  <si>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</si>
  <si>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</si>
  <si>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</si>
  <si>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</si>
  <si>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</si>
  <si>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</si>
  <si>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</si>
  <si>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</si>
  <si>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</si>
  <si>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</si>
  <si>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</si>
  <si>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</si>
  <si>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</si>
  <si>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</si>
  <si>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</si>
  <si>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</si>
  <si>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</si>
  <si>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</si>
  <si>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</si>
  <si>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</si>
  <si>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</si>
  <si>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</si>
  <si>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</si>
  <si>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</si>
  <si>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</si>
  <si>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</si>
  <si>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</si>
  <si>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</si>
  <si>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</si>
  <si>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</si>
  <si>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</si>
  <si>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</si>
  <si>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</si>
  <si>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</si>
  <si>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</si>
  <si>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</si>
  <si>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</si>
  <si>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</si>
  <si>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</si>
  <si>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</si>
  <si>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</si>
  <si>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</si>
  <si>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</si>
  <si>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</si>
  <si>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</si>
  <si>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</si>
  <si>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</si>
  <si>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</si>
  <si>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</si>
  <si>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</si>
  <si>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</si>
  <si>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</si>
  <si>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</si>
  <si>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</si>
  <si>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</si>
  <si>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</si>
  <si>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</si>
  <si>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</si>
  <si>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</si>
  <si>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</si>
  <si>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</si>
  <si>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</si>
  <si>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</si>
  <si>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</si>
  <si>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</si>
  <si>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</si>
  <si>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</si>
  <si>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</si>
  <si>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</si>
  <si>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</si>
  <si>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</si>
  <si>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</si>
  <si>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</si>
  <si>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</si>
  <si>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</si>
  <si>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</si>
  <si>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</si>
  <si>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</si>
  <si>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</si>
  <si>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</si>
  <si>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</si>
  <si>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</si>
  <si>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</si>
  <si>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</si>
  <si>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</si>
  <si>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</si>
  <si>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</si>
  <si>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</si>
  <si>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</si>
  <si>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</si>
  <si>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</si>
  <si>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</si>
  <si>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</si>
  <si>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</si>
  <si>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</si>
  <si>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</si>
  <si>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</si>
  <si>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</si>
  <si>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</si>
  <si>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</si>
  <si>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</si>
  <si>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</si>
  <si>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</si>
  <si>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</si>
  <si>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</si>
  <si>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</si>
  <si>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</si>
  <si>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</si>
  <si>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</si>
  <si>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</si>
  <si>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</si>
  <si>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</si>
  <si>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</si>
  <si>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</si>
  <si>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</si>
  <si>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</si>
  <si>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</si>
  <si>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</si>
  <si>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</si>
  <si>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</si>
  <si>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</si>
  <si>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</si>
  <si>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</si>
  <si>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</si>
  <si>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</si>
  <si>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</si>
  <si>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</si>
  <si>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</si>
  <si>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</si>
  <si>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</si>
  <si>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</si>
  <si>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</si>
  <si>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</si>
  <si>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</si>
  <si>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</si>
  <si>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</si>
  <si>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</si>
  <si>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</si>
  <si>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</si>
  <si>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</si>
  <si>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</si>
  <si>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</si>
  <si>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</si>
  <si>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</si>
  <si>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</si>
  <si>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</si>
  <si>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</si>
  <si>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</si>
  <si>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</si>
  <si>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</si>
  <si>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</si>
  <si>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</si>
  <si>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</si>
  <si>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</si>
  <si>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</si>
  <si>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</si>
  <si>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</si>
  <si>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</si>
  <si>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</si>
  <si>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</si>
  <si>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</si>
  <si>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</si>
  <si>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</si>
  <si>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</si>
  <si>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</si>
  <si>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</si>
  <si>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</si>
  <si>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</si>
  <si>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</si>
  <si>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</si>
  <si>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</si>
  <si>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</si>
  <si>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</si>
  <si>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</si>
  <si>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</si>
  <si>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</si>
  <si>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</si>
  <si>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</si>
  <si>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</si>
  <si>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</si>
  <si>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</si>
  <si>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</si>
  <si>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</si>
  <si>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</si>
  <si>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</si>
  <si>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</si>
  <si>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</si>
  <si>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</si>
  <si>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</si>
  <si>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</si>
  <si>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</si>
  <si>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</si>
  <si>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</si>
  <si>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</si>
  <si>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</si>
  <si>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</si>
  <si>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</si>
  <si>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</si>
  <si>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</si>
  <si>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</si>
  <si>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</si>
  <si>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</si>
  <si>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</si>
  <si>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</si>
  <si>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</si>
  <si>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</si>
  <si>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</si>
  <si>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</si>
  <si>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</si>
  <si>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</si>
  <si>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</si>
  <si>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</si>
  <si>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</si>
  <si>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</si>
  <si>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</si>
  <si>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</si>
  <si>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</si>
  <si>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</si>
  <si>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</si>
  <si>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</si>
  <si>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</si>
  <si>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</si>
  <si>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</si>
  <si>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</si>
  <si>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</si>
  <si>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</si>
  <si>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</si>
  <si>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</si>
  <si>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</si>
  <si>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</si>
  <si>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</si>
  <si>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</si>
  <si>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</si>
  <si>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</si>
  <si>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</si>
  <si>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</si>
  <si>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</si>
  <si>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</si>
  <si>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</si>
  <si>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</si>
  <si>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</si>
  <si>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</si>
  <si>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</si>
  <si>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</si>
  <si>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</si>
  <si>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</si>
  <si>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</si>
  <si>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</si>
  <si>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</si>
  <si>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</si>
  <si>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</si>
  <si>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</si>
  <si>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</si>
  <si>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</si>
  <si>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</si>
  <si>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</si>
  <si>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</si>
  <si>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</si>
  <si>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</si>
  <si>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</si>
  <si>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</si>
  <si>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</si>
  <si>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</si>
  <si>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</si>
  <si>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</si>
  <si>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</si>
  <si>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</si>
  <si>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</si>
  <si>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</si>
  <si>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</si>
  <si>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</si>
  <si>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</si>
  <si>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</si>
  <si>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</si>
  <si>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</si>
  <si>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</si>
  <si>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</si>
  <si>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</si>
  <si>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</si>
  <si>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</si>
  <si>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</si>
  <si>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</si>
  <si>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</si>
  <si>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</si>
  <si>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</si>
  <si>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</si>
  <si>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</si>
  <si>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</si>
  <si>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</si>
  <si>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</si>
  <si>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</si>
  <si>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</si>
  <si>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</si>
  <si>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</si>
  <si>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</si>
  <si>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</si>
  <si>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</si>
  <si>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</si>
  <si>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</si>
  <si>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</si>
  <si>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</si>
  <si>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</si>
  <si>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</si>
  <si>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</si>
  <si>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</si>
  <si>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</si>
  <si>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</si>
  <si>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</si>
  <si>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</si>
  <si>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</si>
  <si>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</si>
  <si>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</si>
  <si>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</si>
  <si>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</si>
  <si>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</si>
  <si>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</si>
  <si>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</si>
  <si>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</si>
  <si>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</si>
  <si>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</si>
  <si>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</si>
  <si>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</si>
  <si>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</si>
  <si>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</si>
  <si>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</si>
  <si>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</si>
  <si>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</si>
  <si>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</si>
  <si>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</si>
  <si>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</si>
  <si>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</si>
  <si>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</si>
  <si>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</si>
  <si>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</si>
  <si>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</si>
  <si>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</si>
  <si>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</si>
  <si>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</si>
  <si>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</si>
  <si>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</si>
  <si>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</si>
  <si>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</si>
  <si>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</si>
  <si>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</si>
  <si>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</si>
  <si>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</si>
  <si>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</si>
  <si>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</si>
  <si>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</si>
  <si>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</si>
  <si>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</si>
  <si>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</si>
  <si>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</si>
  <si>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</si>
  <si>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</si>
  <si>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</si>
  <si>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</si>
  <si>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</si>
  <si>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</si>
  <si>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</si>
  <si>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</si>
  <si>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</si>
  <si>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</si>
  <si>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</si>
  <si>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</si>
  <si>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</si>
  <si>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</si>
  <si>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</si>
  <si>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</si>
  <si>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</si>
  <si>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</si>
  <si>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</si>
  <si>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</si>
  <si>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</si>
  <si>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</si>
  <si>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</si>
  <si>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</si>
  <si>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</si>
  <si>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</si>
  <si>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</si>
  <si>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</si>
  <si>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</si>
  <si>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</si>
  <si>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</si>
  <si>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</si>
  <si>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</si>
  <si>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</si>
  <si>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</si>
  <si>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</si>
  <si>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</si>
  <si>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</si>
  <si>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</si>
  <si>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</si>
  <si>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</si>
  <si>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</si>
  <si>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</si>
  <si>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</si>
  <si>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</si>
  <si>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</si>
  <si>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</si>
  <si>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</si>
  <si>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</si>
  <si>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</si>
  <si>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</si>
  <si>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</si>
  <si>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</si>
  <si>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</si>
  <si>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</si>
  <si>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</si>
  <si>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</si>
  <si>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</si>
  <si>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</si>
  <si>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</si>
  <si>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</si>
  <si>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</si>
  <si>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</si>
  <si>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</si>
  <si>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</si>
  <si>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</si>
  <si>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</si>
  <si>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</si>
  <si>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</si>
  <si>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</si>
  <si>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</si>
  <si>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</si>
  <si>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</si>
  <si>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</si>
  <si>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</si>
  <si>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</si>
  <si>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</si>
  <si>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</si>
  <si>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</si>
  <si>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</si>
  <si>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</si>
  <si>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</si>
  <si>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</si>
  <si>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</si>
  <si>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</si>
  <si>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</si>
  <si>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</si>
  <si>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</si>
  <si>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</si>
  <si>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</si>
  <si>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</si>
  <si>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</si>
  <si>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</si>
  <si>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</si>
  <si>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</si>
  <si>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</si>
  <si>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</si>
  <si>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</si>
  <si>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</si>
  <si>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</si>
  <si>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</si>
  <si>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</si>
  <si>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</si>
  <si>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</si>
  <si>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</si>
  <si>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</si>
  <si>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</si>
  <si>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</si>
  <si>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</si>
  <si>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</si>
  <si>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</si>
  <si>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</si>
  <si>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</si>
  <si>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</si>
  <si>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</si>
  <si>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</si>
  <si>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</si>
  <si>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</si>
  <si>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</si>
  <si>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</si>
  <si>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</si>
  <si>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</si>
  <si>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</si>
  <si>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</si>
  <si>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</si>
  <si>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</si>
  <si>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</si>
  <si>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</si>
  <si>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</si>
  <si>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</si>
  <si>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</si>
  <si>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</si>
  <si>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</si>
  <si>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</si>
  <si>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</si>
  <si>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</si>
  <si>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</si>
  <si>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</si>
  <si>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</si>
  <si>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</si>
  <si>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</si>
  <si>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</si>
  <si>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</si>
  <si>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</si>
  <si>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</si>
  <si>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</si>
  <si>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</si>
  <si>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</si>
  <si>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</si>
  <si>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</si>
  <si>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</si>
  <si>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</si>
  <si>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</si>
  <si>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</si>
  <si>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</si>
  <si>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</si>
  <si>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</si>
  <si>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</si>
  <si>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</si>
  <si>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</si>
  <si>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</si>
  <si>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</si>
  <si>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</si>
  <si>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</si>
  <si>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</si>
  <si>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</si>
  <si>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</si>
  <si>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</si>
  <si>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</si>
  <si>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</si>
  <si>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</si>
  <si>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</si>
  <si>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</si>
  <si>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</si>
  <si>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</si>
  <si>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</si>
  <si>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</si>
  <si>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</si>
  <si>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</si>
  <si>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</si>
  <si>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</si>
  <si>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</si>
  <si>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</si>
  <si>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</si>
  <si>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</si>
  <si>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</si>
  <si>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</si>
  <si>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</si>
  <si>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</si>
  <si>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</si>
  <si>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</si>
  <si>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</si>
  <si>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</si>
  <si>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</si>
  <si>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</si>
  <si>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</si>
  <si>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</si>
  <si>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</si>
  <si>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</si>
  <si>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</si>
  <si>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</si>
  <si>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</si>
  <si>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</si>
  <si>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</si>
  <si>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</si>
  <si>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</si>
  <si>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</si>
  <si>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</si>
  <si>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</si>
  <si>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</si>
  <si>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</si>
  <si>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</si>
  <si>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</si>
  <si>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</si>
  <si>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</si>
  <si>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</si>
  <si>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</si>
  <si>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</si>
  <si>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</si>
  <si>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</si>
  <si>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</si>
  <si>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</si>
  <si>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</si>
  <si>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</si>
  <si>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</si>
  <si>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</si>
  <si>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</si>
  <si>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</si>
  <si>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</si>
  <si>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</si>
  <si>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</si>
  <si>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</si>
  <si>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</si>
  <si>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</si>
  <si>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</si>
  <si>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</si>
  <si>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</si>
  <si>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</si>
  <si>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</si>
  <si>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</si>
  <si>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</si>
  <si>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</si>
  <si>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</si>
  <si>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</si>
  <si>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</si>
  <si>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</si>
  <si>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</si>
  <si>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</si>
  <si>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</si>
  <si>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</si>
  <si>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</si>
  <si>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</si>
  <si>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</si>
  <si>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</si>
  <si>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</si>
  <si>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</si>
  <si>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</si>
  <si>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</si>
  <si>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</si>
  <si>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</si>
  <si>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</si>
  <si>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</si>
  <si>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</si>
  <si>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</si>
  <si>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</si>
  <si>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</si>
  <si>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</si>
  <si>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</si>
  <si>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</si>
  <si>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</si>
  <si>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</si>
  <si>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</si>
  <si>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</si>
  <si>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</si>
  <si>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</si>
  <si>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</si>
  <si>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</si>
  <si>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</si>
  <si>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</si>
  <si>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</si>
  <si>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</si>
  <si>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</si>
  <si>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</si>
  <si>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</si>
  <si>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</si>
  <si>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</si>
  <si>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</si>
  <si>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</si>
  <si>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</si>
  <si>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</si>
  <si>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</si>
  <si>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</si>
  <si>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</si>
  <si>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</si>
  <si>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</si>
  <si>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</si>
  <si>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</si>
  <si>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</si>
  <si>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</si>
  <si>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</si>
  <si>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</si>
  <si>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</si>
  <si>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</si>
  <si>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</si>
  <si>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</si>
  <si>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</si>
  <si>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</si>
  <si>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</si>
  <si>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</si>
  <si>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</si>
  <si>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</si>
  <si>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</si>
  <si>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</si>
  <si>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</si>
  <si>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</si>
  <si>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</si>
  <si>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</si>
  <si>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</si>
  <si>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</si>
  <si>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</si>
  <si>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</si>
  <si>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</si>
  <si>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</si>
  <si>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</si>
  <si>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</si>
  <si>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</si>
  <si>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</si>
  <si>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</si>
  <si>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</si>
  <si>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</si>
  <si>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</si>
  <si>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</si>
  <si>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</si>
  <si>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</si>
  <si>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</si>
  <si>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</si>
  <si>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</si>
  <si>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</si>
  <si>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</si>
  <si>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</si>
  <si>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</si>
  <si>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</si>
  <si>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</si>
  <si>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</si>
  <si>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</si>
  <si>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</si>
  <si>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</si>
  <si>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</si>
  <si>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</si>
  <si>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</si>
  <si>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</si>
  <si>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</si>
  <si>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</si>
  <si>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</si>
  <si>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</si>
  <si>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</si>
  <si>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</si>
  <si>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</si>
  <si>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</si>
  <si>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</si>
  <si>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</si>
  <si>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</si>
  <si>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</si>
  <si>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</si>
  <si>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</si>
  <si>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</si>
  <si>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</si>
  <si>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</si>
  <si>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</si>
  <si>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</si>
  <si>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</si>
  <si>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</si>
  <si>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</si>
  <si>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</si>
  <si>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</si>
  <si>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</si>
  <si>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</si>
  <si>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</si>
  <si>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</si>
  <si>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</si>
  <si>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</si>
  <si>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</si>
  <si>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</si>
  <si>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</si>
  <si>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</si>
  <si>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</si>
  <si>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</si>
  <si>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</si>
  <si>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</si>
  <si>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</si>
  <si>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</si>
  <si>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</si>
  <si>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</si>
  <si>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</si>
  <si>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</si>
  <si>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</si>
  <si>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</si>
  <si>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</si>
  <si>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</si>
  <si>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</si>
  <si>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</si>
  <si>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</si>
  <si>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</si>
  <si>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</si>
  <si>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</si>
  <si>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</si>
  <si>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</si>
  <si>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</si>
  <si>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</si>
  <si>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</si>
  <si>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</si>
  <si>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</si>
  <si>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</si>
  <si>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</si>
  <si>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</si>
  <si>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</si>
  <si>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</si>
  <si>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</si>
  <si>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</si>
  <si>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</si>
  <si>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</si>
  <si>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</si>
  <si>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</si>
  <si>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</si>
  <si>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</si>
  <si>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</si>
  <si>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</si>
  <si>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</si>
  <si>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</si>
  <si>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</si>
  <si>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</si>
  <si>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</si>
  <si>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</si>
  <si>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</si>
  <si>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</si>
  <si>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</si>
  <si>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</si>
  <si>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</si>
  <si>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</si>
  <si>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</si>
  <si>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</si>
  <si>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</si>
  <si>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</si>
  <si>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</si>
  <si>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</si>
  <si>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</si>
  <si>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</si>
  <si>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</si>
  <si>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</si>
  <si>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</si>
  <si>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</si>
  <si>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</si>
  <si>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</si>
  <si>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</si>
  <si>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</si>
  <si>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</si>
  <si>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</si>
  <si>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</si>
  <si>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</si>
  <si>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</si>
  <si>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</si>
  <si>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</si>
  <si>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</si>
  <si>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</si>
  <si>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</si>
  <si>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</si>
  <si>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</si>
  <si>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</si>
  <si>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</si>
  <si>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</si>
  <si>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</si>
  <si>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</si>
  <si>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</si>
  <si>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</si>
  <si>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</si>
  <si>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</si>
  <si>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</si>
  <si>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</si>
  <si>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</si>
  <si>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</si>
  <si>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</si>
  <si>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</si>
  <si>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</si>
  <si>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</si>
  <si>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</si>
  <si>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</si>
  <si>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</si>
  <si>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</si>
  <si>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</si>
  <si>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</si>
  <si>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</si>
  <si>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</si>
  <si>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</si>
  <si>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</si>
  <si>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</si>
  <si>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</si>
  <si>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</si>
  <si>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</si>
  <si>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</si>
  <si>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</si>
  <si>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</si>
  <si>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</si>
  <si>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</si>
  <si>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</si>
  <si>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</si>
  <si>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</si>
  <si>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</si>
  <si>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</si>
  <si>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</si>
  <si>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</si>
  <si>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</si>
  <si>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</si>
  <si>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</si>
  <si>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</si>
  <si>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</si>
  <si>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</si>
  <si>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</si>
  <si>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</si>
  <si>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</si>
  <si>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</si>
  <si>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</si>
  <si>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</si>
  <si>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</si>
  <si>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</si>
  <si>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</si>
  <si>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</si>
  <si>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</si>
  <si>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</si>
  <si>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</si>
  <si>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</si>
  <si>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</si>
  <si>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</si>
  <si>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</si>
  <si>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</si>
  <si>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</si>
  <si>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</si>
  <si>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</si>
  <si>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</si>
  <si>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</si>
  <si>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</si>
  <si>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</si>
  <si>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</si>
  <si>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</si>
  <si>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</si>
  <si>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</si>
  <si>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</si>
  <si>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</si>
  <si>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</si>
  <si>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</si>
  <si>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</si>
  <si>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</si>
  <si>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</si>
  <si>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</si>
  <si>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</si>
  <si>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</si>
  <si>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</si>
  <si>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</si>
  <si>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</si>
  <si>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</si>
  <si>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</si>
  <si>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</si>
  <si>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</si>
  <si>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</si>
  <si>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</si>
  <si>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</si>
  <si>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</si>
  <si>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</si>
  <si>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</si>
  <si>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</si>
  <si>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</si>
  <si>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</si>
  <si>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</si>
  <si>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</si>
  <si>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</si>
  <si>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</si>
  <si>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</si>
  <si>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</si>
  <si>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</si>
  <si>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</si>
  <si>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</si>
  <si>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</si>
  <si>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</si>
  <si>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</si>
  <si>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</si>
  <si>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</si>
  <si>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</si>
  <si>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</si>
  <si>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</si>
  <si>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</si>
  <si>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</si>
  <si>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</si>
  <si>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</si>
  <si>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</si>
  <si>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</si>
  <si>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</si>
  <si>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</si>
  <si>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</si>
  <si>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</si>
  <si>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</si>
  <si>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</si>
  <si>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</si>
  <si>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</si>
  <si>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</si>
  <si>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</si>
  <si>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</si>
  <si>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</si>
  <si>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</si>
  <si>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</si>
  <si>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</si>
  <si>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</si>
  <si>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</si>
  <si>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</si>
  <si>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</si>
  <si>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</si>
  <si>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</si>
  <si>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</si>
  <si>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</si>
  <si>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</si>
  <si>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</si>
  <si>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</si>
  <si>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</si>
  <si>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</si>
  <si>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</si>
  <si>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</si>
  <si>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</si>
  <si>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</si>
  <si>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</si>
  <si>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</si>
  <si>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</si>
  <si>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</si>
  <si>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</si>
  <si>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</si>
  <si>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</si>
  <si>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</si>
  <si>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</si>
  <si>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</si>
  <si>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</si>
  <si>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</si>
  <si>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</si>
  <si>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</si>
  <si>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</si>
  <si>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</si>
  <si>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</si>
  <si>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</si>
  <si>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</si>
  <si>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</si>
  <si>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</si>
  <si>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</si>
  <si>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</si>
  <si>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</si>
  <si>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</si>
  <si>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</si>
  <si>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</si>
  <si>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</si>
  <si>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</si>
  <si>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</si>
  <si>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</si>
  <si>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</si>
  <si>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</si>
  <si>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</si>
  <si>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</si>
  <si>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</si>
  <si>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</si>
  <si>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</si>
  <si>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</si>
  <si>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</si>
  <si>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</si>
  <si>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</si>
  <si>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</si>
  <si>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</si>
  <si>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</si>
  <si>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</si>
  <si>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</si>
  <si>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</si>
  <si>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</si>
  <si>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</si>
  <si>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</si>
  <si>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</si>
  <si>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</si>
  <si>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</si>
  <si>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</si>
  <si>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</si>
  <si>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</si>
  <si>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</si>
  <si>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</si>
  <si>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</si>
  <si>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</si>
  <si>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</si>
  <si>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</si>
  <si>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</si>
  <si>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</si>
  <si>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</si>
  <si>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</si>
  <si>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</si>
  <si>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</si>
  <si>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</si>
  <si>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</si>
  <si>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</si>
  <si>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</si>
  <si>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</si>
  <si>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</si>
  <si>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</si>
  <si>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</si>
  <si>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</si>
  <si>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</si>
  <si>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</si>
  <si>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</si>
  <si>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</si>
  <si>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</si>
  <si>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</si>
  <si>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</si>
  <si>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</si>
  <si>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</si>
  <si>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</si>
  <si>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</si>
  <si>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</si>
  <si>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</si>
  <si>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</si>
  <si>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</si>
  <si>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</si>
  <si>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</si>
  <si>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</si>
  <si>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</si>
  <si>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</si>
  <si>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</si>
  <si>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</si>
  <si>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</si>
  <si>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</si>
  <si>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</si>
  <si>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</si>
  <si>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</si>
  <si>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</si>
  <si>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</si>
  <si>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</si>
  <si>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</si>
  <si>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</si>
  <si>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</si>
  <si>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</si>
  <si>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</si>
  <si>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</si>
  <si>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</si>
  <si>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</si>
  <si>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</si>
  <si>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</si>
  <si>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</si>
  <si>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</si>
  <si>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</si>
  <si>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</si>
  <si>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</si>
  <si>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</si>
  <si>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</si>
  <si>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</si>
  <si>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</si>
  <si>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</si>
  <si>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</si>
  <si>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</si>
  <si>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</si>
  <si>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</si>
  <si>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</si>
  <si>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</si>
  <si>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</si>
  <si>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</si>
  <si>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</si>
  <si>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</si>
  <si>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</si>
  <si>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</si>
  <si>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</si>
  <si>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</si>
  <si>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</si>
  <si>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</si>
  <si>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</si>
  <si>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</si>
  <si>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</si>
  <si>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</si>
  <si>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</si>
  <si>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</si>
  <si>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</si>
  <si>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</si>
  <si>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</si>
  <si>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</si>
  <si>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</si>
  <si>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</si>
  <si>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</si>
  <si>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</si>
  <si>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</si>
  <si>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</si>
  <si>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</si>
  <si>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</si>
  <si>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</si>
  <si>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</si>
  <si>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</si>
  <si>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</si>
  <si>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</si>
  <si>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</si>
  <si>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</si>
  <si>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</si>
  <si>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</si>
  <si>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</si>
  <si>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</si>
  <si>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</si>
  <si>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</si>
  <si>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</si>
  <si>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</si>
  <si>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</si>
  <si>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</si>
  <si>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</si>
  <si>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</si>
  <si>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</si>
  <si>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</si>
  <si>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</si>
  <si>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</si>
  <si>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</si>
  <si>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</si>
  <si>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</si>
  <si>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</si>
  <si>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</si>
  <si>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</si>
  <si>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</si>
  <si>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</si>
  <si>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</si>
  <si>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</si>
  <si>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</si>
  <si>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</si>
  <si>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</si>
  <si>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</si>
  <si>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</si>
  <si>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</si>
  <si>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</si>
  <si>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</si>
  <si>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</si>
  <si>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</si>
  <si>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</si>
  <si>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</si>
  <si>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</si>
  <si>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</si>
  <si>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</si>
  <si>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</si>
  <si>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</si>
  <si>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</si>
  <si>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</si>
  <si>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</si>
  <si>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</si>
  <si>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</si>
  <si>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</si>
  <si>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</si>
  <si>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</si>
  <si>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</si>
  <si>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</si>
  <si>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</si>
  <si>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</si>
  <si>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</si>
  <si>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</si>
  <si>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</si>
  <si>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</si>
  <si>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</si>
  <si>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</si>
  <si>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</si>
  <si>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</si>
  <si>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</si>
  <si>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</si>
  <si>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</si>
  <si>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</si>
  <si>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</si>
  <si>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</si>
  <si>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</si>
  <si>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</si>
  <si>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</si>
  <si>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</si>
  <si>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</si>
  <si>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</si>
  <si>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</si>
  <si>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</si>
  <si>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</si>
  <si>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</si>
  <si>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</si>
  <si>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</si>
  <si>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</si>
  <si>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</si>
  <si>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</si>
  <si>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</si>
  <si>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</si>
  <si>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</si>
  <si>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</si>
  <si>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</si>
  <si>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</si>
  <si>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</si>
  <si>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</si>
  <si>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</si>
  <si>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</si>
  <si>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</si>
  <si>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</si>
  <si>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</si>
  <si>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</si>
  <si>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</si>
  <si>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</si>
  <si>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</si>
  <si>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</si>
  <si>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</si>
  <si>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</si>
  <si>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</si>
  <si>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</si>
  <si>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</si>
  <si>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</si>
  <si>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</si>
  <si>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</si>
  <si>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</si>
  <si>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</si>
  <si>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</si>
  <si>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</si>
  <si>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</si>
  <si>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</si>
  <si>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</si>
  <si>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</si>
  <si>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</si>
  <si>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</si>
  <si>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</si>
  <si>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</si>
  <si>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</si>
  <si>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</si>
  <si>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</si>
  <si>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</si>
  <si>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</si>
  <si>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</si>
  <si>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</si>
  <si>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</si>
  <si>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</si>
  <si>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</si>
  <si>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</si>
  <si>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</si>
  <si>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</si>
  <si>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</si>
  <si>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</si>
  <si>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</si>
  <si>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</si>
  <si>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</si>
  <si>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</si>
  <si>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</si>
  <si>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</si>
  <si>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</si>
  <si>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</si>
  <si>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</si>
  <si>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</si>
  <si>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</si>
  <si>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</si>
  <si>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</si>
  <si>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</si>
  <si>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</si>
  <si>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</si>
  <si>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</si>
  <si>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</si>
  <si>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</si>
  <si>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</si>
  <si>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</si>
  <si>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</si>
  <si>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</si>
  <si>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</si>
  <si>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</si>
  <si>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</si>
  <si>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</si>
  <si>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</si>
  <si>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</si>
  <si>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</si>
  <si>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</si>
  <si>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</si>
  <si>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</si>
  <si>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</si>
  <si>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</si>
  <si>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</si>
  <si>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</si>
  <si>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</si>
  <si>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</si>
  <si>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</si>
  <si>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</si>
  <si>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</si>
  <si>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</si>
  <si>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</si>
  <si>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</si>
  <si>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</si>
  <si>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</si>
  <si>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</si>
  <si>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</si>
  <si>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</si>
  <si>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</si>
  <si>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</si>
  <si>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</si>
  <si>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</si>
  <si>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</si>
  <si>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</si>
  <si>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</si>
  <si>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</si>
  <si>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</si>
  <si>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</si>
  <si>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</si>
  <si>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</si>
  <si>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</si>
  <si>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</si>
  <si>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</si>
  <si>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</si>
  <si>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</si>
  <si>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</si>
  <si>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</si>
  <si>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</si>
  <si>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</si>
  <si>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</si>
  <si>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</si>
  <si>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</si>
  <si>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</si>
  <si>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</si>
  <si>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</si>
  <si>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</si>
  <si>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</si>
  <si>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</si>
  <si>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</si>
  <si>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</si>
  <si>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</si>
  <si>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</si>
  <si>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</si>
  <si>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</si>
  <si>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</si>
  <si>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</si>
  <si>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</si>
  <si>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</si>
  <si>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</si>
  <si>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</si>
  <si>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</si>
  <si>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</si>
  <si>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</si>
  <si>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</si>
  <si>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</si>
  <si>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</si>
  <si>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</si>
  <si>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</si>
  <si>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</si>
  <si>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</si>
  <si>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</si>
  <si>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</si>
  <si>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</si>
  <si>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</si>
  <si>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</si>
  <si>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</si>
  <si>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</si>
  <si>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</si>
  <si>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</si>
  <si>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</si>
  <si>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</si>
  <si>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</si>
  <si>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</si>
  <si>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</si>
  <si>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</si>
  <si>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</si>
  <si>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</si>
  <si>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</si>
  <si>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</si>
  <si>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</si>
  <si>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</si>
  <si>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</si>
  <si>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</si>
  <si>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</si>
  <si>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</si>
  <si>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</si>
  <si>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</si>
  <si>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</si>
  <si>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</si>
  <si>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</si>
  <si>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</si>
  <si>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</si>
  <si>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</si>
  <si>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</si>
  <si>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</si>
  <si>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</si>
  <si>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</si>
  <si>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</si>
  <si>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</si>
  <si>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</si>
  <si>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</si>
  <si>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</si>
  <si>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</si>
  <si>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</si>
  <si>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</si>
  <si>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</si>
  <si>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</si>
  <si>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</si>
  <si>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</si>
  <si>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</si>
  <si>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</si>
  <si>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</si>
  <si>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</si>
  <si>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</si>
  <si>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</si>
  <si>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</si>
  <si>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</si>
  <si>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</si>
  <si>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</si>
  <si>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</si>
  <si>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</si>
  <si>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</si>
  <si>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</si>
  <si>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</si>
  <si>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</si>
  <si>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</si>
  <si>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</si>
  <si>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</si>
  <si>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</si>
  <si>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</si>
  <si>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</si>
  <si>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</si>
  <si>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Month</t>
  </si>
  <si>
    <t>Year</t>
  </si>
  <si>
    <t>Row Labels</t>
  </si>
  <si>
    <t>2021</t>
  </si>
  <si>
    <t>2022</t>
  </si>
  <si>
    <t>2023</t>
  </si>
  <si>
    <t>2024</t>
  </si>
  <si>
    <t>Grand Total</t>
  </si>
  <si>
    <t>Total Profit</t>
  </si>
  <si>
    <t>Sales by Sub Category</t>
  </si>
  <si>
    <t>Category Sales</t>
  </si>
  <si>
    <t>Count of Customer Name</t>
  </si>
  <si>
    <t>Jan</t>
  </si>
  <si>
    <t>Feb</t>
  </si>
  <si>
    <t>Mar</t>
  </si>
  <si>
    <t>Apr</t>
  </si>
  <si>
    <t>May</t>
  </si>
  <si>
    <t>Jun</t>
  </si>
  <si>
    <t>Jul</t>
  </si>
  <si>
    <t>Aug</t>
  </si>
  <si>
    <t>Sep</t>
  </si>
  <si>
    <t>Oct</t>
  </si>
  <si>
    <t>Nov</t>
  </si>
  <si>
    <t>Dec</t>
  </si>
  <si>
    <t xml:space="preserve">Total Sales </t>
  </si>
  <si>
    <t>Profit  by Year</t>
  </si>
  <si>
    <t>Customer Count by Year</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</si>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</sst>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_ ;_-[$$-409]* \-#,##0\ ;_-[$$-409]* &quot;-&quot;??_ ;_-@_ "/>
    <numFmt numFmtId="167" formatCode="0.0,&quot;K&quot;"/>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i/>
      <sz val="11"/>
      <color theme="1"/>
      <name val="Aptos Narrow"/>
      <family val="2"/>
      <scheme val="minor"/>
    </font>
    <font>
      <i/>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1" fillId="0" borderId="0" xfId="0" applyFont="1"/>
    <xf numFmtId="0" fontId="0" fillId="0" borderId="0" xfId="0" applyAlignment="1">
      <alignment horizontal="left"/>
    </xf>
    <xf numFmtId="0" fontId="6" fillId="0" borderId="0" xfId="0" applyFont="1"/>
    <xf numFmtId="164" fontId="0" fillId="0" borderId="0" xfId="0" applyNumberFormat="1"/>
    <xf numFmtId="164" fontId="0" fillId="0" borderId="0" xfId="1" applyNumberFormat="1" applyFont="1"/>
    <xf numFmtId="0" fontId="5" fillId="2" borderId="0" xfId="0" applyFont="1" applyFill="1"/>
    <xf numFmtId="0" fontId="0" fillId="2" borderId="0" xfId="0" applyFill="1"/>
    <xf numFmtId="167" fontId="0" fillId="0" borderId="0" xfId="0" applyNumberFormat="1"/>
  </cellXfs>
  <cellStyles count="2">
    <cellStyle name="Currency" xfId="1" builtinId="4"/>
    <cellStyle name="Normal" xfId="0" builtinId="0"/>
  </cellStyles>
  <dxfs count="28">
    <dxf>
      <numFmt numFmtId="164" formatCode="_-[$$-409]* #,##0_ ;_-[$$-409]* \-#,##0\ ;_-[$$-409]* &quot;-&quot;??_ ;_-@_ "/>
    </dxf>
    <dxf>
      <numFmt numFmtId="167" formatCode="0.0,&quot;K&quot;"/>
    </dxf>
    <dxf>
      <numFmt numFmtId="164" formatCode="_-[$$-409]* #,##0_ ;_-[$$-409]* \-#,##0\ ;_-[$$-409]* &quot;-&quot;??_ ;_-@_ "/>
    </dxf>
    <dxf>
      <numFmt numFmtId="167" formatCode="0.0,&quot;K&quot;"/>
    </dxf>
    <dxf>
      <numFmt numFmtId="164" formatCode="_-[$$-409]* #,##0_ ;_-[$$-409]* \-#,##0\ ;_-[$$-409]* &quot;-&quot;??_ ;_-@_ "/>
    </dxf>
    <dxf>
      <numFmt numFmtId="167" formatCode="0.0,&quot;K&quot;"/>
    </dxf>
    <dxf>
      <numFmt numFmtId="164" formatCode="_-[$$-409]* #,##0_ ;_-[$$-409]* \-#,##0\ ;_-[$$-409]* &quot;-&quot;??_ ;_-@_ "/>
    </dxf>
    <dxf>
      <numFmt numFmtId="167"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colors>
    <mruColors>
      <color rgb="FF084F6A"/>
      <color rgb="FF0F9ED5"/>
      <color rgb="FF0B76A0"/>
      <color rgb="FFF0F8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i="1">
                <a:solidFill>
                  <a:sysClr val="windowText" lastClr="000000"/>
                </a:solidFill>
              </a:rPr>
              <a:t>PROFIT</a:t>
            </a:r>
            <a:r>
              <a:rPr lang="en-IN" i="1" baseline="0">
                <a:solidFill>
                  <a:sysClr val="windowText" lastClr="000000"/>
                </a:solidFill>
              </a:rPr>
              <a:t> BY YEAR</a:t>
            </a:r>
          </a:p>
          <a:p>
            <a:pPr>
              <a:defRPr/>
            </a:pPr>
            <a:endParaRPr lang="en-IN" i="1">
              <a:solidFill>
                <a:sysClr val="windowText" lastClr="000000"/>
              </a:solidFill>
            </a:endParaRPr>
          </a:p>
        </c:rich>
      </c:tx>
      <c:layout>
        <c:manualLayout>
          <c:xMode val="edge"/>
          <c:yMode val="edge"/>
          <c:x val="0.34825506993270194"/>
          <c:y val="4.19580419580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54174633524539E-2"/>
          <c:y val="2.2237762237762235E-2"/>
          <c:w val="0.92989165073295088"/>
          <c:h val="0.65613016904355492"/>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915-46F4-86E4-FBCAAF55E0C4}"/>
            </c:ext>
          </c:extLst>
        </c:ser>
        <c:ser>
          <c:idx val="1"/>
          <c:order val="1"/>
          <c:tx>
            <c:strRef>
              <c:f>'Pivot Table'!$E$4:$E$5</c:f>
              <c:strCache>
                <c:ptCount val="1"/>
                <c:pt idx="0">
                  <c:v>Office Supplies</c:v>
                </c:pt>
              </c:strCache>
            </c:strRef>
          </c:tx>
          <c:spPr>
            <a:solidFill>
              <a:srgbClr val="0B76A0"/>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9915-46F4-86E4-FBCAAF55E0C4}"/>
            </c:ext>
          </c:extLst>
        </c:ser>
        <c:ser>
          <c:idx val="2"/>
          <c:order val="2"/>
          <c:tx>
            <c:strRef>
              <c:f>'Pivot Table'!$F$4:$F$5</c:f>
              <c:strCache>
                <c:ptCount val="1"/>
                <c:pt idx="0">
                  <c:v>Technology</c:v>
                </c:pt>
              </c:strCache>
            </c:strRef>
          </c:tx>
          <c:spPr>
            <a:solidFill>
              <a:srgbClr val="084F6A"/>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915-46F4-86E4-FBCAAF55E0C4}"/>
            </c:ext>
          </c:extLst>
        </c:ser>
        <c:dLbls>
          <c:showLegendKey val="0"/>
          <c:showVal val="0"/>
          <c:showCatName val="0"/>
          <c:showSerName val="0"/>
          <c:showPercent val="0"/>
          <c:showBubbleSize val="0"/>
        </c:dLbls>
        <c:gapWidth val="50"/>
        <c:overlap val="-27"/>
        <c:axId val="1837987840"/>
        <c:axId val="1837988800"/>
      </c:barChart>
      <c:catAx>
        <c:axId val="183798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7988800"/>
        <c:crosses val="autoZero"/>
        <c:auto val="1"/>
        <c:lblAlgn val="ctr"/>
        <c:lblOffset val="100"/>
        <c:noMultiLvlLbl val="0"/>
      </c:catAx>
      <c:valAx>
        <c:axId val="1837988800"/>
        <c:scaling>
          <c:orientation val="minMax"/>
        </c:scaling>
        <c:delete val="1"/>
        <c:axPos val="l"/>
        <c:numFmt formatCode="_-[$$-409]* #,##0_ ;_-[$$-409]* \-#,##0\ ;_-[$$-409]* &quot;-&quot;??_ ;_-@_ " sourceLinked="1"/>
        <c:majorTickMark val="out"/>
        <c:minorTickMark val="none"/>
        <c:tickLblPos val="nextTo"/>
        <c:crossAx val="183798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Customer</a:t>
            </a:r>
            <a:r>
              <a:rPr lang="en-IN" baseline="0">
                <a:solidFill>
                  <a:sysClr val="windowText" lastClr="000000"/>
                </a:solidFill>
              </a:rPr>
              <a:t> Count by year</a:t>
            </a:r>
            <a:endParaRPr lang="en-IN">
              <a:solidFill>
                <a:sysClr val="windowText" lastClr="000000"/>
              </a:solidFill>
            </a:endParaRPr>
          </a:p>
        </c:rich>
      </c:tx>
      <c:layout>
        <c:manualLayout>
          <c:xMode val="edge"/>
          <c:yMode val="edge"/>
          <c:x val="0.38670282740081219"/>
          <c:y val="2.5653939798754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a:outerShdw blurRad="50800" dist="38100" dir="2700000" algn="tl" rotWithShape="0">
              <a:prstClr val="black">
                <a:alpha val="40000"/>
              </a:prstClr>
            </a:outerShdw>
          </a:effectLst>
        </c:spPr>
      </c:pivotFmt>
      <c:pivotFmt>
        <c:idx val="8"/>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
        <c:idx val="10"/>
        <c:spPr>
          <a:solidFill>
            <a:schemeClr val="accent4">
              <a:lumMod val="5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4290226433560213"/>
          <c:y val="0.18034719678524488"/>
          <c:w val="0.34241768507750092"/>
          <c:h val="0.72558835728598825"/>
        </c:manualLayout>
      </c:layout>
      <c:doughnutChart>
        <c:varyColors val="1"/>
        <c:ser>
          <c:idx val="0"/>
          <c:order val="0"/>
          <c:tx>
            <c:strRef>
              <c:f>'Pivot Table'!$T$4</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25A-466E-B1BE-6A6708344012}"/>
              </c:ext>
            </c:extLst>
          </c:dPt>
          <c:dPt>
            <c:idx val="1"/>
            <c:bubble3D val="0"/>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25A-466E-B1BE-6A6708344012}"/>
              </c:ext>
            </c:extLst>
          </c:dPt>
          <c:dPt>
            <c:idx val="2"/>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25A-466E-B1BE-6A6708344012}"/>
              </c:ext>
            </c:extLst>
          </c:dPt>
          <c:dPt>
            <c:idx val="3"/>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125A-466E-B1BE-6A67083440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25A-466E-B1BE-6A670834401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Customers Profit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Table'!$AB$4:$AB$9</c:f>
              <c:strCache>
                <c:ptCount val="5"/>
                <c:pt idx="0">
                  <c:v>Tamara Chand</c:v>
                </c:pt>
                <c:pt idx="1">
                  <c:v>Raymond Buch</c:v>
                </c:pt>
                <c:pt idx="2">
                  <c:v>Sanjit Chand</c:v>
                </c:pt>
                <c:pt idx="3">
                  <c:v>Adrian Barton</c:v>
                </c:pt>
                <c:pt idx="4">
                  <c:v>Martinez</c:v>
                </c:pt>
              </c:strCache>
            </c:strRef>
          </c:cat>
          <c:val>
            <c:numRef>
              <c:f>'Pivot Table'!$AC$4:$AC$9</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C71C-43E2-A333-884296FB3BE7}"/>
            </c:ext>
          </c:extLst>
        </c:ser>
        <c:dLbls>
          <c:dLblPos val="inBase"/>
          <c:showLegendKey val="0"/>
          <c:showVal val="1"/>
          <c:showCatName val="0"/>
          <c:showSerName val="0"/>
          <c:showPercent val="0"/>
          <c:showBubbleSize val="0"/>
        </c:dLbls>
        <c:gapWidth val="50"/>
        <c:axId val="455288528"/>
        <c:axId val="455289488"/>
      </c:barChart>
      <c:catAx>
        <c:axId val="4552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5289488"/>
        <c:crosses val="autoZero"/>
        <c:auto val="1"/>
        <c:lblAlgn val="ctr"/>
        <c:lblOffset val="100"/>
        <c:noMultiLvlLbl val="0"/>
      </c:catAx>
      <c:valAx>
        <c:axId val="455289488"/>
        <c:scaling>
          <c:orientation val="minMax"/>
        </c:scaling>
        <c:delete val="1"/>
        <c:axPos val="b"/>
        <c:numFmt formatCode="_-[$$-409]* #,##0_ ;_-[$$-409]* \-#,##0\ ;_-[$$-409]* &quot;-&quot;??_ ;_-@_ " sourceLinked="1"/>
        <c:majorTickMark val="none"/>
        <c:minorTickMark val="none"/>
        <c:tickLblPos val="nextTo"/>
        <c:crossAx val="45528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4914285358324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2457142679163778E-3"/>
              <c:y val="-3.9210286309188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00952315692825E-2"/>
          <c:y val="0.21244133122318187"/>
          <c:w val="0.95419809536861433"/>
          <c:h val="0.60626388954925459"/>
        </c:manualLayout>
      </c:layout>
      <c:barChart>
        <c:barDir val="col"/>
        <c:grouping val="clustered"/>
        <c:varyColors val="0"/>
        <c:ser>
          <c:idx val="0"/>
          <c:order val="0"/>
          <c:tx>
            <c:strRef>
              <c:f>'Pivot Table'!$AF$3</c:f>
              <c:strCache>
                <c:ptCount val="1"/>
                <c:pt idx="0">
                  <c:v>Total</c:v>
                </c:pt>
              </c:strCache>
            </c:strRef>
          </c:tx>
          <c:spPr>
            <a:solidFill>
              <a:schemeClr val="accent1"/>
            </a:solidFill>
            <a:ln>
              <a:noFill/>
            </a:ln>
            <a:effectLst/>
          </c:spPr>
          <c:invertIfNegative val="0"/>
          <c:dLbls>
            <c:dLbl>
              <c:idx val="10"/>
              <c:layout>
                <c:manualLayout>
                  <c:x val="-6.2457142679163778E-3"/>
                  <c:y val="-3.92102863091882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21-4899-B1BF-053ABD95E504}"/>
                </c:ext>
              </c:extLst>
            </c:dLbl>
            <c:dLbl>
              <c:idx val="11"/>
              <c:layout>
                <c:manualLayout>
                  <c:x val="1.2491428535832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21-4899-B1BF-053ABD95E5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Table'!$AF$4:$AF$16</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221-4899-B1BF-053ABD95E504}"/>
            </c:ext>
          </c:extLst>
        </c:ser>
        <c:dLbls>
          <c:dLblPos val="outEnd"/>
          <c:showLegendKey val="0"/>
          <c:showVal val="1"/>
          <c:showCatName val="0"/>
          <c:showSerName val="0"/>
          <c:showPercent val="0"/>
          <c:showBubbleSize val="0"/>
        </c:dLbls>
        <c:gapWidth val="70"/>
        <c:overlap val="-27"/>
        <c:axId val="1829784064"/>
        <c:axId val="1829781664"/>
      </c:barChart>
      <c:catAx>
        <c:axId val="182978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781664"/>
        <c:crosses val="autoZero"/>
        <c:auto val="1"/>
        <c:lblAlgn val="ctr"/>
        <c:lblOffset val="100"/>
        <c:noMultiLvlLbl val="0"/>
      </c:catAx>
      <c:valAx>
        <c:axId val="1829781664"/>
        <c:scaling>
          <c:orientation val="minMax"/>
        </c:scaling>
        <c:delete val="1"/>
        <c:axPos val="l"/>
        <c:numFmt formatCode="0.0,&quot;K&quot;" sourceLinked="1"/>
        <c:majorTickMark val="none"/>
        <c:minorTickMark val="none"/>
        <c:tickLblPos val="nextTo"/>
        <c:crossAx val="182978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0872A4B1-9CA9-4E7B-9AE5-F0DF9AB33BC5}">
          <cx:tx>
            <cx:txData>
              <cx:f>_xlchart.v5.3</cx:f>
              <cx:v>Sales</cx:v>
            </cx:txData>
          </cx:tx>
          <cx:dataId val="0"/>
          <cx:layoutPr>
            <cx:geography cultureLanguage="en-US" cultureRegion="IN" attribution="Powered by Bing">
              <cx:geoCache provider="{E9337A44-BEBE-4D9F-B70C-5C5E7DAFC167}">
                <cx:binary>7H1rU9xI0u5fcfjzEaNSXaTa2HkjRupuwBhsA2Zm/EXRBiyVbqX77de/j+gGg6YxbCwnTnTEYXfN
Qne1suqpzMp8Miv593X/r+vkdl2+69Mkq/513f/+Pqzr/F+//VZdh7fpujpI1XWpK/2jPrjW6W/6
xw91ffvbTbnuVBb8ZpmE/XYdrsv6tn//P//GpwW3+qO+XtdKZ1+a23I4v62apK5+8drOl96tb1KV
LVRVl+q6Jr+/v/+/7/SPd55OmvS7Wr9/d5vVqh4uh/z29/dPRrx/99v8c/8hw7sEYtbNDcZS50Ca
zHYIZe/fJToLtr83bPvAJMKSgjry7guvbx56tk4x8D8V606o9c1NeVtVmOPd9+c+5cmE8Cbv/btr
3WT1tKgB1vf3918zVd/evLuo1/Vt9f6dqrS3eYOnp1l9vbhbht+ewvI//579Agsz+80j5Oar+NJL
/wDuQjd1+M5blzpR2VtCRgEZlcwixLz7ok+Rc8wDRzLTIYRskBNPkXu9XLsxm4+foXWxn2gd3uoy
eFPNsg4EcyyHyS1MZAYTPWCMURtIPcD4WMFeIdBufB4GzoA5/GMv1eiPZP19nb6l/lgHthDMsix7
hog4cJhJqWVaG8WRTxXnFZLsRuRh4AyRPz7uJyJlvM6qNezum51CDCZLOiYlfLPyzlNkpHXAqCSc
862u8Ptnbw6jP14h0TPQPIycY3O+p9ioUb/pacMOLEktyyFsA81MaXDKHECbuBRc3NkxmLnHZuyP
8kWBnkNmO3AOzLe9BObkrVXGOWAOsy1p25vjY3a8SOeAOiaBTm1VCrg9xuVleXbDcj9uhsoJPK7r
/fPRFrfJuluXt/dr8wYOtTwwTccW1v264xB54lfzAyYcwSjZ+tUzU/YaiXYj83PkDJvFci+x8daJ
+qHL7E2dMvvA4kwISeROrYHLfCCIbdmEbZ3n+52xOWheJ9NufB6PnSHk7adr5uksu72u1XVT3y/T
f69AjBxwmxNOKd8JkQ33jcKvJtZMc14pzTPgPJ7KHJ3LvdSfU1VVuinV20EDsoAKGz4Y24Y01lPb
Nrlptk0F5VvbNos8XyPRbnh+jpxhc/ppL7EBkaPL9Y1+U2zgQXNuMmun2hCTH3AQPUDn/qFbk/YK
UXaD8nMSM1C8/QDl1/7K49jmyTv/U4ZNHnA4YTZC/Q0wWP/HDoGEw0AmWOTWwZ4RbTOq63mxdoM0
G/5kJvvBo62gKurmDQkAyzngknNism00OTNjDsyYY1NmOfQBsceu8ysE2o3Fw8CZvqz2kwe4UmDM
3to948RyJE6ZnTyA7RwI0ASMOlvvbOYCvEai3dD8HDnD5mo/XbPjm3X4hqcLY4gmpWlb927xjKAh
hB0ILqntmDNIXhRkNx7bYTMwjhd7edofJ8gAaPWGhBkzDwiwYDjvdyqKIw8IcyZHbBv9z6jM10j0
DDAPc5ljs59G7Di7Ues3JczkAaJLacstMnJGADjiAMGLYwq5jW9m5/0rBHoGmfuZzIE520+l0d0b
nvnMOjBtJuCGsYcz/YkXRuGlmaaAU7B5fRa6HL8gzTOQ3I2a47GfJ8qfg0ZiOrgPHt4g0LcOYLuE
JZ4h/YlpH8BLYwzAbIzc/bM3gcsrBNqNysPAGTB//r2XivJRN6p6YxtmHkgHMb4QWz9rZsMkQb6G
OMgKbJGZ2bBXibQbnEdDZ/B83E+9OUHo0FzHw/3m/e8Vh0IvLJta4JGfhpIOx9GCfABjYqMwM1he
I8puVH6OnIFysp86c7pW2e3bIcL4AQWrzPg96T9Lkgl5YBFBGI6gncC8KM5uVLbDZpCcLvfSjF3d
lqnO6jcEheHI5xb+M2NcwCALHDtSOHSDxixkeYUku/F4GDhD5OpyLxE5XZdDss5u3g6SqdpsMl18
dp7Y4sA2CfLM9xzYjKN8jSS7Ifk5cobJ6WJPMamq9XXYVLd1/ZbxpHWArBeKkewt5UWeniw2kvwm
aEzqzNLIp+tXyvMcPE+GzzHazxP/VF2HKlhnb6c3oF8cYCNRp7mxWP88+AEcYs4p8py+ZtHLayR6
BqCHucyxOd5P/VFIWVa6Xr8hOAKHvyQoUNrSyTPdkeyASFDJKKK5f+gmgDl9jSzPwfIwjTku+xnt
/7muQkSXtX5LrbEPGCFIvThbNnnmlRHLRICJIs37fCaAe8zzv06m3QA9HjtD6M/9tGqfQvWWhLIJ
bDiH4uzOiiEHY5sS/KX1MwJ9jM1L0uxGZTNqhsenoz21ZFWFDL/Kc3W/bd8gtMSyWyhfeqCNZ44a
eGXU+VlIMm+zzP84aF4l1G50piT/w4xmIJ1e7CdIiGjelF1muJaByhgiUTd+9zWLbYgJhBiSaGK6
0PFYY05fFuUZWO4HziHZz6jm7PZ7ua7it3QAULGEijFq25sKWHOWT0aGH2QaSjXvHYRZvPkaiXZD
83PkDJuz/eQALu6uzCzW8ds6aAzV42BfuP2MH2CaBxY14cOJmc68Vp7d6DwdPUPoYj/jz7Pbdv2W
tRhUHlC4YGDOdicyCRE4cTjiTmfjXc98tJfl2Y3N/bgZKmdXe3nMnN12747WaQ4f+i1rmRk9EA5H
DuC+FHN22IAVgE7hkqC5raadBTivFus5jJ7Mag7VfrptZ7rErcA3N3EIdZiguPS3pTRnfhtyOSg7
n+5x7HanXyvVM0A9mdMcp301dN27D7dldTvcu1H/vXc9VW1QKAunu+tnbRTRwPXG3eINiyNnx9Gk
Ty/L9AxGj8bOEfqwt0bv9LZX128YllK4ChY8OcK2rtzM4hFTHBATeQNo2v2+2JA5EzYvS/M8Nvdj
59ic7i02f+syvl+jN9AdVAtQabHpeuauwMfmB4hLTZxW2xTbLDKd8HlJoufR2YycY/P3fmJzZ63/
L9xLR4E5RQnggys3o9ts1KQ58OSE2OrWHKFXy/UMTrPxc7S8vUTrU3kbvCkpiu4BwAC1gdsagbmn
cEeKonkAnRm4lwXZDcv9uBkcn873E444QWHtm15Hh9o4FN7bthzQxLo/qUxDtQdOHNO8j14B2GNe
59MrJHoGmYeRc2xO9hKbz7dZVg1Ju37TmnQ4bY7EjcFtcsec44NGKQ51nOke7sZrQ27uMT6vlWo3
Rk9Hz3D6/Mde4nQeoknLu+PqbWsLcG9QWI4l7++eyVmOdApWCUiE6a763Rdcu8c4vVaq3Tg9HT3D
6fx4L3G6hD6hW8/t7f1C/fdeHOVosQEi1NyyOXOqFMXRlE2VbY/878cgvUqk3Qg9GjqD53I/U6aX
t/2b9uAgYAiow3D0bxzs+TkEpg7ON+zctjvKzM69KM5zsNzNYg7JX3upMV/rdfiGyoIVR00OCLat
azDLK9y13rBRhWuJmSv9khy7odiMmiHx9XIvkfjztqrf/bzUtbEhb2C/cAGNWagoQLHa3dcsxkHv
LQH6APzAVolmh8yrxdqN0Gz4DKo/95O8/lNV1zqr1FtWfoBIAxHKqdj6ZLMgB2ls1E/jDqjcfcPz
VSI9A9HP2czh+X/kBTzf4u6hMeBiXa+Xdx0FH3W5+/Wrd7NHz8PZ0K1LtVPTNkp4fIOugwz1t4/u
UU8f8sQZe2zAHg24XVf17++NKcmNakRn8uYItxA8vX/XQeGnl3AR0RRo4DVd752uikJBs4kY+P39
dAWIEJs4NvKv1ZRphCBIp+OLmpzYd1rNH5o5ftbJgMj7YRW2P7/LmvSzVlld/f7ewXPzzdsmISER
kxSFXsxE9n1qnYg55tfrcxQ24d3k/+hCq1APznAqs9EYY8/p8mFYpaKTV2nK6HHc9/HotUGQn1Sc
VTdkGNRhr0T/eSiy8qgsOn1i5br/HDWNXKaK9OfhMPDPaU4qk7o66ZXvxC7tzKYdj9JUML87N+yh
zwqvkS3aAn4N/V6m+VGTWpErgq4tQtdMfOOTTFmbftBlVFbSQ2tB7fyguT2o5qhDZNq3x4HdEOUf
+3ZvRB9QiVi0F3mLRb4wMm1by5yFFlsGUVeOJ1hLRj85sd97Jh4bukFuCjdIraBwAzYO9XmZstRr
ukSd+WkaHha2NVKvy4R/maVWeDnWmh5hUnqRjI3xvQtTdelErCy8PA2jL73mZ3VfFscjV8Eq1H6z
RpM95ZZV6keuikvlCTOintTtkNie7Efbyj5EQau4Hbhj3PXWsuvMtjix7DHNiBdlTn8WBnFrHPed
7oZFHBvBcGEMpBnNhRnEUbDyWY4s/6Gl+rA5bH1T18URMQOfqMRN47aI+3ORmKo8zftKZ0Ah5ZaV
tlB6NOTc6uCTPXWt86FUQbjtEfrw4/9c6hT/vRvz85dTi9GfP6Ggc9Ob9JfvQifAiZyu5m+apHn4
rJ9NMCctfBB1ptebbqbPKP0vX3ydRXCciW96aF36D4Pws7nRTyuyGbO1CeB/ofAMKTBmE1wfFzD5
W5uAl1ACKLiDtj9QzalvzNYkIPuMzgs4zyVFdQDaz8HDurcM6K+F6kGOO1AcjQAsk/4nlgEp06em
gcmJmiboL4i+T7hJLcynpiGO2jAioyyOBjGEf9VRneULkdOucfsx1V5vl2m9yovhc6KtsfOSsPVA
CUkv8818FbUqi9yRjuQvXzVp6GZZLDwlze62r4WxcPDhnuPT2E2C+nPmGIZbNsk3ZpTOgjYqX2WB
rA4HagbLspdicLGI6shPOb+I6i772Pf1eJZEvO5cpzHHI7uofOb5UVp+wI3JeNFov3cNOwndOiwL
l0pRnvRFCQuT0sQ1eh4ddhDOcmkp8mN7hB3RRlmfZzJgH8pKfYvswvhLJalxGRSZcFnRZ4eNtIJl
HuTUzZ0q/zT2lbNI++pL6wQ33IgxSR8zJaH1hVlDvJIyDhcDp4YbBVl9CKX9kZdUda4pa73IzLFe
8lyNK6uo81Ux4ulha30RtDddZdentS6o21jWF0WcS79tTokvMzfss4uuGMnHvssjN4mz1rWcbvon
/aiH9CNz8r/8tLa8kdT9h3gIvknhH4tCt25C6Zd4iL8VvI1cW+uLPjLGv+MkMxc5DcNF7OTNqjGH
1lMq87AFL3vqL307Em7si0mEwhUcHy2Lnh7ao21+orFhrOo21hdBJZMrPTTsivQ0O6RZkntF4NOV
IE7vZnVduKGZ/qjG/DMIj/HIZ8aHmg3FWjNSXuaybt1Q+Rb1aJ4sO8fKPycdP/Kd0XEdXhefhjYs
/2KxcykqpQ91X6pDUg3BR+HH9nK0JTmShXCWZeJ8TcbcKFxGu68B84MPLNWV7dlBlX6xpN9cG2ZR
Zp5dmPRLbSX0LFVFSBadFfaOq8NiXCZhdkEN0i9pmZXhwtL0vEpquaocP1tQGgrPh+a4kWrVIkyM
1mvTvpCHZUHz+DjICXEDNWg3Itxxa6cV+swifXMSBEbdrLrS4F9t1qkTlgrzG8PEF9VQKy9VkaUW
HGupV8Qp/dKl/WCedEPB62MdmdzlPKqHH0bGR+PQKbX2fwzS7k4Tq6Q40DIWLxNb0dIlSYBTKSIX
/9/QP+pJff24F+B9SDw5SdbkrD1v52ftan4a+7txW1svxIG0KcVtbljvO5t+b+txiQUsHwpS0EOE
o9GbA5Jia+vB/1E0QEKjnW3vsK2hJ7iTRC1UVEqCIj6J3m//iaGnT+389ESUlUsEgZaNegv0KXtq
5xMSlRnpYn7rEL+GE2flLDcSz8xbNV5x3uTxGmaZV6usGKqBLWqr52HvGdo3vwdZyTLD01Yf2x9k
yIdmEUsjK446mSbVacLT3BhcHfc8/87jOur1whAigScU2DYjt3YPk3GehL2drB2H5/41TWkhzgKh
CpjZlKgKosDPKdNPITFh+RdBwss4d3XH0/QjsYcCIgdpSoYTK6VZ9MOoWo0xjyDd4SfDB3/kJqMO
xUQiV6Lsa+LVsVyTG/3ITbZJqppQhM6t3+ksKo7qlCXsKGFtVdpHYxXUqvNGlaM9YGL6yvJXv378
dKo/fT6alE33ZykS+Ti/5PT6o+ePEXUqYQp1E5GYxsqDN8qh9FJaRhGtyr4LynpRhnXAQtdgxphn
nztGh8ryCBtFRz/UIsyq2NU4U0pyBkq6wGu/FnIKFX6GEgzOCKXo4IFWOEhoT9vyqYx9qAwrLKlx
I4yyNa1FMNqBXawSh9XUdLOyFuJbzE2/3jigm07oL2MzPRdulG2Bc7Jwa2X+3LwZtK0N6twEA/ac
cFszT6q/QuZbWeB2kWrUp8xHJ/3aDUMNZsr99bThpc2mbYOBRN9syVD7Dx16Ou2At8ow+5DewNuw
C+rxzhR8DUUyYLZHZSdnyiCanNK4GJqLuDLNMXRRFpdgUX4tCbzCp5JwC1dD0HF4KnjHHdIZALVQ
ZjTEmX/tyzHj5aEu8tQfloafVnI4HJyyByq/fuQ/J48yR1Df6LB31+F95iOGdugn0WCWN0x00PLV
QMRI4hUvu6ZiS+X4THwrG6x64VYCvOE3DfeilMtWaTPvXtgIZGbJbJPjLwNAS6Co6P2DZrIzKOQY
cZnXxncUHdqpcdTX4aQQaa9DtONvuoiNzFNpNVi520uLQiquzLC5SHMRDV5mkDK7kGmYltmi4Lq0
zlO4sdX3X6/ZZE8f6wkS1bjvbqLkHU0joS0zW9J0vlOaxdh/78u6xCYwm9jEYpl9R7nh9iVtjYvc
iotJaepOT99UHjT/6WKhThXtRSi6ujgMscRcDKewqnqohP6eJdyADY9gvcbObQezHvgJ9TnsfhU0
6EadRjyDRS3ztCT8yDEio43dIoS1nSz/EGJUpsakPWF9nOv0BbNC5nsMHU7RXctCnZkFhMXUQuCx
7etpl+VgJ+j3yreEkS6jusqT5nMx1irPvK4YCghn2GmL1/RQpHpYOPE4GBddnvvHlSyTKPDScTSH
kzQsstp3M0Q7fu013DSSc5HKYEw9i8oeJtEyooFkH8xRJvjUWPldUbygpgRh4pMNgP4hyM9KYeKm
F1pQ8ZnFwM7MijZr82821zziXm6iwq5wfb+RsvTIaBsw7f6wsZ5Jw/AayBWYk5z4Dl7qu5qKYtV0
iBReUmg2t+K4hgFnhEtCLBRd/GNbxH0MyiLU+be8hBYVS1rFDju1SEiHE1o1A5ZD+m0yXqVhPwy2
24RlV4QeDH4nzoNi9I0jUCnReFUaTSXOHCUmB6EHlZPIw7jhEzy6ohJbaGht3p7nZRSPV2Mi4i4G
8ZNMh5bC6gMgnckQv6QgJcYrJ0XM57uURwO+VaMZ1M4i5xWtVsJuJuziPlBwMIq7x0snMAYEh7qP
8BEazgMkV2CGAGud8zRe95XIinwl25K0F4zqsf5YljH87iRJSyv1jMBP+6OA4XD9O3Myn121Zkuw
yWwngJ/RFpmGi/Jr2zA34Vh9G2UT6K7IEP5TMtsa1B+ygMg8+TaStCoDt7dMO6/cTkc6OaZN0cFQ
/PqJc2tkTf2FLHLHNODsnj+xKs0q7FLa/U3HZtqMXcMm82dVdozDW7QFF9/8iI7YhJ3V1FVwekdm
lC9o+URpPFEKir9wYNk4uFBMajF4yU+1fKSILg0p0quUZWlN3Vo33LjVRVjAGoVxlZFl6dtafW4r
J4DFyUOug2Xg1FarXbQY6ZLWrUHnnSS+Iy56ikBwcKuOiPa8dgxTeQUfe32CTWSGbmQyX+Uu80GA
QNlDE/tQtyG8i2M/iutJ81tcAPg0/UWGfHBpXNK+Pfz1ws/tmoOr6eaUCLPuWpyC53k641j4YdYV
lf21bTKQkktelhac2Hac9i2Dk8WOQtL12LZ9LCm+BfWdZ2uIfNrStIk6y7/wezFtaatQY1oeqdyi
k4ksxsokqyJp80odjnyIoXV+l04+NRmcFNppkwJq9OspWTPL5sADcnBswqoBQWRlZ6a6oFk66iiz
vjp1SKFbNcgSCFAbtJlU906PURI5QDY/7CcVh62cTEqZFzhojJDAjSc9n36lixh3ohIZ2exIdcm0
DsXQaXHmFz3epUI6TXEIUlGtYsMu6Sp3ypZW3oDzAtN9YWqzCABTk/iLQxaBqpgcfexmU6v7mNhJ
o4evNGgnS1WXBbbWmIxKX9emE1uZO4CxGa9A7E7nY2poAkB6kSbBsBxTQepgJanRdF/hpZZYjs6O
KHYfbUdYk0wZEluMdUk+WbcGZvNIWXkHs1bDI8EDVe2b+AkxFsFSpAHDUtS1HRq1x5MmgkqE0orw
02Z9JlM4XSl7CGw/b3yUx9mCmY46cBfgXdkWdxB2mv9wdUk3MjGIwrhsU1vDOmzcWyt0+jb2EFmG
QfaSWZgdR9MjGe5yWMhP4H/wmp4qiRlpuJB5b19WDcEOqQc0mVCHOPuxPizKmeZLvzN0X7kioQMW
PGn9DC4LjB5WqSv7pP5sCzA30cqvmQNjAIVsz0vUs+EESA0oft1nOKi2sAVFl2Ep+8TJoCvQogmO
IO4nIIxIEXyTQyTbc1ODVlKHPI5xNsWinuLUX682MjFPbSImPx0CMBLIEcELmkc2cAcrIzD74TIM
B5H4bt3ENPf8zvSjM2GNrByWRQj+0nGlZckodMuyUMUHM2loz10kJgrjpAxSg52Cl7Sph2RNH1yb
KjGPOr9hYhHbmU5uWJSM5XmqRYo/JTaSpPvEkEbpx4UTZZKDxoP/WIG56rjTnpUF8jUaNKqZko/U
LIlcZFkpkbHo66b0Xd07xRi5YdaWrPeCPm6hDO1YdkPi9gaPWLSSFmnYhUjqgQWe2ZOmaw5z2YXE
h//mB/VxHdrwzDx7TLpxRFiLrZgf9/HgN25R5ZFYtdIO6IKnRj9edkJb6qphSeAvKKst4g2IT/WA
XFJdyYVUVhd7AU+CI7QTqReFNrvxBEyqaR6SDlztKjAqJzSXeaxT9nXgbRAbX6U2+/6yr3tanxpV
nRnnODHs5oaXQpRfR7sNMu3mWpOw+oJkThIf+grsxmrUzEm1K2NNrdCzy7EqnO8kjZzsJkSarO0X
2CpDcSubGukeL066ikRHtZ8V3FkgDuCJOPRTIxZnkthGHB+2IreqJLwNnYzWWOWeUKdkpyPVLbb0
SMoqD79QYdbCXGYZy3P7uJG+CpOPGe/jIlhGbVB37ceO+4FSSBmlXcPP/cyixbGIWBg4K+wVAR4+
b0cT7mdSOaqTbmAwUdSL0C/HaDjugsoI1WGnUpw2Xiw7BgPb5qrhf2mjEbw6xuboDN/rKNwWctbk
8LqkWw/U6cWnxLJtfKs3vzSUSvAartIzPG7UFSu+j00hrfZDJMo8sI5Ib+CPvXlDxOPGPuyziKSJ
y1k7nYsmNxSmE1COQ2Xd+wPy6V7EQ8mDT0OXd7n9OfKNqEtWdkwNKz+Om0E67ScRUa6kW0g5cRJ2
WfMwvrID3zfGE8aSCitlDAVM9imsdhHyE4P6pZ18JKpQJPkcRV3k+MsugiEIllrh0kzpwWRNIg2t
kZjW0gzCQRULM48j5DCy2jR49pcVWBmel0aJlF+bwCkKr0QcjJW1nEbhBPGICKcPgfxwWdyikJNP
z8IKs/fykGRUrKKwm1aMJnWMb7oKa+MiS+3J5LO2DhzkE7taYwOMGfyNw1qWKd6Xb6Ya1nzE8hWR
jS+cJZWPpyUhQZCZETXBQ6ZEKf+TJP20zhmTEbgkozFKQGFksROy26JAQFOsSqXgaXmdQwa78JQT
8sYAgqwpmqs6yhqVYb2McNSHYTMy0p86kT2JrIB0Pl4I7Cw8geKl4rtv9NMGE6UxIc8HA79LZDot
TdsSvBVHrFN0kKFFJQbmuJ1PWVJafAfhFuJ3vM+1uIg58yX1WCdBALm5HRKsxXb3+GMl8ZF2ZEyT
8+vhbjEa7JrS2/q4ko98+olWPD6lyJcaF9ulNjZvv1/kzfvAFFjxqW3lKQQgmRG232MlclUeqowO
mHRhjfgLjm5g0UCZFwjAAy1dvgFKj22NrYbIuymD44zIwecuicN2EMh3Nxqr1FppgrdYOTi20gPN
4bfSjc1hcnoDZHDxy8QOzOK73KygzqFBsGubOYWWQozm5ToTHTkaGmeKzs0NtJvtgYRJgvURTGHE
ktvJNPkeKT7s04CU02NCFgr8ctCFaYdfR0Oxpv6AmdJpeTcbaWyGBlJiktOnEFVWGIfGJhS7q6rD
SfTNghpjN+IHnVDN7KVh8iyOjkckOPv8MDDBaJnLTjUaOi2RDgfzUXXAV7W2VXwnIsiwfSoOjxWT
L1s4u58qcNnTB1rt9I21gYNvyGFN6pCOfJI/a0QQdl+bJEgChUyig88NC0oCehRXg03qE7rZKyqq
ZG0fbpdcRm0JcXpFY3wITgCNh0e5inHOt6QYhfkVnlvktIu8MOpMeWYV+Hg4j0L8UZhFneTgNhMQ
BqBsAFPYHNs6mNS5wfmK38VDIyJnFcNZ7IcPVFZJr49qps009RLJkrR1/QpJomMiSYP3h3VR4Ruc
Rp6cpUWDf4e0A4nGzY6AKirA5SdnbVz7IAW6MsLTSRjo9kpkfo8owB+Qva0XnYQpj1Y9LSxYGKcM
k8ZZJimO2HTZG5kvq2MucVT1f5uij2BvgkTrOD7a0slRnYRltGrCBPHu9cAqXHg6yqMQy3FI73Sm
0E6CBav8LvbHKxo6uqu/FrQLO3FUb6bey6DCEtG8H2PMKA66ii/FaBJYubpk0/KRPp92DfiqaYtv
+FOnijusAGmsab61Uha+ldjgeH+hQIUarkpG8Mr425NxJl1QFoNIT2lOSrxDDGSKYVveVNhXG5Jl
JDwp/VWTFaVvHQd+MeIzxg315iMsB2tYcBaDL/VJjNA3TRE7ZV6dgJjgJ2ksJn2qkb4DCR/ETg1T
SYU/4MyrBliaaIXIdlq8RtGJKrAaJwYXHyVZgOFoXodZ/t3BPfOND51flaU6kzSaSErd4Lg7tWOf
ivoL8qLp4C97PzKGcCW6nCfVAtQF2gG4Nkgg8Y0FKA0oXByGEuCPBhsxK5Gl07GRcn/abqVVEmy+
zUpGtQYTTZWpaPuhG3nq21/isemMixLONFiFMS+k+AZ7i/1ldPmIFYhQGjBtozwzYPwRXk4sVaLg
r8Kzlqnu8m9CDmFBvrM+EcmZEEU++Ctm6ao2fnSKRL2/xIlGE+5WCfhvw3MSYpdXYCS7uL40gyIK
AiRTBxr2550N36a4ka1qC+vvyndATRyWcdOm0jOssYqvRtZYTLsNTocewT4qguBT2jaXDWmwy9NI
Wl6LXxp269odMlP9YjuTDZZFHoEg9nB3f5imdWdukqSd7J8cgsmawPuflFdV6fSO7I699yNr+h2q
twy8YwiG6Y0+BTuRLhG5T7kNlfg5VDmAt+ifjfVA8mUERZ20EpVNeGW7ZeFTwhJJ3FDHSxs+fDKn
RuCV/VBS2yVWaTqfm9AOOu12Zgb2nA2jL63jrsgmLQ+McaIDK+SJ8I3BLauPi9HE/mYm8g9n4C0n
yWOFTOO37YN4KXGkFdgqxsUmYstUNNqxG2V5w77EG4MVb4jGAn1BsBuMpJhIyKoUJWOLNEgL7bth
IRrjolE8x5zrDlm89oOygsmNC1mPZ9htMonV3CmcoWOcI67Pm0nJc2tKMy6yrp/2pO2PVqxcHlZZ
mi7DKIE2rjYLAh54MnoxroPhc1lFjOgktGhiOy8QX7OAHlwO7AN2sAXjJsg/aOWwRg4BfLV1EWot
ILUdBD20odMws4XBJg1KWhAvoduqYpL9hejuaWw3PR7tV1GoNv1dDzx/FtiWTa+NrrJBVW1MYwQO
GFIgDoAm/fpRMwId2mSiZRWeBcoK/4oprH+UPOycuHB8uJL3e8SMe629IvcZ+4QOftPuliKcQG1U
BIQ1Kxkg2xrHX8vylELg+ENzYIXwp7IcgXQ49rn1VBa/pRbo2yi4QLsgmDHFyeSPVxX+usly1HCd
X1rnfz4Qdc8gDoQjLZCLU5/Bx5OPw9IkSWr65yjgwUERxDjxj+0hhpnbavavJ0gm2u5nemeaIbhb
k9v4qyAWig3nRGafRAzVPok431qMLhwn0n4QdOB81bPKaVdR7o/ll6ajQ7RIm2yy57SEaTCqkeE8
ekGipzsdEiGUmppfU1ty9C2Zp8UGaRqdPdDiPNkoVQe/DjreN6jqKVbKaRUgCFkzQDMlxeEA18II
J0GinBYNyj8LRPYrnlL9v+R92ZLctrblFyECnInH5pCZlTWPLumFoZJkDiBAECBAgl9/V0o+98o+
0cft6JeO6Bc77MpMThj2XhMTWmxYWnyJpX7GxzE/muCu9xH6yXL9yWepn8vsf76Ivz5GPDi86JYi
rhiQLASxf32MaTcv4UbcXWf4ZWXafxRCyiTSPnqS2xjvevg/h7oSECBwXUGL+8NYcvH//nnYZBuq
EWSJ27s/tr2t7eahoBNW1gmqToRp/rPjAfK/WL0wMaDvjv9tOYjWBki064e7n9sSiuTL08j4iHkh
zXzZMP7zAS/ryy/DFAMC9NPl3WfQo8RANP+CZ65+33q9J/yUSaJ5UmZCZNHnVGPC/N0U/PdD4dHl
YPBgpEKT+delTjSh8LZN29PPUsQlQEcwjsJZ4F//+ar+wq3h16HQYCDjcRfRB2Bl/fNzk3TpmmFT
7CsdAFP/Ma3ClF9KRR2JSzu55k6KkopYh1mR6RFMRzGiFDXlEsktex2gVSbPf3NePyUiv9xwYJi4
BQzCHYrQ2hx+5j+fGaXgi7K+M0e9h7QzdZhsF5WERXKdnaCLkyDay8m0wHxZIZodXWyxJO0SiGtU
EZAGteXEFRCpmzAGJkIfRJO07XTyqFmS6a7Zeh5svmxCUGGfzDwLtGd6CGM512K0e7iUdKKpEVWu
E0CAN9EWTFH6wH7yjDxFkxTdN1IE83bL284xSHmsS/sAWM0ACckJDVDWi2okg8IQ+aNwygi+1hX8
Z7mDziHHJpb+WF5/tkD8x92EXjrEloKW9VKerC4kKLSnMEf/IkOL243SL7XZXWTGS5FJftZcCqQt
nhtVebD3BTeLCPZCGs1kX6UqGwdb/AuKmbGdQzf+s8D6UdmB8Vtxf/c5vxQX2eyAeKHn4SmU4fmE
QwqObsedKViUvi3HTSDr7wieYRzG1wjlOIvuUr+wWF0NKSUXkMI4DfzX/+wP2epNNFcdtwJwMJCh
DOxHMXRLPjUlsVO7UlHM8OEm4QObmcrWup2x6MwviWdun17Ag1yYNtSmNEzvpsWA3HjpoUuP2wrj
HDKHQ6fnIBhKEaAY/t2jJTb5OUm3NfwcJJtf8jvAeY16lIwNPKwHaQhFh463JGxLCYcBOP5aTh7P
toLAfNe+oASIiStRMkKcWPrYN+sNZ2YxewGafO3R5bNcg6/tO2qOMR2X9SOlgvuuamI0ArIQmRT6
XQIRIrbIL7pmgHg/W4MZPH2b3uQC+8lwkN2YhhbV/Y/6D4D8pX71crlshj+HxvijSpXZyNFKagal
jiqcpqkIsMK2U4bTCDkPi5UTx16wuUz5s5KMjAfRJ21SdG27Pie+T4bK92tz7GMXnXoa7VdCb+4E
hGV6ynQalhtLurusX0YKLNvplwaD+hS3yWQKzL7uY9BqfG9pP1UbCxr0yGO0HNGEA+oKZXKdK/p5
4piOclXpTbr2qsrirsPTpUQfhmyL62Hq7f0+jAut0S0sde4pZMbcpOJrp+xzGMTqWsekvRbOQPVr
AI1DINOe3GRZ1bE1f8xUN0NvoPpvvZmbauxUW/hYyipp2HzO91AcfCPBTkuVxPjp3MsyHmR2WPGT
Vzn6xA+9TfYIPUbzbWZ8PPItGPfCsyE5dAOdnhUsLjvk1nQ2BYmm9nXd9vzLCD0pIAYrXiC67Wsa
LvQcU9b1xURIdBMDPjzoxcB2O2TNI0DNHjqqJWLfAlBQ6LMCFTy5cOj6g/KS1IERy5NxMYAQLAVQ
tm72HBnteZGINS+bjDVd/t67kPkrKCPsVxPGQ1BPVi1ov3rR+cIhY/V7viSZqEhD9FkwyCSqOFiG
x81FHP2bmK4TswRz2eTd9IUORt1sSJ+8NmlwGaFNcuF2W7eeN5TZtzTj7gqoPDn3POrCKsfq9y1Y
10gW+54HUIhD7/hpVfP6fSZkK8M+2L8YM0whlA4KssZ9Nxi53aggHA8mbSu1r3w7p7ad24IGqr/z
QYaFGK1e6dZojM4I8B3VWW+zPoTKhtfJKLYCCPRbsvqv1DbNXRxg+jhjlwqQJ4wi7SZcViV+iuo4
W+Sd6mL9yasNtSIF7d6awnJoM3iZ9W2iCmKj+AsY86mIwlFCDr1GRUjF8rgFkj+azi+85MvSvs6d
n9/1pkRYzJvdyibQkI0POD8wwTmwQEy8rdvLeMvXBxaabizl7oYvg1B7AfJJvOE1YXOhlAseGciN
KxXqvLSaNue4l/EXk6fbzQAewoEOiS0O2ixFY8mMTtlCnZ2TqS/GgLMvmqDYqnLUjUORDGZ+SNeU
H7DQp2nJ+j07LcHUPUA/BM3J2unXcJLq6OwWHAfl0i86al5X9O+v+yz2/Dir2BfDLNrvHjfk2C2Z
tTXKU/+8aJY0hY5nMMm8XQraOXeVMq7g6WEJtNmZYa9MLuwj2lT0Muhm+nC7279bDPDKZVN4G0Pw
cKTYKap5m5dn1L2kSFbpbog2/PNOJ+jbx6CBYgww913naYy9bMOKRIc+B06V8PSEd540pTJyOPLE
6ldoziKcvwvPAZXRYUgj8wl44fzAZKdPgR/ZsxAwKrVmmOstw5KL9lz0dzKmy1nbeH2QptEvOs/j
rxF3WBzC2bu72AtMHmBt90G02OtNZ+tVv27RBDwpl8cmFXGFth3KT8Ax7Gonurlpmk4/7mHeveZY
tz/Ne768YMNvT5hs2e0ekAXaqrQ/jKxJbsC8B1G5CDZW+e5lhPGu5WFvyfTAQQ08tNuk5hKKFXrQ
6zB/UouNWzT9+36jWWyvIaDiQC3E9NJGOxNYswV09RnPTwG4yNKpPb7PXRuBMdDkG2lCaONufBLv
PSu92FCDV5kF1J7f8CRy2VJTZDiNSzEy1dysRLUPQH/GOxJ7+TYu+gu+0wKA7oM3I1DBDDYb7jY2
QBaaqKA/s0mFny1p7MWvstJbSJDsax86Nx87eAHiknVBdh03k84PjArJzqLLVQV+Od4LBx6+ytku
smLYF+YKETXybiLQIVx7Mme41yldF30zMwcCKth0sF7JeBb30RaTx0yyXpXpprup7pjST0PbOwHH
wuS7a9Hzqa+IlgmUmk0TkGPmjNmffC617Y6X0oNW8F3g1bgcd21aW37mwAr0WAYZKpcyEbZxt0Bx
BlNGNmhf1myffDnRMb2BjLCBwyFAiXi9ACBY3pIeXanGOqLVkqQonFoJudPJLWl2TsKNyuFlj3wT
usJvM2X2HGKxo1d5DKbiOI9e6qpzJrHPjMCKBmVQOzJdaNK0Iy9JzLbnPoKapwi7eHycfED244oG
eChpNof0ZmXDJstQg1+4zUYspxWEe3s1AXE7DyHMEHjjOT8vxG9muB89Sdke4fZLuokK+BHMbVCP
qTAR98sSD/lS+XRIxxDAv5kwH3LQrqUNfCjqOLBjd8M7sMaFkICfy33ZZllEwoOQyuzAT7KPk6lu
12S95T3g22rY+u0UtXGQV2lOuwxQ3aCDK95qBZrUJpkvwhWsfLqEyx1J2JaVYmhiU2QxjwARAkt8
CxTR3xxDaRJp5cMj3BpBVLeuC21YooTryFRCMwCJ3FpkXfrkSTxlKMxs7vuxxEq64AMTJT3S5LAI
zXlad2pURdLOwcZqLrIg62oVwniY3AbEpfYVJLNoTsOcx19a5z7ve9e+tp363DKVDAXaBPG8QnNS
N3mjjxSbB8UikWrQctl+PfpwvIM5yR7gs2GlmtWuigzyUVUIkYhnLce00hpGLJv3MdZXt4ivS9vs
h2waQS+2W3ML5jOnZbCZda52bDbxAzNd9JxB2KSr3gGDwnjAgCmg01u/BZPij2qWJq9NlrU3sChO
z3Y2S1vbrXXwLEnRZgURG7sS0zBXoZzHA5+b5FlyGtRs6aZr3iTkNuRbDBMqyNSpNSDVGdqiKgwb
xO7YzB73LQzHAi/eGUVFmZtNrQJ4cqBrXCGp1GtTMLPSrZx5O5RxapwqWCAaaFsh1LRXJsXF1R7g
+/Pe4LW/Dfj4+TiA96s0JuVa7J7rO+zy2Pz7lI9VP6C+wCk0T9h1+oOF86+0UnVvQ98Gny/W1QPE
ROw4USYOmcqGBzJQDRNR2r1TKV7HAQq1Fo3bIQub4dO0hstUJNE0fYpoo882jGBta/Q25GUP0Pbc
qBAX3VIg7/3mSjTh0f2AtuTs1qD/yrso+8ybNnjnQbTeODDKVaLm6SoClP0GUiDklzVtU0U00Pk2
bZoIdSsWx8sgjL/G/NKkeykuu/YWmo/J5aSvx7QHQQuQe0qvZCL7qTS63xZwYPsEEDNbh6CMRqwj
RUr6IbkdlQk/uq5beBGOOIdiGLMuLzl+twQshzHReZVcidSGWYUW3o0atRZvz0JNy28KXVtXchVF
9DM23lUXjMDzdiILT6tFDeTUz0n4etEzHILdcVv0nqj7JNmGD+tyhe0Bnedhsg1UWlOTRDegFPW1
8hC7FLpFSXOzGas+eLhsfWkAf7qid+P2dVk85gomJfo0q4CufnNg01wBptDVcnDRGeB5CylXv+0o
5iFn/Y6XbrjmILJuuY49+reCoBxZqrGZSVKTWUCLTHeXvC1mHD9lym0lN5GpRkpmemfXLHgG65cz
qJVQwxXpsnbjcUVRdcbqJ9d6m7tuQCnHUHpCXUKmu6hbA1La5qIQ9IImqtbKwfkApQwGURl38CfH
3B1al4LiEbwcOIo0XV/aWFc2fu5D1NSRbPZ3aazk9+EUrKZCV9FwLGksnXZV6sC2oz8SGg4yvk9t
1OQFD+Y++jJCzkpk6Ui+Dc0BRB7f6C3vpnRiJbrtLVaF3TthbJlhw0181YFXy8fCQmUe+0o63wh+
7XNY/2hpLBowOP8cUKuo2CA/Z/agrZr797bl8dRWK6YK6B24hCKpC7fNU7ocWtRq8sp2lsBgOJvN
JXUHXZaQdTKDA3xuaAhO6Kgg4FpkpX1M6ADDuuJ4DjGBjMsOUFiDm3CQ3+PyvwvCMor7aAbpK6a6
LXlPdBJ2zz9BZKIuRMgysgtkGwbNpq4RvXGRFEDHcOFnMA/37Bvch3RLj9B775hvc2BY/8mqtSMw
iuYA4Ag622ZYU2wRWI6XN9sBUMhvFhSU2x0dGPVxaVtjZ37cwbrhaWHLG6bhI8qtdKJKxsV6eR1Z
XN5e9BPUH6aEGCcSzXO0wFqa1ikEtH10ptbOfoI+ql9Q46B3aOeDUvmA9ZjAisqhjroNITJD6a4Y
VkzPehRReXzsl0x4r4AOOyC8fQmplx1XuOrlFvdjrVYogRiwAznlNztKv7xuyJg2YOdcw5Qtgnhm
cZ35PYqP4CPFm8rt+Eqg+lmKcIIprogt5k4NFYz4RiVHlQVVfqd5PaWGdZXT0M9sxQ6L7COMTNb/
UP+fWd+6B4C47gR8ur+ZaBOVPEzt7YB8AlGrSEBE5hgIakXG54Fta3Y1o4TLikgqHxebXLk86oVC
XbnlapUwDTn+Te204VhaY9EUKfZRWy3R7p9MT9YNBQIZa1Sg6BCbQSXJUafxIqpG5NsH2ZvNqyJo
1zl4ynnPk2rFq3S+arwBSRdmcGgNkK/g0I3oIehqlBPanGyXcPetJdsFcUFFHcpy5117gH/MNeQg
bJBDNBTOTJYNjaepjj01p8BM2afRjTEAy6wJ26kEoNgn6FAzb+5EnlJbhTSxyzskGZBzFFpB/VdC
azI7FEhBCL0TwK27Fp23KOIZdfjtBiJwK9YIVtqMp+OZtGaCxN4mMH1A86cEJCWht6bKZcJAlZGl
O8JPgQeTbS0pImj+TrMa56G0AMw+dggpMDYa9mgJnXCdu4INWCEzAg+7ilmTs3qA5uM7gagK4OGg
2huCZdh8RnO5do/ZIPSl6orC/oQKJj3rOEv6DyyRkT9GLh6epjVqbiHfbL+1OsCdz9d9g4yusUBG
9r3fCtXT9TXfEvuwajjT7xTsdWCtMzFhNc3g0t54wp4CwIdZxYZpvQoAWvTVCs3Ob2sUw9+YcBOf
ZDwMkE3q5Hlu2umwhJK+p9oEBcugj+z0uMM5YHZfwJfl7+D1hIU3tMbBbDZKCPdZ7xiCKlIN1ZyR
MIwXbbNuOF0GZ/qq0Q2XSmY+PIC5Av8Lv39vqtZFDksvgQ+jLxaVQfYYtQaxGK305jayyt60YeDy
iiatyg4QaKiXdcsWqKEXiauESiH7HOsubwtEV8T3M7lUvAZBWrJATe37IuUNg0yGz31XYUMfoAgD
XPKwCyAAxZ4qldbcQfhXRVT09T5v+E6bQOYHOYtQlYvU76vpZB02ZivXJfGfMqwW7npbpFbVOLv8
ySR6sThcksxoCHqgQCKcbqOxCa/zbuQZ5EuNF4WGqf2akC788GPPzxtR5gEawqGENi38AreOleA/
MubLPjGDLrM17n1lVz+YYtT50tS26/MR66+OxushCH1yWNI1eSNNp7Y7IFc8AhgwCV+MSgSfegYl
RoEgD303QflC62xNPJoCFsJtMTc0EbUIhu6FJ5teS+ybqOpQn1ddpOf8ct/S+zVaAUNH4dTc5aOI
3meoP9rC2fFTZMT0rpdpKvDmKGCPUHpCwNU6DPlRf2rJSlvUVhspCSqPW21hOzLAXT7L1pIrPWBS
V7rn2f1il+m8JDM8KDrjN8AFshNpaP4GxLjPMAza9EOFe1RvMTVPTvvwiuMNYmE5uHy9VGtUQNIj
AfFkxuQnE3UyrXZGUDiJnm1HmYRufIKLt680wK1KY6jH5Rwltkb5ElxLP3XQLK7Be9f47Z01S1Ao
YyksnQmvRT42v0PuTKs4iZfXHOX+MYib4GOCMv6d4isJAhZw42BFeIcXKL/dID44Krdg1uX2C4TT
y4Oy1DdFvkw0wDzYH1hLOCqaIBZH7Adaos0wUYVgnGugaORmnUP92wCwo8o3NCpIrZF7sXXB9Eby
MX4eugjpLTFQ/SulZACKDgpQHkVfvQX6r2uugAfpD2xQXLgK3DzcVe/oaCehnnRspji5X4Zuxipv
kJsJzZSe4cuGeGHzg5jBNYAIne5jD4mPP64hPCRhFU10W7orajsx7FcQmPvltem3NfmayHjip2HK
xYJIiljT5ZJ3kcSrxuLFobIB1wbdxsCCPqUVBIHBjrIxp74vNU813a6s34BiFmm4JYc4lmv+OZWI
UFiKWfFxG7GOJR1NKtR50E9UxKdtC6FNDO0XZNIo46H28vBoY9JAXh8nkKh2avpOZ+IzU4FohYCw
Nmr1vAOT2rccKiaF3BiQGxiDM2iQdmh3Oj+6KF/QwvTRlmr9NuVr44YKBHGOvg9Wpn4b7oZhMnaq
zIoA36CmKrJm/rB8d4Ev8Cuq9+U6xSjJil11WBkQ/ICumJVArC9XEqctZeOxazeXzb9Z0u5hUlwi
g/A3aPSzdLsmi0HDfD1404xpuVGWZ+7wn+m5P7PLYA0z8PTwziJ/CyQdOJk/c3N94mFNavvsG5/U
hdAQP4UfgrMRD5xMoKX+hqj8Myd/OSJs3CArL95hUL6XiIFfZQkA5/KFwi/xXfw8IoKALgKMKJEa
1LzJuthCBOfoRmD56AeQgj8v+R/F9vzv0nZ+Ddv5v8r2+X8wtiegyMX5HynAv8X2/K/xy8eX/0lL
vgRA/PzKH0kOOV5sCUUN4vYhQwgwV8Aw/5HakyOAB7IPZPHnIQAq8Pn/HeWAFFFk3yAyJaeQ4IAU
w3gAZfsj0Auv8oGxH9lvkBnghaUs+CdpDn/l2vErF/1JABPdhWn+60geAhXGJorJiRESI3lq8PvJ
sti8/HJP/tYJlFwc1jkiiND9YfDC9f6XCbMHoHQAmpMTBCvBC5wTKBUsze/FChfu30yVC2X/C3F+
ORbcqDD5w4IL8cDl3ci/ThU8C6h0XdScfDCxe5pqdwviHyTLTrcHlYr+76QRUfDn9eByeQhERFAb
hc8L4YiXAOVfD7lxk8wQKjan3usGcPY8LTcgflrA6oCyE2zqyEejUNOEB2pRrqEVgw3+mAKrkcc5
aW2ZOBevhd0kNr6h1yc2baQHGafph4TwAhCxYUfUlOy47oiyEakPEZy0yTOKCfE4cphlR+QRvQZL
Ks+wqKoDbPzIJkNSzF3cwpBdRa3sjn7GVt+3BkagxYjHEDrQ7yBS97eOx/otU+0ttb6v12yUpQVI
f9rDiN/GMbQaZTdE9jE0VvyOmKbpfo/W4TWk/VBI2oyHZO4kijDhSjvJ9USnBs7afQ6PuaNQwMCK
VwcdUKNxicx1FizTHVoFSGOx7X6hY0tOY3qBATVZTzMiz9oi3liTYtkPp68mR3RHuosNlNLe2YLO
K2pVnccHakL9qeeErbzaOp0ZNBt+hVr4E97SnHhz00k1HDKZoSdaG4zzknZIEkDhLOSH1Zn6NMBl
8dvAePjEsLN05UoN+zYgrmkoIC/OQA+GfuJQGPTbQbscFRkEXd0H78Y8KcFojfd0BGRUgoWfbjJY
k649kIG33O8whTa9BrB4IfiGHZRcDGjrHkLfp27radlsg3/qoKKtTUD1J1jk3GHa6HJABBBJig3+
qm/6ki3Xye6r14OqWkgUr1uWg/cO9qQTtcHN6WQz3s6j2H9D1AF5jGCtv6E75LCF2QIOVNRRUvF+
aGhBJug+0z65amCcg7BFmjryPb+hQ2u/tSZdPnjgh7He2z2VNVl6dsYtMHD1pF/nZSxXQGl3cqSA
PbLxG422FRVufN2QZSs4b1+ZQd02N2o8EpWjUgAWi4J1lRDfx7SEzSgtMrVcD0THQGuWFrIwmg9f
oEBr8OHsc9TYqAIU5MFopfNTs47hTdqZh2Rb16DI8QJhDG3Mng31KPIxYkgYAvd9Exk5JJostzBV
7h8LImJKPNnkQ4H/vEcBD9nZvixPyEUiJfQET5AY97VN9ndidXQX7l1Yh343dyTb93pl6fosJbNl
GzB38CJ+lKv4LYuaKTz1wIBdXCzA5f1XmfYQGyDlCuVMaiEOGQufK4QS7mjgK94KDsl6aD0v/Tin
+02+jn67GhlF7kjZgR6hRUNQwLxxs8KWAIGTNSvC/cg0V9Y7M7zEMA+0y1hAGJ279SXzS1ezwGQt
iF9gHiVpIC8rkhnRhGzJpTyuDpqb943EsGlBsxgCIc1XQ6t+JD4/mMH0cwxTyALNPl/39snx5GLo
Ur1r79IZxFExQWKyPrRAWHOklqWz6a5ZQxxIWcj1k0+hAu8GXZtsSFfDLcnCtwGi8OQAhDHJvmUb
wEXQ/XAcIUoMIRT6mQtohFDwM8M/kUTxZ+ZEf9RUYhmeRJacHF3Gt6zx5KKSDhtfrDaNzhA7TbRY
d4f4uIR07JgsEdDTsJlvgm1LTqEgNENT7tHdiZ0FL2E3tUNh5sv/zpq0efberl/TUAJ5lIFUB3At
0dUlX7IrbAyYjtsxvlKGyjOKcFYvwu6yFHMDRAdg8XQ9xzFYocxlwSFIDXIcdQ98EMFjpTQUEWVQ
UKDfahr2GQydKOeFyOfdwGpZJJJYNL1uFY9bFKvvMSrJG5wIkh45BOnAkZnYK3hOxq7WsChfgV1n
92PSp19GgRYbzi0Hw7PJxCNZeQZmHn4WWcLHjb8lZBG/g/Uc3yK6bA8jH1IYLxGw99yKDjoGgzIi
wOLBU4t5O1Y/9vF/VAX+/xjeiDdToGT5b0Hov1WBiJaQ378u/Ve7/BoF9vNr/8pvDBDSCBVlio4B
O31+CW36V35jhJfSJtAzRBnKE1RJkGT/kumaQKCI1ByUT7DL4zz+qATx3gYELSJLB0FgF/nwP6wE
f/QQvxZO0Ezj/UMUaQpImqHwUP+5iklCjxCSqXenCaESVYjIobrbJSuTZXn3Kf/IKXIAFXIvagnc
vcTIM8W2eX7OA65KuuQvucv5mcB3eLvZ8cblF46TpHfhrKMCjIUsssGBp7+Ah4Ck90McCVrNl4BE
aM/YQTHSlyy1rMxY+Kgah+TSrgH5E+e8DmYAuy2m4kVm4soBc7qESJJWAzfvbmQvNuknNLxTCEx7
+EiJotUIsz94hx1Mn8v0lXL6Pcg7Ve6Ji8DJJ6SGr+UNOMsTrPUfTuPwaaLex6n/fWoX7FFQYJZI
L38MOuynocT1wFwOUYGe39NggGP1UiGsBJeHgFwIx0C6VI5kV1rnV1B1L3VjcGsca+p2EfCHD/z3
kJOtSFPcyinXpqIzfhS5C1ERYwfFJeA20PxK4DXCVaPxKUdxDk7FpO5AJRa2C6fTEKPAm2BXq9I5
xV95/Ljmdqkv3xxirHg9A0Wxh6ksWo9boCBQq5Ml2B/baXxkeMNIPRoccgRAc53EyI2UaxTWdsYJ
RSrlFd3bVyjfwRtmNq/YJH/3cp5Oc6TBRjeeVyv3YVuwsf3ajCTAfWAveIPiUv/IcTQUKOgF5jjE
S46QROrCUg/MvIBK5ihlUyhdyLgfgJ/vpzXH3YsMDrom2VUekJcfg6SffV75eDaVyjAOAh89CpcD
8aAMyrPAlSHHP8BfPboeJ9UOPL6KiGaHYADuPEE2cs7YEtZOXUbRgs8CW7/rTcBh6TZhnV0CRdMm
vZAFGFh2FKpEWugdxvPvGwMIiCYmL8a1/0D7hGe/47+GJtkKRLrIal1yoOluwncE7pIJVF6Fmdpv
IZZjpTb6/cfzFi0gVDdiWMH+sh/aDkMGeAEe/Qx41qb5eKZB+zsmOUZ1is/mHUZnnmGoTJe50M6L
fx2RnFSkOWicACeCmZcXTvH+DsKCqyzOXvyOJ7/OmCdINWnOKzaL2y7D7GCZec8gZShTeDYw4TCY
cszGHzdDKkyKleCjiosPeLPCuoHW4jyGMNrFDQbtyE1z9pIFT4BXVYlsCeg20MWV0aIU3F1hWGs+
0UroGLeUOpxD25nr3JDt2KZhcBPNDVJUlj2sOURSiNmIoA4aJDiFCaMM22GJ0pDfIrqTXnBjaL1c
N9ZIIB1rinmCsrp/dF1y92N6RcO+nyiMfcAwR1jfJ+zA0NxOBRV43HHH+LntqDxuNOI1CGNMQ55P
5Y9nSwQunzTyJoUhFEsIhoAEtVlCNqYAs+P5wd20Hyal2dG0iMWELZgdoA8eK3A4qvwxAC4jHFP8
sY93qLk8ljEG1L6Od4aY6stjXmDPwDzAMNrAC9duCJovqk/IKelwqTvBscCmkBOsx1i9QE/ABYFH
EPDfW2R3QVKJ2UMJZrOAcb8MZdCcqbbyJuvB7iVbcszX4YMgKRQxtQi0bXh4ye/EjEDAMzm1/8Xe
me7GjaTb9lXuC7DAeQAuLnCSOSs1y5bkP4Rt2ZwZnIOMpz8rsqq6q+rc7j79vwuNAtouSalMkhHx
7b3X9rhPhfKsyxpk0T7wucgaiFsXAxUxVg2PL1SSr5jCQs4ODYqje4iyCkOrsfDNLDnHzAH8OBhN
B9+GN2zgffUn6YOsDRq0gyWvTU51nkPWK+WhmFo83CQfnRGU0SGZ7MfMicKDspr10I48TFp3nmNO
hQAoZl6CnCzuoqAVxzrkCVYHTJuvzyY7gmV9vWmxQ8xQlCDoWmP2AMLR3Pae+2iv+qicGOHGGxGJ
y0JyMXVLSwAMf1QpGCxnnQni13eXuykofwLe461ZuQOu77UfeeW2rPmWOL+ivdv45c5dxmFr0OW2
qVyPMyP4qAfbUvUWAbQ6hEn3swv443oqdtz0LYBWnieuUeV7q++/h9had9DfcNh3wedauGJXGtmD
Iae7QIwF9PIwPa/5wobUqIbK4niwYvQtJVvaZjHYmcGBgW2oE7xgzFx/F4XWQK5U9cU3uxDL1mqL
iOOlab94KRaRAcx6cbui7Z5zaB7hBmcHNgJcGu600/PbTSby8QF6nc/4wQfoGux7dO0iXkssxgtz
hGGn3Ky1COJ0xrmFN46QKz4YlHx3c1NMm9RZyp9h5xjK5ynBlD/mxpBHBBqxxwWwRC12LXCFbYGx
rC7c2dimLEVb+DfJbSSFMvaV08jhroTvEpwaZkj1kTz8aLytGH/jjLlHdUmyyBk3fV9Zftyt6El3
3uzbK7lwThRPDenXcxb4/2L4pIdLf9nXuD5BGeZoOtb11wxZFREHJTI8HYN8XYlTZD/zksXFacKX
qRcOlxV3nZtzpf9hC/j/GXr9dRDFfoqtPfwfpiNmQMLkz/upaHXtNRrb6WjJ68OOe9DJy49GGuVm
acuf//yn/XUGdf1pOplou8B2GBz++acpCYIjV810rFYuEL0TiMrE2EErMf9zCPiVwvuvOh2g6vCu
/uNTwPO13D3+2osqbwh0/Z3t6/z6pb+fBMJfQEKZgc6JWZ6v2Wa/j4QdXRbuQS/SPLfr3/wOcvd+
QYUnZWHjZbkWtPztHOBQ+4BD3As8wm6ejULz70yEvSsc9o/3S8TuX2fZ+J6+Y/2P63bC4NP0RS6O
aCyW3EVZ6UicHHnEJApIl9/YGLebtAgfo9xRoMTzJr+TPii9ucrCcNs7k/VSJLnz6uMsfyAt2zzP
g5+QureYwDI4bI8BqtARujnOCY5M3k3OjIH4WiPQh5fSr7f4JpBsMaNFziWsjOyutAT3DY9r5zyp
rup2THG0W2FdpRWXk58tW4zozc+hnjgGowC7YL4GFwxwsTyUGbR3sE+zsUPVcs494Lwav6LXFFvy
SHZ2mpeBNIlY/Vsb03Mbj3binCZsQ6TfwbxFTOya3YIg9W7WvCiogcn4g59izRuQxpB2kqkZ2GXh
Pcr4xtW6i0C5n5ak8fsYiI8od9hCPPImFO3tHAXbPOcDP3rsKR/8xpPpjtBS8qF8D2NWiaXqtWUm
xvfllb26rTe8NtIsn6KSKTbhrexeTknz0g6huB+Hfl7B1WMp35J5xw6YZAFPm6rGdR6bFgyjjcra
8HEpeV2djz9uw/YkqZmD5myJXMJIjypX7RcrDcOHpBLEyVFVTWuboEg126iSYh+E9bDxVHAiHdDe
4+aKHjy4tNmlYD5+HHj/9rPoogtev+6gskxeMgD4+yWb4VXkHm5Ny+rCR8PlailKRibRGnrH2krr
uE566yURbOEx4jmcIHP3tEyBuC/7Ds+Ucut15weFdXYHKeOuKid3mzPgHY7MGEd+Z8vZM/jsvklV
d+8aIPva4oaiP0PBI4wJ/9BEYtTg3hlNsb7JNXpc2hQPzOpGzzYdFkxq1JLuogW+DMN454udLMNA
ssfwQCJkhvwaqhID4mBFlxZzSLpnSU/P7lI01AwEbHNP07Ta6yEnzHCxGZlJwkBBvXPMJWxIxjtR
MZ4w8HiASWQ7PQUW25JL5izRQxsaFumK3vc/Ndbq3mbEsmSKHxLf2SZEMFUeBudeOYd0Wc0oYRhd
SDCDBm9Ef1w5M4bv3Qyw3xgj2cUYYJyEz8eA8g9DbOrkDihvuMf5ouzpiFfdGM+j307mqeq6NX+1
WzLOZ49/SAtx+bwFSWo8r7IfOGQlt6jP800+j8Nr1tV3bKnSSzXhC/heeAYBhY3tsAMyzmltBs02
sCvzkwcVZ5+rFZ+4GtUuIc6zNyHGbEbHrOAPpPJzPuJ8MaJM3A4I6YjL41MxWRmTyhbiclCwrdig
NsvPPjsa/8jtbbw0qZMcRN+rHtOXw0ab5HiLfdZGcYfluTdGe6BYoeE1HFczXwjMTPa0XccFUTg0
i5OYEMHXqHkSCttcMSSnYsYVFQH9PEui7LtgYebhjqjcnVgOEjL2h6d40lRJH3eJOiyhVRzW3LZw
k48BCI/leYTmvYW/cAjHwvvM7pCYyTRNuHwncS9D8wmlyt7MveJj0w611MWJOQOA4FHh08nSsNFC
nrkxsf/8KNYAJIOdvEM3lMdFdtVz48/hfTELOIXa7eZWw/xg4d7cd2AcMZJm68H11V3eheuhIvwR
Z9lQwVUuGQJiVYwtGhzivO9FS1+DehdJ4DGPDu5V29+O+AnxCFLEUToC32rSEE/zDfO27xN57w8V
g4RBfIt42h6a3Ap3eQKvgy6iAu3JG2IBUuSohMixAczGuaDO52at1nkzBekXkdtYk6wsj8tgBRAa
TQLxR/SvxD7Qh+p0/FRM/ciFIY1D2i8/p96vDmtWrLuxl9bLbNnJF6f00AeXJHM1faxmPx3a5mlC
OCuPTu16N01H9wdmHsSyNhWIZ1PpnkNMhbGGgj1OLaPjHJDntqixKYyeW3NV+Cq4W4eO7NdcqrzY
hV0+PkXE6D5HHYYeB9rJjhlcdqeisPvWiBIBiPhz+UaGtN5b09xvgLaH+3oYsWWruX3HvGa+Rn1q
7EYYH7EACnjXcM65wUbfH2unDh8d/uJ28BfjHiApKLGuxvseddM+HZR/19uJxRRiGUuL2XeRXqKy
DsGqNdihqjGfAvyKDlN4xj1q60rsSR4koHi2LefOIaFDwD1b8EC3CIiBSMIDRnFGcT0jIhhpcPAA
dH0eW3N45Yprum0+yfbGdPonPynE46JG884pymYbjrzTU8Vl4Mq9iYE7XqzMPdo2qL55cLEd0e/x
wxnc+sdU95yXgDwR+B8RB1gH/fXcMBN14oIWiq3v5dYnkU3zE8fz8AMvD20oEY7VLrG/GNH0k9qQ
9M23mcEYeJDiwfU+NS4Gfe6pEjdQOTNs4Tmn1i75lPbuYXGKLwkZQDLD3gGO2LhRCWMMJ1/f1nmN
cJMLMvBB/7WrKyCCjnkqs6Xc9Zbd/kgTbMBlYXBiCZ3iONtTI2JbrZBs/MR6qAYf288gy8fG8u+a
dGwuteqnHc0oJvENipfGmJSZbBHranWXAqXYtfXwMeH9WsWWrRT7i1w5uJOcuToGVqFIYpp4exFu
R6I3nd7MdGE8uj1TU1a5HcJd/pXA6oth+2LryM78ktmU1gjoZT96q3+aZutnUnebsM+JTBnBe1NZ
jEu9kUat0iRouCbq0poTjB+nexcprklF9IahSsKzs213c9Nh1kdvPhbLWp+cuT15YAI2hW99ynHz
XODYQbfOfSSOHn3ZLsYsbs3i0M/EEcW4PLsqG7DIZw0jSi+eskJ94Ah249GZxHMCVifOB2iGm6R2
1i1H7nnn+WLEUTbU+2US+PWM8HuS2m8Wtvd3s4ORi2hfxXXoPXbWyHXlfa/t2jrlaiJngYBx0zaz
uJk6+0dQy5h9wccAjyTbTrwk8GmDPIYtGsvgtvDiO7ztc+hnB3YswZNlrCkFK7LY46Ba7nECJw+k
9c49H7qo4K1lJuG7waWqpuUStcJ0u2aLve2twrpz2uLTUrb+U6LbsVqZe9MmsHHlYRMXccHpPJh9
fjs0fZcl/WJ0g78dfAXILj/ozWZnNfciGNPYlZGuOPtJs9exA862yQzzPpHDvaqINmbjwHyQRFhb
f+krCnrUsLzIYXporfEeDemW3RqZAl+t3PfUjyFjlewBSfOvBbc5VniCJJ6Tk1kkw+pdmoKsm193
TZz5/cZeA0Y3RlmrBxtrPS3YnGb+o/78i4Of7VgWBpx/fPC7+yH/z/lHP/xY/3jo++3Lfj/0UUvP
JCCIXNdxtDv376c+6rs8/gQrGeAdOFz8ze/qD5UuWINA2XNMC5gnuH8/9dHqwrczQY8Aj7DQlf6d
Ux8wnb9MSYC44zgKLa0xUaXy1/kBGg3zwsnDejIbuRM3PZIB9YF9eUO8xrtZ0DzmZzbSyVmYOaw6
mg7Gx6w15vpQYqMv456nBoHNkmEfFmSHVC8zSLsltZmmiZs/RvNgHjjiMfcDfBarxZB3aQkonuF+
krwsROffcCt8raw1ZlZUv8w6uzWWQj2CcHgRLXErTNKluxHAbTmK6HF4z2D4dpKux+y8CK0nCgqY
wraj+RaVFhk+w8jtpwb7/pkz0rgTNQNTUBAg0v3A2LlgBe+oexi2Fr2LT1CmUIQGI/qJrYQzUyu0
xWFmITilMx5zPCll+9WZGX0qqBuxcgemrPqNKlXHuTfIvvH557FhDFq8tub+5JU96WO0wIiHSD2d
VFm4cYDpkUeYBySYlFq76paxqI5e50J1adxUIVvwelS3fsuY2bP1hBm87nGUTGRng2m/skKJHxva
237ImRbLXDgTunvUe5hMOL9v5OCoI/aBqd7abWq8T5PjPbNFreuNPznWpQ8H4g7Ss6rPK9CYcDun
k4X7lrDWpmSIPnF4zJb7sK2MnyqTUbwwzj+znGYfjDSXuxay9+H6+gb9qriy9caXf5/sauTDAOw9
o5wFDbsIptgHDkeIcGGr9rngTR7CFRVRzTgOgjG3L2loscUn5FOW8uLbSZYdE1Lg6ugPI6TuzAvK
/OBAscWpmxCEaaCFnRnqnebeHe3NWMzTfsxZZ1oDm9WeXUNoHrhUMLONNddC2JZndKFhy09HYhwG
Lyc373nPolYV1QNO9Zy1/frWtdlwAZ0bvRRqDveZY/c+R/3OOTfelN4knZthK9bKGaf7G6Plww79
oqTwbPTQ4QS/5FVW9JQ9NAfPjNwNS/+ITybi3LkUrXpXjVwPKKMYtirb+UnMVTKoxugjNhZnUE4I
dpFTBleAprkrK7HzWNQrxi7MUZh8u+QZ8pwDhSCaOYKnekrqaL2ligOkNrihLVu55LbG5oYTPZXh
wQIDvCfT4HyG41geiJ8YYkM+joT2MuZ1eCghuD2Pwn3zxmq61J75Spck0dt17iTo+0kZajeX1W1N
enOMB9BoMKBUEgP+buPJLJtzmoSuvcmJvd0rVYkHVq/6cTBAQ0riNQ9e7lrnKYW3yHkh3dWY9o4q
8MedHbnqnLldSQrDltRnVp7zaYHGCvxhReBJenQxuWABcYeSG8Nuci4qmZT7ZpyXnS1GyBY4LhRd
LYNx6FpnuJ04aN8voVPeNIxbHkYvRQPMZlw0ZjCYzLnriu1DaETupYq6HBDgYgZvQPTzW5BKqTZa
Fcz1xKlf+ehVGyEWUYMqGZgIdhsrwMsGCLUZfFUde9mtUfRLc0zBEDx3kdkWwGoI7EzZ7OSsw436
tLDl2qmiy+6IQfRnZbaY0H1vPdhdAAYYtiAbJkKFprFrsPkzhKpGF/Vdm7OmBgCB5EFhIVBKNC3f
X28guIjHbFHDa8Tv75zcRC3Fqa2F9mqrlMRnUmREBvxJbUpgbiNBZo+KT7ObplhlgbBi1ME+7it6
Sn3QsCpeKtxExK2Km3ksyjWee4ZYEJH8fOP4LRuWaF4OGaHvWK71V4HVe9fnpAhE0gV3NHIZL2VJ
C8ZmsjO1jyScHH5ENSK0h6p/6MOyPF9FJOZK6tH2Z55Kgz8l79cnS0e88Ge01OW5EtyhyDCW+etd
xCDDe14IXX7uZU24mnCQuZltmhdw+bHC9MJH8Ut5PLdNRXfrmEr7yfJQqwQtjsu2sQdeCVQ+dStN
SU43k0bU3LHar3cD4iXNItrNQIpR3fZQ6P6zXfpfzcktBLZ/tlv6L+pXxJ/n479+yW87JUuXH7um
B9A7YHDORPdv83GL8mPKs/xfeXmR6eOh+X1ArouO+aowxESj/4bX8JtRxmEXhVqPwO/wKUK2+3d2
Srb9Zz4iD+0Qu+91n2TyekgC/FlpqbtgGJhRS+DVLfwnPU8c64oNCGcf80a0c0gbTNEFo5oOJQeA
2nyFYkTaoWw4Mr7YtTsywtI2f3tXUVeMso6XgNF6+Jz7TYsPM54YK1pT3MqFWDfNlADI8CSux8KQ
0iCcB/uRYl6ylfUwk8Ai9TS2t021Fg2+s5zRLytec/FAm51xIM/mqcj99XZ12WcVTteCbfLf2KTM
B4kxRkP1Ad97RXu5TknqYsFC5nml/ZIxbmhitnvS2ES1JHJDZ0a0k4SHJY44xWnIr/zlSRGN/Wq2
NuY5eqXnW1qyiAzb2cizu5+nXKFvp2Z1aJa5Oixzj4TvRSI/+XXKEySi1LKIB2Z2B4g6rPF+u46H
sS/nCQGVWU5Wu+WxTXq5L1QfKExFDd+YsB0HpHpO5nvbS5r3Ua7Wk6S4bj6gwgKjHwZslSk4BWyo
6ao2Q1n328Lr5rexd9fPiRKBH/dp1y6nBUOBjnJ6/KLEcCf7jaKyDgy+VR0Gm9mAa5Xzzk/bzsLt
0V+kEMwesV/IHSJK1tLZLL2Tj2nvc1Ssy8UeJX20eeF24z4bejBbM5c6WgNj48cOBdrmrFcfnLFK
Yl94C7SQYgwYtxWFwfwZuM8GR1gvthzvqWbw5/oIUjXbQjqYwr0tpdzJsRAxhLo53a/2yNLGItJ6
sTVU8meQ5OZX3AA4Dj3uxr12Iu/gw65fa2oi7T3Id+8wiaV9tqgsvUGfqN4E2LZNYs6WxJ2TjjRj
ZKm5tfvgHqhxv+XZnuxgkUByJ5iD9m1aizXv0rTq9usM8iAL+uh+8TrAOUk/xRP5onMWJUuwEU5d
0t/gIKR72YRzmDHMCaqnfRprqE20YCZfuBtgAsHuj74l9WzhfR/oiT2kY2e/JFU+nWRfB3tgAAE1
hk0yPJMf/G5Kz9jOa6i2dKSRDuQOyE+C030NTmhh85z6oXWp/cpl6+qF79qBf5iHzE823qAsa+vN
uJgGzKTOdki6F0hZ/V0XmupbNdbJFmL5+hk1qT4mChcr+3ozwgFnkKSbW2O4X8XS3HUe0/jNKIoi
39hznsQepIitlSXik49/B3dY1CCH5+nriEsb49uYVE+l29rxoIAMzWN9GEXIdRgkLl5XtzQfvayb
YsbWTrQXjWvTSuUlVnJzTWBP3tje93VCvaxvVj8a5rsnwgH0K2vg5IzUT6vw+L0wc3cLXF3GHvyN
o+4TiIVrf13k+grR2oubMo2WbTTbQY99xwENWFGShF1j8h/YTDGzkWxdMS70v8Yz/jNE+BdDBCI2
Jqf3fzxEIF3Vp/mfZOPfvua3dTE0fwkBENNdadoETVwHo8PvurH3CxUELvMDGCv+X6JEf18HTdTl
wMXw4oWBlpL/nXWQ5fOvEwNtVOWbmbpbyv4fnOAI4laYwHI/OmH6LjkbbkjPCoQ684315RlA7ZGi
qu4trK03rkQLtAnn1WU+jyt0ZmV09slhkn0aKpAAVMp6p2iCQ9evJk9Wg4kWkXwwhsnsbwV65laE
g0nuu2q/UPtnPhk2nBxljNPWofclbkPdV2I0y25Kgyf6xMMHqXJEj7G+aSR9q0zmKZMAwLEbDNve
rtLtzyYUuW6u7ymR4yk7MlEuquXEfE49MunwtiKQlDascnqx84hamHVJTkie4OIM61EqxzvAn3n1
3Zp7X8oKdkOV3Y4mOkgBGBd/apM/YFntdx5I9Ad2LjswCJ+nBSyOwzN/7XwU0GD+imebm9eZ5bZ3
2+VbTq34TSnRe5xIURxDfuDgDRLEhNsHB0msO5Zutexo6P6gRsbZo/om27z0XW3Y/GrPq4yNcT6T
a6mBH7JWFwphQI0NEmcQbST+wKe6G/ZjtdJBY9wnOvYBhW05tg5J74VDwlPU2tXbOHvtK/3f+zqS
j8oa6ydoHOElr8J+AgsXQJgjRH/bt04qdzZZn7hj6Pw2KZE/Qs/DkwlyPAa+wSClTef+GYdR8oyF
xbtxy1VpXg8jp3T0O7xBkPGwVsg3AObDh455fV5qpwTBIiaJMysIL2BGSb1IhOJuqoAgSmhh5JbZ
l1T27B1HJ2zfg7xgWS+Ai39uSnCMXoUGZNqVdec2inQA5wlRwgBp+0vQwQtrSeTw5kU2m55sQnwf
7LY590PCOVEJ8gGdoSYgNSHNLKDbS3YIliBbZWKgAkTiWCzHQfElsGfD3y5JSkrAzpPPhV2JZ5LD
lCbUOdp3KRgyY5K4cWURXdJlKb7QN8m4JbJg9O3zUllkqI1lhwMP8gE1sXeMQ1KSzalLzjhHvlKy
7o8OcC7qbfJ5JXUMu6mDHPmZGIT5rZ8C52Q4FL3FKWOTY9pzwumzeXngDTRi1ga9DzNNtDXhNedF
N2MFBFSmrUnI/cFOuTS9CXfv0RtoC9p0EH+eAnzb+aYmvPxEpEDcDMLzmTQQYQCLSgPoxhpZedjH
ko5YZ3J9y1i37xn33yGnJpmMxoIzEcMCSDUgN9Xn1kL/X3E9f+Sdmg/W5LQ/CM9jaqDO5P76ygqA
GeF+niy+fWXbwWOqMgMLQY+W78CDfIQ+GF5cnYRgSuUym2mml6FwYRDRN+Yjd/KLjyC7nlaWy0/B
UvMfcuy3T97MQ2QbOmLdmdEwHwrpFnDvudIKZBW1UWnEnhMSGI4UnQoJaYa6l22EIpylBTE9nCef
3Ujar7IxckFqxA0eey91T6JMlidrkQL3JMl6O53ooaMjiacecZMzTls+NRvH5L6S9fhBERuwPlP4
94RG15suseynxCzCJ9kBvM24IpEcIQF9iaCebaRHtoN1nbyfMYf8RBTVcl+lmSb0d/NB+YV47tIO
NZLi+d3106olmZA8XYcwHsqkGWNrnMNYaLlg1cKB1Q1wubAgoydQf5JvgCSkcVAtXPUMFDZ5yH6J
bXJsXwWJQt0NDTOMbn2YjIHZLFv/2RNfmjxkpgLhOwpv7XG6x7nwkM0mTp0xO9ZF/9NDDokcUW1G
nBWNHTwtA2aNOTuMiCdpj4oC4QoJQysrbeIhwhlMjVcRh1p9GVnHJiwGkEqt3PKfXGQaKrCsO3/m
GV5qDcfXao4VNLqqd73LOcowgGA7J86OVoAsrQVZi03VhkgZtUqtF9G5wRAomt3div95E7Rdf5y1
wjRexSYD2alJGaAhQ3Vaj4KK094UWqNqtFrlIFv1yFcNMhaHWF3/ONH+qDUugyHkgOiF/F9vlNbB
iMgzglnRxgytkhVXwczubfA8vg/CTOtpmNHVR43ERhqtwWSD6tYivzVAh85RUB4crcx5TAIPQqt1
SzclIAtQ8EqkPH9F0wui7lRqlY/4rXOUWvkzCQruFq0GaiJfq/VBDlfvnVYMl0bATdQqYq/1xIJe
LDbDSHQWhC0M0xtweD+dtX1qtRqZa13S1Qpl4COmWYiWozUUX9erjllwBM21tmligaKSBr0TZovb
UeOmeB5oPTQttDTqaZVUocBGyXOHeApAKOFUEq53ZDeRVqlKRGZtrpJro9VXNdvNRSDIVlqZ5bLi
EKPVWig77k5eJdx6Mopj2ZTt1h2MmbMZWu/g4Y3GoX5aa5R7p22/TloZ7ph5b0kMvplaNTa1fhxp
JRlD7ncmC+9dBsVTa81Sq86O1p89h7EquAfjtkecxjRmxrosZ1No5ToEMUAYzNmOdBhcCGCkOzYJ
4QeD5fkJAI31qdQyuLgq4oMWxwFzoZPPNsopEkfxqQimktkmYvqgZfURYyyJS3iRpEkSSCvGvGdN
l/ty4GvT2tnhpzXvAi3ZU4O44MDt2FnR97ORbR/etXMLHMRcqy9S+wJ87RDwtFeg164Bps0YCOqr
mSDTvoLkajGgwye9zFfjwXA1IWTaj2BrZ0J4NSmM2BVG7VvwLVCupWMvHR+iIMCq/Q5zWUwXkH0u
V0yD+Vh0XmtvXCVZBlGA7wRho7OrHRWJ9lYkv7os8FvIq/UC8iI2jDFqjDuaybwTO4XyYJmi2+UL
R+NKesLdMcv72RA4uLe0a0T2uTy21E+9+h2ku0q7S1Klo7uBxNTtthQtBepUajdKrX0ppnaotNqr
AsttiFvtXymuThbtaUm0u2V1q2+B9rsM2vlSXj0w2g1DCxW+GO2QmbRXhj3D7SKKvWtgWbFTP66w
1BRXc03RzHhOZAfdWntvALeDndZ+HBQ0F7OCusWzh/tYu3Zs7d/xtJNHaU9Pqd09Qvt8Vu346Qot
cjul8U4Q4I6Y0/BDBjB1O+ji+0ibhiZtHzIcjXSjYm07aXORebUZ4TdiBRX3QLCmDWguKm05I392
2uWwyCXdogo90ywR3C3axEQ4BztTYx1gVA9xZfU7MYv0B/geBhMseXMnQFhpY9QCKf2ca7MUvNCE
dpnkkqfdk5t4HuUsYXFaFciNpAizaNzCOiytne8ozIo8Xa2bYCLXMO8KPTdoD2Uti/TR8UE0cgvr
yCu/sA7AgiAgDZtek7HlrzHZ4JqZxXZJfta7ZmmLa6521RHb5Zq29X6N3rJuk8Otr5ncIdX53Ky8
hnUxw5HcZTV8XcjycoKf93Baife6k3xOdOTX0uFfMvJiD3jLvYVg/dYpB44RboA8ElSdq3HEw0KQ
uGJKdt8FhIsHHTMudODYGqzxVuoQck4auU9Xeyc9AsrhTFQ5CAktUwnNBJ/2modIR5qlDjenbFXg
IRF4pn/oC/6RZNMRN/gqdSw6vyakmyQ51wah6bQwITZ2A9i8GVkn0eHqVsesl9HNDxhKX2j7XjYe
WWylFUvgAh+Bre1/Xd3f+VYZV8L9npHt2SY61E03HPluRFs2/enaj99MV44fQekVF6lD4XYIysrR
QXFSW8/mPEUmwTo0km05j+VJXdPlSrnrxc1747HV4fOKGdftkNXfOYCmFKvbHSl1OZIvWxtQADkZ
9k6H2UeYhh9YKfQzKxnH/YSms+8tAvBsX/ydbTvL05hEKmYP9OTowLxzzc5bOkZvulG3hQ7HnaZD
9r6O26P6NBfa5EOKR9exui+bDosbnt3sW9MN5PUTHd2vrYylAOQeeT2OhoJ9QBWFH+E18z+nnvWU
axDA2Aftu9JwAHXlBMxXZoB/5QdMpmxeUIZQ5CwV3iRiFPuBB+OOtgF8q+SvWskhS+SqvMvTSb5b
oyL60QWUZXoNPjiUJSk2Nj/8voPidg/xJ+Pgm0fjC2yOPk12FAJTXI/GyTqIAWTJCUCXW2eAjNV3
w/wzG+r6GDhjfuw7TNS0sf0oF6oOhjUJOD4Ol7Kfas5Zffjk1+b8kGZj++QUkdqWsmN3W7iAqVOB
DzZx8m0RhcmZF/aJg1+yDTBj7o2iDk8V6e//TH1+c/f/i6mPHsf8s6EPRYai//oh/ugb+fVr/iaG
aHe/E8J7QSJAxoAt8tvQ56qTeL4LvQQUEflh5kF/942YkGU8oCSRBXPmj2KI/0sU4TegUcnzYM8w
1vl//xeCT/pD/JZpGf7y//9Y8ezqWMkfwgKmtg4H0CqxqDiAUP7aC2PWWWtSimrcMNfsCuKXURSu
0xsqgdv058Ks9dJVYjrJikPA7ZJ7FyeqasotamSkYNx4YnVbnNRQ/krntjHgekINhhiYmgUmWQ6W
w2Eqi3FJDmWYe3l+8VI5E59U/GmCn5lTZOR+Mr2ZS5xx/1RPS3ax5hpOGz6IMDAIFxvMQ2YClvWZ
shUH7LwjK5J0pP1n891ueprFAYNCXn6mCh24DAe/VAaPYbZMWXSf54QbARVygiO8ZtSxNzW0AVQs
vMaKFAmHgcZg0YXtf2al/0sF0eMy/8ej0v+iursZvg5/vGvwy/M1v49Ko18g//iUP1JWSTL+D9Sl
yP2FkFREbbc2eIRexFD2dwnR/4VhJkYrF6cWG2ht0fpdQnR+QezjvyY/9lsM/y93yT+7a/So9U+3
DV33/I9+qsCyaJXjJv6zhkjtto0EMLknrwrpR/BoquoxNRwUPffnKu08kg2igMcu5fpB8UhwYXVn
wxdalnxinEP32tAaXyvGM7f02UZ3ir6/Fx8Rgvxf67MjHtzgLqvm4WllNXmpB4+Gj2nOT3XqW19E
m9DpWQTFGTTVbsQM/Q3gSMGKgtkUCpTESzxMrfpOPTGTFyz4Nrya0n6myqo8gwpsbpLAqQ6TQ6YN
iuOtYOYVR1UCXa6os7M1D6Ds85rkR234ztY20uBMJSmVGEm13AtGR4e2CqPLyl6tIC+z2I+LMUW0
rpTmrbXmoPZxRmAAFk63twNUOEvY6ZsV5WyJjfLBWvzpNrGtF7CiHEj9BDmwg9qMy6F1OLgSNuDg
Az/ImhvC53U/0lxkuaBUKMhyXG/BOoaqdPAqs/2Q6Jl7p2ed7vIekXIS5afOLfyOXne3OLT1Uhyj
YaQaFef11gxWKx4te3oVYZ4AX8zk48iq/z1a5foG8NZ5TKlbOYKvZ/PlFMsjQS/OJLA+9zjaphtz
8btveO2WLdzlYN/O1XwImA9uLaaCYACa6jg3kgKO0p0+jMjZ5L23xk7U3thNit2DGeFEJzslv6LZ
Dh5un7KtT0ZonOBkllswherVnfvu0HWz9zMFVwpSdsxB+bvygIyQnOw6qx/+m70zW47cyLbsr/QH
NNowOODAa8wDg2RwZr7AyBwwD47Z8fW9QKmrVVnVJbv9fB8kk9KSjAiEw+HnnL3XtmY5Mwk0UjyX
sPIMTElpf66FTl8inQTvUnnFlrlxDTEcJk7N/vpEWZ9cZtMzL2Nrgj8GoJO8hp1ob9LezB9FJeo9
BEebFjOmo4M75TJdZbSpr7OWySWKxLzTUkKAhxAkH8qkxj9VduhoktYZlqwc8x4ZvTyBX4ASkM4i
/96TrXYbeh6mjql3zl7HwbeoPdjIvkwWxZaFXrt2r3Am58MU6+nWNAbnbFM6HrACRXeUwS16LgcR
W9Hmx8Lo0YuEC8e9dH3gFLX9joHLuyi830fSu+tDmuawbgu45rtRxO5dXo9nOx4Fy5FGkYFTu4+j
7iPugTCSeEC1Y9eh/CBX46erpuIY6Zq0B124x0qFAucUeAAtS/vFEdl3CvY6WhuRsN+lXz5VgzO/
tG2tIeSW5rWKPagNU0zgq4t1k2EnpMfbeLBcC7++pz6I9UjvJZ5xYIiOE3wHfhjvy2FBPcxJ/uwn
ZrEeICFszSErzmnElzg6DqP2HiK/T2rwo+RA+cmJAxsDdoOnriqPTPu8UwWYsyRccD17ssAinqfZ
Fa1M/uCG+cHTY3fywrk8wsSE34jRAuZm4LzjyU6OkgJ/ByGc03lLJRKWU/oAW0f8nCFur50MQdIc
E+qT1m72RqrW9IwEicrBLqo1X6gkfTbO6NB40LyNZtqNuafOCt5Wug6CnYtucR8y/7hA28z3Kr8O
PLjfjJBua4aF8ZqakXMo0bRSxY7mQGN1aL47neadCHMDrF/ugZRP2yG3ejgayETeOqlVjU12EWWT
dlihRtTR3dxW2d6YOs7UWrty3QyTt7AnObdHod4iFMIUNlf9AsUIhueIPlS6yrMAiC06Ara5FqEV
WR3mGaVAfaH0IezaMt5SO2vok0ZMjpM8oCnuKYBYTUkHwUheKVTxYpnQZZnBq5WdZtVnTnIwNUYc
XF0YzUcUixP9xMjorklnZLgcyrVLa+DDS+W0T5HF3JutV3TrGv7+7eDTnvFDtI2UG7m3JZEmeAl4
atxiAo9fIacl2BuGb8HceQeeiDPi8na4BX6QsJTG9KZNUbl12ghuil40910aqktqjgpMbpIThVDU
28pqI057MNZnO663bquc12ws7IPX8Smb0K928ZTaP2cZ9ZfRDeoP4ajl4UIGzltc5MlzZ1tDvqJi
D3bUKNEe7jscbx1xVrPC+N6yEKGBz6dhFqnp0US+uSpjd95o3WHDmGz/THuexIwpr+I7R6YjCw3x
QmAsln58EfNeR06Pc2nqjlkw1895T+gX1nogE+F8nw2O2NbDAA5Od+YMi9ooBeXRtPNUNdxaQ2Sf
AivKvo2KzIPR9uBuWDxuE27xcxvamFgtf0JLqZrgPfO8ZFPg0HzDKxYe2JniY9gxZbQ9937uU+N7
zVj3VHc+oO5ItndWUuZHVxikMIuoveZ69J+Ra4Y7C6bNYzzgE10NMjQwABjezkFccdtozEjAo7+b
c8/2j3lqxuM5iQhjzGhtZizwK7s1zm5p2qDDyyaZ6ONWDA+YWJU9qVFFlpjXRWnBsz9NI5A5HESQ
eJLQskb02l2ZIeSHKuaWxqHOcA93QjMCFgl99SsgzuSIw5fu3jQaNwlpKaTNFPfDUGaHzu3fmc+A
7asW8rRPZf6Zdd47wTEfZtj/kvn8js3uoQSysCbjHRiGo4pjA8x626jkid55faKpJ59gm9gvQB7K
7yAXp9cm5AeH0jNY6olGE0Qjm09BP1u1auj2qI9IH7pw1IJyDMslM91tsihDt6CM4puJsgn8MzOo
e9Up7b3hQ/7Vg97w0beMfHFgvGz64sAp12Fl7pmG1fOeoqa6JLUyqveaDZSzVzBsrAnhqYJPUpx8
I2s27ZjaGw552dmKdHnqm0S+u9pV30z8kyke3Tg/y9i1mieA5nG4z+csR0w1tSM4+1XUuekP6ovW
eHZVOLnQEQdaCJVBsM9RycTZlIZJvxD2zm7w2leob+OqmfBzmeikQNCJV1iv4wEGhiT5qOtv+ZvT
LkDLvSbC5pQ04gb7LZxE06jcVUac0guhBsaBs8hzOUNaiT1bnniCkHVvJBGJaLm1jjCg3qL7UbcN
3+ZpRrncxcn4sSScn5rAMzDeGIxiSibYZb8ct5zZ7lfUrs05SY5ZuCMoV2+GKuwOpOIJulZ+sm9x
vK91KK4Fg41NqozoOIuoOxJsFp6awk5OnRndgK3I6dxa9Q28QSJ6Iqm+9Y6Xr8Gy46tVQwK6vA22
4J8QIiUoo8eQYfmqijMeZCEyVRrO/qFHhgZW0i6QX4fmL4EaVq/rrCYZB1WcY/2gDPT815ZhhWy/
90KqjM6+IiyiWycqTzDsfJUm/y14+ZvWh02/4j9Wcbc4ReP/8e9wCX/+6J/FHPYY4WJ1ET5KMJsN
k47K/9G9CJSdC1UX8ioUvS9JzF+KOR8aq89UybH5MX7q/xZz/FWLnomDeoXC0fmvtECkSVn41x6I
oMUClSGQnOOJqyYZ4J+LOZlN9FnzlvKpgy4GNzSL5QZfMLoLeyAvD1NoDQQVSEjsHUMbHsoRLXvg
r70Z7fGas1c67dD+Fzz+3CpSByPnuNKs4HUXJoF0TvuDBEvmtosPloAb65bQcXHs8L3bK22n6j2v
PQdHzhJGOaYoJjlz0wcGjOjfBCjR3klNwqQKFrTZDlAg6cxyWrqxYlt8lM1g3WI/IZQF7pvn8cSw
/XpvE7jTbAlPXn4EFUMBeCdBJKC64AUDCS8M/AdlQNf600M0ucEL85bpgQRZ58hgCa4DQwfZ3EF2
yapT5TaVf/IC2WLnQ4CQlwWaDSsuDTx9Uc54RmhED/m09Gb6gI9RB6IhD8yOGrBPjvWEBcr9kPa0
iBmM/sAA2XmeR3+6LxnRHFrHZE/1ita6jWzF569lhATDy/nVCovwEkyTtu2+Dub2R8rQpEY9WtlP
SZvX704Ivmo1OQ1/TZByewbZ637oiJ9DfMEbcK1F+TrmvJrpRDZsi7gq1uxNtG+9YOJTi4zXpH9V
v5PGtDAtchcwRj+aTOFEggAplvEtI530xh9C4krHZLpAyBiOHMwyCmXJz0hjuZ7eRKLzqiCrwtuw
rvmTP77Q3AS7vomSMHix++UbHnQPTMPkQPrm6QrJ6ViH2tpQpKfUqG2eJVeDrbVeVTrlt9QDu/zK
J0VoXrt5z3UZU4P3GE9GTiARGTdkOhsyQoLbFQSlMLiJzVcMGMLZ0d/HMzKM86847LkS5lAGLzof
HziAuDtdxp5Y5yGaF1wv6VUOtAk5lyiDoVthP5XE470vYFBWLdLiHRk/PcUCj3Fgp6HNvyXVTsI7
YRF9iV9iLOEJxqCB1WA3Ld9s4HTU7V9EDZ+INnHJpewQokYti8+wc+JmB06hKznWDDIQaERbs6ut
2xi510hre+ILpunAnJx8BZQoRIiUeJXRR2FPD7AubBmbsd4sbsubqibs+yBTACAL4MBZ0GW8byyq
KESKRefhYIXAODsWrJjQ6tsf0yR4SSJb+O6GZZ3oYKrfOUxMiL4651i4ff0O44lf1hHfuYdOHGwh
ayR7PaCnroVVvxO0Gb58LeHEkFxfIhrO1XKzp8siDb1hehidnktCep6+n+gV3BczFnMRp4hBbE8E
L44NNQ4tau0Aasp9Fkwvzeqcc3xiBSy3BE6iZL8cpAjcjHu+bJONI7ES9T7LpjkwvC1icFWe9STG
KnwxUnMwVuQaxQwlFKSOHJkqZ/ZKB9vZ5tGexy5zpjEp+DhITo8JyniCMQhr4H4wTRaY4XCTt9nA
9SEpB+0ReX17bc7sIOgZnaPktImcOg9uZuXxFXaJ5jdUNQ7qVU47iuOMbGPnPlVDJEk8BLqA0WMO
NmZey4PnNubOzFFUcSo3cFHHRrPQT/m8ztRE425udQ81l5siXOFw4Q1xTp4eCBcZ4wfdTvUFXU+w
Tci1AuvGvUwcnDj6ZWago7GozlbCK8Qxy3CVpB1bhmmG1Mxu3XMFCzE91Cx01H9xpt4zM1QHAL3R
Puxi+0lyKr8l4W0Md3S/m/mxpckvDhOJbEdn5gPDJ2ZFGQHFIdN5AwSKOc/1iShjl9DLEi3hqWB6
RXk3J/te2BlO+5FvKU9CklSJ/Wm2pIqypvBfscC1N/O1NkRif5gExsDXKy3rSfXaekpdelObrIEI
typoG2U7q0UoxImxfh8xZhJ26CnrFvqk9VQUFu8nLUh42A4c+bgTUcxpGNYNv96OwvZHRPgkdmrI
NUBJrSeARcFLk7hWehZ13xx6S5pq97XmhS34IbPjMyMkWtZ/D8Pqtifn5sXFwcnnNJdtbxgt1V0H
5WbTzkxIC1k1becTa+ws6zFYVEy18oMXw5n5Iv/Y0tIW3vimliNLyUUA3h/hditjpQYxkieEpfNe
eNxdOQU61d3I5SVjDrE6fwZLUryMZTdZ60m5Tbz72lmrKra8/QiM9MVKnLJ8GaNIZ68uSUcwLui8
JStrGJO9iDv3AyjOEkukCuighDT6UfmjjAkfbGrglitfMaBZ6TBiBw7y2boFeMRGhoOfO9jHCQmf
I45LK76zdawJdoZoMtIB7DlCrCKyDUG1VXNwLsqWHBRbhuSU0nwN8iux0T+Rdy8H/bwzohcepc2h
7LDMnURpctdk/cReyz1J6CZbTLUyRnLA1lTf3o+qLF6qyGpOCPMZaEKsHifOIU7zZBPWWwXLg6j1
yvwp0VF95hnj31ul5MANi9TZNQpXGxHj3a1rOmgB+5xIVj+KnxOpXPDXZfhNwdyE2a5uWhOCXdNJ
jvQp98CqL6wCuDsRecc27uuzTFG6hPdmjEgFA8hrieCkrlu1M/DQ3kMPXKWFfAht4Zqv2suxJKxk
VXjh0UJ9ya6K3B78GhY9B7fGpjZrnK4EVpdrOlDUoR4N3DUw2OJgWQrSTyJqn2ChzNllpT2A4cQV
YfbTeHLJPgSlLUe4JZhxY73THoCUQ8CyJGK67WF+2jAVz4AP5jt/6uSpTQMec1TXh4QAIsRdo/Us
rKG6GKZX3jH/9U9EMbJ6rQUYG/ukhfqIHwimn4AvZLI/kzduXiSWGGfVGu70kYsqfdayeBapVPkN
mSriqjISkwgzIQZbzIBNffTBv1rdBJ+xj52xHQN7NbPItsqVyQb/Q7PTRhoczEENG40Mk+SdeorX
QqS06pw2vfgNdBVK5d77kcIL3839GPIcT8wtAZvPhMLXuyyRzV6G4zdQmWsXJe0nvRcw9S4iGytX
9o7ML1zdndtcma3HHH9KqAhTMX1Pe/vJIBJ5BbqqvfgExlLuaXddyb7YVeTc7cNgkDdYZomDU+2T
ClBuoUziZLRtC1VB/QjZokAXoFmioRRxbjjBGLFOdttA0Qyqli5OL24qZzbXXLQS7ZHCH+hhGFoS
T7dGwMAvXYpUVkh2L1S6kZw6jTmz7ngIULGKodxFMFCPeeNoWLjO2mGQd6Bt1+z95QmB4g1dSRT0
BzfjC2vBUb234aQ2KXDQy5y61z4pAEKVpfmQYa++qXTePduTbdwQ552T3ugTzL5CWu59dkCJOZfY
9nzqppII0KSr3lKO7xzv+mJIWN929gRYxYeG5hi35tIT5Mkr0awLtPKu3qVVVhxHU8oPkA5vk7E4
ZS0YNBg0m3ZnSJYNMW4jEU5z1+8Jo0MkiICRQUxCW46Uvn2IBOA4lO6PGjgkpiP6Y1ZtUlNT6R8Z
UDgfYWPWahNW7fTGiXjL6Rp3CNDRcoM8MNt2SnhPoWJHYedvim1S4c3BVC8PZjs5dEpyvWltrfnS
SNoE+QWzbFWjQQ56NhKfNKZN56JKGrPc2kZYTzRncYXA9CGBeIPWNi0EvJQZq9YPNv+I7Hl4TuSs
1xsgWjA8ozjELVct7KduoUARsZF4Bz/rxxcja22fx15oe7QVoUc1YKSahSclSVC7JC33RYJe+qVG
5nqcFwJVsLCo5oVK1cdLcz2Vyc5bmFVjBKdrY/3Bskr+IFtlX5irYCFeoYSjCd+1r7Do+3PR+Bcv
A93Ewyt8LBZmVjBCkFn11C7QXtSC1Wq/EFuEq6GHNMhsgr3FrkWv8w8mV/oF6Ioo3MK7sFvAXfXC
8Jq+cF6I0tjUwz85X+MX9YtOEggw+QcPzP6Cg0V/kMIi1+yddz8ueOraPVrOtU8wcbTDKu0WZ2U2
/DmoXtQoplt0PqvHDrAk9JxBY/ruESfZloOINyyj8YRgPn0yrXl60DYcJs6i8FrUON2Txcv57C9z
2z/1BH/VD/zO5qR0RhDk2xTQTPHE78EwPYj6pO6SFCxZkDebogK58DoLlLZvQs+z2oki4DRSlW6O
y37MePj+5zewUNd/L97p+iw1vPQd3sVvk9gx9qxqtruIYVVAtww8UoSkLrBCm0FjG0ccNsN6nzhJ
HJ27mgHItvba8Ba6t/Xkmz2ugor0qv/6ZWGu47gmx3ZPSLm86e8fD6hKW/KF/mfp9LT+UxEdSoOj
n5p4+m+npOJMCks8X4NM4OTTF0CfNsYQ1e9/c00WB+tfRB3LxeDlveUfjuAISH57eS0zEkOJqHV1
TimUWkozuW2VX6B9LGLtwqoFcus8ZXSoj9Zy/CYJRWAfF0zT7pC64rlemVkXxYduqaBrFZXpLxw1
1DDlAn38mzf8r1+iK1GCk8KDy0pav1+vIYgSwyHa7VCGA5yOgElhCxAnI/e+cQO0rjhvy603teoD
K6l+UB29ChVTyyfV1DwUpVr/zTtaej7/fAlpaqIh8ByS35j2//YNGu7iGuHcAIQDBsnKM3DJdrSk
XjBQcA70yUGnpWBjdBEWtg3mEP6mHCvGz1bDI3nNRHCpwbiy//mNOf/ujaGNQADhQ1Jwwcb809IC
pl4zDlfxASUpJ9QIT35OB3ccGzDo9J3b8hGdpi+OuuLYiny7arPTIOzhoRdDAMVqGIMX09RUy+Lr
XGx1lLFGQhHFdJfjexLRpM3DRejaLL2eMjC5s5d0So6mspn6i6Yx+OOPojQpxumhp23PJqTr6QFW
NtRkQCjT/XKO+0jKjLU1w4BCRCdrKqD/fDnsf8HeLHkMeOIs+gbC+xf9UmwZKtGDNPZO7LIH2tVc
xief2QprZuLds/GjUsDZZDyWNthmZsgxb0szxnqc4LaXj5FjUZ24Mz5lxsb8JxeLf9NP19H2qz3k
2PXyZTeLMZjBSATjK6IDtk5kPUSEvDNTnklqnFfo1mneeBnpL3g+neLH14f9707033Si8eovW9j/
W090YR39/Gcx0ddP/NmA9pDMOZ4rPAeXI7vyIhn6swEtrf9l0rdlzggiyiJf8h9iIiHpWoN0Qh1n
gpRjH/1H/1kgJmK/grdE89kUNulu/xUx0W87jb/4B0x+D9ML9H6/S4l0wC7EqHZG3b6lLePqi5/e
/eVq/Jun9O8Nbl+yVyCWQrzHW3at356R4UjHMVo4ROhhCcz1F14f/nQu6T+u+f/Hqyzv4i8PvSak
lerGvIosv7XGt2r62bl/c7v/3Qf5ffNLKlFWAy/Rz1dpXnVCRtnnf/4UFOy/Pz4ZO7Cd8NTGjyto
hf92udrcqNOvu9o1yuY7kAFz3CYmEQty5KXdMMvpIBbw/RlInxwmUTs8UdOWKYC119Mw7pO6aV5g
qTjWOpnbdEMZfbVd/EEb3HzjTYCfY1dxcN843TTsLNQQj4lpLzAlJORPOoOdIxF3nVtvkDQb6m9U
ghucX+2WwcJw6AnGJZc5JhEM3csmM2R8yWs8L5kC0ulhnzt7TZ8eY4I/z6Y/e+9GIUvckcROXUxl
eGeiR/Sa3IF2GxvucO4iRJdwo7p8gyqzZ/BYzM9Jx//GdUzMrFQkMRXyFCZ4WHyD+hSHbbFnn7wR
hCU8T6UmwSTsrb3Ry3xbOU16FMViIustscNPr1Zyqq2Lb2ZIkhziYyZ7Gh4ciXleZH53Iwkf3kJ1
tTV98da6hCH4qwpRwTqC43kN02H8HnSFvg4z7K21B5UA5EbK6yXzz7H0wjeM7026KWjVPHuj5zrE
llo/m4buOIZ+0f0ylKCWJuSrewnsxI93E/aaK+oBftFygV1hXSrt2nQDMECuPe16m6IOO3DIIcj7
ZBHFh7Bp6zXvL1sHLp2RPk+N2zQSP7vWEPTgu/4HD75nMds/gzJw3xlegxPsjeStI17siDeJS9LE
ytqXI9IaYKoBSBs1H1Jl4knKa74EF0jTS2/y+5gh1Ot0AgNaBG77khharunKy3Ph9/GlLsYQ0mlj
7bFgxFd8CSmJNQ5pt03d7EYbflZF6cpTF2ce2W063EKFMuG25YQbuLDtD7Pl8QL2DMpfpd0eRA8p
tm46PIJs6x85K/OXm6BlYaDbveaRJq0jD4kLcnyBgbrqOcwG4s4PuJwrtZhwi6aGiMbeeQs+I02P
EIiKHWU1IoVJMd1a901oPTA+iK46SszHtOwzsruBNd7h702JhY3MvSWa8DOUrhOwSozw1h6DKlwz
kpNwpNBBQBALxR0BaqgzImqlaY7ESdeNulHUrg/gPYejh8/mPuRIuW9res8S49ENkLkXcJzzFe9m
O64ndzCJKleefVQN/Zi+n/JpnSVx+NlNOM2DegTs5Bi9sa907P+iC+P/MiKUxq3RjucGAPRnDPt8
G/VKEBAOv2Zr0JRdUQkt1yM0M29DFfaDZhBXsh0mRvZgogh0t/QBOKx9k6OnezKnDMSyRujIi7nW
3pdls3dRKr755MJ/A9QbX81CmYchsVGAiX5KOHgkBCAVwvK/W1nbnXCeFLc40sePBgPWpewjSB7W
7DzlQYdqi1BoYzspPNtfoweHw/0uwnB2T1Jl+aEZAVwbzfxuSuPuljO2R0ab1JdWBe45w56xt5SL
21F33mOtHX+Dt2E+qNHwCQgxbV5AoaaMsfqG3bXBog0Uk14GLjgCUDdUstVuCEdG+YnXARhE7fOI
NCwFzewRbz+wCWVG0e5ZGu4GuZa7q3XdAtXAMYdOjYB0nipi25tCnfPRm5ewDBU/zXaBXQ3QIL/T
DYnsTgMZrm1ZzifebfRkUxaeNA6+s5vawDjdEAorsiiTgLciDY4+J4Yd1A8PCkwUHN02IO8dfzch
TJGxp6xO4JF4NJzXVP3zjlMC+S66aY4GThk+BsDmXcjgawsscWHlkAG3HkLUpIwvZlqOQNjuy7yB
aa66jm1syK64ePx9nJp63bELfEuSYMaxJeWhs9PhpzRJ1LIx0Z0JjyELsMKkT52R1h9QGazPTpYt
oeZBQhg3QLkXZh/jXWCZ2enrr9ul5z5ipm6OeooKOouuHO/GOZ3AFcPqI9ir0lvWMKlNmsa8ANve
rL5eEm48TEYGhZjktE2F4OSd+ZllNEskHvPNQFIl6MTGMbbJQiEqF5AjpG77QZRT+J6KuHoZkArv
uwBQICbXcJuAAFulBkrGUZnB2pz67ORV/Qd6w+7oS8/P0Pmn7oY4KfOQjtQGo26G2wAKTrxoxIxt
g1KYFs00XCyji4IVWbDTgfpZMwGsLefY2A6OM9MfihNjBNA/Ev1/vxFLzFBHsdisUOnOhwCmwqM1
teZb1w4z4T8tX129QCTd2i/3clzGI3Pd87IAgMLTNMNespoe1qFUxlOdeHAaDUI9t74zWzeVdJpj
nzvxj4BMkFOWp95j0XjuOSSqltSkBX+mMK9x9xv+ntNoc3SA9b+MyJ6RZirvMVCesXVFgyix68p9
tNA2MfPMh5a5E2B4Od1/kS0dC/pNFZBIgJhmuncaLT6w9ubbsmaBe6EAn8iKXktTdFt8iuVPjHX9
0W7N9qnNcGazkKJ7+m3IZ5mP4UQm2dUTUAuTpi73ZHZ5bx0H0m5FXER4k48QBNYtxro97Pvpvuuy
+Tob5vBzINjluZB1uMZEl5LHTgLVH99ThqXjlzbBcE7CARMpmNfCqSP+J8z0PfZbfUpzu9/S6k3e
y74lbqIapp1h9u4rGCXxOjSGeE3dWt/ypPJ2sYqNjU4SY2PUIj7IMKwuCCabhyqm9geHW2yNzJlg
KnLVGZfEm6r1/TsUYzuzLCsefG16RqdgAX+PK8KaZngCLMTd5IL1kuTbbssF4l/oztnWqmBy1JiC
m5gUiFNv6/wu9K3oaNEfydZfa5ku5nxFjuhzrvDx5vnJdCvbMtwWBNyuLdENCsxWmd2ZKi2Onp68
twBh674LTVSPfsLD0JwFX/+s5gvj4Bk4MNjRaAwAHJmksbMFWqTJGslnk6F7ZlPQR5TI5Z1s5hnW
JcxKOEq1fjEnJA2rch7T7dzrdofcnKCGADt8Tz//zsliY9c7dnYSfeGe05Hy25KjwdSnnvA7tjy6
ZVx2ewl1nli8uUBnbltNiKLAimlKTflwRLc9jwhu2/oydnlprUtZVk9Apspdz4bDGQjB1ZkeYIf9
Dbld0xP3FMX5fCHBoz6p0Bt3iH1w1KisNJ5a06yatV8MnJgFNoN8YNswo5Zbk+krkII2QfvpD8pZ
vInlvrPK/MXsWU5FPXOsDhLr04yEvghAJxsxjuanDnzEavTRiAMTgGzjlhszIVLlNE/jfG0yKU/e
KPTW73Rz9LUNMpCor1qtioDx+6obiKhY4fier6aHM4jZNoPRdcj/PAlDRfjJw3i46TsjRUyYifvU
scpsBaIhPAAtEPsEuRxDypAZI+Pm5RPdSQjUa0gP8S3xH+DWmS882lOGFddPSyyosbHv3KpriHrX
9jddap/xS6kencHRyHwS4xyFw31fazBbQmGCTo2fvurkzhLlm9Pn1oqk6fCGj5FtcrNi53Sjttn5
fjNuSRC09yEyFPzmYXfGzQu3K1em3HJCjE/17BbrjgQXu04qoi+84rssje/t7N4Bhnd29jQWy7lN
Hf1YQiCYk6exiud1Q3PrwG6150IMa8skQCQKi2aHN/7NKB1y6tMF5JpgBd/4TFhXmdN00Ao641i6
YL1zWfN5yxoaF0RJmDaw7C5THV7qMo5ALUBY8ZD/JXDFhn4/z2n8Leqhv2STlcPU6adhO/lz9Vhj
DUJDEJmw1ws7PsepV9+XoALeaL6RKmnr4r016v57PUjvUVqNmDY5pNhjP+j5tAB/9iKP+wN2Znci
UlCJe+E38z2a+uaxjhKC5gqQRutpWkD4s+dtETyF2OJjgOTBnO4GlVGSm3lyilJLM+vo1GfQzMXZ
CgzngBzUDZrNyGgDKojfowY4t+Unx3vrffJK/2IFfWeuG9utGIynDVgMODj34ayBp2mYNvisIfj4
PbdiUaBizujPL5ZwvkU4NO6nAK06gpaY9Z2wuvRakp+2Q/vavHsN56sVZH/7VvtB957lsTxlIilf
Q82wd6XK3nkxlyekZxWkZcd+fJjKsj/HiS8ucdEyru0cF72bGk+5Gw3n0dDZ9w4gH6AUiy+XpKTw
fpB18aNopbkePAvFQptWNrdILU9WZosb1IEujVEK7JUeSkGt2xJnpo1OPDulLLZZ6FrZKhmG+LYy
9M9skP6bXclyawazD1SaREW3zfHyg51hbhLPPArjgnzw3pjgBemGnSzN00OKwwaEnjT5ennantBk
FxClnHk1Wj5GqXretEnxROrM24QXBTx12q1o3NCQDTRFsVW/gpl2sBoQB7kyUYz2G5eT8b4KvOKJ
EV110825fWyakKMUxkam/s5aZLXfGwenJWXxQLnkGT+xJy+m6MY9Qjv2X7BClyvqTh9/I2o9tF7h
c+4Y3Q0Pxfyeo2L6MVlO9ZyqTL3VPXK6fW24GrhAqJJsj2QgRNhLECfFVFdeUTwStd1WyfQtazx7
MeeM6Wmw+5/oypm/0965YcRRnh1Ott/L2vTQ5C7MWCO7nashxyXkGPm+yyD8jXxVNxk4CUZkqu5u
GdxEt2CJPbJY87Td+r6rLk2ERadF8ffA/f+jK5mn9TzTglUvIVA7YTefGNr295lJk0GQdvwyNa3D
g0taW6sswmtbO9WnY9TfBASAb4I0FVrmLX4ZDyYNiEdrjxuTnb02nDW3Wv5IdNK4JJyo5sE187ZY
h1678+Le3M0D3B6XFX8w/Ers49iTN3bmaTaXppfHmCkSrh47+kShjY2AnRC2hxGBuJjkE6UOz5Mo
KL6FhTQ3dRS8CgRdZ7O27D2/BWPKpLpHkYgfEvAVkKJOf0ZzOOyGbPSxX2P1ugTBPO6HZsETVrCx
VZQueRwBF8UJ5ascYvGUDBUBK33CDdsETIlLzlQ69jC4GO6+I4bqnhrkhQ05u5vq2Tsp5bWrbuy8
bZ2X4QdSwRkB1ugfCOJLb1EKEuTogupD2MTpdmqZc0Skuj/QL4844RpX/HfdsfN1cQ0Tw7uXygSX
k3pMtuLB+WVFJZpPooS2TZ9Ep7CM+7vSxTybE1P0CGknKEkdmEOjf09Lg0yprN0XbLfboXZqONOT
eQ3D3jvkY92vK0DtiNkAaXfsuKt+KustFhlz3+T9U9RDqJik6Z2cqNL7bmy+gVOQhzSKeWJxEDyx
kRrkpATDDUc5eRpFEWFHURnnX8JnewDfyQag8Kej0vq99bteUQKoOPvEMZOaZ6vuw7M/humGbsnI
Ymvtp942Jr1GXeUGtwn2HBt9q1LTymmqmsDycpopzeImuC11kz+VBVkMeIYJOUtI9KlpYT15dvtz
mjDf/2/2zmQ7biXJtr/yVs2RC3D0g5pEH+xbUdIEixIpOPoeDuDra4OZN4sMRjHefW9aK5tB5pU8
AHhjbnZsH30iVKkrE2DcpH6Dd8nObBTmS4IqLklVj0eJkcSY9vrGmuvEDr5cfMb6t+G4O98yRERL
RJDhjqgwXZHu+N0IyNMFKrmlHnO+QsfbdYPz7HIFGWJQF7V+Sww1U8xIE2mdZ/y2kBudW6iE1k4F
IQDsNtrawNj1vhb8kYCSb2xdE7fN4P+pBkv7FrL0HmFn1XJlN0WF9r0eglXjGSDXcrvY6v7QrUVU
5SsHO/uFl5MB+DoR+jkLKnwdTTQ1FZC7wj3ItTpDKvIeAd9OWeTveo1kXAS5OsMNnvt4dqKO+ymz
682j+djVoRJ3nNko4X3y2B3sgTjJrXdjEdoLveG/ogx5WRqW/zJB/9AD/75mfWwomutpA7YFzbuH
NWudwj7pR4MHk174MMB4hdDRG5c6wNIThc3D6hReDPTqYxhuWcgM4C1+fCojsfUxNRkqr/PuIsFZ
e4ezKyEnk3dRhUO2LXom19cf7tjzwQfCmMpDd+8fDmojzBBaETU7hJj2Qlj8l0PL2II7qXXi+Q4R
kvPzsaApYbiWTql7lge8S/knbP4TcjkskkZpBos0AOakVfBkEkFGMyX9cVOOGCPROSMvu5T22K8f
dZ4V76u0b+Ob9Pz7DtxoMQM634+PEr+UehI2Oy+jq5agi0RGpR6/HuRQ4zAPgrJA92x9rhUdFqdR
lLdj64sa7RupW1dJoojQNYOrVOB/PY1iWPQdXQIFddnN10Mfmz8mHRMCaPUbCeLj8yE3HYxQmPWc
JBnXpWkjPornRDBic9RKZkgENkooXF8Pe2zpm9YsXuDLCrAVH4c1G3zkKSXXO7eK0zMj6x+RcE67
0GHW+i7z9+vhjk1Ykz1Gt2gB8QxTfBwurNFaat7IcJSMHypRoWALhnUVuPqJXcY4wF1Yb98SdbbF
DZyNRj9QRvhIh/75LZ2pU7+bt7k5Bt3LgMncQsPr95KUsr51vEl/Rrg0m3aQiv/6cY9NWryUHXwS
kKt4nxaNa7a4veqgIN3QurW7gmx+yBb79SjHXiqfcC5foQGnI+fjS7WGwOqsjK3nbRfo44BSBLqK
hWHhBv71UMceyAJTRFMOWXn6aD4OlQDz6cdUsaHCv1oJVfx0vOLn/98YB48T2a1wOKjrnSHay8mp
t5aX3X49xNHJwfwz+DhMD6x5Pj4HAkpP1QLyZknsehl2ujiDkUuhDM3wd6mxwwAT1K/DmjILwFR9
7wXmqR3t89JDc2ZTQmH9+aQuDnY0C2G6qRV+tQuNGuZi0TpLZSTVRarFAAJLP199/dCfvx3jAdyH
Gm4LlCoHa6/iWuVhiFLtMhCv5yh/bl1puCdCic9z0aSGbiPwccDM4JZz8GJDUEp1kqK3bcNu2ZTw
3MDsX7gxtYyvH+fISDwEgH8UITbSnYNp4jcRvpWjV+zY2iBFac25OboPZR1/+3qcI5/JcOlvMPhW
7FzWvHG/O/icMktMYFTFbkJ9W6fPaJeW+O+hvgvOvh7p0K6ALcv8MNTBGUuOygkyh6G63idxn1vo
T5XbtosBZtq66vEoGW3iMZv6R72qLLL7eD0FPzDmw84QadwaIXa+FQ1ptKw2SYBn6HzObCTNZ605
aPtQyekSXD4J/Qp3Jzha2pp7VbtORRu3Z4B4hytVdGSwx452TtJs0LcgEp54UIvmwoPDnBOcup7O
AjCAER0sPzqbNNMH3rGbGtk++Vmu08Tt3UGEjZ6zqXPPOjoBwH4EP2qaVDZuMpIzGZy9AyIhQly0
NKoSG5TuMQu4GCE2XeZFdlcq7xJ2K50/RQI6OlHkGyPTxSsgxtgzVGg2655OWi3WuuUAAWNHbVut
2taDOzIk8YoUnnuRWGgZ4sQPIJcVcuXT5E5j/LCyeEKftyU07o1To/9Ce52fOLSOzDWcdAwUHJxZ
hPwHcw2cfkX0MfJeYq256A3f3PPVB6CcNWiQITDV7usp9zngATboYtxhIcejL/JguVaF1fcKQ5qd
77UY+UZFtq7Cur1wzLLdBl7YXmBSqj9YEZTrr0c+snyJ5nTgPmhxPt85gO/1muycfEeaa/zeO8r4
CZXJeEAGF79+PdSRh0TgwW5EroP/HIaO1EW5b45dvsto8dzCRqSIRyUIAmWc13unSSLAuxTYR1R+
JO2/HvzIcxJXmagzbW4G6Ew+bh9uEnaknfJ8B+YWfShgunAIkXrEf+H6/8Zlx5o3KTp25uuVPffe
vt+oyAE1YWHE6Q6DladxzGlp9ZBt1zBd/vY0JdxAMIUwitsHDJmPI5UNWKOw71J0BeC+J4fEqxlf
K2XjN5U4L3/3BVrgl4wZpG9QRT48tkBdlyhWgR0gqzF3WjnmBTVEajoNNPHmRCj1eQEyGKENoYFN
Qfvw+KrQhkiny3gyzXqQpvZUTd5LPJgPoXJOxCDzWv54oWEorqUOj8bxYh8svcyU0ZhrCDHMMl2b
5Ep9WoUXbtpD/8v7M9KUp6LR4yP6hKL+LIDzDo8Xq3S9Yh6xMvozSCjPBf1mZp2AnpAO5pedOKFg
/Tz3cfnR+Xpz1MGIBzPSbrh3tIGb7LSuOxvTfmdZyXXk6CeG+RzYzMPMODjPJfo4TCj0nj5EEX/1
rteEhgo+p/V64ET8eh5+3kUYxdAJNjAudogbP056EA5DHsdGsqtNMlpkepZpDC0jd27jqqWg7k2w
1osTu6T4fFIyKhuHi6c3bLTDpQYYpvW59iU7H0jeTMIkDYezIoxanyr9lFPEbkY/FQutsOgpcSef
fulGd7ftUIX7lDryRhEW0d5T3eHZAHOKzq3VW1hQFbDTkcU5jz597buwbf5lq/U/7khHP4xHCy7F
QM+3Dj8MkgSZUtlId2SnoZiOfnymDeQ5v/4wR2cZukpSSgDhPoWcmVVxjIQFivLWTXEg6Hd6guDf
bU9FLUcWLGJsYlv2IVTIBxPAdlMzLyuQX2IoTYQsgdwPjj5svn6aYzuQQwjgCXhuJDvmd/ou3Jxi
XQxhpyWIh3Ce7F2OqcHGSLJp0l99bP39KJo7o00TAR+aLt/DG6rXRk6P4Crh7hi8zO+Olp3brA6e
vn6qY4uHnm3HnUGXPNjBuxuaBJxMweJJoSPcJKNBiS2wXyi2FJs6tL3fKi3jPdnC5sRRdWzPQxGL
Mp/D9/Olh9QpUAarT3ZhKK7bXHue4nBTxt/KeLpnuz4x2rEJz7UHjKHFzfJTkizlGV2nbHDACksM
HIFk3CoRa6uvX+ab8P/w6OAluoLjyETmfLCv+p0YOpuU+w54j/4Ns2RwsCiO4edCcKc256pHPJOL
ZVe0/XWFAcGVnbrmVnpoOqexdCgsx+XKqIJunQLZ38iui0/dbmfb3U/nm+dyw2ZlmvA2Dj55HTQ6
RPOM02awKBO01bPRYq2KqqzZR6731A1kJ2jBo4iRm9G3RPXNPvCLnxJFx+SU7Vmp6OYmi+QvnFGj
NVfyHF+/yCNrjZo2Iag7t6MQH35ca6nLb4gGwm1M4F/KycDivkRMGaToV8bnr8c68jqMN42xPSdq
ibo/jiWMEdMhryW0D4wXnYTDKrP152ZM853r5/GaVHl7IsI4sugMg4odEQ0n1qe0Pt5tI431BY8X
299lFGpLgWqHOkaNW40Yq8eqVvT8GXm/+/vPahhkMclIESAe7pSW5iM39Jpix13tqnLgozh1eks2
PlzQw/Zt9Oj6/XrEY1+SkI00gMA2kK3s4O06VBsbqyog/oV0++Pnu8hzs71VlZ/tMrhdJ8Y7cubw
gMRQM5uGYPFgBWbwEWRU8GqH2U8ttWq10quiWgG3cv9fhvJ1nw4vAkbv8BAtXStqs5wrmgE26sZO
oUPXbuuc00ZpnNi+js1RkwU19yHMmf6DOdojicsnMgO7JuseOlm82nb1gKFDvQAhf+thXfi3L0ds
YDRdCNsQlE8OF6AxUGsTzZTvJgEQWHfVXd3Vq5I8wImBjmzM9MbptmmSeaaNY/6e707VcgKTCtws
36Wh/QSPY+tN1cPXU3D2ujzc8D6McTAnZjxnbFmMgaDfmM2dy7PGbuw70WFiF6QK641QVwtb1eWq
ceLwsaCRC7EQtdrOw9VVzcTDOo+o9FoDCjjQPWvljekuMtv6bLIseSt8rE7yEfePoNTzbdYgzuJ2
S0tvH2J3ZXsUKeD/39CAOiMcKd/fTX6G2Co3mmRTZDRP03MewPxEOnodpzrRYYFHcZ5E9bUcXLk1
oHbsUxuJZm/K7LLX6p4OXp/mu6RZ8oaTTUauqF5IhII7xInZolBTuQ46aSMWxhK6sEyANTgRbL5+
vcfmJqe4azBPwFUd7p8ODLl2dJibyISfq6F9ht90bZnahj7gdTBjH78e79gKJ+Ym2CN9T0HoYC3Y
cswrE1rcrq3knHO6UiLZqzY/Ebx+LqtBQ6JqSOKPHAFE448TE5tyadaDn+8Qkd+W5cwxUN7vKnmk
CH2JIAXgsPgZ1vmJK5N5fFyytLxRLteHAZlfZlVWKpucSDFO3+Wg0yVUW9otjS56ukYzwx2nmr1A
2qSvVmmOSFDrcjbySvR7G5W/HSttb+qdtjFaK18GCEOZcOWWeicVbD/+ZYNZWKgBKWDiTuHKb+F1
RL07rUIDW7HEapbeZAMcb2MrWbRTGa5jfs+qTctXej6MmxhI7LYcVLWho4v/PZvspWzaeA37SHzD
B/HUpzj2xekBNVyfMhwfZH5l7/aISG/sLE/6fKe3zyPVpcWo9G2CF9OJmXVsL3o3zmFg1Jd9lha+
ynceSOMlSKZumUm5/nr6HjsQcQfhtgo5zXC8+Ue8exi9EmVRWXW+o+jkLUd83rmMPxWJRFPfjCea
zo4ORr6SO4tPd9vhJcKp2Yww9MzR3zkZN9Fp21vlBgUoWuo2OvH6jm0EDml/Tgta9j4Fv+k4YkiC
iop23fpWNK6zhKzzVKT1axuhWZDOiTdpHJsXc82bCywSAvewTjM1Zcr7JU6Lh1TS5SWMM7yy1V6Q
i18VpiZ3Vlm1y6H0zbtID+QOHkuzDYsov/RCD3/4whofXVqCaM8IaLw98T6O/jw2RNJI5G8pX3/8
0moIGi2RhDmqKl9NP/wmRX+fmuhIvp5RR8dx4bQSUR5pdG96+JslerwdN9GSbE77nI+aWhVdfeIg
PRa2vlkVeFgW+Pz74wOZAJHsAO3lrqVnRDZIXFV+Wxf2WewZ12lRPWSpfyLNcmwCvxvyMGCd4dVo
9PRsp6lhG3bFq2+liNuds7roT9w5zGPzlxspRTLCR+7CB/eiVnlWOQ1uxjYjxp+tLP+oyHeWAI/x
fDNieNOlFi0zduR1VM29BpoxKzNrRH/gn54skipPAQZZu07QsUBXG31Gsq3vAW0VKy+HzJkFjbcZ
XOV982x2zYWTNwimtGZYTcmc2izEH10J2lkKbzWU+s+46K6Q4pTrlpAv8npwhCOmOl02ivsS0TWH
PZ6bX8+mY2/Bnzt1SXEwbw8LsGlaNk1Of8JuKqc9kA8sjnTryS7tc3KmT5DF1IkBj33iuTMLoYxL
svXwtZcx6NeKYGgXVT5eWGVXl5uJ2+/KDAOwes2sSf/6Ed+0EwfXdBQzggekw5Rr5sGXDjXgROBM
sp0D3nEpVefcW9Lo4emO9rksUhwWRQarzEI5+dYu4ElcF7MOo/sWSd9WUwrl+tc/6sh7J9iYW6Ah
ynKdOLgo+c7oZa0w090MT4MpMjqXuSRsHOOieYprY9qhi/z19ZjGkSQmqgSyPvOu7X66+8KcnMqg
Z0U3U4CU1QytDYJUcwMgvdn6mKwsmCkoJ+107Ye1XI7UZOi8sIzV1z/EPLKHzX3hyDFmHxbrML2v
I42AvB3hzJPHJqWRua8hMtPpFm01/qO8GXffxqiRabEC/Iu9ztrQsIWH6y/7G2UqfTOOgf5dWgTe
op3074TF+VYqphQdU8kGUZ+9RZL/CmNowZbdry0nlri/ataq1vJ2J53KXQ+yc1deeC6KxLxPcFy9
ZtnShAYbaHqSXuefpbr7Q+/w9/z6BRx7fipg9KDPCI43w5v3UQHptjhtsNvcuWky3EtkabvBGaKn
yNDk5u8PhfAarQHd6BwbBwEIRaeqyuZjyS9MuSorb+7mG0osKWQaPn091tt3O1xpc/bX5PbKMXh4
/cfDOO1UFnE56MHLLVoKxjR7TZaxDcqiX+UAk8+NQg9u2kGoK4HHxS2u7v7SMtNyW+Z6vX/7Qf+L
bziBb6BGwWn9b5LA6rl9/pf50tVz9vqf/7F8TqM/BXdYkmf/tJfZv/znf/zzT/3lomRY/yBlBCvO
IS0wu778m+BANukfbwUlEiEgb6gH/jfCAeslYz5OdQvyAdUG9rW/EMLiH0Tz6DbY+7FtRsPxdxAO
h3uZTv7agGPMpdAEGgPT7mN0AjG/KCs6iK9yZdJOpfBCprsldhOuOaq/xS2NZrgB0Pqay3KL54LV
P3LZGTAr9vPq1MQ/2M7nX4N4iPwlASpsJmfeed+F+RYklsSXXY83Rg5QN8FbZtHRIEn/e4/dw6JX
VvfD7YkoFnXmQUqhOwXASTA1rrVEo5+/+G2rX/N3yG4l0tR4nGzNg23g2MGrMWrGqfLGW7T8bqm+
/WL0cGwMPgfxp/DHilzJtx3bK3PAyX7lDFP6CIbWMzct3g44CIyDEa8iOPaLyXVYxrDNgJf1NcTc
Gjn/ixyahgYUrbRXDRF/v2jB3/YLt7YTCC1FLG/AEp9ljQ/AnLgDjI+szsEaAuqEVulczlv5KUnz
589A8ZECFDlW5gZSv4+fAV+pUGll2lzlGOJBbaRItQCXwNQoc8CyJJ/8+zIw0u/vFs/NP9/aF/Lm
GZ/0dqCy8SHeQOf8cVhbH1DFNmF+lXtgK41Edld5Uy8jL5AnYpk5LHj/1eaRyNPNRSLH8CmyfRyJ
Cvw4VbUsrrxSx8j6jX4U0K4gFsD31nrVgdsxddRYy9gk63/iLHkLzj4Oz0RBtWbNnEh2h4PhSd/D
9Mpx8nZBwD9ncWc/J7i1pVt7ypo1BDngejqffqvS6s2Op3Bf29Rv9sofrYsBaKa+NBWMvmXs5tkj
/GhhrqQ3jq+l1pcrXaNNEs5GYUGQNtGLngi6Dq+QfChiDrYNkwTPHAseXGl0p7Nz2w60S6MLsueo
bhuQ2lrS4mKBAVIenikZJb9Czy8vhqmSG4cMYLQURu/+afG9pGoi0YxAnuxfo9p0X3obA4ZT5U37
00cm7cskwomLvZXVOSc4320mKMcjvZateYlOvgxQoLW+nLboZU1/02LaiUiq0m9p4bK7hZQSzxWa
1xtRl9sUh6wlqj80WKmdgTRJVfik4qzYjw3ytdKuykdiOtzFqxw0BL34uIu0ZkwTatzkV6rUmmso
XOY6DA0/XmhTAHNJ9DLbURVJ70Qc3pCKQ4GZdm51hX3dQysyzVw5veBFRqNgb7C6CZCZ8uILSMfe
j0DvrDMJWetiCgc6rBX4UtpA0jHCf6keM1Kg3rQylK2tqFP/Bmfa3gPjoCkI0293g/tth4GTEA+V
hCm+DVwNmiK2J8EvCl51T4tspf3sMhesbdmIfVLk5d6o/PQl6kuHdW9myX0EuhW3x8oKz+qAhk2K
8CXQC+FfVyob1rBvq41hDEa/TomcAbQqxMFL8Nj0HTcmSOjSv4Y7EOorSKrtjqNGqCVYA2fhUer+
PmS6PKc/qby3zdbedn6siQ29n9Oz5xQQ4XUaVOh78sKNNgz6s2hS9aeh/o/npqD/nlZS0YeboY3x
/VFKrUc0Pd6mLgJJAw9BYs4/uuAAqgtedNa7uL/GsbZE9+bShG8P08Jqcf41Wy3PtrWTQBXrRtph
wNRhEgU7YREzk9oNXEe/2Q6mO1w4yTSlwW0HKSEj3o1IGtUvMpDwS36Q7eRajLiOvsik+E3PZ9ya
gBrbriv1qzZps2Q487Gi3/a0Wwb77A0OH4u0uKc13dzHowkUseMbBAv4K/7A58o8WgODgPOwTRNV
rZ0EOfayTlsjuJaVPmstkxGdPxRW2gQvHIJjZpQKsMxRy46zcONoMg6u+7liEi5RqAEeNNAdZZs8
jYC6pCCM/WA99JGz1AJiVFT6gY7DedHMJH4QlDClFeZv2boJiAo2mJ/ATSX1yY6Zkwadk3/1DIlv
xrC5aSItw5I1jACQdD1sz5VeiHYbWV7nXc0NZNiAwtJxgQTn4DumcdcgCa/lugwlfZgB6APypXWT
Rxt4gNkI+rOBLWPT8w5BYAASuK2jKtKWfFbxpJUZ3DjTdJIZZZbp2jVMfK3hlef5U5xhNbA3a79N
14lsnbupa01zE2uFMM6lIjGD24wUEp1g3Zf5PYexeRaHAOI2XckvWBe0l01rzxi4/CJ3K9Vl5o1M
bY2lUq8Cw+jOatO2U1qOzbBbuXkPgDlymxkwN8Xm9JoivMUIix+Qrcwxk9XeAFy+CyM3cZYiSSqT
xvkoWE1dkNigk+vSv4kDFVtLM6qgK2cU+bVzPUitjVEG9MbABnbLtTHKqdjLyIBznviWVIv5n6ON
NPJzpk9oVstBRdq0aIdI+1nnIPs1elsTj2a8KY9Ib3u9pZkP6OBFd+WUPrZ2uV+1l3hNciSFDbcP
beFnJm8riKSR/5iMFFRdNWYwrRtlT9G50YbtgxUL+9keAiCLnsHkxWF3gJ3fOBOAuayDt7oij0fd
Bfkize+Q31OliCxiepjuG9tRv8pamrveVfC/PRqQxCJHpz4bVhdQ8N/sIia0KtYtzRbGg9Fq/BNw
MEDetcZIx1Uvsjja1YMQWAC6dOJdv/Hsc72aJ2ccV83WTRvZ3AwjWuOlXs3mClJBmADIwKZ7zgnm
f6P+y+zO2CXrFa0tAz3PjR/QIVmjN7oTXu6jLLVi1V22QzsHnxi/3dgJmMV1oTKGLooJLOcgsnba
6gm450VW43QBqGL+XWVmXFl2zlN0c0GCCjIUz6Wf9CydMsVh6DavXZZ83REVhPx/7KmizeV1ZVhj
nWNugT5iL9WMM8zAolKG07tq2AxkzrBp7ysxbxospiVPxAYy+DR/L6sW/HZAbv3M66MIOou0ofUO
Y+g8/xOLOdDcdQfUS2/OQ8Lc+Lwo8yS+9zgttk2uG1eVH1Y/0FHiTSgpFouzwoNWfI4hRQj0uXYr
RYA7mttS8FqXuluNv5M0sW/gYerFrtLBADwpJ6PjKQu07M844cW6bvC9kdCzDQ97MnDkzaZ0Mv9J
04Nsk6kyhL5lsc2NNcj8qGibcz9LoK/YohYh255tcRxJAQI+BkaK6jtnmUxaYPp7aGtG9ZqxIY9n
tB6yNtS8Y69jW+ONDv3UrzlkVHUOM0U4y8BP256T1ux1Qu8q/ln7vf+gjYTpZ5Pf1sZL2+QAhDMy
Uf0+UoK/asDaeVpiv+CE+5LPgntY4jsbOpr79nIY3fQ+7ptq4bnNzsoGMAGTcvg4NCU3VILSpCgu
c2ewLjRShcVaVjTlnoejKuXSs5tMPhCJNC+6j1Uhuqmo6RcJ9CccKVTvVZwCY3WPXacRfaep2vRw
FyACGx/L1oTVKiE31djNaUl4pgWl+oWnLUSE1G0cjAZJid9i/xRM27qrmgjozewvEaGZN28GGt7s
q8wpcUqEbqE7l0hIrYEsV6yaNXhsvprycsw+68nNZl+PJl0bA5YHqz4VXr2dvIrZn1iogldjMOoN
ruGNUz0p+scfYgl5neUQ+d+Y61lzk/u5wQYrSj/eeBQ71GLofgh0QJ5Bg3nvPtogJ9RK2WFrXWKD
6/V3VdDAEB5DZvS6jEy+JhcH+JaUlZPiwq1nbJYY9BTDm6Hwea5h0MLLpNZKtcqagD2DaKxrL1M8
Q7lG+gjyG+klcqUGXd+PlcW6p2Lv4r8QSPfyfzMpeRu144lMiqCpU7y7DX5KpVy9qv9z+TpEvz8Y
Uv/rj/2VS9HBV1KPs2cRFkWbd966mElDtjQd8iV0VbtvTk1/2TG5/CG0+SBWuPW5NLT+dy7FwMRp
LidSHXVnRbb3d3Ip9nwtfn+tm4uFyGlpdkBSSYfjQYK8glBAe1weX9SCLoBnOjLmjn/LxRJOB2Gd
+wtTQUYYUUAUTabtC27Udg2Rz813uCbQvKc140tN9IBTnU5cO8RjP50PueO+VnXqriIyEfVUoQwN
HagoNKdin3MPK3ry4O30nRDsGCkYtnShjyHM0DXxaYyPtB5pgBz7outxmC6dN79p88182lF9q/9I
zTdX6snS2KC4F+v4VUezd/Xg4WItetrTAfKFk53QpO/0eVV691K4U6Eg45CfFWsjs+iUWsScb3Cc
KHMaay8mH6k/RZXbTpghlr1H43qj0x1zzumfdOtJr35LDSaMW5XjjS3S3F1Oo4r5o0jkpp9kMrFu
/d8F+H+zAIGMzwWd/zmXuX95lh/W3r/+xF9rzzBmN3j+ZZAaYvGRs/jLDd5w/zErPqgmI4Z9D6Jl
TZKR0gkKPNrVaXT+98qzDLzgyfbpgpB4zpz9LSO0f3atvV9689+A3BcdO7exzxK9xAiqznYD54oG
f/rCsIGtznF4HLEEIRa13XCOxyhNnA2676T3U1Ta/i/6319lMdn3lpuY9tIozAfSNcNT4mrRuU20
0EIG9IjFSnz7srlLipIkPjBje6elguBEhkpVj3oONG1BuJ+a2TlYtGbb97hcXrlC+tWCxlJvEzUy
32fBaC5dfFuW2WiEK1x2LC7Cnr0hdhdijW/BLW2SiJHwOwVsZpblRdNxWxqdvjoTfq1eCLx/WnD0
Xyy/YdGqwt3qZVT+rLNEX1p2RkeZ2TzDMDV4Xk8C2XJFLc+nUQ47vSysDR9Ku8pjLRhWrttvpO6B
0lrWvgj7GvFqR8P0TLYBPCEiFV9rUoonMpgXVgd3w4iGctkgz8W9KC/uIGHkKzaPp9SO/MfBHsbr
IceYoRT+0zB4zroHFxiYfXZrxVq1s7paXNVZBobOM2f6RBRdZH2hUEnL6NLX0me/rcjElOA77NJJ
zqss8bdpofW/GmDv+zGwZwcVIyWoi2h4onr+ahqCBIPX1DR8iei160S99nE4+44KCvPQMMIUi62K
i26Wej+F6JK17cZwDr3iKYuyp0pjaDYzEi1S9T+CVrPXYCiLtYUbCaC92YzYVXkPAwwErrEwIx8T
42mwnEWgy3I/z8jHqm+cjWdwNVoEXZrsXNEhVpDYhPHrexc3zb430amZ2FOWmON1CycxwjsrMZKb
cWym60BJfSknq7qQ2K7N8fxgM4pZrH1yb1srxrqCercZ3SunSS/srBwv5OiYlxAOYiA0gboh81Jv
8qYZfreztGMB2ahddolW/vGR3Xc0C1I7yjCqvainINoNdt5ctAGoKvyAVfgiRaot4fDaOwlTHXJb
V7qQTXy8t6LW1bm6jDqaVx9X3zoXer6scDdahF7TfTOHsVOwuEaxScykgknFnr0SoQRRI4W9BJCJ
2UqRCf+8z7AzX7QlmsJlXwGk8RVRW8WPciu8vptpbB7DmoTmoifX/KfopgLcT+rvsGZ3Lmpbe3Em
W1+YUsbk1Ch9LswagyGgcNiDmUTgGzfW/aeoRyvY1+45OLrohoyJ3KCS1H/12HxuRGQ4v5MqmACv
Zb1cOr0EiVZr9qI2WvWdlKl5oyWBi9c6jrgdNYdwmSdqPC/opm+XnhcUZx5Zl3LFLUaux05MN65N
+D5V3LYdZ0DZNZhi3+CsdZfqNtXTVHXfbAlKK4pyrGDiINHwBAyjc600R4ievpdRuuCRyJJ6+kKQ
511mrqoWU92Pa2PqY3KWwbiOlDc99gMcmV5VxkbaYKKkD4qtbq3gUnp5feM41crAj+oh4jp6h9vH
rs7N6Vp1OkDBwT3DeCNC1paKYR8Fmdp5yiluMIOhLKwMcLmkg8Z7vMfLy6zpxYMQXIQi3ahWmpNQ
iCF4gU0HZ3afU5G9H+JKLIG9LE1UF5cZ/Ds9L9RtaFX1xRiX8ZLNU79qOj53Yef0+WSRyaZQ+Su4
Y/p+qowX8pXOVYlEd09yWOyzpsNPxQCvBMQHkhMfeVsL8ndBVNIIVY5kwoTZ3k++HF8Bj5XLSXNH
iv2ZdYur9hzOwxciAyTk0ojsZIsivlxFARu5Lqb2PJLd8AiCydpUJYQhx+udS32AMIT0We39UKpV
kPjeD7PQkT2VKl1q5NHWtQXlfBWTovjBITjtIKZorwZusotBSUz6HKv7Ewdawb0+Ku6g0BrLEiVp
W1T6czhl4brCYHYluBduvb7R6mUZVPIHEuH2os7Su7n98Ez6+F6bdV2eizRsbyZIORsFTO5GNyL/
upFzW1vbBdPaggG3zSwa0YU5eCuy0P2qc6X1Ska5Xyt3+I0Jb79M2DPTRZAouawdW7uQGrCYorTV
UzlA7rSMcrpzPOWvWrNwMLSXrA3TAa5kY1hDdDago+g0NqxQLZQdWT+TtEdT6VbRlUGTMpbxhfGs
stBa4Vn+GHRs6UKNYmf3dJjj/BvY91FkDNhjTd4euPXdpBt7ogedfKhpOOtEH/nAOcH8yo36W4VP
wZM2gP2Lu6zBWSeXN9T2gb1DN1Tf9NCpznyzcs9CdLIeO2jg79g38fdr9YuGdOndNHU3GBy0iwoZ
8HnHC1vazL2HeBTZGb2qC5ZEtM19I79wplDufU+7S0afqaZwCF2Y5oyZyEMPZy2nw6uJNGFjEojr
XnARJ7S/FE7T7QM99kjn6dGKNmNrz4KSmy6jEzZsO/CIQ1pBAAyyixCcJ0dRoJ5lpJdbjYv0+dQ3
7m9MlNJfdVNqV3ZT3zZmZt9PnvWoj1ZzRZN2daGU6e7rVpvQXbh0ydtu/0g2oDuznew5nsCAytgN
sYOOim0/Syq6CVnOgjtucwYQtVtbUWjdUUUrbiZM7VZwLG0czeJbIyzFD03lUNw5lYGDGUH/ZEAt
3aVTb19kZRSDHoQsbMb45gmqqI71bdCUBaw2S9dRDibHhVr8gFlNCWHRq65Lr4VF2pTmRq+CVy8J
2QIBa229hrY9UqrprsHK40JaIM1K6pnfsfHA1K/pi1U5pdWKq970x67SBzipuNEmsXufBPyE1kja
Jb9vXDixedmzq65LafwMGkujGd6S15hZQX7VxkvkHpjTGtZ/sXdmW3UjWRp+lX6AVi6NIemyz8yM
MZA2N1oYbEmhWQqNT99fgLPKHFdBZ1/XRVUmaXyOFArt2MM/3OVId542KLRvXTDeaMUm4S6dsuih
7edpz/ipfZiMUiCxh11INYD69UdA3bnoHkaLuBKahbWLcZTMtF563iePRu/Nm3Z2aAgFEkG5cF7B
fs7PJnXGRNplIloVw6WbV/E6CcxqnaCddycNUX4mqcrOyibgqPesyF+lY4YxgnbUBB0U15c5gKEC
Svo+mMz2YnSQqSwnz0Bg2S12ZmLH6EuUhB1b9ocYG0amyKMU141XTyeJm1u7CZuQzSyltx7d8aHD
WB7V39ar9/RTl6t69AEpe/iXVUtb7rxgnB77IAq0j85CkkLliHofvaMSJlLjbjxUn5/KLKkfcM9Z
I3HYPRZxGG24kB/Iczc7ibouM7vSQKK5M4N1ITPjEKOLIdYMMAu5stysvECaKls7mSu241CgB2q4
8XOk0Dp3UX/lSBOtWsEJxecyk1fkvWuVary+LbDDA9ayXcaIXhtxAL4A2WYC+O0QOYb5AziOt1Lw
bWnkj9UGueR4i/8ibptzz1gozz55/pLhZ2fO01kET2vdlGjKmzzqBwYf8cGeomjrlz290njGU6bt
UOKPqTw3zZj37qrxI/8LpgRY3Vm4n63Sxfzk1xxIDNVieWmNynrClD6/WqaJgDDY+dqJMnsXlQtq
s5+DKeplhA9skFRPKQZrCIcWZY6Mmz/h8OeeRl6QZmdqCsLqFrM/Vo25/2SgNxuWZMor2QprcWIs
Gn3QdLCbNh7yz7TPGBJvDBUhConW1vSdQVzyPMKtRUy7877wd6oHJvVY2tpDfYJQPrp/1hBMG7ML
0tOeNuFFU/PbVSeqrw5vHsrG7Y5vNC6yMGw2fTzb+9T36moV11P53EamdYGKY3ACLGDhDQaScun3
4nZJGP03rSeeXYCOEY3epT6LvHDcekvY3rQFUrhSFO2pUdTFJ3NMcM50KiQQK1CCBzdXgY4GuLPD
0d0gFovI+NgVqxglU1TFcnfr5559Zpade9qa2Puk0KO3QZ5MG0/MhbPyDb7PzOrqbkoH909sDLBG
xEy68AE6GvaqMXNazqwcPrWBt05zNX8dvegqlpiRIf0fTp+nMYw3g8Rsc636xbzABRh7CIXuNcIi
Gs2C6FK/iuI6uAo4haGqTkxMZQcFctXVtEOmQsrbOMjBwJB6UjN1w+VcLvHnwls6LBJZ7KhI5N6A
GRCvPLtILo1ogGuE1emwFcz8cL3rms9RVJiKQQ+/2qO+e5J1bXmDUHiLqqDV3LdJa32x6qD5UlYx
qv++ee7a+AxAojfR9LTrmkFniOZqPyANHRb15wEESbmJorr0L/opcT+VSfPoLy2KIwBzcUo0EpMJ
3Why7Kc4DowsSCSusnzO/5RmLe8COUZ7lMSY2M74egP/G9Qd4pXj82BY2Pmiw3bWFXG94YrKHdId
vIRTW8LbEsqbV5Qe5Do4JdibKPHGbwtZHxm/Qe8Lccj5uvF1c7UM8/SmjUMysWZpUeWTvb1F3d/a
0kYKT0Y0YE8SmlXnXjKkJ+gx+pc5Xni4bwg2k2l8y4NqucNKEOVRrGi4ORwTq63pZfOfGaHCZueP
5nqR/nJlzNWyQfAU3z57yG8YtAOLXdhX7eKir4oW5Snuz1h/k/mu0zSsDqWMLERSrLii/tSJrOW1
557WOU5L09MRLMYDuhkZp3epLJovFbjn4grpxc7Z5nSLnYvG4hRYDRW95DX6A50JNcoVyzOGNeZ4
je6uPAjMu/lAkOd/Kvxvp9tlNCTnq6EoeNV1b3aOb297REx9+KHwaMYzlqQNgh0SwIlYO51V9dnq
vwt36BJXGdMlWIB9ZPiw2vJi+gAjYx3jJwItdkA70ycro7tzLMBRNxMG4I41XsZG522Qs0xWFuKu
/lQAOQD7ED/YhbMfpH3qZN7OcNudl9C685FL7pdtV6ktt7pHjniToTn9S2/q/wAVerk2SLg4Z2mA
xzFCqbCGpjQjwI913V76NblidEg/wrYfwUuRzPP4AldD7TSh/HgBPKkmit5hvExtk/EIJbCR70q/
eoUD/Qdd+cFMAOIbHfJ/35EEVKHa9En9V/Xjv0Cy9MW3tzjL17//sz/piz8gldL/A9EFYZ0pwD/6
k77/B1M50H9MATTMUo8N/poNBLQhKdewb7ACuoqCP/oLZxn8EcBShdyM2p4P8F38ndnAb5BeuqAe
/VP4Sy5jCnibb8FIM3LsFoNiE63wal3EP/LYuJrm6ERqRAfkqSI1TzvcjsOo/2LRIZBOt/ll8f7F
KxMevc9sYT0hAW+G0h2t2pf3/Rc8VIUcQR0EsXmo2tm8jNwvM/isbsi2ZbGLMxu1bYW+dFjH5crN
eYlxy9hDHyq3o/3VHdCKJ4pjhnxhgi5Iq2CnQk4Yn8lwAiHUpcggD9WmkNpu+AnKJ7+ELnPJAZQ9
yI7Axr/OLgY86XzXLdU+pdDrjO3shQe3gpa4imnzNOZQImprqqpfGW3nOBszA2nklNCskdBiTwDx
DlYF57prO2dxD3gnlcsnV3X1KsB3hLHFhedRpTnK6VDNOneN/lOelP12orNlczx/EuFXC7WRLvYf
l44rKCQuOALhbOHjNxrSDEy2fZVvBrK9ts9uJiO6lQ3O3uBktoOqH/rQNvdp3l/HnX8mrfLbgjic
khl9sTHfC4yKViMeVCuMvJ+KyYV2J4MZSN/4hAbaJhZ9d152I2mcWa/x9OTLFpSGnKu4gC/z8tT/
E1w+CC4IIbwbXP4nx3zm8VfY9uvf+GvcYYd/QD8Duqs1eF5HF6/jDiw+/3C1MpWWHQT1KwA//owm
WPIB2OfXgZV6kFL0gfEzmnj8kWeC5AclA7YZWd2/E00cDRD957hDXw7oS9QytGwL4PFjxYzAH+ai
wFfoO6ldLX/kxRI55maEBdWoDW4n9nwvc5ohu25GNg9Lz9nznqYI6alzCxdQ3LRrw2USnzWBUdGG
CSOIfrw+WTLdtSYd23ndujXOAii+T/FgrHEAb7DZcfJ+XoApyR5wDdPW2idtNWtjvEtoTrVbJIRi
7dEzh6lNA7Mnvdg72No2HuYXEtOBdT5OBp3VcpAYJOFIlkSl8brl/61Mz5EaJl6aOm4z1eV/GHTQ
tnobayl3gBdiFvG97sYhzFdF7Cdaf8/F2uUijL2Qr5ystCx+NKJN51tUGEIuzU76lvspAVJNd+/H
3iPEL5cE3thC25F0Sjhg9o8uyZf2VFRdGz9bNIWzi5omDT44roZf7BMaU2O2KnzAVRKQB+r9q0zC
LQGhyNQme6ymbm6AwvQkxFBphs5MtksUL/1myScexVapJVnuk1bggLMVS9aIywXvcX6tCN0OVjLc
1d4PP4ABvx13uxyneg9yPpqepVlvzPd/xdeiyg6gLMvL7yadGPHZK1OjuinwX12u3189DSf+Zbfr
cxtRRZh1jG1YvGM644zsU7ggOv+sAb96gI2Xm0un3OQNB9Qj3SsqVc/hdBFebqh1bcX+cJOlHs6/
71/J24xQ37KDXBbybV6ggcXHakYWDHqAmFI8D13QMmysZwkeuGU44zunMUg3T3ywyMffSMoCI8KC
rov2CVv6KG8okQgYQeYkX7PKNhjKF60q7uxstNtzu1MfkDmPnyggCWDSiIKyRxE09o6eKNJucQqi
rHsYGjCE957022Chd1hr4Nn7K3lkf6s/HQw5Aw2BUSXLesyYjEHb5Hk52HclLVyqid6ir7OLpZPC
JkyB19UOhnRLwT98Y1a4IU7gQu6lVF4brOqJuUp1VtiOfjPqkRq+wrPOdYdbE2UY9GH8JJ6fEkD0
bAh3MkyeTKBElSYnA5V+WK+zIuK3dYnLzRkZA2xElQyHj7OGIuaxBhbuGM2JwZBwJu+v8PR5BSP8
20h1tN6sAdx80BFQvJBLID97+wZ5oJrCQjCT6AuZEAIQSTBQckf9IV/u319v5232x3qTdGp9BD2j
B/ByXMyMFZDw2nKj28ClK8N39RSdl6ghZNxq75h+5Wxed3XO8ccqlExzm3r386d2wCYmXRujyeKC
uws6mJ5WXlfzxgZVlY8nRiZ7YznvojoRmJKhMzvuZ6fveGEzMMvel3SBPj/sUizAsGsqgfvxDwP1
ViE3S2Au/NlQFfqBL57kWzDIId75zai/eLBGn7PN8BL9JKX1YvnkD41+7lQRNrGuG6XNdfcve5dO
sCAiRJFq+MDZKkbMa95f0uDt49MkJVIEYEMm6pQo4Rw/voY7QKyvjp7ywfG/yLb0bAaMtncQWVC7
a+j1ahe7U3g2B2kebWo3Is+3s/x+wEIS6yMUaPZhFzur0JgRvhOJau7QZXa663zqGE4mwWAf0lB+
KkrffBpqlxRXtEYyr30/FldwA6uzxEy7C8A+WFzDT8Rqyeik8+fiB/VwGgE28lZ1DmxpEyHMcm8s
Bi4zKp/AKgKiu3aFAsLt5oZz4WNjt1H13GytkCukd++e5rnNUFvWygs2VTYWEpxt/mCAlT9DbwUO
Vr80JoDruvVv7SoYH+ukgl4dtSI5waav6/a2LMvb0Xf6+9RhbrsKsAelpTl79VdYTWCVjLr9LNyu
+44FY48iQS93JTjXel2qTkzMZsLUwNulGE5zxvIA74cR7KqUf/YB1cwqiPAgwtSjul1kX20Ar6Bm
WxqGu0YihJpgNr/Zs+oeLH9x75Le69fJJABp+KAeKUPSD3j3b4M1G0Lrq6CCyYDRhcR2fFBVVoyF
jReXzzyv6Tq0I2hzIq8Us93WFB/kFG9f6Ncv80lBHcIHPszOUbCOFrf0wzYsn4XpF5y+k3lrMTUF
o1pkF4Pr9JDm4qr41EsHNt/7W/+3nf9ym5yCsDsI4scZVu+BhMnctnhuSg1PdfIa+/XCsUgp3/+i
l0/659n/cpcuysHo7FG5O+Expk6jduzBTxJGxRXvjGNzXKzwK7DSDWqM/k2JmeZN2kUoqpm4WtUb
Z6jTfD+kuOBO8CIkKBAlrloaOael0fh3nLd0wlF7VfdF0dnQnku4zbay3E/mIEsmHk5wTp0LXM6e
7T9DiSP7yqosSrU4i6+cAm7hyvALcS3GbAT7OobegdHB/CyrWK1l07c7C7zBozkpB2ZK6HxAbDpK
b1kSnQbY4JzQAOaMPk4JLMPvJjeYl2eAFCx+kjrJ3qkQyp2W6bG0wvwrEOBp09sx/cumNcQBXiVS
NO8/GU8fTm+eDDrLtMc0rJKUjDbc28PLyqICyiP+S3js0H7PyxZjL7qJIZ5W+aI2A6Dng19gSbuC
3VjcFFVVHJguhBdDLQagVT4tkMWK3QOIKuyEcOF+KFJVeuh0GxeIyfrnszPvS6dwbplG5FeVob38
RNRMCNurKbuAAddFwJZC/wY24cDA3E1/zEKml45fp/vMbL1DGlf1VeGpXG2qqOu/zfiq3SGokH0y
yoADQkyWNv9TYw+aJI1vtSSpXMOl4QaSyYJyqvD7wtS6kciRciZ+dmGUnqcJNpDWCP2LroWeRry/
uHrtjtcW/itS1gLhxd80Wnoz0tLLfvTcpK53qU2X7oE6zzOdVK0tPpbE5fe/8YgIzK7ydZmDlQ0G
MyS3x5xz5Fhy5ji1/A5ywz1F0NwoyBFm4yysMZQbTd6ljePF7XPtmPl9Gk/qnNa5+ckYQmf3/rW8
KEm8vX1STcInCjw+Ne5xmt2OhdcFeER9jyfXzzHNrqKHql2AdjSw9Rj32KAhGLuDcIAJkswbmQiw
SxSaG0hhYbgWlYHLZlsJ/0uqci0iOVMZlSBlLzKRdofGwY5T9El8EoMNdFcVXNhxhakGPe64Ngu0
FLTgZIDcCMN7lmUnM2VcwKVmcB6PvgG1Kpmv52nkOJNeWjM65vRG8CTNzouqccgonQIXO4SeS9T8
Af1uB4Bc9wibzVtyke6zQn8Xd7AcSljrM+ZhJ0prWYvU7K6xkASU4suqmlYV4B/sffM8xmHNx+Gy
BtK1qtJaULEGdmWdICM8IoQmYvtP1Vbpl74cFZbFdopAD+4ZHzkDvY391EA0EbUjgoPSFnH5OCIb
VkwGgP7mU943LelfM0M6BXEVLNHfVDnR9RYbEQq8FkIMftdzt9Myz+rUs58xk+lS9zu8L86Ck+gl
M4yrRhd9jF96Zvrvb8Hfb5KqFoEPAKpopZEwvw1uTpt3bSiz7gm8KFLIK4n92nAT4ZRHtvz+Vx2x
afVN0rW0tXuUTY37WxXAU7ZQC7WLZ3Iur/DJ+KLyDlU6uiZr5cfMJK+mcInM4rzC9VqYW29IsuVe
dn5NagsaMpqiFVogRfgJU2gA8OtkKO0cF724DeZDP7pu0R7ev+i3AUpvggBhStJ8ng4CSscJADli
YE8gAZ/KGTC5s2qNMJM/Bij23hfivKCYQP2/Uh/lA9bvDybkqYBTJU4hxnncSIkwbZxqsIDfIDNa
NsQp30uZ5pPvJq25tpwcWuiBwj3zsQfPY6qDpm3hlK6xWbKH27RYRsq9JJgW9S0uLRnunFLY85lX
gMAJPjgjeS/eBHIw15bwvZfXhHMysI5LBC8e67bo2+pbElAYULhgab1ck9rqwnqZTWwDKAHqTlwa
TpTyNnWl69KeKsU8U9KEoFHmJzZgIX8wUtSlz8/yabCgT/94bQm5GFsON97Ux+JLF4chTu8DPrns
VDzGQeesylYJiqfSsQaeSFJEumlEMEx09QZVNPgEF1dNX5HVpqm5aqYFyaWNLaWuhs0lFY3c2W7j
8X43eEhN17VwZfFdjL2VgopVUbdc8/qH3hfkHtma7VJJajvmAbhirKyyt75gIlxjK9tjzrbcL8rx
Kb1bYKQ3HTJk/G5SSiIIPGxR8czsBKE8zG8Rlc/mtcSKWtdyAZ/hrLTvXhLv5qQUpbf6WfQJK434
FQgSXSH23jAl6pMa/YL22txM6Kutu9aVxF4Zh3w1Vn0hv744o/42I0ZE+NIJMyiJTZB6w4HOQJNe
5G4ZzHuNjCzPksaY+9N+6if2EhAvHfnSIbXmMyB9up42I6W7eE0Q2bxtDPAVyWXlIm6O/+PrDTBQ
1CUvxUFIyWuakcGCeiaV8FmHSDZBLOcgMPCs6CLBP1IQjxRdXZ1JfLReP6OpG6PdOmnkpfDE7KAa
8RVMUB7kQKR1wldP2H7I0xldD3EJGUWvqpuBWHVWXlD3/MI4qiQ7xeG9p6mCibL+Rgd0pfwx15Eu
musZt+V5Q6DX26UKFX00B0Y4m0ZGQhY3pTa883dSkwLEqsamnndqKMOQXRPbIA/mtTMBLfjB0QQA
agc7NAucUwMY1vzUwIVjDatpkHw/BmJgpz8HOVBq2gB+T1/nJBLlQM0fL6XuJktrQiIPThb9a25C
hrWYLhoH+nG8rQw8yBNg7gNRYNsuzsDNVDYooABgR+PyUxw4jTOcgtdAu2hTzeBP1IaiKOAnI1Y+
Z1drV4pLmrl7/uPYS30tbojStlijOMkrOAcNgztQBDAjDgP9FS5PFmmgO8nRYGbpZYdCEz2O3uWH
dYh3D5cl3VCvcTMUrGA/jdC8V0vg6z2X05R2D1IhGevvYlPoLaqb/cMt9u78f2MBNVHkANTBlzSz
F9oo7pjynsNJXHTw0MTRR9k4rX6l3VB/aAs/iSfhdXSyS5DWljPcAp6mcbhNyB26+TBA8JTFxYAY
FR/YtB1c7fUSd7ohNjkpUg4bFFgWC4fdIPcg9UnzNkwA+A8b2oaYMCPwmCfw8IFk7DxEt8D+qQw3
O3PD3obLGQ9mvVx78zyx/WkSUT5uw2KEh0miMFbiUnjekCG4air8nkntaPhdVVaSRoDsZa+fcAmC
27TgKgAUNE7SDhtjXHbbRgE1nnIGduNZFnU+1xgZHc+mcQMMxx9LNM+4mTKSc1x9DosmcsvLqqvC
KVgLiNbUagRiws1WObGccSyt+yrEM5ZJwjSsIrwdEgBniHFgDB1kdKnE04KegpusCLYz9xzKKVvI
vNtkSpL4PKuSHsMpNYXAHddzKnVI8dU4ky5mc6T3pdlPHXsogsCdxWfVgiF3vWvsoW+ty8VzCJVd
g+cBNu0Zz6NcTaZh9c1lB1GUkCvLpucp0RDR7a1qLkY+K2xMHQV7Fp+da6Z1RN/MVPXIbzJU0d0u
1UY6LmXmUEyfQkXLVLFD+pjwVLs4SYxnKjGIDgOryLtg2apjQw1Ni+HDCU+/oQMbQA12D0HeLVx4
Mhk9X+1aIKXqHeGS42iYa90yLCJ8vxDGdHN9yCpIIWzHSQCERlkBYQriwxwAPr6azLmt4xUhikYr
ApOY9m6Dqq3a1VLYOsUyjTGbn4oA0OrFz8kIUV8vzkhCjXJg1hJVw22cyNExTnoJNIYOEAivTYN1
UbR1zT4CX9VM3Dyj55xoP8x0DTUvYDRYpapIfF5sCf6LzROkvV7Bn9u6SEf9Z7NbOWzcJZ10K58y
Qof7Do+s5d4y2JXO1vFbqDgrMtHY5P00Yqh1azeIPESSRwzI6ks7JexuujADxYs3uTWLByyF8/az
WUygZ2nnQEFpWxBTpwJWXIY8ytDXTzWKAMZZGxeGq5FkvoNrbJ02Dykxd9llWNrnz5QQS0slDdbu
cYQNNF4tMGfM1WjkqjrDZXGsAWkDHvXqdQOXq+t34+gFw2XbJNFUrUQBzPXcyTlWt1GgBmvd8Ixa
gvwEbRdFs3JoIfvGUzbolH5pR1oIrj/ndriqW9rwX0Pb6t3PAoSdG9PscLMJbYDcniOQUyH3H7FP
oxjv34STLMfAIx+XBefZfDHbXWQvNO0nXg5IMIoC3jStejcAinU2HgnachtLO6k4+ITyT7t57hnj
u8q2kEAnwgEHxtUj3CDZAMLV9CE3rWMvj6HcOGrTVOa4nEVhaZp7a8RhfBfVk1WqFdoiGHQndECN
6zqrCveu7xoMqOBO+XPdYFSDxvSt1oVRF0anSuPGNdxuuVeYcub0JYRo7xYf8/dqlSsBwRjcrhdj
KGkOfi02IZJPCKqkCo2CBQpHUa3CrNIUBL9duib4ZhUyKOHYIN02bTKh5uZ7KD0HAZreryt/ZTud
p8y9isqGRmufmV4u9lFhZOIytKBwY7gt6OvlyXdIHo4KrXUVZL3NvMNT8yK2AqSDEV+2Njcjr39m
37i3RsK6GWPaLt0KVWx9oNaFU9Te3Uj/tXY3dTS20UA+ZdLCOMwD7sI38KNHXph2mnWuCeJXkkG1
zjToYwV3cv1y45Kqz1oOcF6HxBU6whXonxFKUgMwdrSTM4I5ub6xegzOliY2SEm9pBk4erykkJwy
9Hlie9nP0KSob3uv0nkKmjq6cvAphLna2UVZONz38DrEFxhLJZdi0ZiDFhYbiuln3TceYdLrOjL7
AHx/be9d2yMLpl2hs+gQNj2xTAYoZY1nqGpHQBedovPM7WCVYnEOAGVwZj9AanKIKaCdTW6UvASB
j7XnFXiXnaAxanNGj4HjkpqMMzS1egdKUJ+cwetwoqUNxnf3/uJXy+fB9Rr+rIpCUJIUZlXEu9R5
Vcv1d6HUcTKjrcGv2NIKuaIShrzVPtLM1flqGA1EG1v1rfgGvbCsdsJG5ukcLbCBY1HVtc6lytrX
KUsSKr1GqiqFsn708IezcDPmFv1NoLElk8yVX0fwSAC4tx7LTwyfdYr0MoAWXaFPqZ8nmGtVrGNW
mXqGKiBncfWWExksZB27MsRlOy0oOvLeYGEJM1JfQd8ZgJwPf63E0vAKrRjeLWSkfpnwiVWhROFu
MqucwaCTEOmtmMKNomYpJgZDeUvj/PT1MXJgWtY95V+vboMmmrhjR5YWz6jvBt9qL8s4G8bkehkl
TbKvQ4Z2THZIahEXI0MHTwy3i8/QDawiIp00fdq2Hxj61SYcNouDUqak4KM960I+EA2bhSGisKZ1
OpoYEWzQOSNLie1IZ/NDVaPeczDruBuC60UldpWeC9xduZ55cfV74CDGxa0OGUkm5gKufkWaAgP1
y6WkGdxto8HViZqVUxqnjaU3mBP1wGX3je3n5Nnx6+maDEPModlXI4nq2nFqskC0cHS+qYTejxgd
SjJrkxWQP6LFL/mB/65/m6ykXa7HPPA5Lq2E67Ixq/d1apiJHufzjeXU+mpfX49MeTwXNCYrHmrb
EfiKc+ZOQ/wwBGOctgdc2TKUqAuA1WzTdCYnkDu3dfXezUs7LC+K0YoHtYnzjjHpKR9QOCS1YzXz
bHtjKPiucmm5BbMeUt2sQExMbsKhouSL/TBtHwe8351i1WV9rQgu8+g65+5oqaxcRZ7NPitMWxeB
soYCc2tak34gnUs7ks57z3NWs7fMZ85oUz8JH4fYYT/ZCMw8DglODGRdr5lPF5uDng5WQcvd0n/O
SAx+VsTBUoYkBlMcm1RfZdzoAWVMzYLAhIFt6pMz9M1ybcLfQXEtqRPKkSFp4844BKJ2+luwXk5v
rI3RYv2NJNRFN/17nYW1k6WLfGY0OpGP64r9EaGYzVNTBRATQNSBgZZQ2g5eSY4SwsO4Z9V1xF2s
hnLvpPHxc+10/cB2Eoik8UFttOhQWROTxQF0/6SSbelPbP2DFdALfcJAgTzq9dUrh1ynVrmBxzz6
VE2VdzikDEOnN0Y56v4RaikvsjKIG47llelOU4k+SkwDOCHiG4qFHC1fv+JUy3F9IUTmkrxC04/3
UVJO/Scx+Ut3EvSTlR+Czqam4GAzXPIDZ1IDoRO0dsXHhK5qiVWyKXUmapc2UXw9vlaNU4byTXLS
4GZOkCLh78W6o3NlawndQVeBr4VFHi36oqtlgpqx5i2bmYCoYKHidYdAstEpkkx2Pw5dJY80tXp9
6SgRcRJqodpIqa0xlW524dc0R/jFZWZHQUbTAUvxGA3mZhlurLBjjBSF312ZOGX26FSTrtDn18gR
IrDDGhZWpnfl+721f9EzQsoY1xIgZkwUjxuswcQoFT2a8dsUKV1nDomBBNzGcOcmD1cd8yge6ftf
edxVo00VUJ7i2Ip+xu9OKXNdloGphPrmiVHjyV63Rh4YurP7d78K9UByXEdD2ADLHXVW7SSul4Hu
xLfUjXR8gkrF6OZsIlgTu97/rpdu4D8HCbr9hne95XgMUtAG+W1O2ZkW8wB0t75NTtFTyPRJYbMT
PeUmvIaI0SCHvF1ERdDoS9Q6aKIMeYMjbq1s6m66EBprhcSv7vB0r5H5JxqrBIGgUyTf6zgTfNGM
/PT+5f/2VBjq6gkbI2XKcfvY6HNqo0IxbPAeFUxKroMDSpeFHK6UUO9/1W97zqExHAJOA5v2L5y9
SaNSG9nh+jFMAqefD9EMK+TeWnz9iogIE4+PttwxqMviwSAviiYuXVPsTI/2Qdt0ThDTv3+s3UTH
KDXxsl33KZH9JsYYhlc5Csn3SSZmfgYg4JvtFdGu8D7AcRwvMzhOj3m2xnnyulnHO3Is1TTADnIe
6ElQOs4JeJ+ngOE6EfDvrbINTIS7BUzDt9EcOxqZZiSGgWNJ66EvKz+7UHWuS/NUUqkdYMvrrPH9
L3wr5MrQBIkN2s5M6D0wh7SP3o4xlITiH4xzi+wbyLVk2zqRDnMExZnnGrXAZywGyPGchGs/84BM
fTRH+W1xgR3ZIZgI4BDw9Bz77RVQJSa5VfvlA/y6OS63oOuWbEvXIwnl/jVtGeA8ceYJ19Xx+2dT
3PCUbnkVIFQ4F8bXxSmkp1s8tP5n3uLKDR2qBdDWJUcC/shV0G0C5BuDERJ5pojW/ujpw3KY+wrO
aRKZvPhgCMBIyY3y4b89WQipwa4aMlp02wCkka1OUsCuiGlWmaFzq27odNpltLZPFaMVy3hmok7J
bXxULfl4OCg1l+W/Nug7UnuiZpbZOmmSgXrJ+Gzc4up1JAtJJDG7eGT9g1i2dCbtYRp0kwUKZvYB
VuD4tSbu2fAdoPAwAP99a/dUFolhLvPXKmkccta4VroEChelM4CfLev3t5x+b38NuTrUIoTEjAZp
XdRgjvY4g7JZNV0wfg1joXuMPW4Q2QVgQDszLs3O5AqgF4SgtHaTFemk0MgLfTXvX8bvKAnm2SjM
gDDEnML/7RR1bPoO2TRm37Ufko9qGh4+9FRnanQGy9yB/7x0fXQiSuPbPEjkQtBZgbr+wWW8RWq/
jNUDDUEGoKMV+o/H6swlOmyt/Pw7Tuhzv3kZG6PIm+TnaS4w6FuQmWvast/NCHls6zCaviZBO9RM
sxfr9oOLeTu1e70YF5dqZps2k81jxO5S9ONQ4Qz+PfZN8Rmdgu4G5Q9jo4Wpz0Dv9Jd93uBU6JbF
ST451oUqfao5P1fTtRa6BpBcjsN5avTOD5DzjbcKmjT7/MFVvt1B+ioF02WoV7a2QP0tHg/o5BRh
4/bfyTGb+I7X1YM+bLvzqu9MpMFx+KSC6xYRbILWq34ki+lnqyWCJrl3/Kq798I8Pjf9MbuzkdGl
HgGrssNeJ2e5Y4nwcENz5fVB/4dncTvXKN0/PmM38Bch6w1rguSEmP7vWVw7hKvT57dMi9e/85Nq
EZh/8BFgyJmAU376Wg37p7JU4P8hHFto7JdGWTo+8e0v5hZyVKYFdwvXCRC0TLX/wbVAVt/Tbxys
T1BJmJB5f4dr8XY3gm8XZFPkX0A8+Vc25dsDTOOUl6Cu+gPyQeC78ixEB9dF2kmLIoXdyvdwM6PI
ZvlC4KCbX9bq+jVuviOJ7mH/rOfGGh5AKP0tS2oabHCGZVL7sbeHrT8XAuq7nW9mH9eP/8dXkQKa
qKJrXLZeiF/oYa1D7WWBlNozQ0r3uW2NK6dL6i2JfPP/uCuWEsMcagHy+6MzYrGmrIYJhkDSNKX7
iV7RplUqW6vJ7z9I7t6mmdr0XCc/qAaSgqA1dmwQg21AnzHIUvswxSdwmG3kVXvxg+J5EzMqgorv
GKsmirJ1jQrnB+kXe/CXs/CvLwe8oncxWslH96mmhClQrdQeN2uxsuREqW6h8/R3HxxDUoIlxZsA
u3UMxOsYcHa4IPb7NnQBBbkvEElvavxhK2usNj+4qbc5pb4pj8INcJZW1zLJyt7uE68ZbAeZqH4f
z4K5UtZ+9x37RwDUdGXlxRkTvfqDQ/T3ZdQFAnwrl1QWFsQRTB6iiaT7WvV7SdOQAV9IfWaG1Qep
6tvD8fW+gJTAZ2H+DklT51K/7H+3j+BoNlm/d5g/rhzDOIf3fAUkzF5PZvE3DaNeVvHXbzvaGpA+
4obZRY8i0GgB/E9X8VAgLY/UDBN3aPJtln17f58cm6+/fCdJuPCYbUM8OA5lc5Kh+DPy2lmJcK+Q
p8zv6XuRAlVLcOir+H/ZO5PtuJFsy/5LzRELjaEb1ASAt+ydErsJFimK6AFDZ2i+vrZHZL5KMVTB
9Wr8JkrFUpLuDgfMrt17zj5FNLYnVy1e2Jaif3fwZRylbe3HpDuzZny1GWdzCrrJlT/mmX75QuJ3
YCKxv19BlCHNSkKjaNcvFqZPmp8/v5nz2YxC7lwm/u2O8/rEYUDPY5RNI+GKgkGhG8yzrTaaBp4l
6402lCghIourtzHLWbzoqzvfjoYnr4FPWox6E/+GbsS/3JX/TwPHZ+Tn+ZLSwuAsyxOOs+uzDz33
SxDwdjmA6Eo3kKrsCPLMzFTNIeK8TXqAFRajqsnxywhTB/zBOu/wSFQo9Su6Y4EiqZI8lTwg1xq2
GWDvKKYXgz0iWXC3mh31zqodiCJFyaSGIaIfwGxv6PyHEar3w6C8GLlB1oad0NwthzEOM5xK8JTO
x6HomP1oJeZUaB3BXJLTJYrv4+QBGxILvggOY9vOGsEZacNN47vrvs3cFZtuaQX4BeNLPV30R61r
1S6vCy2M7eWjWKzT4A1FwNyu2A/YFm74zfX2n+/Wvy8zMCMpDHjq2YOZ5f36OM59Yo/2dP7S+/Ra
K1CzZ54OmWr+Nq6x3IxjZXyxzPz2FW0Wa1s/G74/V8d+NyvPX4th18XxwejFpjSSH34tLjsLAD5o
56d//oS/Hs7Ot/VZDY0ChirXp/T5tKyh1FKcZsdhx7gMBboS0yFpJsAnZrd8seH+fQUlno/sNmxk
nMWRuP96MZPR5oSDHG/ne8q+aLTWODTT+FW0829fBXMqZcrZsff5K6sQNFXDxAXUsDt0YHV8bQ+A
3rv95+v2Sar814XDAUsbkaE6PY5Pt0YBzN6AU08Gw2zAAzJ6KIhzRfgOWEqgzb1LScGNTw8mOXbe
I6zwXQPR8atlyeKi/d+T7l9vgxLm7IKwOVx/7tO2bSNWEmD7nZhLd0M0d7mF1j9sxTRkXmiJVRyM
eobjpDc/y2ZyT2TDTjusAeqqWlfrSCrEV6de87fvCcgxLklUpX9jdiSCqUWcWv2uTsb6wMhv4+vw
Gdd6aK/jXuJ/cUf5XIKrD0sUbTejzJaz5tiMfK9uCC0of5bGrK4LKELrOr2MuWaGbTbI+6Ues0AO
mb1H9D8d66W81vThq+Li9x8AryM2acwNcEd+vVNjgyHo4k1c1HQ5JZ0rt0wBku8pq1goWzeP4t7Q
4SM6AztWVx0xkb16mfut7xz/APIlRpzXqQ2MfP+uYRyL3W39udpxfbQ8kGAw5ZdoKnKNvWIot4RH
yC/Ko0+Nh3/dFv/xCT7dndNQ8oabpd8tWg5oZvXr42DDhcw1NFJZxyI/OmAgc/0AIkmF/RkV+M8P
iPXbuwBTBl2YM/T68+PuMRNkxj/2u1xLB1BBpWe/UVbduoLkTOxg702p5key59MfDGuGUSHlAEYd
FVaKji/pt6beoyYjNjWYyJWo0NeNzJp5wd1s53mIktL4udQEtnexe+9aYFUZc0eO5j9KD62ioWz9
UrOZB61N8+oq/d5ZeKFEGGQcEJ5if3HN/166eQ6nQYEh3nYQ4Xy65Ai43SLOWRDavHys452r8jLS
Vj1lUGRbX9SJv1m26Z1wMPxTlE4z5dc7FN6YU3csOjtAGR8+4VTs2ioPBLkgX7zS+Td9WmDO+nNM
GQL0hP65sG/jBA5rbHMndcm3AvPxI/IfPA9IlR0GpgWIft3RvCNCj6861b/ZCx0dbxdtajYmCu9f
P+SAZd+Mc50od3eBi+vdzm570kX8UbrDG0de54sN6jMf5bwZIrc3faZCHLiRwv/6gr4izzVDw7nj
GF6fRou6Z4mtaKlhWVpq/UkixLcmK+cIrS7FDZK/UPVJB6f1q8HEb28mG8A1qqEzquHTtpyNg7JT
xfM7ec0QoRFyAkGkT6BlkP7s9CtL+W82TUencmTwwtn7b/1SB5dBUqF62C1LR1ivNOJwBcf5xRnx
t9eXQZjgTuLyYqr49frmPWwrQxDkzBm5Cz0E0pGqc5wysacdJvrYYaLEiDWzLTdTDFCXbkBJDpB2
sa7OV2vk3w/l9IY5FXIox0Lwt6HAtIz2mvYFb0YN+oYsMCIYuvVqUcx0E2ZyoewrYkjdwQyaYtS/
eKw+GS7+XKFZF7FF4mEh6vrzvTYkiiQUUjJ3qMrSNxgW4H+nLhlu+sywSdJyGofpwsgvCLTFx+eq
nLa0Iz2XhRlULcPwEOLBdKVSwnYDE9GjEdqJ3b//8zL+m4XG8x3nDEUlFw8j1K9fWap5WOEBAOxA
H3TbURBZInoEkNTy2ReX5DcvhfGLhrmOqcfzPvd+stzoZdu57W5Y4+pDoF6+W+sUxKLm6P8fH+s8
DzqPJXiW/7aqwfdeB+mJdmebWXfn24azbRY3vkAVRhfxvxqNv2me/WYR45Voi1AiujS1Pt3zJowM
sqB5pczSkygeanlfJa25YXdDbjpXoIgaiMz//KK/vZScrwW+NQOD/6dvDSVJPaCYbnfE7yh0cTPD
KBDLUaeb/Rcv5du/2ejPXAgfA7DrWaxYv94iXiGaMUEswvAMFdIW08hAXmIqphU9ZVxjnet6M8Ko
OqBCt9SkbTk5jvNmnV2ruqs8m4crs+gxHuJ+KR9MqZBwd3XhIa4rSycLyKZLXxtU0FcFZMV+yzQv
yYO+NpBB13wkgPZOA8LKV/ZkbCdLt7DSoIPZZUQCrcjMuhQHbpEa3xxQ2UZUihmTfG5Us7OxfJma
T/4Ey/Onk9MsSQLJCSa9mFPmlFGXFV36vS8bYzmA2fTtHZz8SmxIxjCOFShObdePheqv7aoevSsx
jEt85/RkU235b20iQKjrizkYhV8AWC2USK48t7bdaLSxy6I5bMt7pflOfOxqrdkDbcXNuSSd2QV+
mj1UvWMJ4mjw2RzcBOlL6I1NU2xROC3JBgh73V3miuNkhlgOVvSu7ye/iGZlL3PUKGLTLggpj3X6
DpU0I1nZ5+Iq8zzz1SWdB5psPMwh8N+mu5c2SVU7oDX5cjvFrrqvM9ENaJBavK16U3nJZlxUMuL1
S+dt64Fw3gIrxgEvZLKuIZB3f1d3bFGbMj47pHXNhM7V9rb3PU9b2Bll1VhhL1JlIKgC9F554x19
3u2obPkYS7N8KjVPPw21Q4hhlc97bcnLjdX6NyMzs7rtt3Pq1qcYiowSKUljRIftTFFMUeEX8MNG
dbRQW4em7F/zwhGBPZoxNovZwhduvQtLmzaQvXreQ+funH7SN77InJ3wAWxSMWOxq304k0LOb+5A
5I8YiS+oXfW6tng7lTUzxp3hpWflA9j9jaM57a3tV93G0MG8F9a0hqOeGRdeVaZX1sT3wWkhA9cY
P8yrZe+wi0Fgh2MKhS0+xL4oiFcpRoqK3g1Ldomo7931rijnQzsIpvKYofijuCnoLuHz7I7FPJvR
qhcgnhEyBXkag9l2i+piIhEaL5B3G3viVGnpjCkc6jz69DVctGGMYpzkO9Qi+ilOSvmC4l+/rFPX
ixiVYlPXh+7D0do6RKQuI4+G9c5tGvuAWgr9WB3PB0vPYMovrrehSXE0ibHNbGlsC3t5qvQRVmgW
78HQ32fj8kQCG8g23adRN8ZPlaMlMJqKyjuo0a23SmtJmLO1b3DO42OPMyFyksbb6Dls5XJqMQvl
/hqlnBtOWaep2xYT4akfwblNFqEBCzzjciY0btHqn307yT0T92zPlJOAxcpTH6InPWLJppUOV6Gy
YV2QNLY1rNqASrMj2q3J/AGZqZeugcnN81ghviWPouUcwWbKIpEn4/QsufbXLU5n2iMxovbCOOgM
7InbG1DEGqt3wV8aaNtcbvSC9tJfesuUTP3zknZu3waLGYupiFYUac9AXrZ6nhB2qBFPJneuZjY/
kK0Vcm8VpTlGlde5KlgaOIKXmuZAbChwL+DfXZStnfHhek+TtiVdruNKBYgUS5gllfoGsmm+NYGY
fIurusgOgJq7DfjeFpe2CbgzU9OKZJpmXIqT5c3RY+pJ+rty465wyiWb7A/sF4kDRjQhbhbWunU5
z71zL1QRf/g098eQKgC2PZnzOvIIb/7OnKn66GTnMLSueuOFnL0u4ohm3/i1KZ8J/puiHuDubqBi
+eYtIn9WwMy5GUtC6gazPa4N5+kMHdzBFFb/SBeOMUhOkNA5GZU7IbX89iklvvNHK0WxReXfPrmt
me3zLh7KA8K+Ypstev8ITIzwUbeZpsiJ7Qpn1drzcJSmRvaDLgpod44d5hRcB9TaReTSQt5wKvU7
8iIA7ewrSfBtMGSJesDGcU5YtDPDC3y4xlnY6KL1w4rR4EFiPDrfg9p0TDBQYKZIS3zb3UhGKJdT
eyCXj4/ongOkL5CW81adQj0ocx6nqySOk5vMa+GYYE+6agbPuxSp4LdagAKEnjn3ajDtNaASwZUh
UxDjUy9faN2ZGxpn9k3S8ahu6qZatysknC3GQVHtmGUnN2UplRtKMh5ueIhaHiq+XZrw7bEAv3WD
YVm+dXhx78TaGd/6jOudoSjZQT1Ydl7KRdU6sVxo3Jp35EHJN/t8wsQCukqF4T9HGkPFt7fnil+r
kb9sdKI9SryrlyDl5duwyO4JWIG5WV23/QGFBL4uEgMuK5ly8TGhG7Eb/aF/96fevhFItCeUzX5y
M2dY16l3q2p5J6JSeDM78ITOPbAm6OuXBtuyjFBOJKGWem0bJHWa16xQI24t/BbGN0m4zk1mN/F3
6aQJGtWxeXEIp4qGMYU1bhJ9awTKo4i0R8vcJFDjj0unx1FCHuhFV/HhgezM3z0tZ11MyCaxJD8t
dS25Gf3WwRHq2VTgte4xsbDa8tDBnYiDwaeJE2XFFB/TauD/ECvfAyg9wXnIVwk8cuU5p41V94/L
QtMaZF7/jtXfDuN4IeGA0Azu8jEFpyzJrbzPgOc8gKEc3RAdUXssbb04eUMnXy3gAvcaCugSNvCU
3ixOVRsIkevuqWzX+dZz+vFBl3Nxys5ft9nF3qWdG/GpFYoXKrRlCx0OQDFFRnoj0CR+83LgAXqi
LR/6SnaANhMICX7Ci08kWIpDq6eEFFgTv7FZixMl+/wdhk//vk4kdR7Xjpb4BsDB8uFK2nxhPKbY
b+i39NDrsHdB4dca4kxFvlYAjjUnPqGx4+7GqdUuh0opAE3pyJ20am3H0usI7jTWrPSmLPLGCCuo
17ealdPEVfhIaKX2XqoOML29OvT74aNBGQqVXsed2lZT+6E1ufEgEhL21NQbPx3oziPBv3N7x2qx
fjRmLrvQMeulCLvcHn+S8LcCCiLWcK9JyWVx2Mn7nT4VRhecUWjfVoQpJ3/QWc1cR/2cpdfe4ZCh
8d+a8npQi3ye87i9MwYvuYkdAMMDRn0UDB7JuX16Tgj0eL5rHJ6PLWJe/a7TvJ41vikQEOIC5eKB
wbjiTBxvJexCFjF0RPRNB2tkIGx5L2vvDddxJZOdKku1F5gYDi3b5qXViQK0v5tkt8BkzmYQ0X/v
pCK0c00/BogjW9lLKUHCS+vNhji4FZIIUimIVjWtuQ5tZTk7Ahlgcds21ggIVsiYrWo54XSYbylC
sAmLPH4gDESEpdbcD764Ui5L4qwTPgFXv8On6ufXLf0ffUzVMa9kx8sWzo0+ETGaEs64c6yV8Trh
b+QkaPIGCkx878Rmc/DnjMC4ATc87myGja1h6wc7G45qWUpcPKO60pOpu6wTtz4mKURWSn1KwDMl
gxbqq4+Z54AlDZh/o6x37KTHNtMNljSPP6y+3dSOgaN0EBfznItH6m0d/uncvPnTec7UDNuUzvKh
jRuXaRkxeHuF+O/RQ6Z90ut02rqz3DsNGRH+pGXYBtuGtJr1lf5f9VxUGG3Yc7hIJikDLPSccELS
vkQKxLvoD4WmW4GKNTIsKiG3xIDYF1U8zpEozeqOv7g05WPt29hqhAih/TyNPS8y2rF7O5K4iSmb
aB4OpeLVR7724PRDuc8y92HO9WpHuzSlDqSUC6psaWBxTOlVhosZ/Id5iK3VeEv1eNoqT8PVBUk/
wmpoRZPiYezR8AdTQaswWRbnguJCPObC3tX23Gx5nFiAm5zTaeK0/s4vff9DYfV6nCWae7+Cghgl
lfgm0znHd+yLLdbr80frywcDBebdoviWbNXP7dalLgy6oUs2yTzLnyujJhMfz5Bdtzm3AWSNJAtQ
wkuWNbmkgahy7LUy78h9JrR6HUxU/A4FvUjy13yZi2MCpngo2jIPbKFdNks+3606zJFMq7Y8iluy
OHMKNdumIHPH60rY8XeU/5QZQuFfdKHCExiSnTy9W6OisryLfslYvdClpjZ8zsLq7Bv8aQ1ZGpNv
MLQo18OyNOqKABu2ncrTCh44pz7KZM7JdrbIpyIY+RyWi741x+aQ8xgxQ1NXMBByjD0CFoBBA57W
Gi64dpW0NMZMg80VW+3lQjObU52rIKWMXV4cyQ7TT1A8j13uzvtYwVHw+uJsR2gu+hrScC+akuHo
NAT4MoZL+r54Evt8b8ya/+QzM+Wc89rhlA+r1F7DFtBRiHcr9QKlBuOJ3OHugHnxzVidnyAE2hcq
1vKl7EmWzzE2fycHQdviOUk2qFOru8WhYimXzmDo7Q8rvkw4DZRD8x5ciMqOmtVMIlKu3rt7Fwcx
e4xwmhttglQV1Ivb3NC+aSBlejlk+7EsWYQgtOUvVZXXd2brVXdORh8ZVy4LKAjC4b3sTf2t7vP0
vY1hy4amxi9sUQEcbSyT94swvempo+Lhe8s45JDZWrJLaI51KKXHjuLP8pndkt7ZWhqkSSY0JA9N
nJnfqI85mRZVKo5JMffvVUEMRo9ViYPpMlYfhThjjfp1iF8wqRtvxZ9hsY0gXrlv5/iFSC0O4SLO
ND+UECreNVsCKTKRULqbtbDr+xJyBV8S8Ihm6yYDRCjhT3Q0xjnl9kixGcPTqQlYT52RiG1E5vEL
xAt+xpdz2WE89Isz7R9XdVBby1BEquddEhqMXAp8hsmnEubMi+aZqPuLbLUHzo16rYw0nEhpSLYU
r/zmVcPFcRBYisnoEv6i7bTlXAIMTEgJ0por/zJPddhBTldRtGLV5FvSVra6sJzH+EV1CspYgnZ2
JpPCrj7MceRVx9ZajGhCgPvy18W0lZYArmI8mYVrr6NMc40Vny/niWZn+TYWnBZTZUgviEsPUqy+
t9GP1bsyA0Z0VhYQx1MXc7GHmbr6N2Zrz1gM7RXCXzc09/aEooKvkHlrOMUtnw+/Hf2QTupFTiiE
KtSuOjN5rnw1qA/l0BsNRhOn0pWjGem3YlHmrh6JX68M370rXL+NQyk9/dsEZ3QB5S1IrhcjH3pv
Kp33SFXOu87qmC/PWcjmYv7X2Nj69Yxnl94/tCf6MlxFpSFiZpEw+/eM00sW8Gb9ywW59s8s7/Ny
54+YDCh8qywnhzsz57CEcky9y9e57mv6f8cJY6gecB9S0ZEcKUmNgQjcbDpmKzmLS2YDf6vh0PCz
2L/nsALNBS/ZG5FVmSvO35tUWQTOnEtIgldNsGZoA78bOZGobdnoR2bSEDeAyt1ViTdfomXKHtY1
nb5PJjzlP1uP/6NB/UqDilyRAdV/tYb/Fi58KMusppHzi3D1rx/6twjV/eMM80TLiFHCBZHK7/uX
CNU3/kAQAtKDmToatD/1qf8SoQqTf4LYhGsKjC32CjrQfTMO6f/+XxZ5BKhW6KWfHRi+7pj/HREq
8i86uf8xC0T5hsbVR8gIdImxhX/udf+HOi1zMrz/Rp8e59YgmnqSjQ0KhRKCoTiZkctsCFpmuX8v
i5aTynlGQMim8mwmZj1JdPsOOGMcek3pHNfVFfGmVA1O2EHX57uRB0rsjNxdtLsCh/Jjyz5ih1Sv
SQ4VpaTPqMyefPQJPENQxvT2wK/pq6AnMjqXPtQpUnKmbj2sxjqIoM4bf0MsmdXhs0b1GMLZodkE
GlYFwtPaNz9f3B8E/IAc9XwqlFUHfkG2+NCHC24hG/YM3r9LH/AxIIXKuZoES2+lxlNPZ2Hr4iYl
pbJUOtwAJPb3Ms+Xuxn/znWXmKAGcwqbjTs3ePlyb07soLb1hNi4XJ5KWypKb1LlOeQs+wRp1tGU
XXZhpN5uzsyOY2GTNVu7tp3Q7FN2x2EyCyOabWocMbjmY+kzB8pghN0bJn1sPxUvCQeSG7tZ/IhO
l3U7mnl3UM0iotQwb1Nn7SN6OO5GWzKi2jCL3FquVl5b9XSydRyedllyWpezm/6gPpc7gSw17FiZ
L4yqoiB35vakOtJhghG3zhWbprjG4Wjx3sZ1vNSnTWs2zXUMbOojV46/Vci7tr2NDiWhGXZCJP3D
jmOQAdjzOR2mLWULf1CkPPpCM84IujqUpX1UU8MmQgfpPu9662TN/nxhSXe6pXtFe6JI33Lkn692
40wR6TMX4MyXyKZ6Chz6bUQCSY2c6bm6L7uiIjqz7K9Nq0jDgSsSxn5x1+F5utZmQh0yntjvBayp
QPTmfL3QQ4wk44GNAdg20jgKRLqKk28Qc9j7Sq+lmsjrhsi+Os+7jS6lcWGlrX5c9BGS7DzdJKMo
71xVs+XT5PVPLl3SO4+FlizNOCfHl175tdDIRs0l0TQFB5Ldqo31STe5o11nHC7NQogLeBeB7Cyx
NbjtrxoEys8EijJ104YhPYo8NSK6YmVLaqASUQtdaUcCWLLV2vHCQRR+1FPnCpdtSxHk1LRhGi/H
qj0T4FTjfg967kHavjTOxvjstV+HB41oGSwfJ2Z++jZ2L4Ri68cm9bSAI7pNre5GGyjyl86P/FKc
DJzZm9qTP3rpuocqbx6Ws3YD+tlL5WJ0OPuYlrDKzAsb8E1Yn7+p5V1LYtSlBpIQ0PyPYvTnUC1+
vJeT0q4mz/c38SgTmD/imcWwvzFlNW8J6G6QvSf2YWl78SBoMNA5d3vQL4hZNMvksdKOLtrHgCrv
mUNquxndqtuVNAwpa4/rkF0O1ZAG7YCysM6u6xgCK8x8Aj5EhQwyrzbTJLNtMeVzKMhUOnmxVd5J
z04OKDlo5RLvdkBDN99BUFl39VAwT8F1tcPh41yJTlHgW9OhW0RcRPC6prtJDA8jNLq9BszmehJG
eg5Fb3ox6ffkH2NAilqDgL3bJZ6s6pIS47rqvLembeyN46z+t5x4qS1S6oIGVBbfLpaX3dhp/1oL
SewjBv9gzYxXRyobDXSnDy99x0emKSmjTpbmRVKSqoKMhFtaT0p4bKKkw5uWtwvLbpDOrHcYJzjq
uPXyso4+Q+aY9VmN3IPZMi8v+Nk5khIL097To7mv4WuQuFtXN1BsUN2SazDK28SO4T9KwtV20hSk
RpW20imh8+YgC0VTKKsHhKey9k9D7n5IEClhYlLiTalX0sLwjKxlxks+m3RqeJqhyNAikMA32qQG
y8zRtgbRAlvPHKrtklKFs7gz65rHh7RcekOADamHI5Hu6cjeorU/Co1zPLShnMkimGmToLHOox2X
Q5jZFyNJipez6Jy7mQ373upiHpFi4tYj8lLZT72Rdcd0rZY+QLZrvw3c/VloICIk0FWLXUGzUrqn
llkVaWOwFI4Nzolju8TadvDzOtnH7XBYGGnepOVY3tNWtNygUwzX0gL+R+ivU/rM9LnfKFNUeyNL
0lcPsbsfMAFA2ZQsg7hMrM6gLhaSVv06IZBW0uP5sJQCQDyv2p1kaf+oySDAIiHM6WpQfQ8M1Gx1
emkLKXwrJOYkoNNlzWdh0Pioc958bTs9e2ZPJmCHivCqt9bqJla2/6FjTGfmUsbWCeugeiRVYb2u
dPeAKKD8CVrBebdh+mRBllrtSJ9ClZuE8dkBbMqhYrUNe+qHJVrK7pxTHnMVEZil3sOoFvuSjMvy
XcshRB6r0WQKjXlxuotb4Tywj/gbSYDydiQrXSNFEloIGm4DMmqXzfOPAsarYDFK4gemqOosA9K5
K5dUu81yBx65ia3wmQlNcW2VEnCWigfhhqZfrQc8fsW7GNriJCfOZjixTQLo6vhA8nUVGUXKwyoJ
/rlZW4tjQT/1hOSYDOwqXPa+fiVxXT/b0zL9jL20ffEEbYRay31UCYmfIGduF+3YGbm6ZajL4cAC
ZvZD6AuifdoByLJo+O1HED/d3tUm+eInc+2FyxqPB2kM1hTlWd6SwehW+SPYPyECr7GGUy6I8aYz
YrXXDg7dA88cB4jR1OUCkmbGPVuk/sZyO/059odYbOpML+bIUJq9G0uRnWJf6jtOam5Yk32MstsT
OST8lEwim4kHGZkmaONpaI9GOjiRI4GnLWrsIyzODmY7uZ41jGLT6nYb0oEfNkyOfRGg0bgzxn6I
etv2LzGZjvQsYzRKs5vLQ+8KyCIVGObnossHN8gS2PshyqLmqVhMWW8GDqJkJeTt+pMxuXUF6gdc
tum84dH1v7tpXb02Sd9srRRibsQSH4OMUAVMEubarIgkvOuHDLHKlb8K90XZXbmXqUSzYyb2yijK
Wqw3dyJwfogN68EfMFIHXmXNJGx2qg/qxmz2HIL4a7GOhQfSEI0npLVWhbOZGq/KJ2VK1rZ8IeZv
uLP9gUztfDb15xFuVLxJ9GnkXtL7McCebbz7LXb4DcbKRDt6TR4/MVisvy/r4PRQPdP5YuzHhYA6
TaNf1/UtslGrOORJcauvY/bU1u41/M2oSStFo0fbTB4qc4Cm/p0YfP16dM9hTT65LJHtS/OGRocW
eGSL7FqHwgIylBJvSOZNBGKNTB5qsbgIO6G0aYGhWcYSGn2m08VLkut+MNfNhCLlYOal2q3CHqJV
WuV21PXxEmo9CZFd9TPNzREBx+i4KCJwEgSqr5FlOkP3HVBx/OaIJiYkQWdSyre59qHE4HiVmnNx
SCizmFHGti6DrEsYUiaFyN8xypDbTIpdHUgtLVlarOmqQdXxWMbQyDJbT3d6ZmucD+LxspOzT5wr
PpGLoqv8MNGpEYGVHD0mCf227toRbppPVhf+hOKpR9wOyi+eoCKnmT1gYJWmsyFefb0oNEMeJ873
l3zC8tIUWfYjXokkgvE9MPVrAa34Vn1oS+Bf0DceJTTlMcQI2L0mVuvewh4lZVvPur8cYf9zSv76
lOyhD/qHU3L9nr3Wvzo1IYLwM/8+JIs/sFSf4eB0+/ERI336t1HT+0OnPMQgaWE157DLP/37jGz8
4dq+i6vQhWXyl/Lw32dk9w+6vqiXqIn/Olr/d87I4nza/nRGtgzeBYZPVq2zC+HXM/LIaS1b01k7
9+DniGFh+WrnTH5p+erE26Ursc/B0i/oZUAUTWGRmMalQ5fxanVisHcGBrANbU317o5GdbPGc/3i
6zkt/sQv6JbzU1U0NzH3cL3WL5UdW/SLDPOmyyZnCHJOaFdA+bw1LPIK3EyPO2iXOd69Sz/p1M2j
utHVa9V0PDMcLB8GpXfPTZGRr7Wqsl45kMj5tS+HasbUpC0r1TUgqmj2iTAFs4vdZiOdtnhLeYoT
BoYVXc2FgSPE0yU7EFYzswLgrb8iLTi2WFsIiYjszvTwsjQeRMHO8nMEQF5u7Vr/PKDFoZheWrmr
vA0bVobgsS5Jwiu0ovlxnmE9N4O+Xo/9ooejVfYXid9PP9A91M8CKwB1rYdNCQROe7fIPHk1U5OT
cW42yCTHLRuUDNF96eGceRPAy7m5tWFM+sHkzS3dvGpysYBmxbVnQarEc7Ru5TJES98cXHdiQoUd
L1T1yExQAOI1M/fWaHvfJB2x+jH3JezhufJuyY0i/njIh3trmXpmgD2gq2mx9sCCjJK5K9Hg9pC4
Ub6s4wUzpiw+rJjGjgpiKTSGhBEdmcOte+nplVmHgA7LB0h54z12Myqp0UDDgdTMeMrQmT8NGjnc
crIZctW+djmtZh5AqXAQmy8inOZ4vVwTY3wEgyvb8KxRupxAbVyQaK0+gLzBWaTM1ApY9USZK1GX
G9n6ICPrySeT2zBcdcVxtjuHEo7Fa3sWYiWMdOxdAn+NhjfShJc8p5t/7sm2khQ3K7mtPb829rSU
slMqC+vRTKrszl9tXg0eSXdvSBPNW5uKC8PMOSSkY5PuOQonNI8aGZmDavfTYgBfSSt0g4yinrU6
6Y6WXvk/Jzx/3dbRK1j5hjV52WZqW/9E42clSYaJp/aUJ5Zzmwr4z8z7gcYFPujQHwLsFYjV1CzY
vdcq8m0S49vKqL/xPRbfOault+6c91e9saRHtzOVvzGaqb0kF05EmrMkVcTtio3DavWzCKPpI63l
340mEVetEmMD2raS1zm5rBlmt4qn/GkG7C2YB8HCFlyeGR+rPPoq0/mfpjYSAB6zr5bcOfXgYfXy
EmbkDCnS7OEK7qsJx0ysmPCdlklZyzFF9b1vJ+fW8HJKVuGuoWVxOGOa49//H/bOrLltI//anwgu
NHZUvfVeENxJLZRk2fINypZj7Gtj//T/p5m4xlYyzuQ+N5mZykgUQbDRfX7nPGfK+fZs5NTnL2FI
R7zI4fdhc7F8GWS1UQUlvMFHJpB9jS1KdEEHxymI2TTeWhyvz53txDuLmRx8IZkHGTBdSkBp5cT4
w63I9+UhlBPqVzIM+fvpelxFqNDTexdgDudYq+Yw/2gtciw44rpAsW8N0Wj7sW+fLbbQFy3zlC9R
nZBNjsqALJ2bSp2eC3WOztWJGi70fEGlMMCqct6u1Mnbm2V+GVuzfcj/OJcn29D0841b80GSv18x
d0xWoolvi5Tvhzrh6xz1h/TIJITfZGoN8QHUAMoAXxylD9gIBWmKiIV3ZAWtTPJrlJqgdAXcOBYu
VLQGoVQHgnPyLkGI8JUiMS6mv2Gup92kiwj3kVqtZySMUmkZoVI1svlrK4dTt3ANw04/wTNCAIFT
r291Gb+fruoIMonnzuglCCc2n9gGve8BLq3PQJ0sLCKLM6bpfYfsQs80LeXzyVV6TKFXj4OC1RWT
C7JMCTdYFYa1cVVzeswJezcWWTArsaf/XfdBAWoSIY+tKU+dEodmsnc7akqstYDS2DBIcjku+ll8
bCPXSnh79fIST1Le+NgNt84oVga30clRspSOLRVTp5KqMJPtNDg4O4udbtDRdX0LwRV1S1ZiWHlK
8mrm2X8wl5bebdpv8kumxDHHb7+6VawfsyQSpwXExkaTtFjjXJrI5Qxlg8rmcfs9udj01szFSJwq
OW5RwlzkRPMtxj8csoOAh5rReKrZFuqen1zsVmv4SiDztaheKClIf22RF49DHoYXWwmDlpII7Uqf
14TVT/RNYhxVQmI+hZ9jJS0aSmQ0lNyYKOHRURIko58i6EznKJU8STkUK7+mf4Bv3axwGbM3TSfS
rw5/qZG5ryNHiwdP810SFNO8NefFZ3rk5t8cGZa3y7iRSiwdOwvdtFUSKmuMdk67BF21iYvmwc7j
fN0o2RWOiBnYSoqF9Ba/Wld91q8kTQNZ/8BNmN+Cjc3vGaXTR66k3USJvEJcQ1bWWsmdh0JJwTlB
vbXWK3l4FJ/soWV/LLTssVAisq3k5K6ymq28aswsh0pvHnQnwK1fbuerHk0hx04oiVpD2oWTOc77
0kumg9PxiARJ7Ry0HDP6+t9pUtkl3fw3+2SM5j4++/++T77L8s88U37aKP/xQ39slH3rHVXPwoU4
AeQC9hbJgz92ytBKAJc4tEK4BtVx1yDOd6SJq/6NokVA+mAD/X2XbL5zSHLansOLqJ/z/skuGbLZ
z7vkK0eFSJmqIzUEG+Y3u+R2wBQ3Oex+VIP8GrPftouHbmsWnXdBaIirA9shnt8dblB7k7VOr9Hu
aqdfcwxSuCgmra2XMigKiBo7rdfM9qknNXTyIj9h7cS6yPg6cV9spO9jLKL81FHMt/a1rF03epIU
R2MKgV7DLwdFmZbnlEqD6qWM6+oGUFe9MFEWuwgDMQUAsVFvi2Fs/ZchQYPde3oc4WppZufjME69
B7gRQz+P/vjMrrOzNqYzlHjUotpLPg+dFn/sqXKhd6qtsgh7VE/FdMeZl6pJsFO6hWcc7uS0KsbE
M8fbPCbe7G69Jl9q2PE8kZFqZesqlRZdaA+M32ynDQ0/lCYcS5uSS9R9g7Yme50heoe3Hmd8tX3I
uZ6Nop33Y0Nq3me964fBFRQuoFu+4k+X47LJODWPDKBLaS9490AFM6vvYVBiK+lLNOLSA96Pj8q3
yP3F3tJYYo1pxeKI4fAgrwMsEUYM/ggmc7WkX+ngmaUNSaWIZnsNUDaxCG+i3+2MjBTRLX1c2kEf
y/ZeT0kuQg83V5gK2eTKmDoieI8ElGvjMdMg2qCo6bjuRTleQI3bW8ev588uiIrNiLgazNmM772S
DU6nIjuTPjB3KOzFocJGuUMtbDCWlZWzQk7qD0TOAhcY57YoCBqbuEXviAOW0C0J9TkW8Amrs81V
iht9Lxc/vLTFWHygHZgnfBbSqL1oQ43px3kPwju6mFEj78d4cC90zw0vcUFgOfIFWQ7MURfuh2qL
0p4853IK73MDbxnFumSZx77HuuJyqiJ34t76fhY+x/Vk7qfY0e60KZy6FToiEzS3Nc8hnRM7LdWS
ZS04xM3PdePZiG658x56Vvko8UUJ9kFxNAV22phQhIsWR1s1L8uhbA0Hr3dHaTg6YHcYp6XdQaOM
nk12xSd/cTEjiNoen0BAynnl1TzG4X+3+TcB6R8TrsuRCT9TWW6AEjM7ofX+vk0W99CONo3k7lqm
vaVMR5N7FrOSX6Eb5/BzW46afRQZJzFN1d6y/H7VpTOfdU+v0SXOnfK5pdVkB521/jIa8QeBQhd0
uecd+aTRX2tahGZZezfLnE+XkGHhsbSm9ikS5vKxR7gutgCijde0avWTtpQuMmdjukdGA/7WSuvf
Bpwee1yFzSbmCcUn6KaPlAb1H6m6yD/M9Ch8MMnJ2wFIxOxDo5VgqzO+YY7WMUZxsV377thtk9o5
jVUKipgKzR24vPmu9Ev7OE6SgAN+UmAz/Kx2J1JMXOq0A7WWtod72D7TceKk1gaATXADCuUAsr0J
s1OnyTVG7ZktF7FmoODU1Od4SVw3j4NI09kRyfFYYQRcm7NtPFuuZt51Wvs+WdrHFAL518mueHoj
rekZthOUEnIvS/rktql1KvQZbEbHwQOUb7h2k+jgW9K9mce24avRy0eIhTnHcr16dXqd0cuI29YM
/eVLM1ZYtwUu/RWdGfUpSiPrfYQjJiCAaDD8KBoAiYsf3WBJ6V86W1vTChAFYVboAYXP9IelU3vs
Eyyaku6c35Dc+wA40Nnow3ED3HVax0NvfjRi5bTWKN1aTeM4nw22sJCvnZG5S2dofOOsmJ65ZtK2
RJ3p1MQDUV2YzCGi1p2gqKafxO0g8elgB1BlpqiEhIaMuJse8KRJD3FlNDHVh94XmkM1tsVJj9GL
dheGjCG6r6Xhk66G0v7c2211IobVUhXRCda5Xjen+0gAL1yRhJUrg+n/Daw48TQLTd66kd/PmKNQ
8Em84j6TECLJSA1EJGZBfkMY1a1MZMYtaldBp0+vDc+8BzE68wEUvQz4pQRN01Ae7KyGnt5Y01nr
DHpbvNp7JZBlf6s062tSN8aZ07jsgpniuVXupxuKA7BUw4+7GafYu/HNLDsDG3DSVbq8xrrR0E6X
E3WZpveV3j5OzaIHnmjRlZVtHWU33iZC2Giui39hBFltNMeIzcBi/LGPtPg2p7ZrC7WOAFzZig+U
gFm7FGjElu/7a7qU3kNjyDGIcRc9Ra5gBYlbhNY0K0Cdh3Z+YxMACGxZDjdVqUd7bZzmZOUUjgJ7
ierCnVusS+JB97ga269IRjigDHQStj2W9xyhhB35CymGoksiqOwapTvP7OK+CDV7S9NDBdUCc6gu
9QmlRk/OGucX9sBltev6qceFMnUvRtvG69yrSLy52adOii9pU2ek3YzlPIwFpjUiYPG95TXFqpQV
x9MiNoLZnOQ3YXL4ZXbbP6ZESDegDNpNFXn01HqVtzZbDfPqIOQt8VywaL7Z8Fck7d1AdbTYpItP
ascyCg9gZ0yyuT+1CbZguxy/tLqVf2oQmSnr87KvBeL1Zl50PlfP+8Q89Lc2S+TB1HjcAxTM1o3N
f6PXw1/NgDb2ZJn0g57mGC4TQdEvUN7zUmvpq596FLXlsbbrOJZhZgjzC3AJ82jINNnWXdocejYk
mx588960Kom5mZ0XLc/2LjPi4YSqg4c1n2rY3AIco64OdhN1EUyZZPna2WMS8Lc/4dlmoDPHzh5Z
ogkSm54UAlilVSBi1b6xxdv52uj1pe89tg5JqUgNy44lWmM4o30UCQxFGraSbZIt7DDoXNpkenXr
1u3FJevvy2a3MJlc6XQ3rwkhcJjqsmNaMR8s29pbNT4eRicpDWx68RH1IdqGVn5jFhpefTmNu9zp
/T1dOdF6IV+K7nY/t0m87Qo9WRE5IpiQzxd/6MU6S0i5ya6mvXmpyzXEDKZj9OnsysHE6Kq5JoaH
CUOrr7lPnUVOZEnDKiAu/FtDOdbGntNixbAaOSypbR5kWczzwOwvoyH816SgyNjVuP0qUO3ONJQX
RxtIFXVonoNNXlv36/4wFa2/Z2qsURK7eMeimy95Yn+ikun9v2ep/+UsBbzaQ6X/72cpMEM/naP+
+IHv5yj9nbKtq1PSj9MG33kHLol8NVxXTHscl/4zbTCVIw/urIVdTw0bOHn9cY6y9HfwBplf4NWl
qkr91P//fz+RvuSb//0jmBFP7c/nKDJnCgzpMAnhrnfNK4TlB0feXHTdULoJ8YummE5aKklKZUb2
MNG0/bUoh+UwXmfheLrZmNF5w4j8Oiy/zs1DV2r3zBKZpjNCHe4tswufswWp5NSowXvcJWl0qK6T
8bBESwvwNjOmFyHPT3hDz7PdjZe+rU25auciJweVevnXYWDgPzS99xxPVYoR4eoI6K7ugFIZBZh7
H2JlHRiUiSC9+gmcq7egVDYDTxkOSpwHEV7x29SfBvz9jfWAeQKHQj/U4bdO2RaohrvJ8h7LEYae
9GVR9gYrjIYPU9TgjJ1l/E0zTTwQhF/IjbWTe48X3md8MpsS1SSabha3BTHpE3375rKAXKoSRNXK
HYrodtAMqHRX/0WEswG7Y2VaZyNOM1hqiC/M/sc+/rxAYNnnTig39hDGL2I22YabXuHtpPJQsody
8sdZEOZDfcUrAeJun4x5tMPq7B1p4xx2ejXVIKSLwnks4oi0DNiD3F3NMzNVnFJGj1cnQzFel1bl
f51JYtH0RVZUDxiSY/by2y4wwqw59mGWbqBskFjDiYeNu6H3vSUEe3VpUgPj194t+R+C28Se+ofB
LZo93O1qT1hFMtGhjinwkyKvAgvgxmOTj91RuB6eDAznl8rP6T7W6jK/Ey79Izi8l/QuceYKh73t
Dh/zngeZ01udh5GxcpnHLvOkzOOuj4TvhFR1sEPb5NiR78pYDZmnBPOD6fDQsdjKVFSJye7YpXQu
0kQ/RfdeV39DApj7vd4tTbLWQDB+I1mQW0RmqHVaJdbSvZYtEu4+DL38mVxNehjMstks/pyqxKYz
fK6Fz4BmpFweF5K95bzZQhE2G3MrKp8h1gRf6A4cdZQ+N3oWTsMF73xS0au9YLbbuWJIHsbZje8L
w59F/pVPl+1gQGyWRqPVZJWxJs86+MEquQUHywk8ko2/LkRlrITVDS+jPTpo2cJ4H3m8RkgBBhSd
R4vGxc1IIyaPbiGGch+WVFFpFZ4H3IVOMNDNcMQMlG1JABR8vSGksF8iQQN82C0Ze1u+VW2kXhfQ
+FTnUZzN9IJ3xoaKEfqDI7NY55k4GRQ23RCVhFhYWSB0/H0+6jY7BysMZr3FJUUzDY+ohuvek9Qp
VoM1h+vSa7kDrbLRbzV8pQ7p9N4MMEz52yRduiMlkxREYqMli+uPZ45kMPyaIts1NhayFTnV5uTI
pj8aaV88zKK0ylVSOfbOScvuQfPlZYn5Ymb0rCye+V5o7MhydkVeW1lrAlWgk3DRP2m9kd/m4+QG
smTqn0y2eCT9xqrlFWjdPv6hFSe6iSMI1cnpGHnE/kjPD312b1rls2+1OTIOX2ytMqk7jB4cp4wR
UEQahJTHBymHB3vFLM/bt4uD1JE56mpX45NuEqvX8SceXEBrYB2dYecZqfHgEGNcszxlGwYw9oHc
e0Hc1ldHZUv2Nzaa/4bOz+lM1dzywcwt66Nb2OkaVGmO+Zadi9t37hPz6v5Uj446bEWSNQXJF/dU
Yofaq06IgoFxFi13OmFcbHRRer8MrI0ZytK+Wixr32t+eh4FVetM56JJlZvBWSz1IiBly/EiyZrb
gu6hndsWyk5hfNYd5kN9lFA4E5K8s/2m2xRSnSFNLsqFpArj5wWLaOBEOVfboIwQVo/ms6GBOcE1
Nwf8eskENyJmxHZOcCTepcDWvw66rcFXyBDPOkPf6B57qtRy+20rveIjkx3vHs0LB1PEx/+RDevW
sHvt1s6m8o6yqATrWKQ/wUTMv8nZ6l5cetkf3WYqL00D7WHGb7rNa7wmw9J5BwyiMuNUoAH+8oyc
RTdO+sfEMqsjRyvzsym5pU2zGc944sobT9RyP5FPvZNKm5o6ZsOSEuzHSBSOtyo0kZDo9JlyMPg6
SzsP93psp8GQymxNoxpLZh7dCZ+gVRJqyT00SNdbZYPn4tej/g+UG2PnkALKo57X8bZg/H6bGHn4
Pi7x+63IlMlPSOlKIdCG5GwMmdxLI2wkRr3pSwEiOFjMenkyBxMDUpi67YpEQRet3Ea+b6LROC+Y
XM6YkFSlt6On3G9N/GA7vXg0osGAKZ/W63lsGDk5cxd/qJta3puLM93HssKAwMLU7HmiT59jAnRP
Zmy5ctU7YtqMo5kFuoGgl3JXErLqLl0/y5RZpym67qPeOGpQMDMOyvSPs4avdF8R908+WMxVSgZA
ldPzJMp0L71bqnhgy2z2KE7C4WBkDlOxqfVp+ep1g7MJs5mRYpuwBMcgrwdycyMF9vHc70a9eBqn
CVZONgIbiRiR81Hma7I7+cVUU3m7dI99pNXrhojMv8mV3/6n/THuEPT5/74/PlFb+vnn3MrvP/J9
h2y9sz3i47buKU4qZ5sfJg3GO8htBttdxU22FDzouyeHdMn36QI5FcQbqmUNat2FY4l/sivG0POn
XTG9RSSnhaIMo2++oac1sOLyNJqcU2HUnggYaAjIEAIXZxNQFVcjiru/S+QkQKvwtipnHsGtrWtM
YZeOu/Ix/11dl79r7doyteiCXsgdjQdlsEGuX+X57HetvmjxVo+33e86/my47A4sqTko/J3MC+c8
WI18RY26dFbiYm41NBoAYsfd5pbvE5JoonVtLPOj5i0LJ/ouTuDr+qLE+sZ6yPkZR5ritVBvBchC
6pgAXfpK5J6ioL65T7Uwe2wbuuhkvphMQHnoCr5kQ1qfmIVQ6kAq5KMGk7XiJWZn2Uz0ZSY7fPug
f825pHy5Sry7rCmdl8Z1x7XmV+OnZLB44jAf3Fb9bFMSFpNES4nU82w3QYOtukqrd9lS5Adac+NP
jrSbj4Y0sd4IACuvle+95tN8S9gWCg71JvOBf4Q3Q++YABsSfQ9USmy61PSDCY8H/x+QH5c+JXwd
6JSPr7sxQlFjE+4XK7bOLIlWCLhyFPRjl9pS3PeYUZ8n2sQPRjuPO1JFnO2lMR95MCp3D4k7DUOi
luzjPE2+cj/YlzQbBnpqK0O7i4uSwI3ttHtZTQKLTFc+xYvLFhzO0j2PWDcYpihmP+x1xo1lD8YH
jf4ya+U0hnlXWVG/9mu2ywUQjgOSzHLKOxs7JxXM/UYYZQ9mhNVw1MJpa47mss+tdKqIMzXLJ20u
6i2KsrajhXU5WLGxvGL9cQ+xFPUjmlB422tNda6IVxY7i3nM3dQvziDEdhqsznDYev7xn3gorCG+
0WyjBq+a6NhF0QAHHz7EMa0peimP+CTGHLgqMC365kkYoasIj7nP8PsUSL+OhP5VHP63FZUc3i9X
VBbm/jWbf8oCohTwQ99tjuIdPDVmKf73Sex3l6P/DuCwWmbJ33kYIP6jO5j+O1qYKSvRddNxVFnF
jyssKohPeE8QE9TVT73RGX6lO7yFoVMHAQfd8GzkB59HwVs8pUm1JZ1DYXQcBDseXBfCvYyEd7nH
S2DZDee9Qf+SIvse6sayRpIXnv8wVEO3J+Q17MwGXBw+HQoNf7iMf0HbYzr389rPn8ab40mkQ5qG
0//WfzlJe7YzOJ8Hd7Dr6o7Zmn7nLQ7jUBZJm6rlvnpMhKVZm4TK4S7CGabVA90uHJjCr15ZiouE
tty0GxroC/cD6mp0S+pkpGCZL+ZLAZUKulI+1EB4Bsin6xz+gX6HwcqT2tpyOs3bj1m4rClhL4kO
MsuioJgtpJu172MAamydNBqYkBHzhpCRzOkLdCXGHqRK/+i1vVBWynQztbTy4AZv+40/euY9+ef+
vV/BSmCIUwyq8TjHVko/zZdiLvQHK4RwwcGtrVPwe7hcMNKoJDWgyTg/dmaVg0sCpQI1jKzlBZza
mm3WiKoKnSyMtB1TvfbYRKnY9b0pXxM9bu984IFrZkgn0J3HunLkk1sm0H/8ad65su9OzFEGZlyD
tobZzorLfMK5bSxzhtsRbzUgQ5xhelE9aJb/opupXFFoWFXrJcvjj0YY1u5K7+3xRsO/d8GRTxzM
pRhsMybDdI7c5RHgVn7XzkyCgduWJOtHR0RbL9OsL60sUlLzTGcm22b32oMocx50L6sfhqQ0SZx7
xb09MOOE3wrA4IZjjTTfpxGm9kloyd2yNBsOusYWbvb4NGPAW6mixcPkIOfmeVFua7eDtCkwIAQS
CWPDlFHsJxP4u8vcemUuDBcnvSZnv3RjIKhyvXDVm5PnZO2WHir9yLTSP6piNHwIeg4CstTzj8yv
5FPlcvBtRiwcQdZryC0yWYhjGtPZHGiGitzY2ZJBaDb4WJMVtkSaX+ah3RhJ1Tkrrru1BTBEGKTO
6vhzxm2/Mo12CjrutNXCqv+gu8N46/NsONmj7De5lfjY/OJ80zEuZaSVmLyhznyIuwK4p74Yqwip
nFu6LdxwO3JEmQPG/TQf80sCbcp5lnp+v7H9UXw2ojQOinSefzOaKLxpiIStvWlq96TTMDZTfOq8
8CReiFxiTDsYg5O262o05zhYOrwMO57AuFZdW0pvZTSFa+BTZaK0opdyXudRHqkyZggp9iQV84B6
cZgxrTj54DnszcR1PAwumQoaMPP4HHFGhto4cvWo0VgCa1Ba2BBvc+wZUPy80HolFjE6qyQf26eF
ydJZwU24fEtDORgu7a1Z+WFgeIn6dsVeQ3yB/cZA9XVu5rhT/fHiwgCwd25WOYesa9/78bh8cSnH
2YSjtA5UuhF3c2Y0xlpo1S0r4fgyxIh1q9pzZn1VREup5g5tRq5hLMeZ2UDrfipBGvZrm4xdiuAn
vOEW5691mASnvVWBvE0eYqB18DxXiDsrfx6GQwVeAe4DiwicXKQvkr+VAwUjiYw7TL3jxWmZUMEm
iIcJgVTmdxZfjB1AOGiYHCIrxqpsNIZ1jeZx67AcnIrYzxPioHnxzEaoeYAY00G3yw1yOsrvqjXK
+uoqF2yi/LAuW6h8LfrEWuvKL+twj4KaVy7aYbHbG4b68X1i0IFVK7etp3y3EZSNdVGPnNqvtlxb
ZtlrGnWYfZKrcRdxzrmXyZxrH4l+Y+2dGly+xtXw617NvxHQuXZrKU9wu0A4mwsxvkRejBNceYdF
h4sY6WS9aI4GdlB5jPWr3bhTzuPYH9KtOw7tIwROjMmhcOKLsA3jQzUUyYM7T4XYy1ZG95Zl1YTO
QXDQku3G8lM16zTYWuTq7F2rHNGh8kbHjd9AboBYf9PhSseoL0Y7ZtjlYaPLOInj6FBOa5A4vFwO
EgQWFd5IXwMx1LiO/ASznJeIfH05k1k0qS43wVtkxrRpRhzerA3TIVWub3J5gn9w07HO8yXP8DuC
NAInsuqXmK7xq3U8tXGRi6uh3J0NZS6XOK0wdHKeHtA9Tp3nONePba95MV6BluE6zvrAGIS7kbHz
mppYhUbPoiS8mcxnHMP1IeWwcE8dpeBVi1cD6zQ3op2ZdxgczqB3WHLs/BzNXogrHroT7JiVY2tT
gMCirT0dbFZdW+ntbFfuzuLgwA8sk3FX8kXHVaDM+bay6RvEoNdwxXDotvyDwg3tU6rM/a1hTifL
bqw8gGCE+d/2h9dBBQIyeiDWLRnEndqXfMlVcIC71Gaifc0TWNdswaxiBrIayAnxOG1PpqeiCrR/
kkkQ1ONZ4E3pdFxjYfbN7YyViHZkbM3PTtp15aZRoQei9+Qf5msWIrJULiK9ZiS6a17Ci92Rs7Sn
zMzXREWvwhWA0rJnDsV8XPFnzUqHOw0m4cOsO4/Yoexdes1pmCBJl6CUsXkjr0kOzJTGXZhBR2SL
VX2aVeSjU+EP0hB8XuE1EwIfrfxkEgXmdxIZMVR4BKEdZ7KrIiVeI8VZspzxLVKRk+iaPmHfRRIl
9zpEIdc1ss8MuF6kJpy1PQs8NyBM6iPOLM1FZPc0pHaSHHHQ5+FYgr5siodRUQ4qxTuAQJxgP1cQ
BJXnwxen2Ai9lA+RP/Kwtj37JrarmMgKX7FzwkTNXmNnxcQ6WgnmMruw8JorCkOoeAwYOJovnt/U
6EKL5h9dixE9G0zbaDckzOk+vsIdWsV58K7IB1/RHxjuAoKok5wI/aQtLgf8NB3OjVhwDoxXhER7
xUmwPWk/UGUPZGIwFXCC7BuJ7iuGgr4ekBS+olMMacuTgLhY2eyzhuu5nsYwDnm0AlFbVbnpPdL7
Ya2rK/jCUgwMr81YaGPfrHde5eTpTRvP2YTlwi0IBnjTc2v4zQPBBfdTE3rprnJIEqwYQZMXFaEK
D7pNuWtky4BMiwrgYbGgh3QF6rvfJUUt7g2CwsXRqxMfyIBbf/NL3UrgyUT6gcaDXA/KatBWMDYd
fT2RsjC7k+PNBoOgf491/9OxzqdT5ofzyJ8QL+eqT+Sf4mu//9T3c533DoEL5yuz4ev8l2TbHyc7
DLs6JHp6fzxHwOJX+Pzvrlz8ugaHLpgwzJsxzv6H8WLwC31OjsygySOzNfpH2pmpcOQ/IF6E4AvO
NJmJNydFvMPq3/8wUIaYPfZVItqDzY3rrdNUEw963Cw3OJvqbdVQJbuya1f/IjU3fHJhHB7mogyP
WpsAV+H5H7i5K86V7pS7DFq8eqaATPXYrz95dcHuAc4eOQO983GhptOdKLX+t7QlBAcfK3+2DOYR
NUa7gHs9ZGZlxdO6NNxh3TZMv0Skt+OuK7RlzzrkPPZlP93+8JH9xRHyjXjIFaCewLBsLoOC8ajz
9Y9XIGWzxkG1rg9sNad7Brs+JXO9Hxhdp94Xf/evXw9T9ZsrzmEeJrkFjB63z9sqD0NjnhtlWX0Y
tZa+qyj/okZVQRJyDX79Sm+iieqduabBvJaSB6SFPzUeovUvPN1zPAGc/QyWb3aStrbzzDB5HIzc
2s1xGj78+kX/4u25UI3QC7iZPNpg3lxOHaNYwe7zgOtszlaaimBIvAz2up9sAOT//NVsFA5gSJ7l
QD76+dUi3xuTskhBnuqjnd2ULajcyWHGD0Hcf/r1a70t2VHX01dWeEKLEJEwiPz8YlMW5XGR6cmh
iaecuWjMWX7dNEVFJaxgZj/H013Pcf48ymzYgyICyZtI5+8I/H++whCZPLoFdBQhl0Xl5z8DIJOL
w5sdY9PDtVvzoJfgtMPwyXdqIk6/ftN/vodsXajdsEeNpYWw//OLtRyUza51UugFy3KpvFauO41v
MBn8LD5ggmPG6ZaYbP/mdf/qTbqOgHXsOEhi+pt1KYtSwHYObLRybAY25Xyao9mP2K2SPv1nr2XR
kckIXOlofLxCf1vZYCXaKIbYTw4J53niRzPW9lpvqcKbR/P9r6/nm/X2+lq2IPxq0bBh2W/7NdKi
44zC3u2wzMso1hW7hWNO9/cfQZqfrEM/WoXeymLqPRHRUV0e19vV+Plz6x081041JYdQp4aN3Qzn
iZU146ILB9N+jIlEkEck2ohHDgEp3HDSim9+/V7f3DvqvWK0YKEDVGY4+tt7h8NZhpO042+gNYcD
8tCgNyxadBOac3HEXslx1jHnv1nPr5fwh0eaeln6wHnjJvg0SCxvbp0hctjdhW5yiCH6fGhTpzgS
gJlva8YMu9asS/zGWjXBQ5mnCLPlSMvBYXTK6Ss+pKZ9rbEMHbOwJPKnAhchbBAatVLt8uur81d/
p62rUIzL7oD8+puvVmab4bi4mrbXTdf5Ms+91QYDdk0+otwZHeYdHMFWc6q5MLyqMbvRB2PGoF/S
FNhnlXUCVREeSDmbt77mSHfrDHGVQpbw3WH367/1z3etR6eJycgOJp3zpwEbpnSEgHxMDoWvg1PO
AGpknF1kt/n167z51vPReRRAqcWNdCxfkDcrbKIZXBRNJjj4quXiJwoVWWaVfWIEYz/++rXeLufX
FwOWZ/B0tNHKlRj/44N/9qQtrSllOa9akPFeOKyZ5APG5KuCsaKOgnoa55OA3PuiFWW040jT/c2F
Ffq1+Ofn25XiQp36V0o9ARm8FbDzloQI3wy6FPqxnQ9ubrCYdv5k1gequJYLUzz9i413PqCq6oqj
jEGjJwmIIxzWun2SVAsd/b6f7/EzGP1KNing6ybvoBgZWbHc5LHEqUe51sOSm+G3gRDqszfnyw1G
vQk3XNM6ynaR4e/x7NPQ6iy4WCWMB5vk0qMT1/q+Izh7joGN9Gu9TrQnzR2XyxyFZr/KEZzuCmhU
n/Nw1r8swEZvmLkCEvCnMvwGQNeuj2XRYD4psfLtCcFbEqkUDjphk1btESqoRquyMazPMRyh17Iv
zPcjTr6GOtArwBgE1Ld86KxxXXSkajcSmPkN2e/iaNksLaIdki99zOJd0eD5DWXZM4hAs23kOKZ7
UTAmftRvAaRZu9HS2QyVLixYz+2NTYnF/cVrRgon8Adxv/HtjygfqHxensCyBstNsnYCgHFfFhK6
6ykjC+Gqn5UcdMEe2CbcnGSUeLSY7j35lTnf8JzJn5tmHu+ulzd0xm5jlLF+qc0mzo7VQuzjEIrI
wbENwOsmg/nSb5olTlGar6sVbvRT2y2sUB6k309llXFHVvpEE2Gei2VP4IJrN9teIoNW1+Mna0qs
D32r5xpsHL28V8gfZcjh94xxEt8AForWsnGTLy1OfBXYaedo5y9+Tv8G1cSPpOnN9145tMZKM7i2
Bb2uX/KoMLZEBqzPyExEKvjSkH4Ik2K52CNCV0Df63SvD810l8wMJdeuJZJPudOxNC1C0eNwkW9M
dR8WCsjo9Ri2gvn/2DuT7biNLA0/EepgHrY5ZzKTFCnOGxyKEjEDgTEC8fT9ga7qlmW33VXrXlXZ
sjITQCDi3v/+Q4op80YriwLGqhq9q6eStYRSTF8Sif37Kqb1mtEDTvq28gwGR4tB12ZMe/hEORcA
CpxLjYMTC2yL2lq8pTIxmbWErF6vcNWXLoaOehhTOgbEusa9D1luMV5w50tilPmpCMttpAHqmPWr
G7Ip2h1+ZRbujLrZtn3sEV3RdLcJw/mjGXb1FcMTFxlGSXqJ3ZsXy6n1aWxN/wCPOL5PhoDoocU7
wa+Ly8y34frvBTeVDvZFhqtxS6gKEozceQmxg1gJohzMZoZgWWDUbRpKAzqS+2wxwN9FChEy3kpl
seau2o9RNt1kST2fcivapSlMRriozYl5HdMWY0Q7U8lo1VZcVlmQtZYWBXntE6kodu8y9vLcl46Z
0wV/hptOYb3GRFxtJuzq1xw4zs5rswc/9hFh9cK+KjHZMDErRnZTyz3h8+a60MT9pdr0mX+Tm5NF
6V2fzt+wKHoTo9Fvc6MiOM+H8Ic1sn00zPC5XRTQTPgFqj0VcqqNwn6tHPeknZB8Bju7RhWAItv1
76cpvmrqIHkeYEVsU9yXTwRvsAG7S41U2fO1nznOBaF9e2tlZX8yJmI9CIk7F0E7hyQSVZgDRpjk
tnbS/4DUKQ6z1WAnh6dvjJdf4uQnq3EbUq+NJDiPXskPakrXYR4+2/rB066zU7KMx+0w2dEV9Mz2
hkLJTTfSXwZngVk+dNhOPQBZyq9zQ7gmUL4g3EVMer4UgXYWU6hg5xZD+D2vsu6oSl8dAYvJDI6p
oi9dYt6FnpR3gZznraPHcbucPxARGzGRNCza6ks/AAoGvGnlkZElpYBNXuu6m6lFipBhVVH7/RoR
SsZWVEu4hzEnAtqk4CByWh9YCEQ8U+btMMMG60JliVpT2NVNbw6PQUnmvcWg7dptNeaQCf4s+Wbw
sWxaPN2hQGLlv6vzwvtiYuG184MxeRryRF452NgPWSxPuRxNLCtCGb06uerjlYcVMqmI7JPHOurS
E/w7TCpsiQuanioWZk7tQItQGrd4igfbau6ea6we8J2HJzu6dfgxuAoWq19b9r1decGTkjrSe5N0
KuwWJHTiZqQeq1V7EMjQrkmF8TH0ZFLlNI0gvqgNDnTQ0SFSFlbIwhq7H8IOw62Q+XxqB+cSVEi5
orjDk9KNrDM4ck0JUwcYRZTRbRm3eM/HTuzQ/OepC0zRWfdGZoA+DGV04qFiuOHBROcQhg9dG5P7
rrTZ3waYshxVW/ebsGntTeizBGC6YrmBffZeYra686HAYfGVuQ8FBjNfkqF3UG5a+THOW/vCHcw2
DkZg7RRb+8nzWNhRffGBD9ZxFdlfEiIAD6D7zjlK8ExBA+19jb3WwpZeNvsSr/RdqfvwbVxMy9ho
2vXUM+Rbh0PTZegfvXCfTrWNHY1kNJT0MYZhpnKuR5R1N6aOKfsjB7Gs6PG6386F0bg46Uzlvizq
4MUrfECcpk2u4FGGzSZGd3OcjWj+MdCOn2H1j/CbDBWuHBExUmeezZmO+zk5Ms3kXdOxwxaCKkMD
YDWn0poH3q5BXGRelV+E7w03Ya/UwWnJzlhnUXioUKseZYigCaIBYUt4P17yEcqOm0zVt6JmerJF
PNc+uTD8d76fFx+RV2E6LAJGsjhVgCXlZfcYEKNT8dHbriVwnsk7yR7rPtbTm8lIAqW00RvHRIzU
sqFlDoRB1Fiw5xj1kECD7qlhGu+N2bao7HdpRAJ+j8CCG35Ev62TZEYYODbfAqueTlqR6xtGnIEA
sHpP7Eu8YfA2fLHMqf+Wo9895W3JqcEm0BUJ7v5u0Bbew2COddC/ozkJ3RWu7Cr9SAnCXA9ZX+LC
7g41bdJgfLR+Wl8U8ujrTHrjA26q0ze3y8KXZIzw3lvcgPDNM3UI8O2hyQgqjMyr+mD47nxi3orT
ceVPT4gc4aoXVQulfsLDKG+XyaUsrDVVFIQHew42Q9mCathtjGyhVA6/alAHt87NiyuzEmK55Mxg
lDVX63Iciatkc0rHlZW36mDFi3Sgw79og3CqYTubdfI1dHJ7XuPngRIiUhwjFujQoqyO2H16bdxn
BAPvIrzQt4JDYe+YYjgJnY3vgt5omY6Um9qouAtdmL3G9rKUQZTMSxoIu4bU16mDbzrxI4pZ582w
hfFhQ/04xyGOIl6t87XV8LHKVdGDVWfTykb3+RoLN6OcNKM1E/gHCuN4O8Q+7kRFe+c7jwkzW9xf
2V7JomdRVY+mV5srMzTugkkVK7IVNGK9cAdFy191NfxbyOnVSlGcbAKSl4g3QQ8Y0mNDi3XRj6ns
G4FfKVlr9MkYEw0NR2VygKpm70Zf/sB2NNrTy7vrlqHBrkBqtC4qHy1f5a0thIeryht3eB2gsUSb
vwlilrOZK+tq9ogG0RaqFD44bcZwb89tsSJbqdxjlqW+tgg912QQJJe8nj4MwZih1VW98qfJPmUA
u9seNOuUdXN5iEzgAVtNKDREN+5FOpjfigGSOj0+pw6F0AnrIxeLsawl6HBAAzGo/FxYal/4CdU8
BdeaptqHxqduJLQkPFmVf/C6Nl2bFVK4vhWbEnktB0QTf1FWb66GMocVN/Q/hs5otsJo9N7ys8XL
K3rtZlI+uhk59oAqdqUZfGBDhXO48Zb57q5B0kudEl3jdnSqjPZFVvpmLOIT9OQHdO0XtlwAI0jV
V36nP/I2ebSi6C4gikBQTePoXL5FZgaLEPPKVTBE39CO92vdLSw/w/IemjLD8rmxv6nIorAyEjb5
1D6WfjdsIht17ChgIAQSfr3/Xk0RzqQVqDY2MXQECar/J+3odzVlRz8nMqwNykyu52hOnkxIehom
dFic4O9gEDfPKCXwMrD0dmqzZzUpbESH9Oy1D2Y4jRCDCGFN++wr+fLpIZARoUbtND4bdhdulYRo
NdHDnMexw1VR5ctrPpsnz8mCZ5/YKAZKLbEQfSq7Y9b6wKMyX9qJIErVvkFQsMXzsHChpvv6jCmu
0e3SSt15th99R+GC56khSgCdVRH1obm3J1s6V0y/yYDExWZSuB10y+fZbZG/IcQi0HEmjmo4JkgD
IsbvBeNfUE03JyYST/md1cOyXBXUQ4fAGQPjekAekW16Qp0wB44ATf1e0nIWUbbuSHV8CROS6frY
5wXkWxkxeHAgOkoRGqmNHTa0RQnLftw0bC/gTMtMY27G+GVMaBBio6XHaMitwaxAkUYz0QK38Xwx
XI8uOQuM7TC3vnmdG142bYdopu0YA7Yl2efOuraW7sTK1PQj17a8yf0Zi0mr0Dtyz4pTSiTYS1IZ
gNyJG1h3Vu8NWx+rToJhNMS4ppG+d8HxZGl5o6GZ16knegzvJ0qHkrjbvbCc7khtz0cbfm1gL0aD
zngWil1gBfRXeP29+iWRrllH+YcUVnzxSHosUBEdsf3Nodg03dEueg7S3olPTuoBCsAOvoRjAEaw
TGo+v28SrrGdYY4cY99hZlPgDGoGbvX8+Z9EYYU5lU/b3wSkewaepw94fIq3vsK0f606G5QgdOSN
1JQ9Bs0msx5d+9gscDMhDHsrfE7a3SdQLPBlWNsKATX+EqhnqkyYK+Iwo70R8ROrVBYnXw/13q+8
/qnJBi6AiJAKqpPSsPLICiN503quRpOnXhcmv1mq7th5NXFVaknFM1LzoItRX5QghpacKq6LnI74
Xni0fe2Ev8sa1S4Zw4agtx/HktBCMg5lQcwmqAjgJZvBSIhNbMIFb9zJI2MqJtSE9W9q4xw1iXgD
/MtI88hBFEN9FXXk22K5Fg1AMnDP8SVNdLMbCindc9kO5rUHIeSqyTUTMu0BXsUaQfOy7oys1rsp
5wk4eigf8d/Xtyn+LrRJylh+X4rW0WB4DChCm3Vbjss9KXEPgSK65IRO6roJJm4bIOXatYgVtGur
xgEFKK4fa30J8Ba/QShH6GCT6Z3vsgIG1+Szo2n5QLxMviZ2ZGwj8hzJ24XfMwT4MKg6MJ9RTOsd
DITuGNTLnzYDd8vyFQvWcoL5MvFBqNe7yNu00jCfU8tzc4LECqJ3e9Z9alBeWwE4K9ZYNPwWksoP
bbmASjmrydF8KIb0zRtQYo0Ba21PD4MNDzuyyNSbCJR7i1NTfZnhumGxkfIKu87IbFIO8SkWVvNW
BD2ksFbhKkLoSmnCGihj647mgCusoYiOqA+x3liHcBf2UZ3ZZ/qW7mmIlttbmWVxGhtu09Q39h0J
xbgiLi+s3Rfp90pX4g1PZr5ajf10KskdPQ5Arjjmh0b/ppegcJIcb4eWvxcRFXzF5vtt9PppnVoZ
rccg3mszjJBUxshBpy4+mQNPZxhiXnbFGxiPcwRiUWP/0E3DNmn8+eIAgV9ENcUvGKzAute+tq7K
xLZuaoeYYK9cYmYGOh9vU7Md7k3HA/xgLBpuvGUVSCQPZ08smc+oNUiHDSH3rWQ0skqI+/yWECGO
Ciw0sH1PMZ4IcJqINw3dKQxA9sfI5U7htGbcaxqCjyAWXHA0LGuwM2dWnifiEyQznCRC3M0ORkDk
XRAGtH2hn04/Qp8+eU2DoZ77JlOvagqZQvUU5B1Qqki2KWUFJyMe0Gern+prEp/G+8yU4XcxufFH
1ijYwx7W7ityMeSNm8l2N3vBjI4XyeNxMXV5yX2PtMK+Q4uI8RIA96YUWTP/Bj//v0vv37mPmUyj
fkLP/0B0uLxR/73V33/mr9u//aV/8hwCbyEzBJiMme7CSjCZSv6T5xBExNwwjIo8j6oYivv/0Byi
fwRMFkMqW5Q7JFnBtviXRCj4xzJntWDDB24APO78OwT2X2b8fD0LnPLCjDD+tf1fJ3y1OeZdlRb6
ECQkbzECc+tzopL5oYLFt04Sz/ub0fsfBiZYDwPmg/bzy+lzfxlkgBukUG79+aBU3t2axjStfV9m
fzM9+MOQj0taOAvorNBQ/YGWP3g9uKuXqgORzhlMT9XeFg2eShmspa1pyBL79o5U6zY37npJ4ulP
a+BPmBOQCBiR/G52wZjftJcZH4Em3Ntfp4zjzHY5BwMWsEhaAdCIbSCYyzxMmJShw0y7E5pYQjZJ
cAYGE6AsC4qRGdm6Zx/7ChBkJauGdu0C7WvJ0bPIgQ21JPHcLvhvy2YmX8wpDT2hos05KD1C45FP
h/P80Q5zcefkIUigCvUBy6LFZctvgWzQJcVIzffL+ACHnsTCPXPxNSCCxg70wWyVde87hHp2tMD3
9Dzqy+CMMd7hvXgLKxIw1jAH5490SScm22V6LEcYzH2u6nOMV9K6iwlfJLXVrnGNNZvXNCMcFLYK
f1GqLDoTHkemjE8KajSBapPpJszmyK0iwyuBFGKtye12nT1KTi7TDHobgjl5dXMzs7sq0km9Vtfn
xo3QD3MaENQTZN1tU05w7iZcqtb5gB6191PGOI7KDtQscgOxg8jwkUxf6rX4pMdA7f3WKkkX1/wc
Z5geCZMk9DjX/leeDj6bcDO2tQ3gOyIHf5/xO10nCODXmaxnLPji5gWeOE+mFbV58GXEOyQ52Jyh
js4+nPoDWt35Q45ifjA7/gry8v7JR/t7jlVCdmkyWPcjINVTPsj6rJomOldVyB1Br4VdrltJHED9
UWNIR6bxthcxDsP1ZG+B1Io7An6j1ciYZI3TXvfuxvxjUkBqQlNsa4yGVIjHvzu2cFB5nbGOmfd+
NpZHbGXF9RwQDouDJx1C79RdDVUSYoroQwZsesmFBrzaG1Zc3CUoXQHr0vYa1oUHJp5MPwoTNl49
EDpdlabJpmE1r5lqp8c4avQlaic+ijCBvUB2sLIUVxxJQ1zHqM3WvtF6N0ZiTiCOXItPvjkzvbRa
T3jtorZP6+kH0/F5j2DNvUlcnsRnmLBbi3lT0T6i4wee+pBIv99AKT3S4OMcsFZRQjLijeM7Ur3b
dzz+9IWA4PnBlmSvgqwWkPnbYgcWN3w3c9+6h2UtN1Ct6FUM7m2f8BxR73GrlyVa1vQ0M1qJnSaw
AfNrzZNwfcKbkerOH3AcxUuZBPGp7IsXafQjg8QOK47wg8ab8iszKmT7fVzZyNi8VxP4YVF5jI+J
zdpc2UaR7W2TFsDFBwmPmwnsMBDM4j0W5VISqZQH5QfGsCMcRNwIBgQ30SC9m3GOrfs668XL6PnN
qwGsRNY0LVdnx82rU3nzVe4Y3lcVLgMAI6fuCmvZvCWUJvU6c2aDGg0P4s+LC1NeApwVjTs1i5r0
CvwMLhK34SegT7i5DQPOFYEjJZgvfn6qzKu1L83sMDT4wRB7qrK9pzLIASixQ1YtavBliNXib1RE
59ycA2eLbUt7Pfh2EtpPYRGRaPAyNbUc3rNudF8yq66K5IDTUO0eiKg36q1jEi5xmVsZYy6XOKN7
5xQAATiDzQ9WSD+DzBq3E8tTuFi22t+xDj0gE5iBTB/UwNY01tdjw5xgYIWdXLJKB7PHucMs7wxv
vHYrUe1gKXu3mqZp5QVgv52XgCHH1wAmjJ0CXqLE1umxsouHHqrVFtrvuB3d+VsWMpF0p/F7kdrV
EV/udygK6THVfrKqrVGcG3jGW8J/FNBqMny3MiJ4k6y/Qmsf79BcWCeli2hDflSwLgOPXAuRZNeu
ZgAHpjrN644Oyc/Dk1FgCJKVbU1adBS3RygCyC9IqF63+KSTR1TAsq/K8iMROAGsHFTh+7F35zWC
x7sZP5ytXRnRVZ4m4tL7udz5KS9sm1fWVTbHajtGYQLhhgdpWxN+WkD4hyqgqxGDE2LIh0Uj8COv
JRbe+9QMlgTSyrySXhYdsL/66lQ4YPiIts4EFzvl1ubev/dCSn/ttZGhVxhfLJr2cpgOtshgYliS
gW0MHtOD1NW2OR4TGVkgrBEqTo/o6M0c9+8kqY5YXyaceRzg4W7CR3yFCcywzWu/vYOraK2soeh3
CcgBXGNyjlZRqF5DKD0rNPzqqlYJ9stlUbxEBrHGa1/5855hIThT4NPWQbhI18HkOlSITntLdQZs
OeJTcxTsr0TAsImQkVUIEnoE79XFLXtxxVxVo0kz7SMeffhlpylvVb+lsWoJVGEFgiZ7J+F36kFL
JydemxlG2NcHWW6cyWgAgn39JohpO9pzpe9FLpoEzn10UNqLjtUYz1+ywtGbKR6XwHrhrn27rFju
xbQqsXthMOa4t0HvFhQHszUiU5LYX4tw1xpTtTWWkbXEpXwD0zJ/DnxyEkJzlqin5mk1RpOxQ/RE
+GxS3ZaWwVlOu3HMMgdQ250mcuCT6LEME4tIUlY8EePpYhUKF1zG7oWkaJfhiTTuIBuEGBLq+bSQ
REum5MTuIQwgNMVN2us01sE5Uihz166UQL6lhyVr5abFRfTaOoq0YiKTpX53VWJW9DJCQ8cZ1ZPI
e2xUuFfpzFRvnRPc+UNUS+Ye9su+2pi5OR01Kpi1qIxuP6IBf8H8NGNgXmT52cU+/71ycp8RdO9O
OgFvRv3xgjGkeZBpgT86ChGAOfIIi12QetM3ktLxJCzlUheI9lYpArr8dqqbbYgG5gqhF1HI8Rzk
eDTYVXrsnKk7R23fuOsO7j4KxMbLDgpNVY95SuPdzDZejjqtxTdb0BszY5yL5dnQ+C0lUp47nEML
SyHHFJBIRYbpYS2G78SaSbJdpd0UO7PoOXAEu/BHXZbADbMR3wkmqbwD0C/OQWyKeJN4S7uZZjje
wCS+0Vlm3Bk4yXO5mZPuRgj14SbBqYAA+Rk2gesr8U2JUQsCnnlIluZ0nkeqwt+Krzazrfvcmvvv
Ig/ycGNjZ0KdXIH1rxR5VFvKUP+rQgRAdjMFY721kd5s8tQuj/C06nPZaX1wzR4uSiPZjLsck89K
MDbZpF7P4R5VjXFX4xf5mNlkgiUVlQa5juI60Z+/ImqfHZRK2YochWVThtjwMeTUJFkUUJ5EbWt9
YRusvzvCb6aNAZ+NUxuOj5+wEa0qrHBwHxTzPsVA5zHNADVWFpHsNRh7N++Typ+vTJwAtuk4yU2S
cJY3FFsvQM5kds1L+Rv5zUswqPLIOMZcOYlr3YeVmj/CWZDdruMGWkwWAXhKOBgEuOPA1xAcdCyQ
NPwdDe7PeoiFIEi/FEDYW1jwP9OwGHgUTZIYA0aUdnsiX7xcyuGgJt+27W4ZUVPeO0RSTzyY137u
yESWNTd7HLy/a2ispS37tZ9ZfgmEDQAtIll//1vGxiHWIW+Hg5tR+ZOROHo3gY+9UjIAUM0uBWEa
cWeHBJQqSJoKxaHnHMBeXxNcg++MGnla70zzVS1F+zyOrnszYUnwIKm4d3/dfVk0x3/4sSHCAVie
Hvkzv/7YMAiLYDKc/oAHMjSGHhR2FrxoppUjQRtZdRxFLDBrYsUXQx9uTM6pZZLevOWCujlg4vk3
lM9PTufv7yDaK4jfy48KINb/0vgmxK9hzp/0BwLkmCZGAL2bPhxbfGywee66Md2wNevtjFMPU/eR
CioXNK9Burym7lTc5dJtT07pw3CKveY7Gp/gNvSxsoyGVh9igwTzVbu40P717fSsPy5E2PIh4AVN
NaZ9v5IPsSaCqoJh7gFbLBJog0zgvFrh1tFAX+Fe1nITpU7wAQtzOsC6xM3bst/CXDzJOnG2mUe5
ZHgEiI6iwlW8s92XSYj6kmmnuDLNynm13SJVF5GIerrq0jQEgreKDaIevcsAsPcVW8kBR3PvxrRS
sUUZRL1akttNAcn4QjnzlZtSzXftKDfNssPY7mjcTQkEPgPEDLJdYnoru3ZJA3NwOKVogf7fywY6
PqZaRxBWanaaZfoSkrqMFYYXrJAOjhekjaVWV7Vub+uyXfaUaCnbCwp6ROH9ykVr/dVlFrDFSl1c
F7i8n/ORsQrRDPSMUzo9LuRebHs9u3ztHLiDp6HUAaqsWCbcpAxiiKH6QW29pEjJ9hFOXJJOiuEU
Sg/PxiHZ3XBBtf3YxK7FsNARxTHwcfw8oq7LNthU8S9iCvp4Y/bIbtZx5iOeXXlU3FcR/lDfg9LB
LM+V1PSdmeY1nIWUK07qCF0rm3CK4ymlfACLbmXg5rmmnTYPdN9ssQQ0Ppk5rSaQurfuPchf6yoC
YlcdjVuYuuLbnI/FrsuGbD9OVFdmIVmRTDCGTVr74+OQla9BR/8IsU28hLJ0sk03L3yb5d5FBUQQ
cpAXkYyXGnddbjtHi4PjtsBia4+ZKJsemtnyOMC2eFOwz95c7Oeo90sbhyXF83SGsPtCJxqe59ZE
BCpp+v2y7p9q2HFPSNQIh1LsRsPS29XIezGtG1ADurpUTBlLfGgtnVTHrie2PK8DZ0XtFNxWTjc+
mhaURjD55s3rO+YdLh2WsOieMQXWnABDY/VI6QCUCHsW14zrAt5gl91kiGtMcsOBzih23SHAwVfz
jvRQHKyVsvhDAp3a96ZW3JVKQyKkO1x5ePkd6pQzsRUtqBzydDwWo+UITQl32XkzflWMvNpnvPjC
syWBWRCCRufEEt0pm4P67OMWs+84QPc1safrJqynxxBjjNUg52wfLggQYmpxXRXgQ0FGmxzKWn8w
dUz0Ngu1eMH57cukMCRn/ki7bXp4ftUu5EKZLnEYfGhtLIXz8quVu3C5MApkYTTl8gwcifJkeVXV
sr+bZPJuYC+IV69V4051Ve6vclPaWxzZQEaW5jVTJg18qtz21qw7nkyTU4p8nsWiThZn64QAmMIB
Wl+KXnAdh1kowCpXVwbzlU4YGagJdO1zGTI8oZBIcOw7qNGYL24C4uH0c3v7ifhgNVhyKQHmbhbI
CRlI5bGsrQxbGgqqMvTD8xgTuv0JDxj4bH0b3JbOFsCRW78AeToL510Bd38t0/QDE5D5onndCEYh
JSleSQUWFiagV6ZQxV0rXIVgmjEFfQol2dgwu2zHCXCuHnjEiUTDrzRXhC0dztz4SVL1Yy5wb8fw
jIF2TEiHI0QAZJvAGQB3cltXvDGJqrwbu/AX6YJpYr/tTz3ctA5EULtF+6zR05ZEm8j2PcGxaAvf
bX6o0VqtYrsrj8bEooDOx7ZGR89kdEFqlhH5KqTUgK+kMz6psgF7Ws0W51h8/Sd+83lIqgLstm5S
F2Kj8cM09VIuBwaPr6woltrexLLxc2lCqdlhh1Ae68aK70yrrM+isRdfZzc8Q3NonxsLDI3xN5ja
uNTKEvNLArnotJguDWzuht1/b8qoeVUJxU5nttFZBuyzjSQ5e5V6SBTM2uGBFAXWIT3t07b3Kc8x
YIjOy3puu2Ub7uOmhzdfgkhGWUDNW3T8dQ5RstMQBN6nC+pNXbKcAjRor1bIknD12H8fWwZxqRUn
NwEEdMi/y/opXBoAdiKs6LiceEG/PsvbkEi3XVLUxV2Ff8RuoSVufKz07z/PBmsAAoZ9kt4EbPng
TosNBBE+N0FioJmPZBSe24gypJ0L+x7++7SOKoZYPnIDHJJ48KmfW/fCx3E2I1XjGAEQH+fSrM+a
qKqzZ1PEVsszIPdTvPS97MSu0w3FucTO34Y39jhLymRRgM+ZTWnfQ+Vns2Ufe276ULygj2NMG7Pt
f0KC0wBoGdqMvBJMqZhWUn727CZiTZtT7Bbhw65tFMXJQLPzabU4OA4oaFPyUszm1LwiiAaglmDG
ThbTKgwUzo7fyo0NuLzlsGfxfG6zKuBugBzB88ZZ6omufoY7aC8Be5DXQKE6LOk7QJsHpPgM3jCH
mCH4TdxMk+0tnXiPCihpT6Y/CXo8h7VmECCmJHgZDolVdqzRz5+kKAERl63SMbkpXeEUN5iiY6ZI
pCioF/Rdp8V1d5UCmfBOdqDT9cC8F8Mi695pg/FHsHCXB346DFsilCDr0YQwPRbf+qqj5Gjx5T7m
NS9ZJrL0BuL56zR53DUELs4RCwpelangHgylSTc0yfaZqiR3V2Qmwb4szSaibhm97Jq5MpushFTy
2DQxFeQ8zZtp5IHPYaEvhQ2k/vmPny/mXOUcMQacz3dPcqaiNXWPtR7UF2Ub865K8wx6S8MLnVFV
JoHHJjN5rGxXkHOBg0GmL8LXdGQymHeqLz5GVzc+TBsa2E+geKESujadqVyqgFm1tGSQlMc9QAJX
LBFs5PIwhu4LvCEiX5dJDPHDOK97S9RGASfrNMRD85tm7f9HlX87qsT/+qfK/k9GlX3/9p6OEMaG
/vfzys+/+c95pR/9I8IVysJsB7QL6ywmeP+aV37aeTueh+aRUaHn0Cj8y8PQ/pxKYm2I+eESU0p7
88+BpWv9w3YIAmXE6fjsQgxA/w3HrV+FUCHfgBrRwe+LL/vDYC1yZh9Q1BAE35YfKaX+3ggbohxC
U/62kP5XoeCffZNtmjDdAwZetJO/b3lLPHrdpVw9kJIgYUiIV4Fn9wr3g/FvZqJ/9k18B+Rllw7R
DZc//0lqjuVLrDusiw6DLEaoEOZNP+Hn5Lf68acH/uW3bvNn7eOffBFAgu2irPe5rF817VNQ0rp0
GgkA73NRFh/YAX7k/O9/8jUe0uOAJ/6HZzQweutTTwl6UvJFopDh4qK2Xhcq+w9uHWsV2T9W8ozQ
P6WEP986YVZuk3JFE3z/s0KbASvepgas87+5KP8XUIGFh+UAHpM8J4w5fxVPBhNyGnyPxCGVcKT8
cb6bE/VoGfOjmGDv/PUd/BVu+fwyBz0hsjcAjF+l91AsG97NRhyAGgH5OEoOOay8VWNkb8i2YDK7
SOStOR7+/aUY+q4DJwEBNQLjXxa93zV0w6CXB6CH5uuI1QDcbqN4NHL+319f469MgM9rBBJhVyB2
mLf696tej/k4Z6BKB2NsuwOKiHmLfVz89a+/5c+WPEyJ//6WBdv4aYEsDIvJYKh3wBnag5akHqcK
E0is3v6jW/fTN/1y6ySScwJ0+Ka0HOeNr/I3MjbK9f/h9fq0CvgZS+JX4yIbsjKCyLXtX4Xu2KJ7
YdWI6iAmu9kIczLQuwnOdu1WM3mlZrOxos7CzM3zDmanGkzWiex0Wrc+wYuAoC7pP7ahIjayYxD3
/gkjBzkJyouBwW4Mig8UUM4x0dZ0EQFyFhQWvb+yIzCmRvCf4CFUbWnzbcbjjncIVFvdzl1kPxWB
TWYdCZivU0WBIivlHeJAM6+YYXfJnPVcBMpPAFzx8CFsDQhpaqkthyGtt2NR1tuBKunrYOTuyYy0
fG9jdnlrIL9u8i2+JXebK2Q0U75OgzBt8B0vsVgsUpKAen6PYUfuWxVz0QWSil1D2MsNgzyiTQiI
w0reiWNMxHBBUMDYA/TymMq4NZmG5S2IOnl6xroyuTpdsXEhnxrWkBNsCBRsLmmS1Vvf5whAKGmR
1QcVcD1FlnNyK8rInAr7Ct0ExgcV5U4YIbTE+s5+StLJu1KJlb8mYVM++hJEqe0d8dL6lf0Uc+1i
FUiwEVG5o+Y3TUvCXCCiAcufmXdd+S79rEEv99hLxKgU3US6GNnwGnNrrtK8FTf+mH+YFs90zH37
CeuQD9XL+Ovg6+Yol60xJUPvaiZ/DayGchM+doTh0Jc889VdjkjyyI4+rKGGZPspKZ0VZUBGDWqP
NTw3ZNArFyvq6wRRC0TfpP7Arsu6Rk3GTRxLr2YyKUHrP5d92Sfo2UxSpdCykZiG09JTPKbQcV24
6VUrkvtQ20uLHmTFa6Qh6VUEbm1i0n0Z8Q8o1deN7vxyT8CNKS4WuFK08dN4ek5jYURbBpbkWiH+
zDDHAzE4G9A6n0Kj9u6Z7lQf+JQ1J65x3tZMXReKdXtwIRI/Njgv3TvocPK1R4UOixp6TIHNXTo1
u1EBKnZKOCvoUjyCIVYFOjQ0z83KSAoDcYEfPfZtx2vnQoNFtMIRp0mT3Q+OmMaVV0qRPg61kUx7
cn/yt0hiAwVfb7r4AVlQzDJQEfVTrKibo+lZd7r4L/bOZDluJNu2X4QyuKNxYBo9gz0pkaImMCol
oe8cnQNffxeYVfVSVF7J8o3vJE1mVRIiEID78XP2XvvoNUNfHMCeyPSQNY637BfEOwR1gC4kCcDk
4ssSNt1XufBuEdU1ix0JgN3HEZDGS5whI1VzwRpKI8zbaNq1Z8RoKUPACauYyPklvCTOP7exrM4A
LisaqJ3cou3/zgEkRLeD2ZYPgvg8LuedNXecRxLkCzcxFErw40V4zCx+IUK+cv7DqpYEnMA9TMmP
2aix1iWNSb5VTeidKqIQAaQnyOVdMXxqunk8OgRl60048CAsmJjOAK9QrK9kXqtnBimKIzlR3/pB
q13SmUe8isgLRozLc3ouK582UYTVga1Q3ScDLyXDZrOnhTBej70O93HOew6XOEJLqfLnAPXvpR2a
A76vNe7ANP22nHIY+QwJiVHsCx5qVkVw8AWikmrIwluHopIxHW99PoAhHfFj0yfO5v2iWd2wdIxH
se67jcv3lmX2SiJ8cBtMmUdmbhfcO2MvbmrEMh8y6KNnwuW5Ggvq5yFEOmEXc70biYDaex35DpsS
z8JtXw3TH52l0erHHWtO4ubBvfCJnHPt4hXLGy0OzfrhJ5a6X1JUpxJf8i5S2GU3njME91Gda7p/
AyvZW6WF76nF+1YORKtnLGJyqHf+xKU1jblT2pFpIoWY/ki8ijgQkgnJj7d5ghE66bS4dZq+PiST
E/AjlM1t1651dS3ry0I0PEycPIFvlsLd5oq7k0YhvQSY+5BcWHURqb30eSC+2ROr1bg+I569iJs8
6tObzDPxYYSpwxpHJbGxrN67IUbt0DFo2Y61BnhJZMYRqqLZjotff0ROFN4uKqpwcCm9dclG3g78
wmADba1PMbvBh7GJI5S2VQWEYijvu4G1x4pZPaaQlz4fwc+MMNEODq5ROoFjeuNE0v4SiqG/pNVC
PVoPt0HeFafOt8djltThsQxj67rX6a0DeuSTlWXd7WyS/jrKlufUdibkK8jQAvJN4FAL77SAYqCd
DHausTTRlvmLanW5YwD7vY6jeIvV6CPv85MeCX/DjIGBIS7xstlOc+vOaCDYFuEn+O4XckXwJCs2
PVz0tNPSBJt8xcqrK1YcuwwQLNkC1f7CT9r8ucj6btccFn6DA2cv7GO+QXsTuMR4khM5nErpufpI
s3sjacVOm74LMwxcRcFilnHIa3lEsrBcWVL5ipOxMTQhpsNQoEuNSbpdoNg2TloyCEW9jzxjIiCu
KeXHrpTleWodYCWqtxv6y8gVABAOu0GUsyxog5la+ZfzJHEjsPkUmvWvVFNEXt7EoAbPAAltbjqW
CWl5oQMwDh31GJyR1ZATBk7SAUZILa4Hn1xUrb53c5YEmwBs+rfGQ2gj0lhdGHrYiA3nUK+dGo+k
kc6wrs+BynEr9rrv70iDhsWXuUMIuDaIs33fJNplcjqIkamv6D4HuZ2jKDLF45Q5JFI2wqfRRHGN
2KFR83iuCoLmsWh8cYMBO3GGgGCGUuwSen2QhP7sWDjGe7ip1mp9txCjqdKwV8v5yHsqnU2dMS0e
4AyeZDv09MSj1zzx8r2aZL5/E4GBvMPO0UtzAzEQMzYdTntXuXIAZVk4yw2va/xHDFBs2OSis2hB
4yDJCsu6IATGDg4qLlnfXJ/l242pTjgtAZue3LDwdg1f+JQzEWFWM3u/I6C8jaF/KEbREKNItu3Q
Y+QKVfvHCrtbltgdOrs40ZlivZET9M94wIoTaOqEntLyhrg7zH9yoa7IQ11f8sJ7l71Tok4R4e8O
auizm58+Dx0CoehQcNhdzx1/qfhVLEFvsoSedCmeyGG61Dlr6qTA1RXDQzSzzf36iPHTyTC0hc3R
EJzPSqx5Px5FaeKVMa1EjGYUYVU0RGxQbMcV6c2XFilTF7++nvjpTLNeUIFmQbbtOE7w7uRUaQoc
188LFhTcJhtWiXqXEjHZ7BBzv4LwCfc53Idb3wumu7dtB2iM8I+JnMQBvZ9FPlDhvdZLOx5Nx77+
68/n/N3nA+WECmvVvf90KG9MCmcEw/0pKUv3PIxd+b12wGlvpn7q8INizjf7AscNGbCZ6G9WqvBG
kAh82wgKbWSUr5Qy1TmQqBtmycmzSxvkwcU8eJeED4ZXlc40Hf0uxDbdMi/omYif4ohV2TEcXPcu
0VOPjmu7ryQ9IJsJ+c8RzL+6RzvJBhzNpngi/Tr7/LYrViRwBttpyUlN+vW9EOtv8e5pBBLmg9Dy
fVKPfuKwDahT2b3yU+9nq/+xqzdYQwGvOO6nFnfdidk6QjVUNAcP+9AWFOb51x/hp3M2sHs/kAhe
V9IdroIf34eesBq/SRltkdOKVhO8+CX0iN8tAz91LLgKjQrpO8qVSr1vxJAnO0Z+Vacn36V49mMW
rqrxMZCjYiFxJ6/xJWUcHpiAjZ9+/QXlz/eYEgV1RQAUDWrj++MwNC131MWUnECkxhEjPDRSVhSF
n8uB0hirqzffhpYXPoHpecrDucXu6034GkeSofq6SiCqxxoGaYsF10HS0lBOQhU+UX8zDEYy9rWN
Vs8mabUcXN8+/f/1q3/XrxZiFeb872E71+kfSRq/Vj+0qv/8S/9BiMp/Ye5gzf1vOsR/W9Wh/S8X
r0DouTTPbM/1cYj8p1Ud/EsEIeYMaBFY4N9Ic/+vVe2H3gqb4qDLS6O8f9KqFu92InpOwnFctG/g
Hl3Xfo+ZxIyH4LfoxGXF4LMHQQFkxpy0t2oa8H75OC+SuayvslxYEyUvhGPELgmG4C5svFeVQqgQ
KFGztTzyMn+ZSaV3CU65jOVKHEIKx7sFZgMfyV/u9N80it9taZAV+MABt9Zm4fBYNn5cM4JugPii
F9DQ6LkeRFJZW48y7Woelc0gauZk/OsLsjH/uFCu4D+boYNLPgGNLe7Zj5e00sJpLDIhL+lKXuGv
tLJtMbK3HDMXSSkmiNZqT0Lb6BsnOONmO7ijck+hz8Jz8OJE1Beg7WgoLGQco8P2I/oosvfNXVCl
aNBrAKl3yTrfLaTol6MbVfVl1olII82u2CNEHml/02p4XFvPDChE4dJzry1/NA8AYjj3AVF+7aum
7qBEBFwqpB0R77WK1kOHF2GWnXyLroTPL0Jx3XfDcIjAYgM9wsGisZm0LPxsvdqhFJpdK9T7pW/E
jQ7oY2xVnM7EIKYhmV80dTA3J26BwD2J5QeBnAG6kOr4bp1GtGglM7Hc/sTHMDINzN7xZPMixylf
GBLLNrklDIhPBNjUuaDoScxHjSVqSTl0I3uTWSK6S1kzkbhZcpAsB1/NfvNJMjxOzr3ueP5iXNK0
05Q3Piy6YkDsFNI8N4GAuuXInjuXdrA/ET3Xpr7QDfag7ahz/hKZwFy6aEb+12YA0LMHO88ObpYW
0ZFlZ1myinXoKNa6WrWpaLbTbZaTPw4EK3oaZs484wAWhEk48Ixdm/r3CU0m+BJdy02C/cSv4LuM
uj4luGKak7vgTd5zH51h66WrNTQFXIXLxUMd9zgvZDBuR+lJcUneaJGcl/UnUevNCduUEG7Y2OSe
txa9lbToSaVaxnG6TmBe3VuBjcicBhlEFhShATIfQPD7DgoDU3/sDBwwfDWpXT3KYo+XIyYKpRWr
ltnMH1BJ9qRGhpzNyixCQbN4A2aMrPeu5zn2n6xRiZtpbIo7GPbxK3ma6YnGsRtsU1mp1yrOx+fG
AWqBQIlHNplQWI5wDYJtkq01PWmzoFSk8T30Y3ALniy4TP29hBEIx3xUPDajVtzeKS19fQuZwnMO
ZCJaJBuWQ+sAaJ3dIFkcugauBdalNPx2qUOR8H3O5qF54Y9l9h3mn3lIS5sWh08e37aOeUY65vXD
lpOz+IAvjZ+HGMLW31iEQPgoxZeCNqqqmxfuDC8XBmheyrypp+jQ2UCVPgETMw8BS7zeW6RNmVMq
G+kfc+belx7ui2YTmY7z/pjRs8wiaYjm9drTsOapXjnVwK1X9cBVaJJly0bwtoV7rIXcFxWuouBh
jbPHHiz1h3xZLOvJGkhnuerJfdJ3M2GdGDI4nkwfFyIQw4+pa5f5QwT1/ITGULc0Qx3nYsEhPm6W
ueRecqbkXhp7ouwMw5gbwQxKn6IiwOfnsqok56bFmrh9e5BzY/HD1ejy9c4f15ei1wgdSMxF4sdi
XktyxC1cW0yfEv+TKYJB3mYRYhTEQ+KN3j8JcGABxWOwcgKAosWZOako1tlnLTQCwo03YDJxoqDP
nzUrhEiw5ZA6cVuXVUWio4ktYopVEVskpuSCfwmlZ3buWtBcyA60uMngrJjnYIja/JunKinpQc1E
mexLe5TytmT/WchfG9AAXkSVBIWwIWLDti8S6dAj8MTa37fS2MYGtqBHSePgpgIV/Mkbh4g2rnhU
Y2xIhSnr4SNGPmuP6jbBr9x0W2eIkwunCCM8elEKwyIdp41wxOztEoJCT3R+/Am7X9ZaKW10jpoH
lwZART5IM4NRK+AbNU1gP3WggLZOaX+2aPVseghxGwIW+02aTCY4iVzGX4ouUt9M7ETYdHR12xf+
FWjJdt7nhTb3fq3iz54zVvuSTWpH2ec8MHSrPgs3KQ+ysmk3qaUE5ID7/y6MYSSpJud0IonwuU6b
uPgos46gY7vrD4vV0wIYDdx7jaSOoVNzOxZLeeXR4dgPKM/uWdabz1k4JI+jW9xNyjbZUbede2jn
1gADqavjCPrkMe784uNUul180H2FaYANDOZQuwBeCfMDHlTYjO0EvbVQdG/S0ak/sOk0nyqvbJJd
tnQV6Wp2/Zz40EcEWw99Ht8byH9XsCAa3zhQQcZyFxOD/T3VoA0K9NknuWTxYUJheePFnXJ3CbSf
GSsA5cBuZWLQkC3rY1C08zrlcuoLlRh5iD1xTzZ8c7RNMuw03/ETAiu6T3ja/IuK89e4n0s13LS9
Gz2SWeQfrW7JDx5sk62VWUtwmGffv7GgZVyyYM8nu6rmi8kS4cUCSgIQn9bbHjnsth3mDP1c538Y
03H5attFdgnPdLnUlQ6L3a8rlJ+KOUzc9JzWjHO02Zy9f6xP2rp0iBZA/mT6hnZKtbZ1J4dNyLVo
CWNMqS+B2enTr6/67vBGVaTQYcAuWm3MCq7dj1d1oyVRyeSF5xZJ0QuORRaGppfUGL++zrsj+9t1
sBr4lMsSu/l7qjR8XH/owjg6u/TJWVNtzZq9qlI9E7Fg/POLrSNfbqdAGfIeFy54h62YIvAcFAxP
6lU9+KYPsNIh3P/6Uj8XsvRIELZSi9vAod4P0lsAgI1lbP/sAKa5qZCbHr0J8S+98PqyU+i4//H1
IAGDlhcY/bFyv2vNiKDmtS1K77yYJHr6cwsCbsqO4VXrVKVLZ27vr6/57ujNb8eXW6nA+N358d4X
63MZuz3J5+4ZzSfVlUKJmVKWcFZFGr3SKVz0Lc7WKkf+bNPTNv/4IWUQ6HGfbfDEEgb7jw9pXbmt
bQpU7cOQ6tM0IWwzYqovf/01f34VuIoSODpIRoEe8O4FLCI5VRHU+DO4LX2aU8SKKph/17z6u6tw
oAw8b9Vd/NSv8XtHtp7Fd3lTXvgpEyQEqP8fj4lH8AUEBE47Kw7hxzuWt0yHwXR4Zxkhp4UOxEMx
zoAI9kg6xE3fmHH5zZHu5/WLNZ3VhK/lOvzp3e2D8RbNU+G7Z1LV/U8C6Snj2ZFSZCjoF1YofuXG
7xYekV//bD+vLAEob4fGjO2E8qc3IqTdD43Rk7jvebsj4rYuex/BzJKhsf71pf7mK/JwIG2iBke9
8n6xVDhruVQp0YeuikRS5y+Xjglp4a4N8PUEZ9an5tcX/bvvR8pCgLDNo8X3XiY2olp3ErIhz4WP
jKUqUU0UdpAcOej89k1/66L9pZvIqx7SnYBW46pQBT+/aevY1WY9YVrbISnNROkBt1F28QBsVRNE
hHaH5iZlspmo65j9zd3N2OLgPNCEdDlc1Aws8Rh8FQg5qTqXivl/kPtN8Zvb8vPCi63EUateCgWT
eC81q1JvSrEt8oSXtLAJ8UCEvBKOug2UJx61LKSs//Uv8T6M8+3uKN6qtRWJzu19HzAu6JdE7HFn
K7CodU3gcH7o8XR+JYaCLROG1Pq8Z6m4aYeifUGIu4idk4bmoe1kWxzbeFhWeiaa9h5/SfKPNweG
Aygn0ak5/HZvfcy/TCZsaJ6AnnjryyWg6La97LOIGdZ3hVOlKHvt37Vxfno2ERWubwOtHB5RzOE/
LjMtxEyK/nk5gxNyXzs8PNlmbiseU7P20399+//uYvSNHBrdIUvN+10ANUdox204n03MaD2rcP/j
ReKU49kNp6RfX+ynZZpvFpC7IWzoOCxn7+qiMrdE00X2fPYjj4NlnILhhymZcEr89YXkO/MbUliW
y7V4QM/Ilv6+MiqcJDV+oyYqCJ10dzZnuGFrBV2ff4xgMnaXTTbSCXFjbAzJlDD4KxrlaHrJ6zZY
t+YhSXP6BNbEYYl5I9aaRTHCti2fVhZdL+dgF2v3Y2rBtR0npld3fYXVuvynC7FPkBGxt+QqANT/
qRRKK2gQCkLgWS6MsCeGRpd4edJjbM//uOriUjwDLqMAWno/Dagwgcp+NBgctO07mAYyvn9bw2m0
gN5dgnT9bf9w3b3+sjDS82c9lLz6DAEQIL//laqldESrPffst8b9RibweCanPHx6a4j4qqOr0y4F
4Epj5G9WOvn+EXFXkSZiTYcrr0OvNdr9rxNHt0DjgNQGkDbMi3LBpk7oKWgfXLIOyggTBV+wM+bu
bqyZN9+EMWqMytFxepL9jJgDGO38YA8lXcQlX/s1rVbrwWIgh3bz5hPQpd9l+N1Feqf62ar4l6bU
O4VIkphU54FT33tZh8xgfbwKYnzh7fZaNOcRSGi3wV9h7rzJ0BrrIubHlzmNIyQc7RirXRAzhb4m
8j3XO8iN5f1Et+FG+70FHjb17+pZWMuxVhXz5bGHRGErAAlXtKXtatspbwiBmermqs8BxqF2axYs
mHO7cIBe0jPOPrHF9uMNmPJE0sLnGNrU6+l92yNQEmfJVlV1ITKaR0MjCvF1Av5JU9zCBQghtlmb
oeAAkrtxNvxZAaysL/yaFiWqoTBKTv6Ycyqq2oX/dWnVv4tPWIZ0XsJirWvahnctqQoPNFJFqCB0
yHiVts7ahPlFHFjmoTFLmdwhVCrqqzxux/6+Q/9T7lAU8XbXomzyh3pB0bLTQy/aAxNh85DbSI1j
36/zB3QI3VfiWfkWgB+85ZvjV4N7rVuxtqKmgp8Zgxt/ka/uvXoYtZfHBmEzo1qZuVfjijagowGB
4pDCDTQHv8GFuaMPQueqXxIa4UE5A9JGv8i/SIZUhChsIqK3NdlgPZo65dJtvrBrhTbKgXaTFE5H
quQ0ev2DSC0YvDmPS3LHeRWfnpgVwAEUhO7FOGqCHHYYd6zt0lQY5XzJEu4tMU9QBYsT4aeaUnXl
QuOeLhKsbZDzjUBRU+uCnlbQDN1yNAVn2A3jWbqMCACM/iAqTxe4DT0esCpBXg3nUbM3vNUB9Ox5
+rDt0WpIfKZwZ8zwGHkjGiFBS7etNt/DfonuMOWibH1rwXnFwIdxEiM+uJn0XtMoSSL4jh267D9f
K39V7dmrt2ZSELBeK0CZmub8LD4IIxKmoOyKLRlmaCu22vd4itpg9SAlhcd9ld3aMyecefiCOHka
DwZt5N2foxmCtl4jz1kLidiltiOnEKGpyNZOrKY9v2kyjj8YaOnAv21/yh9oMib0rtSVp5hHbHI7
NRkM0NzuLpEa8ZqWjcWkoZhdbiwJu8D2s1DG6X1XtXwQYdM7OTSF7B6qRbTm82CUY4ECUV6ePwR1
aIZrzxTig59llbsdgG/N3wKLScYevbh072fR0AVOZmpjh/dvUiX7MWMAELMJ7QqeFZdpDspQt3fU
M4V53jOlJv2IIW4B8BGuShSh29iyhHuQfnVHt34uHIQEdNCWgJYEgrdzaduGVhsd8j6gQbYMYzb9
ueP/35z0N3NSB0kNpdb/Pif98M28dn8dkv77b/x7SBqupp3VtcC4VdHCWvUw//bzsEb9i6P/epam
KvjTtPOfnEUfNCFigbUlxG7KJPC/fh7p/SvAA4QDAt2PYpL6j/w8wn07If1l7xZMb2G5g+ujmqNa
fQuy/2tZTGza2Na1fTG1Uj+PlktaajH/ERhZ3CzCaveJBaPflOsqOwXXXdeMn/wxax+b2npsoaqd
GRfB6gnUcu3Wg3UxYw2OCNVmrRuq1nodlKo3kD1sFMBBhDebkWfc3VXKm517101zSeR8VQh1sQgd
yBvUInb9sStaOt7025faIcUWUcB10GhbZVs2rsUYHIZjX7q8H3lG/jgMbjUCbdG6/YjjsffMRlVl
Ic5JaHy2IElTf49xmIifpHBlc+7dOIXHzEoBeoHu6EwZlmLvFmdVz/LJneMOYPlSixrTJIqZ4BhI
5lUXA30DO6K3narsQzSTOcfsUuVju0tqD4BFFQVfY8QmrK2yM5CndMJW64MhUqn9aBadNbuej9Ad
c1PLS/Ktlo79JEwuo0zgK5165XUHNqRs3C+YsJE71tmpjOk/mipl4y4qpz+hBw72E8edF1QU7gbo
Q4LClGY1rDp+rCG7bmVVnzI5PWUrvhvIHZUKa94pn+KEEodUtefUpOzZMxhwFZjr2tVMt4bhGRxL
Rchux3a8QsOrMcSbCEi8N9GEvHl6WYDnbCUYoNzgUTD5k6Ew2cwri5wzw5c4rfXeifLhcQkGjgWL
BQueW2qh+ua03EzHTiXqEIA7p1h+GJf0yS/kd6DmPQ0DyOhIVm6WpGVgN/Qv9cpQB1d2yvu02anU
IQuZAUi30teb1Qqh2+UOVSfQbpk/NTTfdrDG631ejt+QvvvXpc8mNoWkSXS2gb02IBCDRL3L5yHH
LAnQwSzjrcwcH90xzLBY0FtGoZNcRUOhr4Menzw9AftC1WkK7AJ75oCPebt0bfAlHeR4LEcv/QKj
z9D5IEEFaID1EDcglaos/gZasr71rP6RwDm01SsA325KVJ50oFa1Ntz91GZTrUnA3FTg9HuaVhes
C8lBw6A5gOlxt2AZwuMIkb/28vKiT3A4RKwdmzxG1L0FAvelXoH+o1eV0LAgPhHA3UFaRibZrTkA
HsNIDoJjsRekmG0CaT6INTtAF3iLCBNY1lSBsiNZyuutZ6IigO/kJjsnrRduIT6n3x0meZ+HRUGF
6jdZPkHA6sbWxyg72/lVOeYDyoGeN37QQbtziCD4XqMSRouMEcnb1DTh4p3OyKShM2Ssk8zt4YGU
9Ek9Fm7e3IHzhP7f0o+7aaj3D06dBvtIMRLZimLIPnR+SaSTDSTimGa1PFdDrGkyOT1X48HKgacC
tKOt4GztaBzvSOoW2xERMirrNVciMGb+CgbAtvexcufz0KcV9f80TzCPebTM1pp922xbPi1mmW7q
v4uWzBjQAFFz8M0wJIxju5B3bQpbgqnstplucGp2L9DpplGyh2M4R9RqXyZVWB4JEm+2CcP+oy2R
1LY5jtw58wHK1KwSBs12bcfWnoHXQKzBwlSwaclpCZe1DxKlGxksnwwnyid4L+amyKxXXqlnuaSw
H4u83pdtf+6t1qWRge9dFzK7rKz0a9QFescUN30qdQZqzMd5fC3xr5PVMDBwXEQp7toy+ti+5bmt
s5arxi1Ao4X9gYnBeDUS4PXgOqH1mLudeiX6Jt1hRGgJugqJI2BeyGs8GQkZkhHFYabEv/ajuSar
ou92cd/3N0WHL4h/p2L0as9Hvb61uRv59xATHHiKjMqttkiOqhjvisRN0RN0p0nYCbhzim32kgXo
DoK2+8mZXzgqeyd3LMM/tOzulXGTadOBJjlB9vjkU6ZvUhv+t3TGCxf6xQ76gONsetH036PadfeZ
1VuXaBeTA4EFYlfZS7hviKAkfSmIDxBdWA+CmRiTAPu5ZY/Xcxpmm2oe1C6lg78xXcarpeSwp2qN
j0noMh6cZLANM4KcGqGPsxVr1uD+OhxYtRYHVuLalN0y7K8uOJh5G3/SHhDZ6WGgUUO8QJ2TyVUC
jweSeGoNtM+5DS9IuGNeK4y94cBd/jE39bi3LaffDsKysH3n7S7jiBQBsZDdhzDNwp2DIn7XukUI
DaC9CK0QMYTVfDet+limqt4vIWgVu2tocMwhchLXBUlAqMthGEoD4LD9OuJeL/qIiBloa5tl8tpt
gQPsFsGtfSUNP2xlz9lhSnv7Amq8f4LoA7Kj4UA6VhWw7TinvQL3djPkWYGOPGe9a/3PADvnTRUo
sU/y/jOmp/wSYjfi3Lkic8aZ5g1HLHHFM9Adu9RNVm7Ed/JBw4Npls9xw7+aIz2PNxmgr+sIbIWk
ecnSj0D/S9mICV9HD3Qml9E2QcxyM7nByOYuGwxJ8UstvO9N2H7DAlAcCo+CYTTucwnoaVvmXQtm
j39q0a5GIWP673pw5TbrUJq7LKIbBfb3rvaK7D6UdXNhB3K5ojjnNqj881BG9o7FtGbVTsdn7Ahs
GL3zmMLqQGVmBsQqAeu6nxZfZNVLdP6okAe39A/ZqOYt0TjVocuYRkshVyHk4uKLm790STRvRukr
KOl8BpB5+d4O2+AJFu5ylwNO4obCWydRhclxxQ3DD7MZ+zx74bXP+2tItsGHVnn8XceeH/UQXYA/
nrYW3Nj7gaDMOw8Px4uCtU8zHcZLEd8QitOdHOYRDshTEGJeF3GjyeVzP4ZePhGS42skRsHeXSJf
kkyjYn7pcZp3S1sSDuJjv9vGtfxK+AFhRTO/Mz4gUd+OYulP9mIU7kQv+IwDyAbZa/7Imqi/XWzH
yvYjcKZT1vTOrUcW0F4scEdYWZsedBI2tVCOISQfz+OJsMuHNgi9h2m2Mc2wahJVECFW2XpuV3wH
wE5aES9qzG/K7LPezEr7x6YRHq9M5fc1YtJwwZpHN3NH6tojlpoBY6F9hco7+9Tho/5Sxe0ZGWu0
7LI6ibdt7Hwt/M57rJAq/SHizCpxz/mEuTEoNRfNVKNrT/MkGxA5zeYPGwkK0QRD97ggarhAaqSu
x8TCXFX5d4tfXcLB7NVuZDswJ3o6GY+zP6qvUazKbSI7BV7WS5+9RrvY7VJvp8up2KOlarZN3SzQ
jlpV7uveqR80UJl0O3MrbkyOh2xjR7W3wY02xLtFB325I6Zlvq0w6R9jobNDBJj5wNRU7hs+17HX
vnXMvCwqj2v2yzOrWf7MFjd8KiZjP+ZZH53sTKUXtjdR8Uatfyajg8NoatHAwl42FXB002zGyLOC
BRd6jaEleSESe8r3oNHCs2yhb9GPFTl8oqpBfhPb+8Xu9H2/mP7ZDpbhq9dM4yno6pBQiqy/xTqh
P9aOp3Pevzrrd07r7/JyZWNQXS1PTFnLOuP40E0fYsEKu+WcNIQ7zHmOv3Fxk437NON9QIbgrmo0
8mo/TlGw+J/wDqZgPQPDzhoMbsiLSNwgHSjfxHsXOf+N7+TJCwBr36JYGR6LpaJp2SG9vAZFnL7g
+a0OOgpKd1cusF2GobJ3GbogoLtubkG8LqfyGRtrdD/yf0W+xPKqy/BxKqmNaScMX0i/qndWorKD
T3wmKglK0qIa237TMxv+IGhfb1ZswHEKyhzdc0fcQNknANXaYttYSwFvSTfeYRLVdF+4ntY7b4nK
TTam+X7MxHBVVsuwcWVWnQZl4jsJyGx+CFSm61sTJ8bbhbGxW59wMeVj/vyKPiWcu2ADg03ib6Tc
TIMhxjnXTu5j3ce0UVnG5jpQujtlYKLDDdl143JZGBdnXJeJfUHHSkN2SlhHDRosSiffOfWJ7z1L
wD3DjrZgo0465138guYXQpqVRfFVOo4YEHmEdbaX9EDpeWEx3eaWmlh9el1fjUSjnFBFiAfT9pwF
QEkeF0hpu5EW7JlQoeZC80zSN3PSK7jN6TaSg/pewqyBQ5QTBqlT3WdHUzYfujyM0heB9GFbkgNH
YCNUpQDvjLfzoW5/q4MmPvkDgZ5wbXEyt8hwnpZssvepz+q8J7AGkJLsllebwvoSB5iHL7cg86Sx
jzX/7HmRbX/fNGnzCYZW+TBNgGiXhl6nLN0Gq6Zwmo1ISuTtedfTfIUgY7d0qU0+iq3WWX3juu3a
cBTux44qcs/gLNwugH/3MXsdxTk6KSN1DwdZXViQ+nY1B/eHPk7Dg6YT+uq5xj2VaH02Uc7KhGAl
IPe1To54h0c8iKC58JJh3cKcMn0pQrCHBYxvxyREKVX6duSTbHRvwxyWcj5BZ28ppYb4CrFNYHAK
udOe56Y9NFj593CRON/wUNrkrKXJforKZB8y6uU0YuWfIeQ2G/IwypOVRs7OmthJKrKssZAVPYl8
tkU4WcbwBaJeualCZd32zjI/NNgIBoOey+QIpLyYPj0VuFXsizlJvjWN714jUyP0rWnjU4SfD8EM
C//Q4DorkoKMLMSIOod3rMhIJsPGDm9GA7g3q1L/lMMV2svCZsHs6vqc2uIuCMpx03WdqWl/x69A
t7JdRfopSeuiDW6QU+otAXH5XhSRu8mK0HmJQ6E2ztQxwivTpHxBSPnSOkTxklxzdD06kHSSx6+2
YWNF+LVczCUIMMHBE6GYR/SpqWKiR3OH7oOK/R0gwVcS/JI9cjNsWpX5hJ7uMokx3yztV8LAPnXZ
uD5vg13vh57c6Y1xoHoHtNaLNIyI8EEKmkNm2pSxDVzAmQmdsiqTFXtNm3WIXdNe1SRA8rR06kiH
VG0lOsirAnLyHf0H294NrhmC/djY403XU2/TD5e7dm3/QLJvVvhrgXkYYFqcBfa3iUibQ9Zn4Krd
fthNVivv4f7TEWj0H31i+rMq02xjQwI9I/7fJcncXASN37IBWyQ1qXK8X/IkPsRp+4XzGqXYXK2O
abhrF9WAcBlwYzc//w9757EjObJl219p9JwFajHoCelO1x5a5YSISEHSjMqoya9/y/PKauC9+y7Q
wwZqUFkpKjLcnXZsn73XHmmoCdF7LhZm0ldGqedcUyry2t47Za41RWpeGRzBJFPLp7owQ/GF4jR8
Cwx1mYzFIuFkvlYajzwx2nYMGpqgEbm1NzRscpWqrZDrfcCHJJie11t+2yGGdKqW7Jxr1UcPfAFa
S/bUusYvVt7MfwvTUQUp8ymrzQ/rhm/Hsmj/6Bx0bj1trU2jla8zgdBfDZRkEGSV7/YhqgfDN/jf
LFzd8hGGuk6/RCpAbzc+rAbwAPAv2QQgUCzTozKMtQ4LP6GvBwFiih2o4jnDf2lwx5mdnRys4JE+
aod2H8upqSEYASSQ+ct6jU8ChlxdtkcMzOG05unMVScBAM1f5yKFgxXStRmsDanVN/dkboSuuUJ+
GP3C6LaDnjVX03D9A//CT0m6UM3UfLRFzcPDz7Nj0OjyuDgcroY1fU9kM6idxBm7nd0BkLTH5sQp
5uOae5KPuvHaciRFhdFDljNvWiBEQermBi8kyDTePhNMebnh7EzqbulfNHkkuDMQwr2oh703KqgN
63HmDR8VeaMfJCHhJKBfm5WiAhvhHeEA9jEmdm/rSbc4Ng7ynwr0LqoY9fF+zfAjbHVu0/EhEN0P
nR6NDbBvZ0sV+AN4/2qDMONBJZMmBq4+23F3QUBcS+1uMu233LC7U59ozWZq3Zx+WgrKMp0KIQAq
xp6iTW3TOkN3qFi9olwA1dKl86OZkuBh0HRkuGTKcWkv32RqoJz1ixV7kiJU0VtfiTMaTyAl5Mad
gbxGYqinn07njU88+/AEuU4beboajq1CjIKhGxmJZl+K1tfQWfKc8Dh8R4IY1cXuiy4CRmoPGzOn
aGlLq0zpQXqk2FtxPgL4q2NJIchnZ9T1Bxt3q9xIbV2/k7xLZnZSUvus3bKF4wYAVXDgtVShe/Pe
lwT+PMkVyQsIy2HkSY+tZqdbq1yWL+YsPlppU37mwvDvaszVl7XPhu9a7v5KW2PBqp1p3VEhQz+s
s52QEPCmKmqgn7/4szPcm2Zmr9d29usmZElS71BBSzB8QB1oUw7c2Khzw9u4Mp83jZkDRszXpYnz
hsSgrSfa1cjJ9UQOh8E+T8bnJXVemBCcJ+AldZyqpd/zOVi2btvBcAv814kVcdhklfmU6kUTdZl1
5xtdQvCRrI2gOCMy8Nrlm4JLunaaTIaac1Ehrap+zE7MEP0cp+B6QMzn7nC0K54/oUsWW+zShG5g
RCLaUlmlKmaaElx+xeWG8W6qGyfy3Lp9bRtbnZTyffB2xAb0cNDR+JZGJNHCc+HDpX7KurJm1p9H
/gB346thfRtkDxWDpSiiEQI1LM5q6S7W0Axnj3ePivRm6neTqvLz2jQNVmIEHkzvQ8rEtEx9SBVx
2XPM3yYhnjIfpXS9b3abURgtB9HvG5AuodJoD0YUsX0gBVoBlNe35idnaEihV3RYuyHXMNDDpgau
3uzSH/AtRLqpiNzPGzQ14ExynGVk8UFjJzwvOQM9F2+KdyBCzHrZbEar+TUxXm9ZETxAlBUhgBv9
2Ei338DjmHZpnqiHOR3NNyGYwDdUQJTc1x3jHjKCgcNSjf5jx66MibdN6/ti1cY3zc6HowUucKD6
IPAvRET6N3hl+pUWmmVnEp6htmXsrIfO8b1Hugm4voDtDU6alplfS5HLI0Dq8ck0LcTQ2cQDENYV
j1WaTn1aSP0uyza50wk+lCRFls0woQqGVhuk4orC33OeBK1VnIRhLk7cu5PDK12KbdK3qdjMsrtf
U7ALobs05tZChnrWVy89CptHJWaw5VfRlMZHQjYn5aTo/Q1KR3vNAtjVYSpy9Ta4Th1PGqduWhNS
mXhLbbjs5Fs9xaPQgIDRAbSWpzaZvcM46VRFdq48E+3FoS4hzp1rMJQvvahwyLtzXm4yjfp4F78G
j5Nee8BT31ydZfL3ZWakW4rumx25YTsCcsy7RGun/kIWwnpHvdU4xKbmWWe+O8O/nuKhZ/pHzvRQ
abTsEeYEBQxsWhHta6p1m668DH3wXSNatuXhlOzdzOlBnqzGJRj5aFjCzLa5sg51Zvj31UxT+URo
/uhqHhQ4N6GKoOfWMTAxRujN7ZGG5uGiEbA542j+oqHQ2OK0pALVXz5TuPsRbGtuBr5AVjQS8vmq
XV4Bkyex1xrZFmKitSUtfeujbjriU4t5kF2NZlPLaiG+5a+bzJqNjUsknLr6mllWX9uPvKDlg6vC
usfE4K4cZN1w73vkbBj0CsqBHXMsHmcnyzcLYNiNcGRNIGId5VnzFAtx1jdorGQTlzqLsZBAQK3X
qyNX/rue4H6Yl7upx5dmjvI16Mx3C8j+xqGcJbcpqEAp+QwqrFcAM/LNNGXpptMKmAWeVscmidz9
ZJe0U4vH1W+4KpD7iwIKk0JKhO/wVLFeFuqt6ZS4JywMKc7cM1j1u3G1x28atVORaWnv+LL0WF+Z
kGfiH7tm5KCe/eGzBNv/MA3qYahN6vGo0eFoN24XwazQ7nwrWCLQ/NlBQT/GtaD9sCnnu9BJ1YYt
z/+QmAoV0XZgv/eTQ4lGOZ/HppkPbaHefu9i/3dt/S/W1uTMb5nb//va+vrzq/3s5Oc/b67/+pv+
trl2/mD3DWfynzK8f99c238AMbyV11HqiCP2H+le6w9dxxLos+zGDPandK/+76R5zf+eUKWD19Gx
0IHGI8p78+D+2eZF0S27BAo4zxaP9jG7rLI1TU5xixq5pTqTtLOXpjxgtM5+cg/Aw0IFx/Ts+K17
6NY+eSpKP1k5vyzz0hrCvTPbzj3P+D1syp41unUoOKeJ22q1GOvU8G53ZUk01FNiM5rBENM9mV9N
bK2RdNqUwXuku6zByUuTq2NdezZ1UMp0FeujX95LqVf3jO7DI/qfiXSGieq1XabpaOMA4hJIXOBd
p54HSEamsaHGTvJYZH752Jr9qwtT9gBKft55hpfeu3DIb9Dm9vEWn4qtgC9/TSDWa5PVH2WDsk+k
TUYQ2uatndkAynOpiuch5znheaViOVwnaWiv2GnAZHT3+LizN0VdFE3VNStpi5M2DjKPrJijskdn
dpFndXvkga9XM5PzZJ591b2UbGm5OZCWafGj4a/Tedo/V/0gI92Yv+Q8txyHo+xwWI75WeWVYMvR
ON03Ur4IXIrX8KWQorz6rFhjZu0VmezmXMoWi+DmSMX4bSePuxo65r0ZdGKvFendJIWIPTFTupE5
IkKwDfb6VE/nOauGM0Bt2AZG6UJY56B/Wno1xBJ3WdS70rzz25lrnKmqi6f06Wx31bIH0299Ctuq
jyIw+icQDsXMZkCTW1pBuf63mekfaAAaLjh/9FgZnrYhdVQ9wMyynvrF7j8w3Be/FrPTn02WXUyn
c3VXwue/0m5NEEvv3/leNQuX1Cq4B59VvlttPsaGf7tv9Ka+ndhb7mC7a1vNaucfauq6O25JuO/m
fo7A8iCRCd447HO1IPh+ayRoI9UazH3aahEgnYtMbm23yh6qbtThYgaqJ8NQ0vyk12PMtLKGJIA+
R3P0T7/jN+Q3m6vdGmmEgFkSL0YUz7qUjkQDRON21AJxblY8YUXa+HuMC8VPUaXiXm+wDuaS00M6
omkAGCXad7++tVMlacdUpSZWDaGPIfGE1OLx/MqyYy5RPri6i83NwPSeG6X+Rgv4fEZG17eZ3Q2X
3KMiFsFEjQ/gwdcPEP6mE2pFM59YXabPAJ2dO1/ZYYtGtxtHr7rPSfg9mmNmbqVj9bdtxCpL3pPc
dp2aKRn9EK3T7Xo0mW6qtAk+rZscLCGSgxlQ3UrzMt06vqK7mIArTPzQbZPylcdIc892Cvp/qnQW
mKWzzammv3gZkuutWqGJPPqwsHQs6q5My/SuzWyTxiLX+lYgemPR1Nr5rUsyoEcclMuT60orjcAH
aTDljGzvuEl5HFYWZyG13FMSjRTyjTHtejq5U9S/SHPA5101Rq1Xz6gUXEK3TqiOUIrKRkwDnP1l
/aOAeIJu65bzxVq92x5GOjltQMuovaKcQGYRhhMkEd3wM2OdwQYTp6cy43lWKxApv5kfEMKMt7ZL
qoHBzGwbFRcu3pb5YpDLmXNeuLQciBS2kL7KgHKkxfW54uvQhp4ouzQX94XVRdM/9haNPvv6lqqp
ED3NTluj3hfl3Gzs0ZTTUyvm1P9Os0eSVVAjC31yXko8asrb+g1xn1gbhl78WDxEYgm20WhbDi4O
t/+dA/7VHGDw6Px/zQGXvKp+MtD+eRD4y+/66yDg05Pr36qHmARu7F0cZ3+zsAXeb7g0c8BvlIfj
8v/6G+cj+IOdG1gY28H9ZjoenvG/cT4s3G0BkwOhJCqCbvPDv4Gk5my5xQ3+ycKmI7gidnpE8PgC
dfM3BeifLGwWVJuytyv9VOlanakhMmxX21DwkVBoaMzNVtoWosxijU0b09FtoJ6ydfw5zwUnZbnm
FUtg7tEw3+2A668Fbm5eC9t+ZZgHuD51xlfqm+lLOVNCkacsN1AT+wstgP39OnGNjPNaOFyGgAVe
0omf5Cieg2aniUzu2UJUJ86udQ+N9aFoUX24ciXLSe/UzP7INfvzKOgMfLFkMnjnblUrNTSFOw1g
zkpr+CF+s0fwk4F2oMSaqqd4XWj6WmW3bKxWt/hUWcMHPMQpm3keltpFWjm1CqotvSaWvLZPlEiW
bmRhC2NDVyT5i8FTLEzBN6xRy9rMPVCGTOUH97gn1x7MQ+chhJmz+FEQK9nmXn4rx1XIuiOp9J0w
82c0bHnvCgAce36JdaGoLSnpAqV3oMelxrQPI2zbG9rnLDFNsGktp0Pbefic6SvcKlZ4AAeB8HOo
e8rZrqSkHg29cC5jgEfE6AfPOAxBoAitrUHyupa+99R4TvLc9gvHMxRhS9uIrnEKGiVspD6vTcT7
CBKfE9X0IsQNj+9BM4aKhfnRDerihHoCx2Uo8fZgzMfpRLXldOqHPvUjLW2yrZe766OqUjvXd0kK
XEAajJk9s1uIYWi/iGmtNmQfxyyyEyVif0mSvV2X5nuD9QORguffc1B4BXNlOnn53tZ0v3jNmfqq
l9THJapzgaVYQ9tOFC923Q6jI7vcA80XrP1LUTi58Zl2cPt55fAuOU4RbMvOxnPX2NcVDiBP4QQQ
LlxT5t310c8SdxtAK4mkrCcR5cynoc0DOcrcALVnQNMIEUisPOwcHAe0/o0U6PkNGxzvWXJYlo55
SIf24iw+SgxaFpujq61WBHsHl9xcJkdPVnHFRvAFqeRhhv8Wtvxv4pRtbghq+MPQpzUmAZ/Eybg8
EQbvDooyqS3lcuKsSk0/NI4t4z5RJsti7MqyQ2zuNLCUpT3nR5skZDz5dX7SimU96IqPpokx8CVY
zG9V71O6aaSomTeFGxFgjOvK6/sj/d3iQKjgq8UMf2xzOz0pgvXIhqW+pf5vB/0h6uxmiO0VLY6F
ziYvtSpKlRZoLHlEFqWslpxVvYMUpseS8Dzsd67Kgd3Sgghun36tYUnPlYM7gQRxs6NU56lnFx7e
ZEkcG04S2a0w7vnqxUk4i9YyVvTNAR/S8JOSi2XjZxbfHD5se8V1HIKnxRIBf0StFOhHdEqreERa
P69GQqxi0CNahJ9zt9/VehccvXR67AJaM3A+biiU3KaC737qZpE/si5Uaucv80XQTErJ1TDHbVP0
yCBrF6aJ/erC9gynCkOgURY/C1tvWTJNLlDqbHhiy3FhEDKioKe1g/4yHoK5f7Gbsg05wXE6cRxj
RjPtB53O1205txUi8Djx3mo6o+L1cHdmV7LTQ4nZ+23xffXQ+8ioBEdsc95xaAE+zIklULF6sQfx
lW34VBgPaaYeRtEhv/CXWuvqOvu2+CxuTzM5JB5Lf9FpeDxN+zE3sSDUTZ9FvGA48ucmgPSZveta
hxvfnH9lPUJ8ishIpaYqQtq3MD3C3cCbnFvbjsf6Q29NFPmsbnCQwntM3PZhGnvkes4V7Afa5EUd
4uMbzxXk89FLcBNbvbgKcxgjhUVwp/NCxToDJkAGJ3u0WNBe2ll/XFut39ii/KA9Cg9RMMAsLeOK
/ulwFo0XrlX32LH65DvEnmPQRUwLpcWXV9ufmN9oLMs4HVQSARoOcDf2zwW+0Ngs1+SJveml+b2D
NHrxApXpxUkDxE9t/OzW4N1NqUIdMAQ1xtBQB80EDmUw7qb2wL5vF5gi4buISdA0UoWvoP1ecVfd
Ou3K/YxtWpN4kjewJIhfZsV4ctSkc4+yHoegOePie+X2RAEWvXh6bS8hT9ot0OlvrNAhh9gO6z6e
pY3m3/udhYlLzI/sbbEkNGNKwai7+t9kkhrvheO7m9by+KhpNoErb7wA9tyOSh493+xjZ1TmqaVx
N1Rjk0N9Ceoskkvh7+Coroes7vd9I45jnsgdRS1sYAKtgbTBRb2WLH2TANwltE1STfZgf7c1Xi/6
lDT/uqy6/ZCVty4hr1UXykpZj01jvcUwkH01s2tHkzmc51xxJkzFi2GP+4q62QCj6sYSAaDrtn8a
ifFCCyy/j3O1D/zlXXiy2I78feDe1DKyHS8/jQutaUAvY5vKQDNKHWe9zjQ74WVKVLMZCBGdnNxJ
40WzlrAbUusjqYfmEZFNVsiqkK22vuTJNJZWdZ9qI0TRus3o/+Fcw0lQ7ZfaERvDMJqYFelwNqnl
AlJkkr0ZdFo7Le0FKfd2PNP1V7sBpjznOmEoecVdX93paTPOG3spML6HyyqGx0po/iHoJLu10Xqx
Z7350rBUsFgvQfvEjjdZ3OULY+Kqb9cUp3HOmtsR/bbUxnsj82C82lOPCl/dc83CNiG1h3LJhjuq
Jt7wZLXxMLv1kYboN7+zi+cZed3UYDeRux03JnV+33i8olVCe/3Eet9uwXi1B2vWzK2ox2znFi5+
Hb+R3MxZG+Xd+BGkaYcj0dcuKbCtVxDtGMbHzv/lDjQ5D05j4h2zik9MK8uTN+F7loP/YUmniah3
915pLMo3WuLqEYhy8Uy3Ge7/iexv4BVshC3A9ThM+RDxgonQmi16ldji87nmy0vbrtyW4kfTyq9F
19ggBNX4ZnXYNAHJXIG644C72Y090RjwXvMWQ8SKoyts9LY4YThhGUj7JjNClV4Ms9j3MmFHiit+
OwxB/YgpUdF46GfDAzXY/n7FcPGmrcG+7pf5eYTqHhtBHuRRwNr2TAn8DyX97zydC9oG3GBDBGl4
YQt3wnod7JoAYrUDo2wLwJsDgmzYpscnG2WOSXqQrYsJKMgCJmU66iyMbg1xZyzn0p6C/YQRlYJb
9b1ISyMa5iI37puGZSUPyA7e2WAVPiuvKSt2dpWCBSptyeHVsTZXkDdOqcsCpGAWfNWn1lqAFBfY
SACyWk9lZhlf5AHdLzuv0ITWPg3CJINMTep7S2xTxiZAeFBd6EB2OR69YdXo2ULftsw7DIG0MEdT
hb+ReEexKZk8QKLnI678MjGI1Z6IKXgxEYD0KcA/2xoXBq2opIWvDdaDa04/oDC4O0XZ0qYE97Ad
KNqCrVRjH5ydIOSQ3PGqHR1h92GQg3YtalZUsz18G3sbjvfaDKhaOFucAkx3myjOP1nvM5xuGJcb
xEHfKPYWnJwww/V+rPRpm7TWVWTCesltt90VjeufsI9AwevBJUgvgJKWxcWo2sc2G+2dbnwNyDtx
D85ny0ryhdAk6Q9lbtj/WrD4m2bD/gsms0iOrbtUW08VexxD2FLQu9B9TCOqtaqhrWTcYM1SPE7o
1YL/h+NFQT3FgfFtCvqzy4AfY8jTQmolX0C/1ltKgABb5eVpcllysdWFATczGoJmowc39RrOxKI+
1LX9GMBG2lEB/L2ohhegUM6d5q4POPV0xmWH8iowflHb9JvGXtiANk7LvmYeaUPTzFeYER3qa1m+
zH1H/o/6s4iCSZw2BlYIC2OtyBAIQlPUBEPL9YXqAoBeYMaivE7yH7I1NsbsrRDaeZfPhRsu+m/3
gJ+8eEZxBppuX1vWtdGgql8Mv+zAsm5riLWOMo1t/2yPkPq6LF6LoXxpbXHb+Q5pTFdHsLVthh1T
+U64aKK4SGSScKFpJA50R10xs33pXZtuAjlD953k/KAWSH5B5xp4MDymHgMEMzvhazUvw9XU66hk
SUZyBIdjZuvL1RTBUTPwNQBdtyKP/EmIrD6dgZb8qLlvUBL+QRDgM20IDrBiOnPNXfhmSMBQ6yHx
JRkhTdsV2S/07iE03E4/G51o9kq29yq36GHHLB9kyo9g7+hx03C9Hc3W2ln9uDNrxyBsKU6+YXGA
Cp3CBv/F8TIrtPL1c/aG78mQftW15P1TWw9Df/Hq5KUe155+tCr9pmn0kw4U39HAtkap5Z1Zur77
Dcj7IKgJOGFVMlO/uWIpJspV6cbZtpsHMTGdaZ3Qo35YiaOgdemQ6kn+pKt2TyX26IeynFeOBIEj
2uQkUJBzmixefL87tLyDvy1t9tOS4JetBCd5Zt2sCpNNcQVFhOVHUeOT3+bojVeOLFS+ubYKBrya
igMza8kV9Ga/H1lz3xol5E7kOPjxvdHNyuIPZgmoZihzZHe55DTqZRr8gpxuNh6YqiUtLVm1s4MK
18OCk3PSBzduq+F5aclxqDq4C/xB3Fe5Zvxy8m44rVnuHhvLb/esy+RxoDs+dia7fbZZ/2381vzk
Di8usrK54Kf6HWm2kUK9Oj1bBE5x/5vOhfAeFe8E33ZWTWeLwH4ej56txT17mE3LejixKpBllWVv
UrB39HmAm8i7Pt2gbRAtsvS71B6gYzbC2rKIT+5cKJd7r8DAUQ5BWJoezMmC7xhD7aUaimrfiuXg
tCNOymm8Qo9jrOgyrJgy+Bboer4h8we2sGRrAtG3Ygxq1w1CPQN3QF8An53UxZRmcuuPb65UlAH2
qjMRXCJxxYG58eCVFaDRokSrRkPa8jRfeOmdalvQ0CJAUnOZ8h8Hodk7rsIoLtYsPkYZ3Hzhti4v
HNWcQhO3hevSBaeqw2HYEAjcmIlHTkuicJPYDmvDVJR0dDpo5CLfd9K+mS4bEcq+00+9JEvT1dYv
tQ6XBYpYeLtbELW5GjzdtzPFtPei5WWsJb2pgTQxAxa46oGihW6d9xsJjvQ02eI+N2/5hLq8pK73
WvtBt2O+VtHc8Pbv5jmuDH2XTugdRe9wl8HkfiuK54+COwi3r/+51g0gvP6ykI0I2yUhoG2BtMSN
QRy/ikpKIsMJTzAxa+Qaq4tAY/JUJpG4z+oCnKnEmcru+DjxSY2GW3m8PvQ8Ix2j3TAAfo2e+KJ9
++Db6n4GHHrIUXI3XCFPPKJfm2SsYnuYt1y1eCcTUo/6sYNkb+Q6YdDB3PnzhIyCGx03mQV01Hhc
hHbwxbBdR1x2SlEOwkVnrd6Uje0unKbJj00i0jw7H80lJTaQjv1WuhM3L38CuM11sNf0cF1xh6EI
bIwkn44ZkdnQsauvqq+DB5HivWea3alJZfikrPXFN+x7bw36zdwYJv5jPe47x8MK0go3YlDWqB/2
iJgkpDRLNoK+oa7dap6k735ahkmo+7M3yCX2/q92xKCk+9iDbiadqCuDjcKvZohGkHEYfzV9KxHS
5TfSXNlW2Vgqb4Uh0qyx6K1s7r1VBLhfKrSAzMBnwFPrm6jFPa4aSX/z0LozlErbuyuH0TxqzPQN
VEjCp9PIpXxUS8sv4iTH9oiZnhzYturm2zK9x76niDmWxomqnMgVM+gB3LFDjIoDQKoYHDwFBoYC
YSxqoINnbXc2tRYBWwO7PeSFSu59nmo4jjujJRfiZIoaB3YAbv+s2W7ZxaXfUUjZahLvmQUhoj65
3BEWHh/mQB2OHRgKwyPfIydp0Bwo89XPAwTnr07Onuxprwk6FIu/0FL+p/X63c/6+ln+7H4vAr4z
XPCcy/q/7AX+/sPu73uCWynjn35A+VDeLw/Dz3Z5/NkNBb/1LwWFt1/5//uT//Hz95/yL5V4R/8X
SnzX5fyDSfxPS/kb1oT/8Nn1//Wfmg89W7dv8jwlcc6NdfcPLd74w2Vbz5v3H+t4i3/9q+hu6X8A
1fYMipPg8bme4/87ojsC/581d0wBTgDv3bdcywps/b8jgJCDlSOJpB1KUa8XL6VDmoJgPhtrCa8N
S6e+75VD45Jp9BxExm/D+IgHBJhovbysyUCTEBBbE9VcuqwJA2OBiyET6FmoeHLjLRqsnka2BOY6
kQ/rKcm9ZeCzcXNOwZC+BB4d6XyVPOSWzJ7ldcyq8acnfEArKqe8vs2sAFg0hKFHyMIeZr1k3vnT
BM/i1nndWNmy84AzHWtnBiDhkmA642uneT6ZqubTCqo1BnBIMSylTocF3iUP/Mxmpt4XS4Ne+mTQ
faMdfaYsgxmRwP6PMbVSN55wtJuvxPnSfFsO6dxy1GSa85HpAeU1t37hPjuR5YEdE07MtNO9Mj3M
wV7qT4Sf8U75cS0XI32csHSDKJIlK9A8LSkbMTt0K4IkuuUcDPv2K1MjC7z3mZBFtUO6BMikSSZ9
d8l4cuElg4hsTP5q4WqUrkHuPSzdRPfAbVdE6dYlvSOWVm9r+qNRiL2FrSN6kf++DnOv8VScZlbV
ytsN7rrp+dENHkOxrVDj1WNs7CKpp9a+ANHDHE4l3pTQE9YWD9BAi13ZlvoF/hckkiBu2tEX0Vi4
nDdMBcpWzb0CD8wbpvH0sCddH2lLQIjGXeYXDjP5rmcLeaCiyiILcnPUs+n8eTO3PwKBurl8Z7Uh
UBfEGf3hh97HoC8cpBNqwanl8NrqkAdVf7QT+joMo3jMaJN5GGdIrjh9U49UgtppxuQyAFSHOVie
PR52bci+vftybl3Zpcy8DYb7HN+xS+ne1JcnTy+6bdfYiKBrXjAREydRmpHt0rkOvrsp3gsuha24
H6FBf6Yjxy9DwKJfg8XngMDCph1pmOd3LXqlP7QdOvWkiDhZZvEstMb8cN20SW/mte+56Rr4QfhQ
2bRWxBzp9iHlaotIPZeH1pp+JqT/PlfUw23Q1IQuxyztP5H4tmKFiEKuyA5lM51GO3PuCgqXYmtc
SYa7NHbsW1gqB/jRLglLz/jA8ehfDa+aGNum/hAISWO4vQRM+XX33AGIv7Mmp95Lq7ROEwz0K6k3
9lpp45B+yYwrS3LxrqpMfPCKFrt5HqzTUK/Ffqiq5ipXu/jepL2bREmbese8tdZ75fQjFxv4gACW
jTFMGqyZi+hhpWgasrlmzfnFX1rrIVh1lxoTPhL7Ym4T5Hs/z48Vl8+7AVHiPLZW/gYFaB5Da5n0
SyPH/NJnUj0PFPDc8pnNEch3tdXmPPhA0RSv7ej2J3x9gbZFrBZHffVWMzbKrLyH65EcGqrxdv1K
eF0XgQ9sYHR+OSNFXzCxlrdZkL1GjDxUEutRT04Vcna1oWlPx2Z8W2FVKZaD5rQ4Op64wGI4tYcf
Q0XIyZJVsdeBtZH658ZkGN24a/PKi81Mnzfr7KqvJsFNgUcoj7Eb5pFb2dODqLl6ZtJf9nU7WA9Q
JZf3ge697wDwxwe+IcndDMjoDRWeALw9lRs+J/2mLmexnygv2DW2cClWHGr50uTwgXjZ+bRok4oD
TzY/LI2tw+qXKAhzoltbLJh2qMq2v/cMAH+okwtpA9wXeGEd89dqZqxRdHD/vJW5zCA6PDezHC8U
VN5jGAyuZm2m76bP5391AhXP1qKNob7kpMZzqV+CXgZXje3ZwzKPAD+MbqGAoDbITRbzXaGGhuwM
H9QjUSR6oxB5y4ioP4MrFKljU3OtSH1M+XwzqstAmI5uIh41KJ5UB8DMMZVtPLkLCy7i2FoSdcpd
voNun7kvaj723qETYt9RuvfFtpDFmpBHzhJYmao2vwmuzYeCcMdO2Xn+TJaye0yJcV4x8SNmDVDN
CMhJ9dJVQ4DcCwNlZDj8JAfKmtYg8F3kNYoenx7vXE3T8uPmdV4iGFd09VXOdNTSctwlRL6uY99a
R7Mwb7hopV4nco73JEuTzWJDKrLyOXvgZGs+3GCov/y+8n4tsKpYdvQdBqEg/YECIW497mhpNPJN
tIKdlrlzNph+e8Q+vs4o0DqmdUOKKdS7YvxsKDYrAPNPVhG5qwZiKLPVazJU/bb2QHv7Tplj13eF
/FXZ4LO6YFRvflq57tau0/LLSlN/V6k5uQxG4p9Gv6IcC3fnIQt8ZGlJw9picr6hqPXFtbf14E74
ZXeRxkKSjejnUdX/h70zWY4bSbf0u/QeaQ53jIvuRcwRjOBMkdQGRlIS5skx4+nvB2XmLUm3KrPL
rDdtVrs0S0lkIADHP5zzHYN8txZMUoLS53rIwLgYfdE9owcEfFUx22V9B+4EaMfQ3VVh451nw5++
CtVl3ZJqyOva5xpfZUNrPEaR7bySQcTRg7vFou41kmI5tBGtz3MQbFvhlTfsMtV1zA6VY4mU1NTL
JhPBme3t3ZYhGffEEJN/5hvESJhRuSZNzXtLoZvuRKzerK4pL0ZY2A8ew+iVKUZ1Hlof9104yVvY
a2IdBsVl+QIBRytzP7fdusfgtEE3Ky8E6SXHUBLJo0Ep3JahVE+u1/bb0TUY49alvTcwa2GagDeG
T0FCG4+bjVGqiiQJAQLBDi1cVjpDzt8iCOqG3n8wkWWxdGrkToDDeiQCNrLoFyvrNg1qouxlP/p3
WVi4e6iD5XoQ6uwFeuBrzy2BkoERqeWMJ7+V3hZcWY2GMpYtUWuMgoO2xsVtJBglsgb/ejA1tziS
q9t0quoD4UnyMCoGALPNemUYZn/eB6Z2n6kF5OOIWhGNlq3cb15udK956dk7PEMvdp25WyPx75TU
TcLnE4uKePCag+TIw/ffJqTTVdo4OoVsyOdgbBrw0q7nj7jSOanWcTCcZIc3oOT1NjFG4tYE8JMn
qX0bUJvuTIA5V52TWhi3PO0mG1XP1B+oEbprFXY1ja/+VAid3xDpYFWYZ4S1531X7HoCtOjSaY0M
nCcHWWbeDVLMkbeCG79SoDlMfBMG2vUUHLAfBmyRUx/3kKnN9GhnobnmzoYrjxUwWmtrTDBoi5Ly
FV/bFpnhcO9obAXDrIajIyZw+GnNgjJTjubm8F1Gm3PEBDKV+1RwrCB+oZgeqVSLFdrB4aEXWfgk
0jJ7siQ1oIVgAFBMUNc30JL8qxm0DDAYOzgKt0JHEpJjg9YB0zqT3z44khjFtAY5aXJKWiQWrNPM
uKPE9MsDvV/YfFWE7zZo2lJgrEgFVO2dgx6fEpAxfbIztrekragLQ9Lp2q8ZxPppTKBTCAcnKoYZ
fX8bvsxMuRPLeQwdYgc7GV+DpjX5lNYpx4zwOYZhyZwjy9Z1gJxh5ebOCxQkeZwMt1j1Q6Q2dWc0
20rNb6juGF0Yd17FQM+PemeTkavCKJvtTNki0BPKIB2TZMmRFuEqzsx8myXhE1+L2nWE0q3pVLuN
yihujCy+6a1YXRrbejUblpIwjFCip2m2SVOPWWCecWHygV1AzngAfRR+VpcAZ7bWiv2bt4uw3pxY
OtxEkyU/KQ2VZe2NZb4WTqEx27MLno2RMBa8epsZSynLyRxm9jis5jhRr5MhRwaPiBJy4mv9wHZv
RidK15VTgOvj9nszGncrF7VL3jbOocKscmKALS4RItxNH+LamD3Na66J4mNcud5uatp5DZjVXk9W
N6wqLNzXBTEsOz9Nphtb8OESL9vGc5vTJ1S6ZRiIyuIH/dg/CS/6lQUKf0IiumBvp1zHoz/8Wacd
BYwP4s6Lj0ne0NYZo8t6YvY4pe0udR4sUdQfFbVUwStbpH/D+KW//VEJtkjVpSOkFKC9lQNz7ecf
jpKLTQi+66M5lvpjTnRxhkYQ3Xipn97/9ef8hYG7/ChFJr3C+CwwC/3Kto9RQjljlPOjKpTFW56R
iUiRKSy//vXP+R8Jj8sPslzcEKaEFOc4ywX/Qd2WltOEEsUNj13F3DjytHV00GVuM3Bgt7VOIf32
fsRWfLLyt2oJYORUCaMbI4iW5pq9WrH961/pf37Fi9KOkC6X3QSCJYYQP/5GnWi9CB9ceETZPF9E
rqe9SlgzwmDwoSYIOA4fZPDyPZs6+D1P7//1ZIj4Ml025bf219EQ853/ngz9n/+/5kd/p+QkmhQ/
2i/Do+Uv/Tk88n8jJdQnU8pZntF/TI7s33BrSOgLPzo5xG8OWgIeJrzKPE/Lv/PnKMnB5GFJBgSm
KXDzeNa/M0rCXf3zQws1mHcXDxHbXAhT5KX+fDtp00nqrg4JhUJ9DLkgC52+XVnkDTHAdaz+VYS5
S4aTXd7H1VRcL4pL/BK5MEHpdMnWdCHrJW06T1stx/QmosBCC28QUuO7ej/6sToR9wwBq4+remN7
eDh4LnyLJQLZW7spsqOrPhvKs/ju7cfUdCa0Nb110bfvc+FH+4VEtrdSqth1mBvBpuEo289xpI9I
S51L1yyj+rkBHaE60L+rfPDk1ZRJ5xlCXAlphqjfNSdhuF600sR5L+unogzuy9oiKTY2hvHYifcU
2uEb2hIPd4sKKBBHr6UGgNI3oCfdpcHo3AywCGHyOn4m1lEAt3GJyj1ghjE+FiTNN7eK/RuVFN6x
DHL9NRxlUANiqczbOKq6fauUvrcaazglqSuA8PJqyNf47r4mokTmYJPjhGRNsYyfQuc6FEV41VSz
8UGbTUYjEchgZOe6OE5x/dIzfblPhiUyKvL6p6hq2wcfbyx7amPW70sW1wuj5ZT5gc3ikqEGzky0
n2DgvQJQP7jllRQx7YLtL1ACaeq3Gs5wx+RjeOaoZzXRFdk7ppP24M8xEBvasI9ZdNk5FvrGmEP7
lOq2Oulgnq+qAK9qYbvNzoVaIDeYtVk5i6mTekUXmr4gnUCVxVXq+Ndyo2GWhldzMt1grcvc4YOO
oL9IpevOZmxjgbZFtCcvOHskZSN6hhPHC5rRIOiGaSyBsNFhmqhJbFEhvFIpthtuQHSP2EagzCxk
x1IoiDkmKXnRzAmZhSg918AjIqoXRUVHMtnwLUZlRs0xLiD6IgPmWyURPgcyxVYWO+VzqMsZ2MtE
RLX28kvVGslZGsqkkcwHxE2MMlh2UAaHnwLmF9gCaZbf63GwKkY/NsvjjHV6WYn8MMOag0LkWizz
vMK8nnPbvwuDCYyCZ2yrKEcdMvUbR9vXOBr6j8JV6VFoNEhDgvJz0zfdhOAjGq/mGckgvNy2ePLL
JHgxgIsYJ+SddbL1C9fEzyKabgUSqAPyOLBJ66fUfG2Z17IZhIhzZ2L+/axBRK/9ajDfUhRD7D2n
drpvSGjyDhYb3gbjByVpLKdm5eeKYUTQRkSGdoGpPqleRFc1OX3vbI1FsWIcOoVrVzNvqgAvfE5c
AfHAHifBaC/1H/FflgjAUCwjrEbwBkckbMqdFxX5G0Bk/4nJ87shBnBFlVZgmJzpq11pdNKNaZbF
NvCC4iUJ2VOtMw3wgi+r0K+ti04A4lQC4yIo2w3qKArulgH6OZIjwodW3zEAhR2IeaTFrw9ibeI1
vvWgdQMHYxA7912D7qiKNxYySkgbbX1KS9M92aJZiHJR4nEdmN6UXcexhp7GXRtgGPZ9ZsV4YQx7
X8YiHTeG3wbW1nK1eJVp5COp5kTtpcCGBFMsTmhwq+wYTqq+RlEFFdwvVXuvvdjiwrp58pzGST2x
+kMuyYkWdEc83WgXPWOoPjMlJnzJAr9/IK08DEBKTs2N1Wjjo7RdFKONmfQ0wPB5knQm+LykvdMI
aa1+Z4Bw+uzgQf8K+W94nazCvCg6OEg3A/i9lbInHaz9QNUU1H6QbjxZ5ahchoCYM2OQa1NUD8Bz
qg213IBaEAJWTgzXxinck1VN7QZTDSPnqMmojePgCKQy3MLmqfcYzh/p1rt9oyn9YwobBDDAgVzo
slOB8rV3trUY5y+z6sd825tOvSlVx6y3jDD0ZsJLbkbcd313ZWW1U7SofYcqfp6NkCX5RFeQihdv
SmnVUfuwmmhfOuwEyQ00KGMlF7OemZB0Ny8GPifPxL2zmPo4FrH3LUY/avlPLDuL+xpM8H0HiECu
RJwEn4bFJKi++wULhrKnaDERet/9hM1iLfQIZr4V3Zjf4ppkOrNYEBmQW0DuUeQi1EBH992raPLK
g2MzxdfdYmVkcY+rUS0Gx8QX/LpOauzM7/7HZrFCEjaKcsnUGCQJUsRrOLbyYtsF/km9WCmtxVSZ
LPZKFoIerPPFdKlmA+aYEXb5HjBlCaJ+Cq79sqoekC27x5AP/oG6kzz6Sdv7cbHojUE9f6Y7h74z
1wZwGTOb2DlivB4R/29rsITbFBFRv+lic76S7eweQdOhoxmS2zrrCL+rpboJStT/HLJpcD/MwSJ9
xeI5lmG5LmbL5VnrytuQfMP9cj0fdTmaZz+ZGY3jS94ntTZu0rTvUUXIAX8GOLMvQUsMZDyy4l/p
eqz4OaKdThND1TuZ6mHvT75/7M2u+aSDMr9lwN8fFsIlgL6uBJpRuYhRmyEkCm8GcrXBARIhiVB+
fQeaD/xrkygfZ/xCR7RjcUjqzLpBrgA4w/XHY8OLMV5VcrgufO9DlLH/YTZKgs9t7PolRhf2WQxB
emxKo9qTuwF/LO45arj9Il7SVqaw0gvh7uI+SW+R0w6fK9cdNmlrOq8StOqNnEDFttFyaIKqkPF+
HgZ73mo8teVDMfkvpF+SQNhHXlSRNFd35loUnoyY/w7+a2wE6QMhFE19C1Ijbg7KJbsTYIGT2sRs
Ypg8SwdREApEsxBwvtoorhbTB1e+lDNowjrcwLfwpp2KHHdXAc9eR8QlBuskHO5mUyKkb3XW5Ieu
NaIXu1J2/CYdHvE1QZfC3uoBewTaTmfZZV9Mc6R/35dhGovuxC0rNdLivmBA8VYH8yu17/iM9r/4
SPpRfvIxljyadVidiBJ9rAt32uaqzo9u3eDw63oiA8rx3snmVw7Ab1YcvSWt8+p2Q/dO5BwVhKUx
+zR29+r6RnJwXC+7rc1si+feOPPlwInQVcpSoK2/qdnumdhUNVzEAUknCYFdnB00A4E7ZQ/ptEYP
GtWrCoRE+Og5nd7ms5zvIqZo5CiSnp0bq+/t239aqL9ZwZv4xhkI/GtT/OFteIt/aqD++Ct/NFCm
bf3mCapiupRftu80Sr9Jy1lW8wym+SME2fzhhJMSkxzzHp/RoGU50sOY/0cnZXq/+bRkmNcA+5n8
H/Pf6qR+bqSsJXUJj973EYjnWZa3TEd+mBQIegLY3KF8aJoKgWo15w3bQJPfc00UrA/oN9R3EYkM
H5WbSmblqXEv/Xpi5ElgJXAlz15nzchaUgTZsDHQMbYo7bf22FevUML4dxxjmS8YfRkjiRorYJgV
Gb5lNKa7zoIJjD/DpzQlJDfyi2ETJykOHDml93OiZkIiGDdFptF9hQpOdGlkDdYNyzjSkgsMtKuo
aYc3P6ymN5fdPNzhiMtG3kNP5awZiO7wjtYnNGHVeyej5A1/1XTLS9zcSC+ZXtHfaUrJkFZCTXP7
tdch3pUqY2EqxWI4ce7M1uBk5X0hnzo1zn83f/qFpv/9K2BCA68HAZzvmR63wY9fQY51Olly6h9m
rfyjrTobxghef+osuHgrBSbQpUnI/Vv2K5KVkOSjIQWGMs82rN8jOp+2rmuXR3Cl/WUO7Ohasnz9
QraN8VzUdnMfTQZRw3GSXDq7ZQDKLCb7lGWgwpi7VLuuUeWN5+mnlrfAAcTmGfuQfJSRhD3tf0lq
Fos/PCT/ZOK3pBH8MHXjQ1vCXW5gD1T+Aoz4pYGvPIzBgYCJhgsueDWXbz9khfdiSmu8NVyhj12i
NEqRgW6WWltifm7nXYPP8jJ2o3iviGBHFUFGzk0IhOs0QAF9CCb+q1ZSfpVVSW60IYebqHPMs2LE
fGt7wSfAdnLvgwP8lJKzsnbILT7ExQCcy9DGPu0X1msJMnEWOfe0akV/JWb1pXC686CleWihvh2o
xCEyWmi543FKt6MN711UfrSz49es8pMT3ofhg6IDZgpF8UelA3V0p0wfdLtsq6OoX1c93PaYgGYe
yvTa7SmhsiaNWZMvrLFEQ67RDgEwyWxfeVaYE8jmjd0mJguFqXLi72HKyLVkbLpxiwIXTcG3RIhu
nFzQytfnycvk84RD5KuXsYvFqkJphi/Qrw/j7Jq7Imqagz9W8VXWtuISLOHkNHf9xU5rPhyp4iDh
6mhOwNVECVxJC56bEbfjTdOaXFAZh7sYKdthsJdnk9CFu7wfmmcrYi3qh2mIblf762Vbff3X9w6y
ox/vHVsIcu6B55CaoXy+S/+X9CYZ9kEQ9q5xD6sR2bjfFcgxmuwTUwBkrW7nr3Elc+/QAX8A3Z7X
TYtaAkD/FH1J4CcRoCuDU92K+tmtQW1CgRRkylQvI+QAlgdO/pTX/Ctpr+0MVirotozv/lwGLMVE
SzgwYdwEP+alvB+FhmrpTnzUCaHbBScP3DaTJVBv2XI5UMv0hCC4Nbd2i0eFYgOhRzL247VOy/nu
+21bJSQjIDWYLhr905mBSUC2gUeHYOTNs4/L4hluZn1NXAOqIBCsRLooGv93yFr7utRIHbsRN8lK
dZ2ztyYyqbapF3k3nqjL6W8mud8z6H60TjO/473jCs9hIsgYe3m0f3hlDLXZQF3QwT0AADzTLZBg
qLi18ZDMPp+ASkqsnboxHpMpZudv47yrLngAI4RUAu0o+BU0I1jE6uCE2rF6S3tHgz9nlwX3gPHv
q7YmPoxAA3qsCdve/fX9888+gLW8Xk2HIaXL5uHnD1BggQbkFLr3mTO32zExx+u6ChHwA4uiIS04
Z4IaxZctHY6YAjcB5EzEXSIQ9hW6n+Abzx6CdxDdb6itzbMzjOkpklUX7GoIjI+ZCy5/FcHs9H6v
w35XEP6Tc/P7+/iXi89g310c7cxf0e79/LsPOU3obA32fdnRXK3AfwTfuJsDD1q1zj6ZczxfkrFB
BkEtu29zj08gqZJBacb9qcw9qO6+1MfMXgx/bm08tk7u7/0B6PmaIVdxM3tNfHYln3/IKfNXbTM0
33peE3xFjDqaYOiOYp4hYBJoPd521pAWe7d3GUaRorUaJSTZtuuCZxmZgFg8wzthsAT9Dwl2lzUq
REgbja+0VfMekThrRTRn25lm1Vu3Uo5fzbDhvAKCa6CEraS5nVXlw0hM302c1XD3iholTFUdM9Kt
Xhk26SM1wXj7/dELSFj7gs4n6rfscPn1ijQg2lfLe6hzU7fJE7xMvqyjL6Jq5h2gw+CVO6//amX5
coIsl4ZZz4kkArJpxDJ/s3JOPnQvYtElpI8CABjqjNqJXxh+fKgyL49MosdjOsgGiTj+Bgwv8hyN
Q7Ox3Wy8TsyFHfzXNzFF4q+nIOsUagZiDu3v5eAvZQNndd41hMggTzOBHaMKi8bV97MZIne9n4I6
WrsRRJxVNINNpRSr3sAG4HsBFJpu6faPkVG78LeS7FTHGZrtKRcxRCAjiVn+hsWuBTfM42q64h1t
VPbE8d++y8Hqv3ZsYY2N79i5C/EaB/YeIWR26UnR2eaumLgPrEJlbG2zAJa+ydAZ5neO2zc0RiC1
lXuEefw04hjDxBI1BJIbdJR+7Rh3igeL3OVOdF/Qi3JEpkw+dVmXJHXNzd7iqcWCADh/RWIZ3wwx
A8/NmB4w/SDMGGU8b301PZsVzBxVMrfn94lorRMeCD+0uFkTiTOeRaT7oVwr3+i+T0+lmYjDjJnA
WOF+rvdzLaPyIkd8wOuqS6NPvAfiT0hDlsSDalDeqoyZfUE8ZDTNUMkJD5AciAPJFafBqomq6ItB
s35v9MNS4DBcOAlv5FXV5DhbGSuGxKJ17bZlIyj4uClHXsZ+SjAEIHKAmWXHYzBFcg7WntNY1rK7
Lh7DsG2OgQBAvprNRL1HigQxEmicKr0y2nYpf/zpLmxjSMczTJr3HKwzO/Y6Bw7Myb5gfmfzHNJH
MpwoUw9YclleYbJjRmKbSr2Y5Rx73E/dfJcUPiotExDFvaa2PLRGQVpEgynxGxwt7+hhstvigsLk
AC6H0bTQ87C1+p5BRePEmF11gCBdE1pHdiFVJiJ2vWlJCTBWJDuITazm7Btjhvu2rIkctSlbg9WQ
urBfMU1dw6GKbmXuEtyAQp0r40/z3fcH6T+d7d90trw7HI6Mf93Z3rDoKYufVoO//5U/O1uTxDGY
WUub6iLplpRpf8LepPUbG2jiXuktPcGf+u/O1nJ+YwWDr5Tp4tLyLjvFPzpby/zNJ+raJX50CSJ1
hP/vdLZKLov7H1+VWDptROsSMbxa+uVfsnTTppvTofPpOlNfUcFy7zPY1mHq3PhBZVl3llPrZl9m
oMx3QeCbvo29InYQlBPWSU2AWgCWUkqmV8OEtFX3kZcZ2fhse72RUuOkmCurvkgP4YxZ87bNavEl
F9UgBtilBc8QVQZoTdmZZcgKKZKp1+9LHwZuDm/0lCeF+U2FBfRUpmLeuyHBToIsDuFmWPWqLEMQ
ba2b3dveEOzDmX2OYoPH4DEu2Vkpp+tWtdREwqCr0mT4Kct4coXx7iEKAc+BoQtHr3vtRAgScdsl
Z0RMBHf1dvd5SDoJNZIh2koXTnSvGSpHm6Ycp9u+wxy/YZCYa2ijfOIVTzlhHg2YLcjXEduTIN0x
plyEO4PzHg99+9T0TpRc2wBKNtgV3BveluwoJwSI8TpzJkbMbrSgDPzRZ5Au2hijtd0u6NOgml6I
AsLOLnxyjaYxCB9cSwX+qinJOVwTFNcfYyeIruZhHF/Y5UF9dnCeHyG991sfvEixFmaCi95tHSxI
bqyq50mPeh2GddIQXNDnJ6MpSPgwbK8CYhvMVMZscQHiZsuuA80zZisXTyc5HnbT6O9GoNe2m2rn
lk9CPSvTPh83AHrHDRU8bjVBf56D6vnm6szaRmGcHkik6XZDSAdpU7VuujJy72qWKeShkRa/kVNb
3qVOrk9TiXhIwNK9M2x/QN6VO6fAwryw0tp2vgxMQDcjD801O3AsTtFU5lG6CieGB7u6MKqzhTJr
uoiiQ6d1kqk1eNXat4vGQ4eXEB6wzrE1VLdWWkflccZkZK2EAgpXrLA8O3rVQYY5MwxG/k6VSo++
oOsxSJNTwdW76xrwJrxdevchrwpEWK4BmOhTpnuXtK+yEZuJ/HQ8zCJCuwTUwm02DvIvuHhloP2z
U4XRl7xm87NOMjd1oZJPTDl72GzAphE8XTcG4BKKhejKCYqBwKjF35Q2Q7ediLmejmPIgh3vpQT/
aWSOiEDoZLI8+IK4plWLEtRcI1gxSIuBVrQrwjgm8nMy8XTXPR78EjYbTzYlZ8BgfcJvR1xCN6yr
oOr78wyqsd5ILNHrMuLb3FR9TqSCKAw9r5LlFXfrFHQqa513uXshPG4gn8oWeyQ1gOlxa0BAZBHQ
rxMXjX1muDFy5DLrdzSmMJxtUzh6k2fe8CKBKO5bVt7hyRLNPUuRZL7zO+MDg37BM2U45bj2bPKK
rttSUZC2dZS3u5AEjZeRoonsMFqhR8ptWe6toNIFeBcrWeh+OPkPnETTg4WhoTxK22kBaGQICPbE
FUiyw6DDHVVZ6W+DYT3ZnbOkOdjN/NCnsq8OQxqZJTykadx4lWFeqQad2Bwk8s4qBp5HCp8k3yYh
p5ndMfNPpzrZz6PyTjAgJpZtgzGO59EcyitXNQXpwSAO9p4XNNvMDAMDD3lmQtKu5mQjZ0vdGbgZ
+p3qomzj+Im8Kh380spLDFKm44qW1oKw/whJMN4IlUm+5xQa7buu3eQtQYj9pHTWM1Mce73VpHTx
rFljvzGSWW1z0zHaow5Daw31E0KMA6FQX/EHLOoXoyLOmm6umsKV4xEbfLIaw5aEwVmuXQniomgl
NmMHHUeClGbD7ugQ3E5f9TButSphMecD/M7SzjvrUhZV56080I6P5ByrT4RLPlvcwi3e2ZGyzodh
e3C8wb1zwDKRbxZMMBSi+uiy4xbbYm5RYhk2yo5yZABUBI11neVAY1a5dnPzMuiyhIY+g2Px6lK9
1O34whilh8rtxDPOzDjIvHXfi7ZZdX0ydpccv9/1PJnNPdYq/PAl76/wzhzJOScxwgKONB1yhQgd
DqZlBCHTD+Qc3jWjJ/P37vo/9dTf1VOmu0zp/3U9xW3RvhVvPxVUv/+dPwsqASJXKgfbMpxcqg16
+z8LKmotQbcnlAM/GYGr/EdBhUKLubEQ0qETtOha/lFQWb8px7KpziRKKYdNw79TUFnLPuLngsoR
DtsNegDbkwCuf8HpLqMsJg1TdONWvKLwt/ICxDQl7bVNQtB0cMtUFbiTwyih3FfVJZSZwYqAt0FD
pFKJVS2X1doTUT0eo7nGmIzHwflgkAmsjILJoteupnMJiiB7jmeLCJJmFl8SFY7+yuxSqJvCNt1p
kUv0ah9zej4B9HLlsan9vj9BDtHDhalUsY1I5EZgsbCm08lJLxWazLXZBe2KVcBZdFPFeqDyQjy7
xUxsyaQ/92h+2OdG2KT7UUxoPjzzq2MLHLNwZq2d76GO3GLzw4dtOVF8ySgTjzgK3IOhO33syzzB
70oA4F1P8JCkxNqU0n8eilExXs5aKBthufxWoHSeR5vFIUQUMD/TeI584ggOC8/GNPHDm0FL/ZAx
yFkx3iCxwyxYoaAo1w0K4QAD74pvnqss5g6Rloztk5XMzW1TDYlzNZiu/cEVma7Sxk8C/Tg71Xxs
NYeedeXqcCTbRpuryhqcsdoDSY2yrRzlcCk5Kji1F4M/Mr5iB41peTEOVhS16pBQzZX1CPOK2bV7
hdOvAI2yNtG5SNx+EWEA2Pr9UI+yP5o5ZKoeg4VP2gE504jPvO/B7a5bUVwioe6VNO+bhrEzLBFj
/MLZWCXflmHnN8JEsZdcy6Kxc/PBBdCyYzXsls2KGAP3pRoyeDh17vfnAfn1yYFtxIXSsEKBaHTJ
MQa0oLYkld4hwdFbEdNIB1E63DBnwEgUxwm3JaSJzVSlIYMH0zx5CQGZYSjm3RzH6T4toxuTFM37
1ul4HwVGJjexj/lindVtSGYtAp61pbjaa5l4RJ8VAot6pib7mDMS3rGJbd5K9kgfsq1NhZq6cQBD
1IuTzws8eChtwgixIKvq1Ch4RJYKM8TjcWIerKL7HCVW365nIOy34HVj0lCtKvwcaktchYmV76BC
GvteWVAF+XEXfJTV3pzN8a4oW3MBi6A/IaXSxZPtDd0qlSK9WoBe+PLxgqKHcYqF9I9gi3Q/pBNt
Zp0diPcn9BoY6xOBw6Vjh60VsEJBbd2R+8c7FYdDZzln4boNqVVp8Bn1gL8rCelEf6asLc1ScepM
t3pKGtj0BDbfLXf2DY5SsaEfhEBYm5c5QXrGer9de4p0MiQpqO0sVYlvpQnVlsTa8CWs4vlK19Zw
Lvs0OzQZFeIUO+GelON0H8RNsIKR1XyRA5FYlaP9h9AyMLAqD+p0ShSXFDeFSuA7Qm46g9G3kXXX
6POSZni26xKwdJKOAxwvJV9z0viAYDIPQQidCXXvSKvDideob4brwdppuRq7dE7aY9dmHw5DHwCY
eCg3Bk2Cv2KCbT1UDH4oINy+/LC8KXyEBBSS65Rq+x20DRMyuI38G5VxxAAp10pVSFK7PjsOAuJV
OsJe9JKE3Ade6TtVhN5hhP27GgjuWri9MDBamzCYldu18ZXpR90jhh4wA1yfx2as77itoUHJ6ewP
iErtNPAPhhsR6eUp8m48bcQ+uqrM+8K2Nrr1My8+9OSxfkEK628ygUhiVREL72zpT5h1CvMYOMl9
m2vvOKFy2qTc3Q+mUVaAk4dJ4tVSwXpoASsIFI3TaINadIEdXydZz8neCfWZtEhyyECrb8bBtJLN
KBz7lXaWEFKzmu/JK4nXCM+GZwg7iP1VwsQtq9BE9u74YYwFwDep2m8h1BZcGvW8LbOIADSm+y8S
suHNbCJc7Udvvp0KMi7MLGxvJZSOq8AYxAPGmjld49dJ611ZNgRTlLV4owXUG6KryvvEMsoWtlsE
CzXpjJWF++Qb6A5xKPrCfVUMS43NzK21ZeCXraN26plzhdFA3Bcnv8dca+V6vXOR9RySemkoLDWm
fApr7JveYEen0tcVMg/oHW0NGHs7+dH0NZ50+2CDu0vWZIzTdYspQw9lAjMKxtpZmSZmlllPpE1a
sv5KUIfa4k3w0bvJ8gIfMFkbqtbnuSgJ9XONLS49/1L30iYzZYojsNWOkV4iYdYbE2Xl56zp5SP4
6upCuwJnczAbjIhO5N9b/oio2MMaWRJziPUtsIZ1T/rEDQTn9DnHJPcceoW+he0SfKrSIL7qxhpi
INbwJ5M1zTYCBb+fYD1sg6mtV8IpGgp5Pi0OuFaK9ggbuwei6HZPliVwGseg1DcGDry1YxMsixJT
3NbYzdXWRQl5KuhVWnAxw3RFV5Sn61gTQemVluI6tsOLNQJpsXsIkhATsUkBQZxPZmw6H5J/31iX
QRHfhi3KKScR/vM022ALrZkXvVcgAV41YRPvcJE6Z0KSq8fAZeHPXEDDHQkDJI20NeO5q0u9w6tN
ntx/ho3/VyQLJRSDvn9dHF9/7d++/Fwb//5X/qyNTWpjZVmKaDXHR/nPsO/P2ngZ7KFHaaP//b8s
STHski/F+WybbPj+oZtRNv/LdpAbeJTP3hIz8Se544+9G9CPf7mHA57xSzGM3nL5MWyfle9gqVqm
jz9sQaOW3rPQlbq4QeN+mgbL5pRkzE8aHKEqLBzqGtBMecJxVJur0qwB/pHjsx0cbM2dbOqzHYhO
vtjRnBIKmWnmajAVIfZWNXTdjocLrbLVv7Rpzsg8ZKUSVZOE8d97RCxULWGnzPmKfk+ekHnfEfX7
WvRBfzNrn2AuzyiW9/6sXYjOmDZ3May9g6sTVsU6ZdDmon/dOwgASkKtCElgWlZyQhuTYpM2Tezq
ohGwxOG/2DuTJretNGv/FUfv4cDFjEVvQHBM5szMVOYGkbJkzNMFLqZf3w9k6wtJ7pbL8W29qKio
KEkkQfDiHc55Dh6jhbjaPNM/ZgorZwCOKv/U4qm8TWN7IDd4LKfbKOJ8DUgh57PTjIJfyCA3usd6
lhYllVAUmlCD+H/Nzm6Mk/LiGYqD3c7HWKtgVJblPEHF4A3WV1a0aHA527I07w2vqe99Jh6ogfLh
ti3wqGVgncIxKflRR12NNWKU7oFdZdVuMqteYlSYPUQQT+WcNJYEq3tt5sZT3zS9uxDIFul13x4i
YadqX0YGELI9XrM83rmS7EU9nLJSVvqGELvpxiTRrULTBCX/aJGBpnhIxi2Izcwh6qrKt+kfM+EO
yVBnPgw5Gdfyy+DYs4kVm27ydrD8aIv/TvrY6wDy7UDpk4qkTGwg8caGZhxRH80a06NadOPG7nqT
ap/SwO3PHZkYScgex3Hrg96NIroyJCSusLW6Yb1x3OWw4BSFeTARYA8JyxmL4dSzgW30GzGXWW8C
1e46hhRlwIoSMPmHmEbGWF4B9s+V/NSPbV/C+cmXpYju/z3w/sMDb5U8/ezAG385vJcNRkv5+buZ
gIm56f/5r9wvliosfJx466rkzzPPNX61bZdjTPfwP3n+ehx+PQLJ4KFNh2HjmgJl1drFf12wGL86
vs0fN02XQAbED//kCPzRzIjwg3+IUnc9Uj14/t8fgJZGDjKi8OWQrw2xuVCqGk78/M1F+V/0DnzE
b0cO1pcX8Tnybcze/Bdzj29P2b5GF+WTqHWAC0C4msuEPkFrsIGJ0W9//lI8Gv7yUhaXxbWRpun2
F5neNwc6MrSpzWIUh9OQMskj1+3KMADBibXgLeK0P5QAJvfTYltkfMG++fnL/+VygidDBsdGWAi+
tB+fJwCTPXt0DLzx1Xhh5fniYeD/+Uusj6RvFmKWt76EzXTJZ47kYXr9/mJKqc1Kj0R7sMV4mWzz
me6TDFsDLru+tJ9//mJEmf715Szsp8ykLOBevr6Ok765oEjuoAPQ8xyA0LQn+DOi2QBNKU+5TaJJ
MVhPVjS2uGpipFgU/wAYgxYpPVY4NmuSbRTJ264RC59IVoYH8Fn9cjPUgw8eD8dfzSLaz6rAaEWz
dhl+IPEgHGEHmh+NjDjAoetBUKwKmDWj+Hnu/GYlBak1wRKYQ4LGKyQIwgwV0Z3PM5OSMw3myF7e
cCVVbOuXFwdf/ks6rxGkJTgZsiHtW5tA3Qdn3a8NFitAFeOZVkMlSCXzIyxSii0Jhp0dm7TlCGLg
Ghghg++y/N1im1en1m8MVu577GOMVrzy1OjTWwx3hZfInC3FKER/dI5h3qBDyNcYTlmJkATB8TPd
NmPkLLltZqRXqc90wzJKtSXWyLmZIA+D63CiE8+0Z1cT5Pwmab+hvF7R18Nn+gL/MlUdCXMiy2BG
tTHyHzIAlEcWkz/EoVtj0ZnGaDgAKYq2mT4l10xhNiphYxV5pB7Yse7kW1qfHtXBOMc+AKUMgHxa
u/6ldQcvTCi+NiR5u+dGzzISNhrBAKeapHSerMrVXhKEdbdVTUTC1psm41KLnEmRTNWBKhI/nJR9
ybeKwzIqW3nNgpYI5qrNd/gIuEVKEujaup432VgR3YdVbzekhf5sIWYApcyESktSQ72qVAf/v9Fn
cdYWN76kCQ1kldYiiABYhEnrrMynVPjHRZPRGXGfvG8Wmp1SdufIn81XyA/9xYItfADjJ67FZDqH
suJewECQ7lRfTfuqNF8TWnzGjCkM2Mw1p4PVpf69jnFxr5mNvGZPVd+pYg4NfHDX4J6aFsVxoe/k
mLWvtWMT1gRmiIisyU730rfUFZSKPIiWhPUjzsQoQmSEHgSdnS9iADN5gmHFfpkGtkpltNaZ430z
50/MzlahdabtLcDFVyAA8iBNBtpphUVCi0axN0ysI/iiisMMGPZoN117NZMtXgR6bNe35cxzgzua
YXPAnkC/N6N2fu8AbWwKfjTnIc60K1Lejb05+XAVWWNU4DyrHKMpWqJWb3m1ODfhHPqQmDY1Appd
1CTzadK86NXL+4oNYOwTeRqNVxPjDnwTLOYc8GX7btDJo84xLxgWSxi8Zqhp7JzG1ynG04Ke7Lwa
QHZR5vjPNXRl+sS0Ch03ecf5+uIL3LwxYtYHVoH6wRjMN7I9zppXxI/5ukrDQcVvO11OvYW/diDz
PFgsQPzROCD79ARylSW71roW3iwGzrBql09p7BGEkej5HHiITo8RZqUtcuV78Ly7HsPQIdNAENW4
EfdLzj8bR077JIXmojjqRi1sWlnvMPSa791QgGdPGmfbTTsEh+bFtht/U4kc4ljlDt2d0hoTy4ru
HdNyNME5k306raFVSQKXM7CtZrmJiryHBMXa/KkWXnHmQFpAF/jUxYb9Kmvcj4bvacFIN70pmgg7
rJ6caeL3CQ8A/MwMKhF3oU8sSlHddKV3LAbjKS/hTxmRwGYJqsMiKhgrH67lKNe86zjKP0fYXHFc
dVtXGda70q2GfsAcbhsy7/zALvjtcSQ4t+mcTWfku8XRKQ15wL2Sh/W4jB/YdZGtnUpeWQfvMqML
4AcE4ndap75a8SLGVqchX6x7c8kcoBvsGERRZh1rt8LEj5r0WwcWCr8TZ/pEw4AHq61o6REA5JBa
nu3ExlvnQ/LZtLJYI30mi46A06PwWpquxbXOhZmOLTvhZSB3zdMO0AocEKTub64wWfANPt97G9kZ
fFLPveBsEPsKqPVWGqR3usOcHti3Q3N1fFLnU4RT9aSQzOPcvHVSkaMBi+M3DxFcnM57Eui5/EMy
PQlOrhDKorfjIhUX0wP2YusCUJXW5wYrXGfrjGX50sMSfJsQU9w40lleusoMa2iv5D43Ut4o0fQg
yjPuPKyjB8zlMiDyRwt5eP5ObrXBSFTmOyht3ZHn43gcMpMzo4VF5Fz1oqQBC42iU3/UFf+u/P5u
5WeKn0uobj6Pv7zWMv++vv/yl/6ca7jiV56GqKk9S7h/0hS+1vj+ry4oBdw/7h+bvW9EVMwyqFRR
wjvclp7jUhZ/rfH1/5+grL+U3184IqBZqFeown+sGMXgtIOux/Vx8MBD0hHH9q2JkfVmKZDa/7xg
/Et1uirGfOgQNCgWlNAf+omBTnfhEK6OrjmyzB5mccMB4z/PXIEzoEP/bwru9d/7rhq2aaoYBaFD
s5jieD9Ww2vaU+PpvF4pWNqPesPJROKWuOknyzxWfQRLy5w8cQFob1x+/mH/UhvbLA4B6mLOxeon
frS/tJreTXXHub9IAhnKosSbUYjBO6NhwcsRLf5zZOh/95H/l0uMgtMzLYeZFa3Vj91Ux9Jp9FwQ
kKWY7nIO1E8DDm/QSKnEf6PP//gFaUTx9wCjceg52EF/3wJkugbHupM+x2KETGQlUs5Jz7LXM7U3
Mxqc159fVvGX6+raX3ob2l8uLkvq719w7gRDtmgaDqqe0O0pJ+oM2OgM3wNvtCoUH7iCb7yisvDj
5OKhHezquWoaFKaJky9kl7ud+0BSGAYFiVCORJ8m6c48X6cPxPz8zV1gf/FKfHcTuowpDX77dEo+
P/Yf3m8FxynOyl4dbJcV80UrCYa66mIsa7u4XvGWbSzGk6iTuUB329viwm9wftB8vESGDg70lHae
eYQ3Zb/HZocoLXEK7iXs4PVVuXjiBqccepcB/Wy5BVMqbkpyPEpyV2yUJMwhAe1qMgUsPRuLt2vs
SdyQja3JrYI9dtVo8/QgeiJgo5RHY7DIobY/egOiKngPyzRsvbw1sitp2tOdwynhhKkHbP2Q6YP2
QlyUHz20EpEiQqOsNaF1dbNG52YQbSM+c5dOUNsEm6sJlpw/WPdTNY/nSk8QAwPKGHkgWxYSlvUg
kKwDwJkNHQaxkQGfn7fS2+AHb15VZgD+lbp5dAYctBRNQ/PqleZwp0PAKTd+S/bJBlDjGnIp7XdP
6tMD4V8Qw8shal7NpJ8eNHCsF7vHUJUuqf2O6t6gLpv96dUh3Vtt0FewgQaVNT0oS/JJGULQdxYd
L0jMZvRMyEIuQ8Xm571QXEdvGbhu0hIX5fOlLV7rP4/tYr87zE4eEMP529YcbXMH37f3Nv6kJU3Q
DdH08Me9mjCOIGqVikVdp/nUfSqyevUj2HxYYx6abt+NQ7FsNDnnycl3o7Q85q3Wln2ABNdT2x7M
20syjP6z13Cehmwx3WlbwoZyApzO1nvdec1rEjf8+Fmnn31sTM8NJRfFd5VyZ0w51HKLlgWY+MzX
v6bP3wEqaMZwcFa5Kr/u5nViYFpu4jpf1p5XrgqoRJhHhQykYX25ftbR8klPjWs0Duv1t6Yet7ny
UE7mrhtSrxKJ3Fa+fvPlz/QRuI9y1jPOjSU5aHzW+8Tth3CMfX+n2o4bGCmCFzp9PjaHrsui6AoY
qt4QgTAq4PqT55OSxALQZN9u6orAELaUNz09X2MHXpkb0yMyEZ3lT8Tqa9gVrLzXPKR1KU9sjX4c
MVUMEy29ViWnDgGwtp91lY1hG2tz9IC5AG9YUlPCI+9UfXQ2cD8B2iQoZpi1dgCI0C3p3QizbXzp
uPz0NxXT+s6AdBcsUPgCDR3xptbzlAXUYHOdu0tjRsl2WhE0UeXPOx/GZruqZZigkBzhZeaN7a29
yzAe6FAnWrF6ujiQWYlWY1riGNp8Y9m5s+kIoP3Q6UYb0nw5QT9PgpCVpH8Yk5YmsQfL99ZbOaKY
xOxGk3isdLrCUzccLA9KZ6B01CaBTsC8J1X8qe04Np0ydU9Vmjg3jY4xIFCLNZ+JuS35wietq9EN
xKy5m6X/5NNs4+HQVJyG3Nw+MOV+Qu1rDR1KHteNns2qQ/4rUCaSG4BYULbvFUYDlse6bR1akAcD
f9DkppP66pWYc5ImE8H/CDiXpwcec9zLRlQl6cHRIp7Si0z34OyaV1v0/vMaKoWoN/bKdV84TGgv
k+h5pW7fNJZoXmdg9AU5ZuP7VBOcm9kOB2Zt5LCU9ewlgwezbPwZo3Kkd+k+dU0TCxXyZ7CpURXy
GK2ZDZVbuHxV2PEx4p0wS8+Gcriwd1y6RryV+B6W45JYyjuapQTbuBENvZ8pBawBxzDNjyQb2M5W
Vvmp8JvoPGpNfAfZMjnGnn9BMt0+F718n0tExNyC4pleS4UZ1OEb2rHVz9mI9AQww3hTWkQfDScF
hrE/uo908LkbpsN4xFFMdJaJb2/D79JlvVJLb+dXRnU7KWNSuwUYYZl4TVhPHZzEoWTDDVCjBXZS
WDaqRDOqbhjcWB8LYfLnG55Y8slOfCP66HtjKoO2baJ6t+ADKkhvyRVMxS7Xziw9FJeuJAZgQbvw
YXY9sDxW5d26iamTwtmnZNQgG4XQEHWvhJRQizS9jVB1BAuai4GvtfV9ucWeZHFYWEUsyVfvZnZt
mXejTTOPhZLBYYhKuPtEgqTPWo1tLpSHhZumVdwpXax7a77Jeisp5PZYxGtxY4JqJXPQMTjTM9gc
z4PBu3H6xD93I18NESM+52Cp4C2y5SdZJwWDHAdJjtQnmMwYnXPRpGUYGznnvRzkYU4GzsHBjsnn
xHLvnZnyaJvMq3nljIcJWmlYjneNycs79khL+sUTzGoz3ZvRYr0vc8aB/+UIdOn45Rbc+Hrr471K
7vqx8qpANSPSbaV0+mF7GZhsat2nysx5cghTckcYS2u/syCb7roUJzc+gLSQ4dyinFgjRFwqBvaU
zv6PtyUqG55zm2RUEpGm8fhyMSpdtYWUByZr010/UPuWKDa2YimgVxqQuypkpzMBnNeCMEFzo0u/
fh2NtkluDRvF6TZFNc5oc1h4yUoyPH2w2qYAx9o4TF4YpidxmxdMKPTBdTfxZDknlXdIdcgHmB8j
rbZfnURwsM4SaBU41ykNSLBAy28qEV9GFzQm52bhnK3F9DrORVc8FrWmnxqVaL/3svX3iRr9KeA9
U+Wkmus/GxMkl8DDyAvp3+/FxZQtj6dYTgyvpGvlpBFN6XpFW9DY5KMgZ9ioxoPIzTywrx6j9RvN
EDm9L6rkjis6vkZNrE7P3lh0qTOhbUiUKjwWu884gHG9c50oLR8dM9XUIzg2REybdEzixHtgYOI7
PKoaH3sjj8Z2TndzTqiQeMo8quV4P409AFhBuQEhnFhx3cIOQSJvGvYj+QWjMxv7UvOpQVwj0U+5
JZMbs+yHTaol85b/MBhEHXoqsqVhiJq0D7XHyZIPifZh0vz0pPUMe4cOpb01e+WBoR9GXojCu0KN
X2YmTljpq+XZ9a+suYs2LQvZ2ONIN0n12Ak9FhjZRBlIIsKP9dDHyNoK8VBZHDHMaYHaZQNoZJFT
kWAzzX/XUgu511BHsNTqElZJO9Qhv8ARsXj1ewWKjiDXW3+yxiP3NYWBavVbv2/0W7uE6DMQP+90
c3lg5tJuqY2jx8lR4H94iIZZmxBya1m3lt5b1ziMq3u+bZ7L1VScePKVDEWxnbmEu2280tnGfnGt
cou4Qi7VrT438VOjOYoRmmHe1ANC6o0Z6xSQmCkLlsuhM9yZpXig8qu24KX031Fn2SeTJT14iBJm
EyL5yiWl2TugSf+MJpYvxFL8hHdst0YsOUovagptbWAPwRO4C2ZY4ZwgyTp/5XnFadiz/1atAcDY
JFPhussLbtIy4bTBuMEduQxrQE80oYO6m/MxSzcDZXf48zZq7Tq+60qwPtJw4J4yBCOIH9t+YLqZ
zxOvOTQEwlP0I4cFubsWvj9/nb90azjEhDCZZdD2WzRu33drfpT0Kqt7ojHA7sBnAx56aTuJWN+a
xJoqs7YuX47Dn7/uX1p/XheJNZJoOlOLTvH716UlL5CaTc1hygrnvdewFZfdVEy7EcOs3NZlNT84
TrJmggxrlfvzV//LopFX9w26Yn7gvAmEKN/txaB8MT0RTg05IaIBAchrXLz11IWdzGnfx4hSA72R
tCVr5W1Y8JSCL2/h34nd307sEAZ9822tmT1/ZvGsoUD//V83q47ol/A9/zHe3vzyF/+c2vkO9kbb
Wb+7Na3eWGVGX9VIOkKl9avVDVbJ32/mvyj1GYRgbTR0xj/cll+ndvavPvZDkFe68Qc69R9t5t3v
b7F1i7ySlBlgGYwJLfHjLpuxU9M5k2ucF4rpeNmnXTz3rCYNPSjn7lqj1942JVVCMGA+agPPMpdX
zSgcFnepOHRDo52R1mDHarVyF1M9sKZZuus6rg7g6tTJa0c3BN3rXNWq0h5bEnY2dRWzG0q9VVle
Oo+D10w8ymA9Boqw5L1o2joo18e8g+o74N8TOwOYFij+ITJhqvmw/Pg7QWLHhzxNrh1q5pPhw6NM
2uh+XNpbTHEhqgd9tQmIQ9sRiQ1HJt+4hXMSFssKlfshxcUnxYY7VFnT4YST2Uaa1XxNeghMVGJw
pkH/LdFIiW2LTttGWSZ2M0CDvb2mLlSxsUeQVL3485BtuyZPwwWDH9khtzKfrS2nOUEpRm/uCrf0
No0N3dAsqZ5EiTSXK2WFfeX5h7lT6QPp3XVYCrEcmtzwNyOGRvphTEWov2/l7OusZvOFBxkxYArT
bIAj00RSaZthnCJmHks1BQPkoVOeuteJoOeiyXjw9XLc9tBlfQz1DfyFICICIpjZBm/QketEvel7
DSn5hrS4Z6JS5s2AwHuLsrYPe1S7YTGreCNtzaFaUR/Ljj34NLGIxhB41VCxbUwU/fXi7rS0aHYE
nVch9FryVJlwBa3tHPzIP/XsDTdebrBbXiLteTbTOqDVtpHZIjo2FeF1hkVKqzbg6DPqJLuAu1yO
nfCGEMs37MFJ2OBUtTnsJt0ikof0Btuj8FEO8n4MDltfZG/N1FhXLcF/cxUR92mbbag6OeLdjPcc
0S77DQi9RaFt86y91J3z7E3LOTNGN4iRZe+0KtW3jAWTvduU74udvWVtb+1XqyI9+kjSA9unU2v4
ny3SLMJ+8O2Qe2Ld/QTOyC3hyfgeWilbvBj0moHGjSyOfjN42A2trtBJVLCPDMHE22wtglVUdwW3
6eMyW9N2oq3aZmk2H+wKhs+yEDaIlwDaS5W1oRs31iFZkJpb4Hc2tC9tmAv5Qet6NAruFEGq7IBg
1HO7Z9dnbWtytXYO8rRdZGZPEr3NNbOycmd6H2O/009T7LYbu3G0S2EJcI442qwQVkL6UA4E01eY
21C9E2EF8Fde9IpUSNYSkLbYT4TY+q87CHo7vBAjnXXi7JYcsYRt6O62mnD391C6QMzKBSljXm4B
lCYbZZM2gT2EHaibOUdhgORkaTocDCMm3mYwrjpNV6FmJM0TiQ5cRQ9ukmFl7saJ/ZGsYWIZdLtO
N52d6U+Aicl00oTDL7fFDpk07sZX+F2QclePOTnYxDQo/STAktiBz1MaoImWJ1un8UZyBkpnQwxl
vjXp73e8VXV20XrwB7VzRXe6JzjsRrPyjyk7tg3EYzI6WxcxHqOY0F24ns3S2QcXKAYOJv33KUo8
tOu1fWogYwaZ0z8S+3ckAsQ5eZhlA7B+Dw6jze2oYxNMcHoGy1g4ocWICw2D/xt+gYcUk0sk1F1B
SEqgZ6nYz6n2ubSWeVdIXA69e4YE1QedW+0p6yFCQvbcubEmN/QeTTivtWKCbx5abfre1ojqY295
7NiuH9x1OFLk7rrxVf2GQmveGmkNyZiMFfBLjryeDXenSuPdb9dOgyABiIwdsCwjiTel628VzmNA
IxnC+vbz0CGxdBc4nLbM2EEXmGMwrOQ7DLjDlvQOqtY+R0Xpl96BLv62Low3x+nOWWxlx86enr2x
wwiA62dTzKYDozqtLr4/vBTIUENG7Z8htKIyj1CmjHFxMYS6cq1e3jSecUprxC82XtrrwnUC5nN3
RcK4JTITb0NOxe9Skuic+vin7UXhiLUU5hx7zrbt2BfnmWzgvTVJDzUR7ocCcVBnJm8kaPmX2SL+
qKjEFbZKtRuMud31XoHr0+MVq2W5oNNM7zqE4ZngIcS4YEIuyQqazKBiJ6HtYNm2HxsW5Ywd2/Rq
brtjLMmpwYqm0fgQx8lCRQ9R/jqvRT59GCOlDu5MLK8yyJiNiwQdQD/up2rSdgSx2yC+B/+2L5hS
xy6Z1pa1vvHxumnptXqmvFjVH2pyhxENp7upTRmHo9Y5ikR7UT5RpC22KRPzDGehUkdvWCRnTSq3
cxQ5B87f9EQqNEIojVMOVDMyHlDQ9MAG3rnFtHexO5okbTZwXq1G7GM3ewGAYKOH8S5z3111TNiD
Rot/N7XGPRVVEe00t1gCq3HEzq5d7OZWqZ+8hvagJpebAWAd7eDskufmzYtZfWQqU/VPFi4jtDax
p7V+dZjA/uNRn4jvqsdn+qDSXXX8TpcVQcvdV3rkdUt/hL0AMmH9kTHgsTvz0Bp1OoiNu+K7nkw1
gkCAkz3LDri53dWc3jnKHHgweVAZkf1gWqXryNd6IHKgOklz6Fx/k9Vr8xNUWUGbTPpCIxcpr/8t
r/8j1SvGG9ao/7fq9ZacoO+W4X/8hT/Lak//1Rary5UHir36X1EM/llWe1A0kfML1KvmV/3/V8Er
2BAoHw4FNHp8lKIo9f8sq03vVwAXOnhN6CD8dXbKP2j8f6r5/3Eb7gI78VBQrjt3lnY/LhejUYvh
Ktj2kX64iUIjW3LgS010sqFVg4+0uxdAI4RESoIkxTiBNysYR/Ngnp7sik2L5WTdCya47iWmo/6H
+2zenaHz8XmDhuk44oflrq88GSEzsY7ZYNXvdmJNd5hrqnP1JagSwNO8h/69IrVq2EHffIt3f4wG
fqlUeVenVd/993+ZP9ohLG81BQtr7YrQ6VpfAhu+EXsiKCedXqUt7O/oQ9lGRFCPKvWvc1/WDmh0
2z2jFa0cLpPjXk2Wnz6JTKZv01Itn1zVtUPYLLN5igs8Ermjin1fSJVvmcY59y5V1LwhbM8+RmPZ
A8gzmx21Mggkqdalfck5zWqhvE2MmSUQsXPgHLwWKjleWDdUainRbzEcRPrDMjMYMsd4RROFHoth
e7B0HttpZt9wBQr1kJAJvatnqyJWrDc9YCfMoBNA40m2MVNLf9FQUrH4dC+K3LJiYy0tz2DXaSpy
46eY0Zs2MkeszeEwa2W0ybXFBDICTyRY3HFocRpRfDQJ+ZSlMc0fKvLN7EBDjXu2x4yiT879C8wX
wKepXox6gBBszSe0Pefgmfm8G5PCIaPCSCGNIejHdWW0D1Alsnt2FRAHsrjVCTTXnbAGOCBDL5n8
7ahMme4GFA2YsPgpoTLw4gnFUOsw4rGS/iJAlpBw647quMZwkk9sVP3DBGIy2QhzxHGZOkLfIZeI
vKCK+pxywnYaoW3pMdfgeAkrIo5TYyS51FcBSxSwCg1J3AfqQEMj0Q34yGjbH9xs9qBYO9VdXskJ
CDkcG/K+Eh4tEu41yVOT2CEelTvZj/bdXBjafjE89lCJMexyPd1BYB+gqyHeRD9TPizsQ1n11So7
LZmXhZ7du++sDJvDUurwwIqmP8wpQMhdbwBwDECAkUnII3+ikKd73ZP/IXANesSZeYLtFOkKB29M
eAgVrp18tkZ9uBU1Cs0grdzys8HAeN1itybtUFqRwYy5Ng3mYbHNwHGlk4X89h7ZbLGyI69bMc3O
IrwZj0KW6dQErVsB8YmQV8abbIoQD3tNn3+qMviRXtDLbG/o9fgJyHgp2FKRsZAETdUM+jXGbpm+
o3gtmoNfDZZx23VE5ixqMYnHMLPhw7pU988zbsH3hWmnIkVSgcNxRav1v1WRyopQ+oBGNk7PU3vb
E7uubYGlzNcsiat50+kuuEo1aEv6OJtkCR1Q1TI216KKYXddyTIOIZTFzZvlj+Q1IQxdA/Vmu4K5
M+Zg1ODh8Sjoq7NMxrQJW2rj9652zaMguItbfdLr48yK6AGn+noYAqHBq5RWt9miCEpUNTxMzfB5
NaiG0WlOIvuRuA4xbqHZRtTCg9W99KmTWfjtB949jc9yaOtpOaT1CHg4sllJDAZRvr4NxSNMRn7I
205Xk8Zqc1If9YxK8jpLpU3CajQy6mtAxr7LrqD9AxeysHvlKGcKwHWysPJve8by7CG0fkBTYSzP
oAw1UvHy0YQnuZ8i8tUJ3LAsMb/bSkm9OXlDqvNfOUtrhhh46qmQcYIt4/Chiqci7Qgrtat30l8Y
hQMi7q5quTg3bSd4x+jca2034vXNAkuTzb71jOJ2rhKW0iTIGygRRDbdqzQ2bq265ocFILa4hViK
j7iKndoOvXkYjmj/0Isi+kzKc4myA2ID74B7t2ysY4UOa7ixWkkiPAVhpMKqk+4bYYrjHHBxSGEp
gFsJRO3OrAcqgXzLNMYdX2uMwDeJMyNr9JysDiIwYCCTyZjKx67+2In+yZxG5zj4fmbvWciO98qB
BhhquRUNe+CkLYJcLyWU1qiZ/Fh2Fu0E6V7XiTlEJMloc3VOqOcvRq4mh1JQ2b+BRSfMdSBzfFeP
QAyMWls2BRuSs4U04ipKhuSs3EV2LBbo7CaYrjYScwncBvzC0TeMxYWHH2mXnOfMwkf259DyW6by
7HFcA8lJh9pX1QY8qLl3KzDXo0nOCUK4TOIawOZrx7ZFCAEHflea3cu/heN/UjgyXV0jnP7vwvHl
c9f/8pzKOK3S928ryD//5lc5pfurazDVpxYUVEFfypCvFSTmJxvVi4XhcvWPGlR3XytITFYsIShc
kGB+L6c03V8FwkdMpevclhHcP2LSodtktv/dZsVEselZjMkElS571u9n//FsjUWVxcmxK111RZoO
j4vKaLork4VqSFYU2+hcmeIBSQE4zhgJRjqluPPFeMgT1qHbKFIuT0VfPvKg0gIUIv4zETHFnlDd
Vd2u/FWTjPsEjHGfk1uZ2McuWly5U5mKFvyGYD8C37M5h0lPdcLBB+ZkN+V0aCPrVHk5ojc5xxLp
ixc/wUBg6jjYa9CKk33wx/EZ1HLEqDLq5qelH5iBjSRwpINGZAUH5T04SXHqa3QiAVaTdVCpEbGE
lrx9sOc2PfNXRBNK3QUZUWv3adRkXZhgXjxIs4V7NM5VMHWm/kJfNlxlpj5fELsjkpJdcseJDuXa
X9ZPzpin2xqlk4apyIqd466pCck4l49xYjNYNCf4Y1Ao4U604goMxVOd1zZdaD9ce9bMHrIg4xan
ehhz2PJ7Tq3+McddeocPE6uPZerEljvotygGFZ+48LSFlSRoOs8drK3RDGS7z20R8p5zjK09SJAa
h4qhMSWNJvNF5XlzEGlydpFT7IVKbhnbDD0oODhmoYuyn3OPqO2Kw8g695ocIvDD4FI8wMRBVPYH
f1zb527OsgAehthqg8GMN5tNlq5dZfN92OoMHOzQZ/prmhkYh/ks2zzqn6Nq1k88n59m5tZIWfTq
DcPJfBKM1NgCeElo5/glGF6GRF7GD51VmVU4uMxevKxsb4hPZzLnF2XiBk1ZO7ex6py73MQUoCXu
8BrJyLhnM5Bt7diZzjBdP/cGaDQCDReHKOQ0vlvQQJ0mlF8yc8wNTdV0Lpwc54FwopC9QXQvzP5D
TIz6hnotPybgQuMrZvTFcD/5CCDfmdl3b/rYKvKuBnHvlI19RXVrPubgb0KenurMkd06m34ouWRj
U8prZehvI9yvG0LRta0x6p8Rfr6541izDrCrFlU8ULCC8d7tXLiiC0s5e69wHdRl0VBSZaxYwZRE
OAgg1qryf9g7s+2orW0Nv8p5AWUs9dKtVKrWVW4xhhsNx4D6vlmSnv58MuQEHEJO7rMvdtg7mMJl
1Vpz/i35AYOZbkOrKnM/p5H5Y0wYo9ioaElrItwagOJsDdRBDqUFpt0XQQJsK25HSsz9jICDq7px
bUAWatdux1q7kab6YencD6JFZSp0N2htUTDNWQl+EMOOm3ZH5au2E1Dy783QeYjC+rPQhpBL2c7r
oMWTuTfzcXSu45zRgsaXxE9jS9tHnDl3/AmsI3oXXyg6PeGqlIdJLQt8FDCqkz9ECFzOndst0c4J
pzYCFqo/FIlSD3ctxgL+SnR0KUN4Mw5lhR4iq89M1+OGkMdpOwh3Nxs6OgIyVZpbjbGcxpVQLYh8
Heb0lOkixRXd1TgzGPPMcwcWF9h6FR9ignyCpu4lE7KibFQ6DN5joJtNr19OpbAVeJEu3lGtjCoP
KdvWDGcChcQst+UadsTMlD3hWyT/KW3kCYfZ1iixitFxqQ6e0xnYn9vUvCWVMAtqK6PvHpe4jx4V
Gwi2MRqmdGLqcEbvmB9hztUiOsvRlLwD6YoAIj07mL3Tnifi5h5ltImH/MRMEhHmh8GbptvKCSZF
L7ZpfbLm6UmjXW9TtZ12mJZwCUx+1yk3RXVWc511wKSEGnFU1WiIQwC/7UNmjQ4nVdvc6m6rPzgm
q5UFdL2JTZXMipkdeBei/gD0zrPsw5KyRhF5ge3OUFeh7vgR3UjK/DsQ9mzabrsl90/1pmW85Es0
fxliFCwxspotLJqRA8PWA7Np90LREL1Xdkw5b2ytA50m6OkqyF2uIEKuknz4yMVibYFRx325NLRe
5SHjFTU0UgLGF0n/opXcNgHp5N0VtjN3O0bqfYR5Ya8rhTglwq4xKjrpjkySgtBpsrrR13sqF2yA
aW721RJ5oYa1/iBmOjpCFx+bJWFJkMiLk9Wz6XJjOyRvCI05TnVPU2knwaTld6G1YL/pIqqoa5cR
LWyTL0MyDxUdasSGFTVnr1QpZ3N1rTk0rlqQ5BhlzUZM+k2Ly1WpJm32TT6i57iOEpq8J8fPcuSt
pOW7cByJekTxEzJxN6epKBooDhS3ZtVO1DfWMiD3ub6iCTHylsGID+3i/g63WRwis/3UuJjChkz+
XhRwOUKd2Z4Grhu1jQ9URUT7Qeb6pgidy6iGdz2uHoQ6MHbOMJq30kiKbat0l2hO7wbRKbcyTm8m
3tdjOJnoLkR+iexi2U5WRt0xu50pPGvsLHg5okrRcJLraY5g/4AP8zsjgz+QA+/rXcNyYLEP9/Nw
njtsHIHGzdl6WjKxufdCn4mlNWAlBb4qZxFBHLr1cl+QB6Q8yQ5oYpPYtrNsErPTfFSYJWESU6bm
MFFsiOqMPiS5N1+33eV180WuYlxGKCweK5wInobBrwK+aIvP8+vyTKh0c61VGq2ANfDAe70epvdF
JaYjyhcV5QurOF1wkq28sCfLV+dsPGI4lRz9ecl7MMYs8utKrxacmE6mWM/ktKWYhVn9R0EmEUGP
AALOMiTHQhQdRQlmYNuu3KLfB0DQBmVHZYx5081OQ8V3o6LHXDGHgo5yL2t03qBszqZtLKLo0ZjD
emOjdyQsLusYOgrd2K8J/ONGLObgyWpQpcfttsg1oks/tRRnx0GvtTV0sDYPLjVb6Si2ZsfdRphn
TJd4Zw90fGG/OOJXKKMNifvjcBDxPJxy+nUOyiskQ9sAYROEorjXKkxtT2H10iRbYpDcoHKwSW9g
P61NtmI9UGcxmbGpSG+duKVf002BhVxrTvwKoHVHad60bbG67am/BkpqMkhwT8ytveamgTblJDNv
whWBKl7BqHzFpRbArq3VmTudUjXavl8RLIeNiK9PQmhJAC54arAuBYEBXhmluBizhUiSCajJ/YJi
o4OxAmZ4a1M/qhGT+dGwImr1K7rWZb1A+dv3TxzeS4D5Fz2Bq/5u2DRfzVg9CnipgW0wz3Boe24L
zyeRDM0efIzm971FFTZRfMU1LfaOSiJzjOjdjM+1Keutu0KFcgUNrVf8sNQd87Z7RRU7s8x3Rmm1
AZu5fnRe8UdMIfMnQDEII2budwBE9imke8byk3m0SeJgNNuEkRq55wKK3tdm+6lfd0BiiskVXffC
fN0QtckUh1abKRbq0tT6oNfGKH2U9u0+0W3OAfjfc44D8rOGxdaHS1KfOU+TYyIVFcWFYT0RSN9R
1Em2LYxLk8BB9gL6Mephfuey1++IlNYD05LkbM12FpDr7O7cCSO4ifXhtNijvMxdJO86G5MriQIT
La1UDVZZHT/PDf0AbN2VQdl91VterdZt0GgjuUsVUks97JsArbi11UZhf9JKbbqquwQlOOTKfb2m
C/qc5+kXoua6B8JO86dIFcCF8HDusZpJF03sXBzByJutzfN6Ek1kYerspY/LiqjaRfACi6kg8Dbq
YKb4k9mf4DETBMIHr6AxNcuLcivBjXdprpSHSTCL124uH3Bt6FtFtAH9aCkRNC05bmkxXlLsTicO
CXr/ipgPiz2u1ktOPj2j9hHktw5wThLBBTEOajNS0FnRNs7EYKSnOmFGyQvRMECR7xZnlrl2DCAo
TJrB+jL2QHFWAZnv17k7nQEzJ30rW6Pa/rf//3/2f4aUlVH4+/3/5nNZruGMz2/W/29f+Mf6bxBw
okEUYW7DWcev/iSQVm7JZdbQvnJEKz3yx/pP2ZqFHw7eSVeJNDFRU/1BIOHBBEhYd3YVM9JK+fwL
AumrcPKH9d8mworwFZxeAADWWwYp57RYilqgBrHLbN7wKQatN/M16zIk4S1wUZHo67BFSpDsLZIF
cc+1BywZ4O5Lw/7m01WkuOiG+tzcxChmFA/R4ACg+1KPfXgtLWs+FbMqNkaCB8lb8CTQYq10Hc6n
2dgsVo5gR9HBFwJY/hqRQowKMWjTeNkplCg+tt1MRDlq2gtAhkCCvizvQpqD16p2Ow5aV9RpwIjd
UK2KeHovGhcnjjoJ+5nCNgsvNnY1cE5LtyQyRjdD94qSZYjLfWIvyWdFVaMXSbHKeeJrnsy5SoeN
i475Ki7yMOVMAKZlfXG7HEog0oJK4bbGJ5efRt3lI1/F/XmUHYqyMF38UITMuVU/TgGUCTIFO0pH
3+RN8aeJCCyltTqs7gVqcBwWwhtzU3/ntLzNePRRoVMKJ44UVQ/MqJaBaqWJGJN457m41KNc3OKm
V3Rry11T3Iolr25SmLbrOCRmzBsFcZcE9QA0ONR0ZDK2txo0HbMYncuca5EIiNIia7IlzCOlaFq8
h5Dqr4bKeKJEqr9Xca87O6g7F2u2kkaIfQnj2JXtoD+y7mhbrG8UitdROvnjEoZnUi6I79BFxmFN
RY1pjt2dbaHsDqxXOfIqTCZWvAwMtMr2eLPmYm06SactaZQ3BnNpxc2NxFlVuuGDusqeWzqSr8cu
NX0XXbTSOb1vvkqlV9G0vsqnsRuGuBnS8tZcxdU44N9j6WL4WIXX8yrBLlcx9jwgy7YUs9hLlNqi
Uns/y9L0julBXA+roDtcpd2A07ssBY8vDIQg8QACE77Kwd1VGZ66obmCV9kXwKYXlUKfLWHfCMrj
VVvOQw5Ss+rNu1V5vuQu4Ygk55BOqRnIpczbiqfNR9V0ItUi9gqnscAruqelIEV1WdXt8apzN1fF
u1y179GACl4d8NHkqzLesO3oQEMRaFVes/iuCnrb6ZpNuqrqW3Ua/fxVaT82PDev8vtpVeLXkBTe
gBtpk74K9WFDwZ5X9f686vjpFzbQ9FtGMaPwd8J8SraMW3Kl0NTFwAmQfvUFkMm7ugRmBQPfvYa3
RN4zFiHj9MyGxPZHlSDYNBBmmpwsQLTb3onD+P1kLMyoAziYvi3d1SWYU2TO64/JhbAiDWK6plkm
x303+rTR0biEm1ExqTzTy/QgK+RZtM8sqfSYIhdKctqKbfN+TBJD3vdfCazolc1iwR/TD1nWt0u5
ocZmXQridUGYa8tdNuPr3sBjFkUfCjWJcoAJlQ6BTKkK1PKv28Y0Lyqrh/q6hzhytiMgqJL2AgwG
fRbt594xPgxVKfsXO3PVzMLStbjgkvnQV0d4JdymEJBUcvAPi1LbFKBBAfwTGPEeymywCOhv0AT4
Wt9qMPWKOn1l2/9TUP+Tgtq2Vrn839/Ud3H16fP/HLr8ufz0PVCvff3CP25q9TdVE7gLUHOs9aZr
gNk3oH6NRMDUi+Dsj0CEP+9pvgKvvPVnHtq3e5rqGNUgL2PVjADs/4s7mkrjtxA98nxdGCgp0VEj
yX6jo2iwtrSFS3+8QokL1QBxde9meMMCLHkge5r5JItxPNN5TSrHUD/lkakchIS2rIacU3mJs03d
GcWtOxYlkj/xiB8oorEzb1JOMnITlkHRD61qoxyYFXub0lsIemVf6nzMPG1Sb1K8Ss+uXpzJ8jvr
ityFPXqTvjVdVBVIBagVdzycNV/oyEouSPigsu0anXVZoaVUHLZ0ExKeMEPWKXFjqR0KyFY+E8EC
apQhEDNIaMR29qXLU+5nUNvArpyLrU87mQDj1FH5xc3KM5DKHSAEKEEybA0tOxORfAP8fEKwBtiT
Kh4FL89MEdWmapYXk/qpfFRfiBt5auZuW1H+RYlGrL8Pm3VtdixPClzPFYSEVyrORe31p2zMn22B
GFywr4g2o3NLvem5BYE28i9pXSp+h156q+dztdEL1M7DqpYb5fgQ6fLOKYEJHJSwhzZ3X5gA3J0a
G/soIv2c2J3DkmMlV2THGyMEcHty1OJBgxfBNxvPd7I2nmI9O4ItPrdN+lwt5gVzIlYxy+gCg28I
fIZNZ74x6PnYznq/bdwaftLIjgh3CcuCWIXCwSytVbxRWsyaj3yt9xgD4iDJ3N7Hflmd+przOFLW
9zIungcVQ6EAevJ6TkSs5V1QG/wGpVluZCduek3uwPJOqoNqWBnFqbYrxUcH8EXP+W2mmpyzbDox
NZp7p0I5nr72ghrz4xL2QHe9lSOT1JUNeySqwQSEJHaN5ao1Uza05bE1GgoKzemBTXYzzaX0y7gl
CalKnkv84gH7/4tTLadRi1ZkuU3IsbSfEnpXnUa/dknN8i2Jbl7r98Ag7b6ZxoelMfdJUiMxb/V9
hKiPSh8HALwncAgFzsmqZtZ3yc8TkFrHr86TMC197zVaoXt1Jx7LSH1xddl7BXWRGGHyo2qPD007
PBhT/qWg9MYnKpto/GJ60EN6bLOkr7cUw5DQbCnQtCQJUO7H+66W1gXW/alqynRLR8KlNg17269f
x/fpxcBrntStpwT0Y2+Rt+FxRVzgC+qPach8TcTavGmVcLzVLR67fIpCn83c9GeEJ/vGnsdjU5kj
NJ7lHKZRIYqIiIaABRksgqKTLQkG45Gap87XlFx/YVP+OI+tdaU6Wb1GrFUJTgHwjDrduEWjb+xs
kc+hXRHRFNUYMXap0ZR01IaPxYQrbbMYnbu6zEgxiMOLUWYfW32mgnHK0Zhz3YHVbOp+Zo83JqCg
FpIUBTPg/tGp+hTAHUJHiW/KisxlIpYfK4VotA5VazAO5jOpC+1LWRJ6UdJpFORwbI49wzktrrUt
kmKAsqrCG7gisqNKHv8l1V4qkhG9rinwZ4y0YU0aSJpNcQx/i9UbzmPYhOwhE0o6PHk2OLTGQzdn
9pOtWJdBa+QhHNsvimxPhpUdv7t0fqJIW4nUHzattUUD5tbgo4+X7S3RmhDPilk/q/YGXV2YEZp+
bR66JGZDx41q/YP+7S+0Lq/mcqHppiEMFb6Yv8136jfXkENpzXa5j/iob0j0Omq5HhNGz4H+6+/r
r9a1dUPF0KqxrqJtfPNK0rYnPQ3raq/12TPClcxbj+OUQHZfRxJSHfiV+IpK/G3Y8Y9uIkIpHV7T
4QKHoXPXf/743UV66cZOF5KtBbYWmN34gFObwkagUKmY+ZpgdsxzdOwdp9uvv139Tczy19emR5JG
AVyC9tugHKxwckEsVu67otU3KQWmNzPqufW4OFF1k+2FO73IbkIVJmkASeHN2IVR/Lfx/BKTSRqV
y2mIsEiib9m7boEhe6Dmw5EnaXF8OxbLG5IUWJr0DCC4LczxbiqiR2HGxcaajMtAwK8/VZW7M82q
/hCZpuVjyZs3v/5Of/II6QbAAJ4yVZjaGmr9/SOk5YlL/ICBv0rrtkaF8dRdboqFMtV/eJ2fvaNY
woBIsIbxKK1P2PfPqlSdiX/Js+rScs4qdTOriREIwAmGaRco3cnOfaQWt/k439i9KG7RrpPTv0Rf
mpFzeR1V6GjPPFWbqNhGFujK4UFxrYvejrvY4bg3McYTKE1KezNplBeZ2ryjRbVeoy2IkBdtd1dm
0+OEexhNfGIcsY0VqNx7wp/L5EuY4AQqs5yf4uRUu0lJv4TV8uhgOl56No2p1vfxbO7juExgZ5a1
5Gs64YHIfW1YbuwZWR5aH5XKFuVjC82N9o0Z69dv5E9OGJ1gUxc0x6FE+G1+1GIrVWMoerlfpPo6
TkycbGRbW54i9f2vX4sJ++1pRgQX9xTadBuJ7/rvv/uZASaDqBpzuTez8Q7q8ljQKv0PL/GTk8VG
NWwY63+Dor15DQI7sj4XotxX7lhvu2RCnBAuL+tJj1lg3vUI8TLN2LuKdpGhGwd2mR+VKXwPyP27
Y6G90DDb4S5I9f2YconHLqdTPRdnAJ8viyVJ+A+pyct1C24On4M3iKW7osg1wCr4zgFg8Syk/Adj
xoCG/15CHeLVBl6qt1qr0W7tNtqOJHE8NFryxSx5BJskO4+UL2cmnWwI0RhQ4WMmk6jZkl3cH0V/
V5VaHGBwPP3DG/aTTyw/CxeunXOYpGXtxx8Ksh3yH+ei3Ks5i8IYF4mf9FA2mpLxPaM4JMmUZPN8
di4FMlmyyluqVdTimg64R4f2PUD2ksbAcJFeb6kVEJl4kmmtbxzBTk2nyGWlZH0a5y8xyOCGqAbF
ryuJCTKdH6nIeVk64SV2cj/pTIduwzfcKtMui8XjzCAGMR7XOz2XCL/lXWRaqySX59OgqNrrrJHA
WQUVRRHm7k4zl0e3bsevToi/vTp+8iHhzlj/A37K9vbmPZJRg8lUjuVeOuWGEWfy0GHsXAOEL6yj
f/iJkJT818+Jwy3MsUaqFuT5m0O0MfQZGGgo963WlYFq4Rd1wvQYclNBCScU6vBILjML0gjdAXHA
BBjlZzQpC6o/VE1VSUYwosSGYkny0okd6dGzOL93mXqlILfIXVx1sbtGI5WVvtHr7qVIl7spB3S1
18uYxyzSs+dQrlOq1Px0EWdatTfpVGk+42owoiPd9vxIX9fLxZh06FV+I+TWkQ47vqKW47YOh97L
lz4+TCSGvC5BYTlhq+kzOjIG+ZD0LJIOyK+/NKx65iIf2j6itsWg5EUfUU2qN42SEE/AtKZSW5is
gPP6C6Xg/yF6jQeyHsatarRdsH6MuskkTl4+WPTVEX+RKXyeoMfzhmlJhOmZPDVnY9f87hbcqElN
PmJ92Fy55vQChbeRA28wrppzorOzuBOjuJEbT2k83kny4Xy9MvekzR3Jpz0utCPQxMoHuO/zI0sx
OfzcLEm0CqD4dFiyP6Pr/Bh3sjxmqnkZKS3StXamIRwD1Zr0I8lVPaG0u+S98aThWf2H+9j6yceb
WYe8bHICeKJWfeL3Zy7etbTRDLDMzp5f0PPcIYu+MF/w5pl8rNf563XVrnpX3fYuk97rZ76M++0s
O+k1KV8GoLXJ+jINXEQGztjqNiEsUeMT7V4G7jTM+1yFVh6TDK1VhBibQNPopVFy91y3BOwu5BcF
/UIoTcn06y82TIHCGQOn/zjqjFui1WvfEsngT1Gf0bTJZB2xGHIfxjqmSsRS8mCnw0M/coJiXL5r
kS1gqaSsexjuDJPQiSq3pgCxr75p5HIi/ecBqTrZcyryD7OaX6xuqbdt3d/ZbAdYs63LyCXCkjk8
6CTDrdN8b/9xv/6HsP0DwkZqv8qz9vcI2301/DSj4NsXfkPYyCgAwFItk+HdJIN9nfO+IWzqmlHA
ZqSDXRvoZddYxj8wNoIIMEu52HmQyuo2H4o/IDbtN8NZqTBLdwkFUfmifwGzvfrCvh9pSDuEWBMC
FgxOjiSFNRvku5HGhU0n5q1RTijmx1vHNMjSMlrzUORLFtj10CGwGLU7PbdQi1eoA9Rxdg+Oim4x
yir5MFOle9I7rfDVpnd4KsVoepj5S59kcVKl6bgKsj66i5gVDTAI+kxXq45RPsohu5Ga0WPvjBxf
yfhcqBb0CjWcnJ3FmihsZORPN0au3fdlw7JRazYbdoS8QY7dA63KsdfZvbGZhzb/JBRqix39HevI
F73uG88Oh9vZnfu7lJTuXSNNo/T0dCjuEuwNx6p2iNy2Y+6fqSmy3agvcAZ5iYRSWvahiCZaV3EL
HQ1IoW3fDbpPN91iETQlxKW1FG3yJLqUzThNdeHZU8Omibpz3i+iFQGuqJBYgsa8Eq2zpw72rhaq
je3JVc908p3KcCq4jdCVIYRFrR+TbN00TrjtRV34PDBV4JRoYJooA0GUjU+aN0IGdHanhcC4rW0q
NtXVFN+FVUhOnGHX20mLIAKnkloDmDccUFm+3DdILTdyjh/dWdXeAVtah8lAN1qqlebFuFg2AnNJ
eKnbWRNBXhENDa9Jzro4jWWoL/dlq2fZECSycpSXLJ9UhiLsWcoCO9Sl+IVK2iF9rOMGAhQqp8gY
MtP5jpRJ5+JGrlDwvDYwBC0eDi4YmNQ95/20s4uy5K5RDft6KjA4Kew4Pd1yCroBz1k6fQR6Sswr
pBPCT1V6bAIlW0ARiAYoSPIajOyizIleK9yl00S8RvXVRFp985RmXy2m/EGr4bT+aj+1w7K3MKOu
xtR2eTWpul2VrJ7Vtq/aVN5iqCp2ZVM5dnRN7QwZf1ssZyimdsZSt/2diyR0tt5JMXTiXhlnmsID
ygHzwiWUAI5V2wr2B0pdCD+rTDGdZVLOdbPFTVwSho2G/H1FvsYt6g9GmzktG22L7I2co0yJ6LWm
UyT0laEDlkPwojzGmUl2N5YJvHOkN03nTKUJBLFp88lcogYlZaOFd2UeKxRZ2iZO6BR5yWNIlU5x
UdJZU33aPMX1MkqLgEXFlqE/0EhdEphQllDMarxHUqsECdda5GNfnzH5xLjxiWGc3mdJ7maQXpb+
sYkNbZNHRXTdkGp1bTWJE/RjzcUXEz+44y9Ac7Ho1tTtRgQTlWP7ZKYA2yJh99GdGnpD7UYl2s6Y
qUHz0Am0B6Rp4SF2rJBYP1thgupQIKOwoXtJVdR+QbVW2vzICTpYt5V+9tTXJHbR9Xc085Q3mEui
nY2LJVZH89pNx+ghzLl265wgdqzZ0fLh9ZT/70L8pwtRBxX51YX4gDjkc9d9/vw936R//apvt6Gj
4v4AQkLB8XqpfbsJXfEbZxJROatoBIhrFYx8uwl16zd4JmptDA1I7/W+++Mq1I3fuCAtGnawSTjr
RflvrkLD/gsio5FWTP+sAJURtNm8mTTtuSWCTJrlQUH2pSJOtkM0DAEdhlLz+kKQqKMS1SWvem2e
/aJrGOQ7OmXtKLT3TWEkTKRhVwQaOCiSb8N6mDKRBVYiyk0UIeDzZUtFNir9J84reslm3dSfkY2q
B60WtH+4piRmNELVGdqfhrLuD6PeRTuMjdGGfJ3GV8MsJrykH3bzKIRHMZBB2qc7dVszxm6W4xrh
YKSz3Kgb57lsu+IwcDBuRWJthw4HruiBiMc0ia7Vlny0ck7yBw2nV0L+nAGjD1dbPcXq0Ow0bIdH
qhIYflG/W7/T4V7jJCmgz7wCO8C5Qq/4Lkt752piubobZKttyty+HQfVPYuUeBinIIOfgDSyOvWM
JhN7GDdZAvYcpqLdtZzEe5kQUQmCflvVlX1oMbpu6UzEnzuM6nVpu8eoxBRTTdkNtRWExoWUY0LZ
OAH25MobKGW5bzFyB7IxhA9fbly5lPUehm5R9qGyqEcji5UjuACqM9oh0Z/R59JBU58bK0ZF0zjK
2p0MbkbLLFYSjO9XUViYO3IYiq3W6CZ/arfc1qPWne1ECXEFaQ/WVEwvM/R20Elsy6GddbdLhmZG
zhYGGDKvN0o9zXdGktq/D7TA1eX8URRJt8Mxne6HkXAjhr/wcXSSassBaH1yEpqbQU209Bwh+mCB
qCkxnSZMDM4qpkN76OzRrrZbojIRnoi1jREH+jo94OuYW2TQbSm/RHJ2t8uaKOM3YVEGfG6MW4NF
iFSOtH4XI0145wCXPCvAnwCNiynOSkXvi6Os4RGF4IecuHEd1JHTeQQ8IIlfMiTQwiqvdXWszmSm
vYsnBVgD4LnZO0OV3U5VQ2lcSQ2FVrSEFDYJ5m6a2KhAT1SlsPeDgkp825KyhJGAizvzl2GSR2rU
t2mp0ai+TK2+jY3a8TUV1yowsFbs5wGVbrm4JkpWYxCU/mrk4OiSgZSYwcgm8BXH5qQtxQ0Ozr2L
MsOLh7I5t5b2XOWNHV41ej7Fp1rN31tJa98VlYmuH8PWoUsGI9R2OYk5me2NGHzcF1TpDfxyOC9c
llN30w2YKl5AscPlijZgr3T64Z1Zr1J2TOztEJD38oABi7WyHdQgykv3KCtbw4YcdhTN1LFV39XI
cVOCFecx2tcoatt3Wi6NbNqYiJZ6kjlplCPOtzOdTtkUZqoJpg6L970Y6wW3S7rKY6kDEh+WmHQV
XxAEcmlmu7DfM2doTRt05qzeloyS4ac0hOkyk8X1OOG4EQ0FRHmo7nlyzcyDOB8Am3BSYUgb10RD
0bvp7zTzzsreKUfcwGaVS8WjO4mG4a8Z0uEUD8ZZRsWa5Uu8eUbAA0+KwEZLAkovRq9s5HSDX934
hCGlz3awoWNN4gre6s1I2y0TmxqGblCaGS+5kB1rwSwKoj/x7xRE1ObgOELWyY6zDwlvn4WkHWIx
I+KF/o5UZy93y+qa9FetsoiOb2K9P2W5NMWmopmMsPjJjgKM3tb1NOKNMQ3J/8S9lHqtyXvsW2o4
P1CVoJ2Y21exadU2AleRK+H3dOtcukZzyBIU2sZkhhiycAACYVNIOKhavKMUxtlVlPzelFp+tURI
JrxWNaurKV7LkcjSwQfbGzHGesfmQzUmJGEN5aB6PQEHa5viDllMun5WGTPVyEqCNqp0ZSvo/L3H
SYRoTENH5esSMa6llCXcN8W4zmiz0lvN+AFXrjZ7mu6eZgKXvbxp1U02GRFocL903rIM5F8V3TK/
NHPzO3dUe1nLALbSDsl0xv/seJpoxH20qOGW/HXnHXl03a1hKCGXQ5lTU2J311XvEDqq4FcbCRx9
WVhZYXnUTWdD63N0hvuCP+ops9VkQwKy82FUm6kixFqr96nZTCd7sZczCK3jRc2E/ELO6ccYteeR
omf8zdG07ZXSgKsXiPB6PVaZVUfqqtM5XG7gPBA0ohvo8rJ+t9hVf5itcdipbUko3FiYjQe/Jv2l
U0j1ZlG5tg0XBKidNOeU6BzxrqZjGidlzgPwnO4n1zA9Dd+fF5GidVPPEXFHyEICI3WRgPENbOsO
2QM1ykbM0bgYT7reEJQ6mm79PDpaf2bXUT+P6Be2Zr/oAYXw6t7qGv09pcg1+sQq2mAwoG+KElvi
o/v8kuGSexz4HJ6Htm9vTNSwV9CIpb/EZXqVxVOyY1EcL1ggMYHCMO8p5v3YOEZyNdPv/j6ksPkS
hqrLH9JZTALFgjjSIeKtKnRx6aa46P2ET/6NmdrTDp1t+wyLhBLVwvsIj38L/TfR5lY41qFwO/c2
s1YBA7vr75KAB6+eChFkZMYdcFa8B+7D3VEW9EqVuCWxe+toa7LWYe4mnrYMRWC0UX02k0Tg3u7Y
arj9SbSlUmtjoPAAgVX7d4o29A55cFHXeQZ54K6Ctb0bJ4tVEk7RXxC/JWuoHzxCAdwHlJlZasSf
JqSz6A4f6hZDJk1z5rM2OcwURpwSDyFSToIW/zvajtGaY/teb1OHdFtcsUkUP3TWXCe3/833/x/x
N8yWBi/w94DX42cyvMv+h+n+69f8qSZjqkagjYv7NQHoT923rf9mQNOtXStfUSte6U+sa8WgNH7s
/7cX/Al22RD6TPYmqTaIK+1/NeH/yEpolFfCgdj8DVk+ULa9YdYclSLApHJQ6jjQCUUcO3jToCi/
e09+onhYt4QfFA+WCoFske0J08I78WaLCAcyOnTu6/2QlsRp4IWi+X0Kq49lTw1FYZG+kRNU026q
pa+/rqZ/S/OsP6+/vDjRP1BhvG02b/aPaB6lIznlg+ReRoZbARK1HQ0REyUzBdPGXYqu/Dlyi9rF
3pzoG+6L5POkgAIEVmvpm7xVF7KQ02TXjwgL9EZpSATnoO2cFLlQmpOVhqoEs20ULWcWivCuoBLu
HxD/n34TNiZ/gA4ASe1to6lo8QIV/eLum4Uci4kq4W2hFMYhseX8rkH26odqZuuBQhY1QXtT/UGS
usSaEM38/RKXBhS8MjeUanCKjUuyIzVo2Y7sRocJfgDDuVQfimSAICgXRDlKUSa7Xz8EfyEteAgc
sgqIunLA4N+qCDpDH4bZli5OI7LfW/TqFKa082616/z6lf7C7K2v5KyKF3ZgyqHePG7mqHaEsPJK
I4mjKEMafniW0xzbXm9uhQkF9OvXW5+gt4+3S0SDofGIa9g4f3zCNJX2jAJeZI+Sur3lRGH6GIi5
+fWr/OT9Yw2HPyRnzCFA4g2B6LYcFwyiDgSiTMCd0y+17ib7rHMefv1C2k8+rqYGYGbzwSOE+u2h
kEaQ8JJncI9OIT8sdkfLn8szM8/84OZCJ1dHjbEuVFWf3c0jnQg13vmNkeIgZdeApzHN5ralBpTa
j5HaTJogmIlHlQbbaA0lI+xw3iU8m+/GiCQTGnqFwciayqWlcpUXmeq1yM7Rkn2nWd17aS3J/tff
pP5KuP7wU8NVA0uPBWJt73XNNyj/GoqDjLGd9nJtoivWTjpQiw6LIz11Vfa/7J3XctzGuravCC6E
RjqdQM5wRiMm0aJOULQoIadGauDq99Og178t2lsq/8erVtVyEokBptH9hfd73s5GI1V/V4XEw067
2bF4s0OhHe5GS3vdNRIu5GqAh+h713oV8xMQuS9uOAtG+nHMo0CIKn+yHyx0dJzZU2FtpRdRXjDz
8CoBKgTSNVGfkriiTqBd+TD6tqjWfWE7yw9ej3NfPNj0JrWbH6dLcihxTdw7RMsHAxMWJlnx/0sw
cbrunDp4lNodMDNwAKislooxgw9fE9olFGZyxAsNzoJNYU3tZlzwG2T+oLgeI8/dk8oLhJ4NRkKD
h0Vhb8X1IZd1/sRAMG1W+g6V9jQkBpxf53nukFLgeAhv2Ll2I5FhU+EBjFjyhoEG7ZLoQt98pFFS
/g5nOP/eWEkNiMAMqRGFMqlADddk2nWVqM8+qLOdr/0YMc4qjtmMR+PSht5HT/s29kFaYbJZptNH
PE3bP2Ajui8mVo+GwvMxwfzR0C6QBrXanYhTqs6+vClLRn0ARrcUOEItgawuddTgAa2Q7WOrgJDR
AGfKsNBZP89dXWSUibUzZac9Ki18U92ECSHkiuYxzsvyLLSnpbHaW1pM+F4sLE3A4uuqq8n5ss1K
PDHRegZHImbnRUZed8sUZVcde3Mg3vM75zEXV5V22JTaa3NoHeel1v6beWIbNOsV9MvaruSnCjzz
ts7VxFcD+ggvtvgwYeiZJM6dHTFGyd42HvuinjezofoANZn9SgRYIqy0mrtZFh/SCNdrZl9JV+Ni
2A3aTZQQedhKEx8KmyFYMxZik4UqfoD48iGKvS+J9iVN+t68jyy8SjPp/Q5L9cWmIbGbsH3ZGpkX
PvUQH64cKa2zr4bphuw13NTjgheqyfT5kLUGZWmcUv0Qz1TcgHCVKasMKkitTkYQh9d5pyoGSPBb
NbTzaqM9WCFpYvWzGrNKswUny2Hk7ziGoOTGgYdAYUrT3RDj7Cq7zji5S11DJCH8l8qdXxgnNmFN
dT71/9Ui1rSz5uPCiA3bVGfR0JotcUyYFTpY2mHWr3ldPINoP4fPbMMR3uMckgCxTRCP9kmkzbiq
r3IU8ecMNO6r53fzZ2eU000ZBCMmFSFscvDIZ2kasK9IzbfI6MfjYPF+GXPebHDUnWNnY2Z+Zx2r
NPSXdme1XrkvTfyLlLGoT2I0qyvqxMkRhkOzF0UNCGJG/BI6tL0tr63OKTZ8cGYZnnHRCp+zaoBt
SxWpvQGWmO+8epivDY+SVNuZOc6z48w0qJzqiznHxS7SQMVlBI0lsQ7aNTZt8zTm5LAWEHkgFpq9
OU72njuWN75Hv22SoGIYOZvpppnd70s4iY82L+plxq0YO5CoR9xoNvX4DTzitAsLczlAf5FfE1/F
V4C//KcVrFZR6300TOKLosZ4JUf9uI1GQr66BqMAWRnIG0NGyCwGRId7xQz9fRGL9jMOJvkuN5cJ
WxTiQsNt5usix65rEjgsN3E4PNV9Vxxbhv5fFyMxwehikpFJbhLT2uWDV9TQ5hCTH+bZaS5OskQ3
fociY54cqA4Q8/HiqHVWLEfuHJL7Rw0sB4Dh2Pu2X+y9oAbwcfGbCNaRWPgZOyygwHmeBtTiszTl
Q2hejyNWJhHlQgoztMMYlM4zd0/r1f1osTFsF3ysrxusVw5m5hXb0B+iG2IVd9tEXgjXvpA3I2AJ
iOnJ/J0YeHxKR8m+XtuAQBg1xc3MFVB5zLK9jirDPWHIbdzPXCBZ3YQ2S+S3fOw5cb9MKPo1kwT/
LCgX/B3Cm3tp4q4ltc+WGbiwcgEo+2NbX3eZjaKLeNE5ucq8pjFJ9415vsvoaBOvpFVH/Me87Vhk
cMy04VddUQeODHs79T3UkBz3FQo0tzKqwhGUYjxey9VAjMfv51+hv7TJmRo7JmPZjCIbZy3QksyG
mzuJSIZJPSrJDTsrI+DUDm2RXNRkq3I5rsf7fxtSv2pIuc7PZ6D+EVT29kP/yVjd33B25V/ZWl5N
34lw9s+eVOD85vlAVARUWx1Za5Tqf3pS4W8kpHSjTLxSPKJHlNp/Zqy0q/htBGDEk4Ft0xn5Nxmr
b/2tJ8XlHVJWj3aZS1v3XUIXjB4G24wqkrPOFUTwsQ442UKX125uoZU7tFmjL3MFR4wqUZx8Yq+L
twLQ4ylN4uHi1BgssAM4V64fWRGEIypHyRw3VEKr4rGuoPlDMw+ObdQ/RpzCuhTTvphOw7j+TkKC
+4QRTPVk9yiMmnLinBltQ766UQXfLCHwF7NyXyqzxadN2Z374jREfRudPTz1Xm18y5WvPnHgleob
jbzQz7DKFNMlqf29RMQH+zQ7gSpqgmtvjKpHNGpMGW1iY0Dy3TOHxi5dG4+GcOk4UEMb99jvgVUi
cN10pZ7e8CGMXSypoGnmSQCYp6DO25HB8lggCB6QHMfnrLGGLd4JqEgYP6/3UTBN7pXVmmIDEvsP
US7ViQODKdBgETtXivyzzNAuulYkCPPYEovImZ4AEs66iUDtW+AsgeKgbG6jcDF96D6JOJoEYM9s
2xzhKLo/JWaX0PLKCnwUoDT5T/AbwDv4Hr5P+0UuDHuqLMJkNAq1tJtosrc/tqmDgaMBT+hRUhd8
GRoBkJU8G3BxLIIzWaf1iIm3fspsdlihwep4DHNKNZvZJrWNU42vKxqXX987BdmIBBFx6RwHeKjf
d6DjHbBQdJbIHu1NkITYhBmyxYBrqob6BDYGO7H1bwsmWZntbigPbJBP8ufmpORnXIf5kXNTkXvD
ssFtze3L6CkTAS497oBBVz8KPfwKocvaxcrF+bLOgXuiNQqfCChpNUr8p2gGaVtO2m7cRjmMyAmx
oV+uVR86R8xA3ZdGFW13LYBBpYjQu+UUVshYQPLhS2THFm5hGaoM6Cn6odAMASLR5xie3RjBzAeY
KFDHe0bRebqrwyhYc2imcTTmGCrQ8AVRq5B07wK/9uxLNBZTdNX1DAoe+2bEfyyus/4VeA5VdMCo
KBeU/rWYXsriusiyvt3WRoUqkqq9yX8QgUazKk/ffEBtAbaljQhnKyfFv1laij/Co5ShiLZHeMdU
gBh5x9vTaLiJCGTabYAlAv5mXNHzB/g3o+FxFBf0Jzft6oKUTXH0NMkcq1KUZXTBxGSPyzWBqngx
icODN6dQz4Qm1trEaZvWVRJCTOaKuzgbwn3uIP84pk6KiDTyBkz2WpuJsU3sFNzWTOR3TqLC+130
2Ww8rZ8yKMjyD8UMXX5LK58P6zYeq8ygun8JJQxA4DAdlffOm/iec6S7y0PP4A/pZaG/UkRT+plk
s9ldeixSTiGq4NMsa/45nLXJaRDG+OYZNcl3XjOCjwaMYoYPqJEYO2vlQZQgna5SPOy+L4vLisw8
Q68pywYcGrtGUF7XwziBkLZKhWFrk6ut8vN+2vUh4UmH9v2ecrO6HbMZUydWGqZ5gIMC1mkF3jcU
IWipgIykcYEzuzb2oZvORoczlFXsbCEf+hfP9KPTalTIl+klO42ZuGdKDaVKIbvmuRdDF13BNVYP
I6v4OpuC8mphXHZrjrFL7N53XzODwTtavLwWOJqph8Azyq1vSxa2LSfJzfAAzh51Au6uzGtns9Ru
1W17KL/Ozg2rrt3yyMbloEj1D5MV+l9bgImM4Fd14OwFiHQ2hy4HBRtn4uisJrKzNt6UgKTO3kA7
hguW08fJcsVe0JAmm+yZBWA0zAop8Yvm6KjUQZMaJMmWIZ74rrKa6r4Yaw+RfQ7ndeOTzn0KV3sa
wulvwi+dm4hp1kM2BtZr4frrqIjyr7BWzc6t9NJvTqumR6bd5mNTVuV+pqS4RXz1iRFW+URu3+0q
xh/qTQFJ73q26M3byijwfcarFeJLdWUG5byvYnP5ls4xVirOVHQnuAM+PNrMn0GQLZHzPOdZd+oh
d+MITNWZRJV51tIFy+hOk44gVU/gl4LjPLtxi5gPMJbrhonY4wJGRKrmdr6pehVcKELdWyVaP0b9
MXbc5sHYWediZe6R/SZH6rtUS2k6LqNG82lIH0NoNYBiwH3VKNlNQPlVK9XPqqrPTjwx8dev1L9x
SJ1zg5Gl/SlqnPoJnrh8oDl8m7hjez/b9EKnuLPIUi3/oYLHw+A9WfDHllkIIB4QCE086z7H9qRO
2N09Lig1fh80sbBWENOu3amqQ94PpFCHUcIez53poJqwxFDRvu06DKAhOSZ4DGo44qQxiXPU9uZd
l9T1Xtk+ekANVOwyR+IHBbu42cNBrzDXiJLpS0QrqdhaQlMZzZXQCIQTWqNhiWJPkF1vA2X2j3aV
B8+pjdKUoxDY46CxjyXp5HH0YPBvJyf7ojjeTxPuGZdeUyNl0H5oqE73tOZU4219KOfnzluy3UhR
8mFmXuI0q8y6yy2v/w49XH6ZV04lnUWYlfjNwK8EjJAf4yKvtk0rP8OBiu6SxIp2uUZfEgqq89iD
HylQotFnlTdD5xgfpexRdaz8TFrs3xiaUOcWc9k97ib2XZb24zNSjWgXl4l3Gzahi3frFPubfKV0
mq7fXGin5x/MqLUruIWmcQeh3N35YsAVsSyQGghP3TRdWX2hAi22zLJ9ioYG30hTPvUaGppofCga
lWcL554MdOfZmF3xeZpiaKN+PktkQJ2FLClJTl1MCudQfPgw+BItBiWf3LeZ+TEt0mu/bpQ4T0kv
uEO4XHYiID/HDc06Dj/j4mkcqgkXtZwwhLUL6/coE9g1FR5YU5sknRISubcqCiCRQFY7G41MQlOP
kyKMlh15LPNhniazomaGDGXbjXMXxMK7DULZP9RSDBz0FbOY4P2BkCwK4xKwr7XM3U0zxJ88EyRs
JY10h6Nts40paoCUL8uHNKuZZMo0UNbGDYvp1SJjNtvU3PDeoxU8d0lyy3yycwUIY340NaR27hxt
CsAPjl6MUsX1x0OqurTb9WV45/QmqNtqSPhHWzQnp1za+8RFXbOdNSAX0AWt4kRjcwcN0E1Tj0Qu
8o507YNznVPBNVfkrlsOT8mQUDDBVICeU0BAocb409iEiI47hci57ZwbT7N8FezQjQgTaJODx/cA
UX5C/VAyVbgN/IFBRzzDcbJYIcGNghfMiD+nI47tKJ/9srhuJhE8NRg7b8ZGyYcoq/0rvDCjjAIL
NOIg69JdqyWaQRRtTCDb90mkrWEhCYEZmmNo5gJdxmbl2inNyppWbBY/oz74K0zLZ795zTRhi1In
rK0Vu5VoAlfj++0hlCFUrpXPpUldjCNSO1rxXVSIvX2qmV4ZogfAo8HwYWosexfNMH3R+yL40jyw
XJPBFtBrzifON8YaK8Zyxy0woPI261Nn2+Vufc84eezdF6HhaDxyKDfM6BAWVJP4I7dsM74KvQot
6GgSC9I9zj/COX+Ix0KdIRB3+3nIQ/hqXRDddYQBH2y4Mey8sxN/9suxqpk8pXgbifA5Bvh0v0TM
eFEKT67afJjB17rupa2SVlIoa43dULvDjVMX/UlZ7XwdVKm6tdy+e0ym8qad2lMTLGrXhnb7sezq
7iv2B9RK+lbeIEONrmUcPBGoTVeUZID5SnFHyaooNu6Y58CRmGwtbrqEkcWrNFwWSJFCNtmWXkGd
MV3uLfeDYzZ/qLyEwcqWV4y4DiB6dlAhobNCj5QP0ii/zlqmZIQIlgzK+2iXmtQd/gj6hoL0XCFs
km8yJ8BTjnGEkorHsOPf1+ihmlUZVa0qKacyX/opbD4oRMMbKAXtcMynFOIfQ785FhtZ4t+HTOGY
v6clfycnQEpVdFs3XXuFsfEGr1D8zqbfMdmut8KRQezfMmfa3nL6HfuSE3T6RU/jfd8LJIjWfFoO
rVZLiPdNQizLEMvFxLW+lOI4aR9oN03sx2X2u9dQWr/s6L1vScEddyAY2fSOTSQs78cMiwSlt2t2
9aFC4nbuE0J3LPPQQxk9OiWgI19BgglxicdgACtCPzXCwsEykvJD5maYmhq82HtqnUJ+LOVoXUrD
W5obaSP1gKYZ7se8JgAUSxURtpXaRjs2nZCEXvTLg+0ZOKIiqgFeCDj3uW8y9wXywdQ/dOBYOgZy
LWvqtpWH7ufLQj6BR3GgSNjiyHWI9WNykZwd47H0HRqmxdy9smSq78EyVg9OGBPR923Hn6eZ2Tyb
pVDqHJMbGXrvNEmwKPbdLbCquqsQR4LuevWDnfmDEt+DBidrmVjML3VWUD+vuXDptdbl542s981H
Go+uJ6jUMIfCJPr7KfScCJlug1kfXKq+ZJqYvoM4QFIfv5XU/s9G+vuu4HohQHOEAczn2O9XVyDJ
4MAQ14cioQdDcaJk/Ktq+X5498RLl2ov2LhWJCEIlX7Vxv/71WnoBoiRAbuFTqjngv46k9MYs+UD
2qwPMmtQm06MGKZtOt9bVSEPtQKltvF6nyTAmErStp8/Y+v98GaIfACxNSgFC7rb3+59ylzAx5Gs
D2ig+e3jFKP/8/PWfqyyjrQZ8QM3P4oZmEq8euTKaiDxq2K/QHegrLcW7X/Lm78sbwaC7+b/1uP8
/tIlSL9h+P8oyVl/7M8CJ3Ndv7FJuhTt3wbQ6Pz+WeC0bPGbLizqqieb3X/UONodl+lzvb/yqgFy
+n+1TeH+5gqyHLAw+Oqw61r/prb5435KB4DlzYQHFhCo+21esx8X+VIvLSi6wbsrx6Jctpyvw51k
ztfbqKntvvzlwfxSlLNejNFnzekIhcftvlMtxK7S0MRe3CUGqX8lahtjvTF8YhJYv0x6y4tNX7yE
YyZ/cVD9+DL/eWnwVmaAnzVdl3cvc2rkluprS9yh0+fSoaT0N84TIjnCPzSwgWJX6UxJyQ0cEzWS
n9/5j+ekvrxvC0rUAVZRfHHvL287aVzRhHLuitKgOBcYxChbsx84etJaX07pcs/Pr2n/uIX8eVGW
ikALjOHbe5FI1eBuFDehfefaFdsGktUjBhFUNVF7hU9Nj4pCpNj2sHcPHCVJP/SvHrXR68IAULpt
6a9dN1Tt1KEzZBztl4VN1wtstrzIHU3rNGrW/C5dauocHVL9ZKeKijrWz+9DqyL+VzXxdhtr4Z32
AGr49yqUYAqcQWF+eEfFkrUywOlQha7JBR27HACo+qRy2nM/vyrNg79fFaABDQReDP7644tBIdHP
lCutuwz7tMcK96drlNTJdzNT7d1sLereFY11gTpPWXh1q//59f/+YvoEOlq+BPuNltm7dwWnoCoH
TG3deYan7lP9wszhoG7j8Zfn+buzZn3CsF55s/SBR+vh3SYQzX5fmeZg3QFOVve0yalBj6lFaTty
nO5V5UK8jKan306TKnPjT7wsBsLXW+xzjV983f904xDn2C1BJzt/W7W2MOqwBfd9N9ArbLfCj4r6
bPelOWI2lv9K4vRPL4kWPPJe8j+fwPLH79lqMjM1nNFGsIt2tpoT6sRIpOvT4Jv1qZS6cDdSI8Wb
m1UeFgsh44iMYcvEHoNyFoakJ8Mb1X1MfZdZT9Om7E7Dfm/19GqSZKRrWs0Zb5kLnG26CZlhLK5+
vlZWftO7V8S3+f4Qa7l4PK7Co7+MD2dFHA3BHFp3EUM97dVCNH5Y143qy+ZZSjg/RUDnAkhIiAgH
pFmcLoRu3Ry2B6AklLjSXKDNWaalkDsrMrvXQJrq/uef8x92QR91F/EUcSNpyjs9maHsYfQiYd25
8GIo0+vHbDUUyC0zsjCckL+KVPUJ+sNbDAqUVc2Zi7aVybD3Vyz72M7MfO7uJip7J9oj7ksU0imL
8DNDPWI66lY6HgXvKI2I7GF5JsjWmd55SPGpa8j05v7VwTP1Fg5oem0avASpQ/tH6DWxPqKOU8OD
3gmVoMMv5jSjFDwbmLoebZ8bWrBl+AXZ4y3C/uv3zWFN0kFL0hKwk/9GTl6CPPQJReM7vIHRNzXQ
1XeZb2QfGbSZ+0M1JjDWM3/McNdxjYIi61hGyVWY0H7YgLVxzO1MBXJrZ7gYI/fwr8YlNvoDErvB
olQZz86GWRWKS6azUAIxk8n41Bhl3O9Mv66xLYwRAmzpmlLGMW2TNyPrpmHPEeA12L/QCRBBU93h
8Jycgq7MzmhB6suYUQveBbUEeALWzfhsgWvHSHAuvprM+u0K4gCggfMCyH7G3OB1Brjg3fRzUu3S
nvP7hp5rCXDfyZpb7DwZW1FJCNZK1B2eIj42apTYfKN5Gqoim3ZO5PsPISQYxBr4X3iU0yiGbEo3
lgt+ACFFPFQowR8QJiR+4GXX54cF8b5Nl20QTMW2zEEfI7KTsx0PhNvNGN2YKPse5mmkk+lTspd3
AI4spE1uX7no/21mA0vcAJtbPy4LuWX8IYl2QTaFT3jqcOzmrBGfKgmQ/HoOgbwmjMkQGoR7n0Fb
Pl3tui9dKAgTsKGwLoSAut3bcAp06cyPkVoXCSbQaIHhkNHUVNTn/DMOnPnAyWwlVtDQmB7QZtyg
Rs3mD6gK2zPytcC6iue6TAARpQozgjhN8KcI+68I4jz6HShxKETi7QZtM75IW+A4CWevbsmtJtNc
PltdADFyDNQOLKn9x9zXNekfrUE/tKMre3HqLww7uJ+ZqmHo12uSVxaK+hYPUabbxnG1Mwe+HlR0
PUzduHHBavjjloW1qrmAuqgAjZmBPWndv4rW9LbKTePm0XCDNGcSPqCbclNVgGce/TGqzZAFAAnT
35V+Geih9BlIlQd5hultm79a6KxAs+AIYABITGdj9rDoy62w+WwkFL75uHlWyR2dhjK4Mkwd/CxQ
imvqQ6hFNKrSjJHGstsb4qUNJro7HT3gmZJVVHxSRsc3Nkf0dUv0P8N29EPdMtPds3RmVW6SwOIw
FUyXO1u04vjfMn6XMgq18KVSXjW2pikD/MMnllcV07lnFoYtOxXx3YDbSL9dZk+8RHRMNnFqEq/2
hWbglBOcwmgJnygjdq8dFZ8jpU02HsE+5Isy3JcS3iLFy4RWZFk6/Pq51Q1eMo76RFgXPQ0eILh8
LutTXuX2YwvkjT9UF9RVeibGmBzxKWYWIsTh0rJ6/k28aIEYg1XW5a2TiAKH3mKAjdqLtDmpN33h
8CcoQmQXRgDZYsirg3PcluE59Gt1D8KeQ/1NbKX3SGK44ByhrzutzcWoDjoMZPSjXHvSHcAHzCj1
p6W1QXsS0RCacsJOGxx6Ot/ivsjf5oVHAYQmHQ3WmKLOQB0GLAuR4axb8SO85P0qGhhS0g2nyGyg
LojTk15pfbGOHmebZ28hOU03vJJcKU/G7jWtWQxAe7pXdOMUZ2hhIy/IR/cFYXS4hxTYvTYFpy2m
N+1zlpdEvyrt5vs1UFjytppvVFZ4L+s4DeP2fLUtH4ZhqeyVNgCtsRRF9JHJTfPC6Bzt5jpivkgW
eX1mGfHdUXIneK9bDp6uxkUo4hOZmUkQXmMMijQib56jQXNd5xxNyD6yQ6J0yPoY1dXgOo9tJ/nk
Iz8zaj3cTCvFkJSY1gBn0KFKvtBef0t+HH0m41yBuBPomIARYuRttsFlXI8fwgmHS+8KzGSRZF9z
7PABUVRS1QqMasr2TWlFf4DW5OLV+gpZ6IPpniupwyBOnn4np7tATN1rEXZ8R00UENzxj2FscQBX
wmVvq3WqgssrysEZQQHbgHP0+KYvVYdrFLdTnxwa8vdYHmHvg3E5n5YunjzQVrQuvV6eWJpYFzPO
OJlywLRYwY+Eq4LO9/ChmWIjOZQJaFOoWBWrFlU2DVsKXnwYzFIpwolcl+KsIHxSY+o/ZjnK5X3f
muk1I8OskbUilZQTzxTuCPe/bgJA+iCc43cWbAsGGc/eTNWvBWV4ajx9+XJCLrCqCoreap4zC5E1
HTN5INxvcRx0+FZTuwt2BQc5z2EiBA2rNHqCtq5u1Rx7LzIAC5jDJ2TCPV0MQCgub7yUHZ9kXYmC
jlx3mlK2ANciRt+/CUlE3MbdbYgz63QMav0FZS3g1Cu7jtpDKSl/pv2iQlyDKS8CkO0JiuwAT7eN
zdTpw2xS6XSyDHkHHX6IVhlpiFCBhVSIsjMj67M1btjnQ0TKaagFFQ0vekvn8Ha9Q04iYuRO++HI
Gn3kmvAuk9E8L1SXH0cE6Y8pW7e5mUhpH1ErW481yAFn3+sobcHOoHiLGNdjc15MVlRTwI52glXF
4TZgoWwU1dlgo0weBjIZ/dQQC6oQQa+FIS3SeF56j7vAske8NEPP+1pp/RQNSl6rZXaine8sztXQ
FSgSXEbpXsGB8XLZUC5hu3bSdTYJS5455DxS90kaec5+GmnQzKmLmscFJuXeKzlh/0vPBGmMIU33
5U/FSorwptJDt3RoxTFva6Pew0CYipty9Php5gPs9gGN6kTEHqED30Iwti5ptu59ys6M6zq22OQJ
RWKdkouefAWldX1a9AN424t04j5mNvuC3lhl7HPirGs3ihXHmuox31F+Ov/BpFF0t65PgZ/edUYh
4HqsWpF/8IeAJRKY0IwFmMWbJJ6ZRnxbEOVUBt8bf8zpHclRHoysgpGsp5JRrVqP66rwVK5L3XZk
0d9ksMdqK+uSubrakHfaKZgmkgUd113VTAt8Nb+1KULACETfk+obeiurQg2Emi0m/ttMICR37PfW
xRLcAkvOekQ2X087q4h5s/yo5YRBieZc1Q2LZshqdnsntT4ykrHckamzqE3DQoCFiEMe1h0QHBLl
1Dryedi4c+rjm/lgIAz+pItBHEDVBmn1PMGu6dkU6hhjyqvWoLe6r5jSAt84APzaO+3MdeNmVvfl
LEgJGlI1eCszgZ8bc9/DPGIAN8FaMnaZkNiRSGKh5WHE+Fcd+mGsko+WpiIcK7bRi8RiLCZp7LX+
Ka1Z7aYVLfKxdweCkNjIw6d1WrtiEp77xdMLPwvbfxgCVX5kBPdrYkTGNg+zDnPEFkyFZGef8jj7
HjtQG3yNH3Y8UurtWDu8wApNHQO0nEhzOi3bnpJnSIQye095NvOc04YvtHanRV0bQ+ZcmRWOykwY
1/S5R1Uemb3NPjiis6wtp2Z5JLNXB61WAV/ZNNWHqGa2JVQF8YJnKzZDgkztaG33wV6prjdvIEoj
GcsiGKZbdMfEVIOAb20XTEYbtU0VhirbsG0LhDUPcWbz9ciy4f9b7EwXBMyLuqUCCD7emeSBAQX2
pXYkxil1SNcmgbrP454IT7UG7B0kSmuinNNhOE1OyKsaJi2tDFPy8VClUGyya+IDhDx8UrUeJhHT
0s+Lm9b5t5oYk9MF+cEe0Y9zRCcTPUUQFuPNmhjGJnBoUMAZEmnZs6fVnkK1RD2NdhlqwXMaxvTM
mtC6rNo8y+i7V3uZg53naM0Qywn7Cs/m/JT0eg5DGbNbLV5qP45cebvum2GWszkim3Xwyqp4Jwod
bzZRGJxLiaE0onzKVxiANs9Ao7Bl69n3JIK0S18w6p9GRn5j1O6VF+udeVlqTiByu+Rgu0n6TYye
2Z3cZuCN6zWaws3b8IwXuY4wWmokWhVX5lUgjr6P/PJIwqZ6zQikQToM8hrx/HBVCNsOyFUQEpr5
Yj0GAbJB5YbsStR5eCR+ZnBsRJFNJrH2qzy6fI+wr7zdKtZrXMX7sMQcRm8hs2uW3z36zhuqZKV5
xcCMH+y9ubevuHLyCBRCfQIEvpwT8KmfkDjku443hN2ZbGe5Qlk5+BvfK018OkRj3ErDq0GeLWEV
7B3pqIONkO3r0DjuaxYOy7eCqPJ7XaiOcHuiF0xcZVO56MyzRVB2XVBc+YxQ2ZNMvkQF3AxA6+0e
B/b2xkXAdcFFINjFmZf+XjZ9/OAR4+M8WgKnyDvXvJ4Dd76EThN9SnDh+Vq3M7/Jrcy0I1Kuwvh2
qQwyVhpswHXhc0mICuHoPa/Vmf92eH7V4fHWAspPOjxp97VmfuLHBs/bT/3Z4Am839YyMRPU4Mh/
cPAI7d9Y0B4ldQy4Kdbo2v9/ujz+byZ9TcCE/BcbfTnFx/+duWYD9Kln0P7UbYN/RVV6X3jTs4Yu
oz0Cqb6tbUZ+LHLSmEjygZPyLdiUJaPIrsVuscwzu14vSX3+XaVPX9C3KV0LXXfzrHdV1Zy7buym
dE8OGIqdNTIEtOjqtVcEuMph9PiLlvT7Ot96PeHxvGivMELwrrIYZt7SoTEUJ79OvJdMpxZrsNq5
qJl/fmvvO0lciq+algBocxMRwrtbk8mEoj+3xCnXOXjq06qCSsHW5KGEvvQLObmfZ+xXOlH7+aX/
4S5ZSbQQGTWmjfYe4z+1GPWZhhSnzqYsXQVofDa4PnPAET7/asTYet8+4kZZgfAo0bhTznk/9KDq
Alt2lYrTVNPMIwUkItlMmUkwPPY+p0VFGS65AaJFujNLkmT2wJq0RRUpZQ38cX/R0Pr77WM9H3ge
hVzmOlAF/LiKIeSR58aROAUTHtbYcyFMNmmnXf9/Xgs9J41XljAL592CinFaL5J5FkA1J+oJwuhe
fQwz7gcdVv/8W9UL5q/FXBQG1O01XME3WVrvOz0p0TjHzyBOY5R8fxM62xTsf36Rf3p2bEKQF7gY
u9S7VUthW/i9XYjTklO4zoKRZCbQRGOL2PtX3U5LP533t+Qg6bWRufAI3zeUgghG1WJYzimzYfnu
1gYKI11E36s6O2hzMiJv5iXVDac56Z0jsGPnF/KRf1jBqLPZ9kz9quog48cFE0HgjiIvFycF3PPG
ySvL2LQ6NGqMjhVK4lPu89wmVp8XUOm79eVFVZ9es4P8qgP9T98AfofI1/U3TQ/8xw+TFyHAsrzh
5WW+536NU9fhDjKZcP/vv2wURngZoid1/tZnV01Aiu23zil1ebzhOtViFIqtPtBy/59f7Mezhe2b
cX16hxhEoVT5+/Jtkh7GV9sYNxE1ApxjDEmfyaHQtawif4aLg1+sZQ0A/svy0pcESODrqS9WM3iC
d8dZky9wETDMujEjKglMexDod7JT995k0CvtIr7XNRvAX5iqQszsQEn34OQbFeE8yuH2sOhged1B
3ko980I1ZRMl0Opgf1KW+flDYvrsx8/MwQ8HkOkxD0kHg27vTVGqQGVClY646QqzvDIXZlXr1DOu
YqvLh01tljM9RZIFWaPFz5rZ21v8sjsmxykLoNAn80Toyt4bYZT4uoDmeFUQgrzNW1Zr08NIdkSG
VGFcizQPwBVR+pr0YGAjGQvlx6SupPlI2iVSYJuBFjtrn3vdtUIu7NzIjAeIJ0023wIFopaIbCV8
ArhtMPgeRq11sDqXX935CdO4ZZh4+baQaeRsYjT03nVRtVxDF6i8LqE228JD2IhRMOpMIYnZp6Rm
hTSCFIqafY/FJiG3d7P25ro+LqnDS6tKbnJG/V/pIrXPfoOxwA3OefM9pqQM6Nq9wcQOeqf0izWH
fGX+4nj4I0/Uh55apn+fqz73XnLoSfRx0XC/zFZIgXwVUXkjhduSMunXZonsA6Ng7b30sHVkcqHd
+mkMO9fuQtDJU+hywqzVRwMJ/YmaBj2/iDKFo4S6L2gXPs3CTq/XBvnaOl4zVAZ6eT4hMw/3CPuX
J3uktNyEuhxQerSALCW71xzzD416QG24dBHi92CWgKaamT8FBM45hlHFbyl12g2dhjrboMu96ylX
cVLDy/JwA5nLRP4Pe+fW3LaxbOG/4so7WcQdeMiuOiRFyZIl3x3bLyxaogGQIO434tefbwDQISlZ
Sfa4KqhTB3mKSQ2A4UxP9+rVqzeC6oUO096yRKDqmTqZiXDfWNeecEzaHH0Lvk8ohXm3JZtWU2Yw
AjZsAdLET1g1ULeNlWVumU2Kq2O6jUeUOc6oqrfM6zaUHIFvZZeZXpIiVmtBAEHkYru7SHPORTPy
2H/RxN27F7vGVu68EYmv+d7YAckA6INcUBLCedMpyimhxlouCfk+ZfDzoTDmyMagZFW/iRWbsyhH
erZe7APO5Sk5NeL7GIm628YKKHtWfFK4ZZQYK5NsGpSdMKVXKNJ76XtXa9SrpqEOYK66pv41LMvw
g934+9sgKYN5gq6BMgUTUOwF4iDptR9EJZUJIpWQBXVNqV0TFfNJtjRB5xqfjmQmebGphYzynQ1b
72ane/R42m0dZ+YbGUA/aQ9I683+wxYJHZjrXhxTQCAktliT3rRB1fstkJENhX5Z7AAM0vy7rTfo
+6lWcUefnwJlAkoPiQW3WKZZI1DdahLDrM4hfHxGjyLNFggLmvc1leHzDI2gV6Q6U3chiBwVIo4x
nH3qyy/LqIjukN1V6F3WZN5XV2TgEG+jZye9qy/JQyxvlH1uJZd2Vplf6EgjdHfi5qvpVtG1pu/c
PYwvvfkKFXl7YRhqA2u25Ge0ofrQt7QKv26obcrn5JapIJmk1qVwRmGk1uQ854JicJHgA06Radst
EBej5Ru18NMQUYR3BZDfS+gs8ctN6mWLvVHs10vUTy68kT9CHDzaffa3pT4L9iFtOkIfRf8k86my
SFdWrrM/ALrnS3XnzYoyVRa7OGIgewT+TMIS5ugyotInRchublrknyhxSBxLM6Yp5B43Er98XL3C
07WvqJPbG/PQp9uHvqT/Cl18neWc+ggPUDzOZkFOqWgT7UcX6i4qPsaUqsazMswWheibE3qT+8DK
os9O4KsIdCr1IhsttXkR8BzOMt+95VSii12DeX9l6kk1jd0Jv6gFC+EV+EP4BspX/AZ6HYt6ZOKR
rdq0wUjdsCUykdq5iOJc3dzQhA0Hm5JaMHSsbf7gphMMUtRQY7qnPaCKZiSZrNQq4JzYBT3WL5AW
qAFUo2RCDplUXDMj9R99WSokzFrEy9rDW80zh/PYLowlOQxVp3o4DcRoSh1nlx0PD6YEjlkcYW1r
4qgsI601N0uAmzLW2fqFZyRXeq3DC2uTT3HMsp3RYpy8yRas7osaJS7+nIfKpYLAQCS0e7J499XY
0Hn++z4udZFazKlmoAz2Itzo1RpOSuLOaLNh/EE+33mZek52heAIGqRh7frFlBJY71tW5qsNsOqF
odNQdbakTCr7HDSjYvTeb+JIu7JVz74rQctmZoBQuVdVydUGgveCnlmIGTruzpo6ll59LI10944U
xXc1aD7XqNm83uYqwJUZ0IdSdRAV1SnOenBzz31ofL967xYWvxw7fnORgMvSENm1KhqneL5QjA8y
69o0gILmdRUgHJ/BE6djfUHT+avcqSc3ehLtb5OMXvVmU/ujabrbFsrU5FdAqgQ84RPlq3V4gYhf
cFunqf6aKtfgdUJV17udbyezNFKye70cBRdR3mjf6HFY3uRm3IDILVXfnGa25s+2HuyJqmgqSgeT
AHNB7+D5Zmfr19AVvi3jUfW+yt0tPLpicpv6rvF1W5l0hk4pc+GspMBnCobt3jmAZrcInWjXI6ei
m6JXutlK9auYri7QFEKKG26QlxvBu8izXYpoxN5fjHBmyzksSnU59fWlVS88uIAfzG1M1VuIgH3s
e8tXk33RvM29STR1Srf6UgR5UlxMskz3r2u/ro0ZEosjkyKayt7emTUA96XjFdkVUe7o1cZqoo8T
P1Ud+hRQDDpVR9ZkCy5qV3cVJ/x3pUyy2yKOy0tqf/c3EKV3wTx2vCWovUJ44WHcLmlvpviklEUr
Tbe0yreuWlbIhW6WqEQgtZx+2dY5vbb2gfGq9lXMKJVNNAlJ4jKs5uouLZaoNEbqbW7tG2MKg0qx
L+zA0jGISrWOVBqpLRxaV5ILAN/V9QSZjcCk8rWw/HfZTkk+Fso++2RTxntR1g0ivJuarAgyclN9
Auw9rZuNhT5PZfnUmDXeAwQdzqF8gs7aclT6Ac3MAajLhjgFcXcrpXpt6b+GH1Z/nKTVCJXIHGkc
X0u0hT3SUqpv4tBYJJmFsHWk+k52WbB2vwNU1n/EtpbfVwZK15WZm/5iQqI3m5H8IuuyiQIrnS5t
cPsmbxKECDzYTFdWHn83vNp9k22gFUwbP8uvtar2IrLLNDlAWzPZT3UoaGjKhunrUUBeWJ2Yy3zu
uEJLutnXNYyiiJaYBlUVNp1JJ2Rxdav8TO/GCFqN22xegwtbE9oihcHr0AkCGg9RgwpxWONXo2xC
0RGmqoK6+FQjIbLUO77u/2Ohf4mFgpIdhTbzVb56sW51K+9Wu/Xvv/0BPwi2+wnV3Wz/5kB1F+1U
DIJ/E9osUIPoGHyguisKH4mc7Y92Kgcg1BhPSGpqNmeeDmooVD4OQOhkDKZHWzmQUvThYMn/E7r7
KdYCFDmhLzJBuAHtHna9JoL0I6LksqgU31gm1V2xe3CzYO4F345m402HcbwIi92byA/z7PffTsnK
j29wFpqmtRbs4pob2BsMJwpbhbPyyzvfIUn78PytWmDoT5SFewGsgK6QzkRh9zGdco/UVGDgJlPZ
FBB745qiAzAx91PaVm4T42u2qV373ouWdg6vK1azUUNtmwE/4RoGYOLuHmB22fTXoLTEo63b5TJ1
RTIiLNY+Dq+/e1WkekaRL9Tf5mWQOZtl+sHeoNZEXU60/LBP8gUAj3Gd5RvlzYaekT4BxDIJUW2m
BzBpuBQ9HrU0aTg8rUrNod412CXe9j0Fe24J+U4PiT3nPASKUz45FcSnCvU6JVj7uIfjfRMskwLZ
Wmr2qgWix4G2u7FoazI3arO5sxXawX9FlMukzBsh2ikgTzqjdknXXusjK25uNrnjjd5XSB7o4YVW
uksH7hnCSXm9vLQIXLMOGv4/YzX6FxGb+qLd02+Ldbp/t844Z7ND/yLxabu6P0T/3ZeeH6i3Jn9h
hyiW0ADITnIy7UO1T/zcGMEq9/PiAVOlT8ZkHww2B2CbuLTfXgQRoobdxyNbHZMvoH5RoKLt1d7w
aJJ+Ng3Pv2E3n89/57k36Mzty4fff1PA1UHlpWZBs+lUpVPRISBHcTHg8Sw49hidJAXmP2KH4urM
/5BmAcBUdhL0sRBJFXWEP17yeBLonTg2TUihZOcOk8SsD2gSgAyFhrHsUiD9Z4gz9MlZsCdjZGxx
4TmL24sN86/Mwn1UhLkwTPBaTpKuHNp/bw7ORvjTKGjO2GCpW6J++PCOxyvBofCOshtT4PTt1d1w
QCsBwyjcFrmV4Iz7ukKRMOViaR3PgqhXNDGdpLKBaLk6KzSgWWCFdquzKyb+cWj9g/NBw/6z6VVV
eLzHby+S+WizaSo9xbvrX9oHqwd87TnxU+rf58cut22LglDZJYBLjSj2we5TAHc8CZYxppzfFNX2
3Rx0a25AS4BOVHZ3WEmsAXtMA2mwwPO3N/ENMJM/zMC/ZQp/ugQQQuKZ5ZaANUZwkSQatX+HXX68
BBTF4UBArJoK0mHug6eaJfxjN5F4lbo//jvzDy0VnwCJaxOBi/Ya3A5AUkLaDOhj9jfeHzL/7XV2
EsBeIlzGjYaZ0F6DmwSquQmy5TYCVoDmdYYQXHhyI0xEzT05Z3NwZgCc5ZH66j/eATi/9P2A19Qt
gXNvwFLGyCdBesJBbq/hzQIWCpxJahHo5phQUYBD/Uo/D5T0MRkinC/RKYM7DegktMDUZN+e39gy
6P6ISX1qC2AMu5aQ6uAMAMIaslABQTLCQoIsg7t/fARaMDQFdxMyTbf0BxcOKEgiyC591R4boi0P
DlX34zPg8SyAlOBqaTDuhIIG1+AMAMJjomeIlAEgHjB11KcxAt1bnhkApKjBjOlZBIrcXoObBQ2u
W7c9JTxig+CHuAehlO4tz9eCMJNwlk1w+mHOgqqZirRbxIGPwo4gTXf7/ixEtJwxKmTkK2Cjtlfn
ggzoTKBht5Axl9oRug42CLeP/Hc3C2fOoaLowARME2mVoZ2JrAJBcpV7f4sdb2okWvoI4CxKxE4Q
JAtgcbAIMoUDsocjglM0qcT5OyAFZ3vBdMbUFCAhhUh/ew3vjORck3aQJmNyhuirGE9DZjYWQbdR
lkLrqbuGtiN4PFvWUwA+BS2gQ0A/CQKDOPEUzDEgO6GC07uRA1wLyPzI2gUVyECnhTrU58MZeDwL
jgbIPBGSav3ngzsdaGkuHTZqFmGhirYOzOb2OjsdLHtsEktR9dRbx8GdEYiWCqkkqTNCzAIAIg7R
2evbNDWxSbpxgnTTM7yt4ODQy74+9Ayhq0Rhd/eWZwbBUcCXaJun2r3FGNwsaB19RWoR6KogqQAW
/gRFUyasEoT4BEmjm6ahHQ7UyOiya4FZAC0mQLL6MPEsgAJHQo+LxEpvgAfkLatg3bIoIt6yzbsj
v9ZvhccGgYkR3XX6zwd3KrBLTdmkgg6QRMaAbkl9ZHQWP5JgxV4Ihck+vhzcqUCfm4m0nwRcRsLe
+uEMnplFvEWoBmSw1B5xHt5a0ODuSR4OMHCInKhh1npE5WwtWISPTBE0wf7sGNzhwFqQBpYBF3GR
yJ+0rcrwC89mQaRY2t5iB/x9cGsB/TpRgyd3ROokkogSKX3sfuyzKFLE0lAbAN96x3RQpwMUfNn3
B0kGXKds++mYgfZ1wI+sNkpmB+cciGNL9v1p5GdTSQ7h7smYSSSZODNoQNMnozsTPKRVQDso6XOB
XaByOCpH6Olx5IhGyBi1X4ym3UGYw3p/UxZXFY4yava6INe0Fz7n8fvDOuFUnLBOeixpcLYQZqoj
6yhroMs2Qrh0quiuM0fZIVro6O69reyMz5DWgs5PJG8RIPrDMSICOwRFx2uBnA5Bk03D9OFtBXw3
2UWAc2Q7kG96N/gRMZfUI/LftuDtdrPTncADWgTCLZCGTzQyr7CsCMCeNAhwUm2HjBsM3W4WBmcQ
NKZBOummkEdAA4jXfNogwNfEZLIWekbi8NaCDvohaRAAlzXgA5yA3i6eOcotS9vq+/kKb3RIe8Fo
+33Iucikm7B2ELR/4iK3BlFgln0kMTi7iCKHkAmSmwWCQtJtANSHHMOpi0DoDNwKXQFR9/bqDPHf
Wgt/40s/6mBmnh88tBUw/jp7qlDmZ184VH48/ryv+hClHYLJfvJFURDT3bur/xD//58T9me73I8+
PCz/9j79n/cv+PjWJ/c6vNXhH6/8dbpK7z16dlI8s+8fsyv4+59g9W21Wx2zj7FRzPmfT/L7byfP
efT7/8XA2fZsXJGrlB43peFIeDpwW0EiP/B2FWar7PCIbYVOy8CUHXm2CvzvURr6J0/dMXylx6ax
b7p6iI6fuqNMyo8chuv73L8v8pPBWzKa7ODzdbCqVun6eOSO9S49cs+nfxF9f0G5Y7H7djrtHZ1M
9i4LZt1/OPk9e6aW7MiX6yh1Tx+5Zz/JjnzFjPv+8YwrWitXKDvwy4eVd7IAe3KK9LiomoeRf7oj
u1y/9NDhg786syJd/lx65Kg6XRZ6m5CWHfbmsW3qqgelB2aA4n67P1kXXeJUduhXUeFnj6a5y0rK
jn278sMT6wF591ccL7crlB9W4cPxdPSVKPKPnGWre+Qs1nl+sqb75Jz0+P6957ur04q6LvElPzRn
QRblJyubdnICPJcfO6M5cIZ+9Ilt6tM0v2L0qEjPh/4lDx6F+ZkNERJ5jvyU3K2/pTQCOZ3tLnkn
Ox9363J1em71BYfyA1cvrla7OPP802Od8QW6/CvGv16n2frEUiHoJNJYv2Lw23Xt358cYwwuEOFf
MfgXmm0fRmrjAzrqKod/eLJY/keQ9ZyTfRelufditkojTsrT5dKxZKWfvb3BfLU93/sd/VJ2+Nee
fzrjnS6A9LDbAI/kNKrpgV3podO1e1603GKlsgO/WYdhtg/K1VmYgDyvwCJlh3/nRQ/rFy+zR2db
V2AkO/z7qPjJQuxRxF9zg8cLsc9dyg7/gdlfZ9n6xKXo+fbyY9enUWUPKcqO+zFfeYeFIWwKLF6B
0ckO+2md7jjZDgO1I8OY+AWG8JNPZHO2vHumouxDP9+lt4U9/nsr+8c6y188+fCdaoP0wz8nQC/7
7D8XdHp25KeQph+I7GP86SCK8tSfnYJr4hv3wXqV/ud/AQAA//8=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_xlchart.v2.10</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Aptos Narrow"/>
            </a:rPr>
            <a:t>Sales by Category</a:t>
          </a:r>
        </a:p>
      </cx:txPr>
    </cx:title>
    <cx:plotArea>
      <cx:plotAreaRegion>
        <cx:plotSurface>
          <cx:spPr>
            <a:noFill/>
            <a:ln>
              <a:noFill/>
            </a:ln>
          </cx:spPr>
        </cx:plotSurface>
        <cx:series layoutId="funnel" uniqueId="{DEAA6116-BCCC-4723-943D-38AB02628D01}">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Aptos Narrow"/>
            </a:rPr>
            <a:t>Sales by State</a:t>
          </a:r>
        </a:p>
      </cx:txPr>
    </cx:title>
    <cx:plotArea>
      <cx:plotAreaRegion>
        <cx:series layoutId="regionMap" uniqueId="{0872A4B1-9CA9-4E7B-9AE5-F0DF9AB33BC5}">
          <cx:tx>
            <cx:txData>
              <cx:f>_xlchart.v5.17</cx:f>
              <cx:v>Sales</cx:v>
            </cx:txData>
          </cx:tx>
          <cx:dataId val="0"/>
          <cx:layoutPr>
            <cx:geography cultureLanguage="en-US" cultureRegion="IN" attribution="Powered by Bing">
              <cx:geoCache provider="{E9337A44-BEBE-4D9F-B70C-5C5E7DAFC167}">
                <cx:binary>7H1rU9xI0u5fcfjzEaNSXaTa2HkjRupuwBhsA2Zm/EXRBiyVbqX77de/j+gGg6YxbCwnTnTEYXfN
Qne1suqpzMp8Miv593X/r+vkdl2+69Mkq/513f/+Pqzr/F+//VZdh7fpujpI1XWpK/2jPrjW6W/6
xw91ffvbTbnuVBb8ZpmE/XYdrsv6tn//P//GpwW3+qO+XtdKZ1+a23I4v62apK5+8drOl96tb1KV
LVRVl+q6Jr+/v/+/7/SPd55OmvS7Wr9/d5vVqh4uh/z29/dPRrx/99v8c/8hw7sEYtbNDcZS50Ca
zHYIZe/fJToLtr83bPvAJMKSgjry7guvbx56tk4x8D8V606o9c1NeVtVmOPd9+c+5cmE8Cbv/btr
3WT1tKgB1vf3918zVd/evLuo1/Vt9f6dqrS3eYOnp1l9vbhbht+ewvI//579Agsz+80j5Oar+NJL
/wDuQjd1+M5blzpR2VtCRgEZlcwixLz7ok+Rc8wDRzLTIYRskBNPkXu9XLsxm4+foXWxn2gd3uoy
eFPNsg4EcyyHyS1MZAYTPWCMURtIPcD4WMFeIdBufB4GzoA5/GMv1eiPZP19nb6l/lgHthDMsix7
hog4cJhJqWVaG8WRTxXnFZLsRuRh4AyRPz7uJyJlvM6qNezum51CDCZLOiYlfLPyzlNkpHXAqCSc
862u8Ptnbw6jP14h0TPQPIycY3O+p9ioUb/pacMOLEktyyFsA81MaXDKHECbuBRc3NkxmLnHZuyP
8kWBnkNmO3AOzLe9BObkrVXGOWAOsy1p25vjY3a8SOeAOiaBTm1VCrg9xuVleXbDcj9uhsoJPK7r
/fPRFrfJuluXt/dr8wYOtTwwTccW1v264xB54lfzAyYcwSjZ+tUzU/YaiXYj83PkDJvFci+x8daJ
+qHL7E2dMvvA4kwISeROrYHLfCCIbdmEbZ3n+52xOWheJ9NufB6PnSHk7adr5uksu72u1XVT3y/T
f69AjBxwmxNOKd8JkQ33jcKvJtZMc14pzTPgPJ7KHJ3LvdSfU1VVuinV20EDsoAKGz4Y24Y01lPb
Nrlptk0F5VvbNos8XyPRbnh+jpxhc/ppL7EBkaPL9Y1+U2zgQXNuMmun2hCTH3AQPUDn/qFbk/YK
UXaD8nMSM1C8/QDl1/7K49jmyTv/U4ZNHnA4YTZC/Q0wWP/HDoGEw0AmWOTWwZ4RbTOq63mxdoM0
G/5kJvvBo62gKurmDQkAyzngknNism00OTNjDsyYY1NmOfQBsceu8ysE2o3Fw8CZvqz2kwe4UmDM
3to948RyJE6ZnTyA7RwI0ASMOlvvbOYCvEai3dD8HDnD5mo/XbPjm3X4hqcLY4gmpWlb927xjKAh
hB0ILqntmDNIXhRkNx7bYTMwjhd7edofJ8gAaPWGhBkzDwiwYDjvdyqKIw8IcyZHbBv9z6jM10j0
DDAPc5ljs59G7Di7Ues3JczkAaJLacstMnJGADjiAMGLYwq5jW9m5/0rBHoGmfuZzIE520+l0d0b
nvnMOjBtJuCGsYcz/YkXRuGlmaaAU7B5fRa6HL8gzTOQ3I2a47GfJ8qfg0ZiOrgPHt4g0LcOYLuE
JZ4h/YlpH8BLYwzAbIzc/bM3gcsrBNqNysPAGTB//r2XivJRN6p6YxtmHkgHMb4QWz9rZsMkQb6G
OMgKbJGZ2bBXibQbnEdDZ/B83E+9OUHo0FzHw/3m/e8Vh0IvLJta4JGfhpIOx9GCfABjYqMwM1he
I8puVH6OnIFysp86c7pW2e3bIcL4AQWrzPg96T9Lkgl5YBFBGI6gncC8KM5uVLbDZpCcLvfSjF3d
lqnO6jcEheHI5xb+M2NcwCALHDtSOHSDxixkeYUku/F4GDhD5OpyLxE5XZdDss5u3g6SqdpsMl18
dp7Y4sA2CfLM9xzYjKN8jSS7Ifk5cobJ6WJPMamq9XXYVLd1/ZbxpHWArBeKkewt5UWeniw2kvwm
aEzqzNLIp+tXyvMcPE+GzzHazxP/VF2HKlhnb6c3oF8cYCNRp7mxWP88+AEcYs4p8py+ZtHLayR6
BqCHucyxOd5P/VFIWVa6Xr8hOAKHvyQoUNrSyTPdkeyASFDJKKK5f+gmgDl9jSzPwfIwjTku+xnt
/7muQkSXtX5LrbEPGCFIvThbNnnmlRHLRICJIs37fCaAe8zzv06m3QA9HjtD6M/9tGqfQvWWhLIJ
bDiH4uzOiiEHY5sS/KX1MwJ9jM1L0uxGZTNqhsenoz21ZFWFDL/Kc3W/bd8gtMSyWyhfeqCNZ44a
eGXU+VlIMm+zzP84aF4l1G50piT/w4xmIJ1e7CdIiGjelF1muJaByhgiUTd+9zWLbYgJhBiSaGK6
0PFYY05fFuUZWO4HziHZz6jm7PZ7ua7it3QAULGEijFq25sKWHOWT0aGH2QaSjXvHYRZvPkaiXZD
83PkDJuz/eQALu6uzCzW8ds6aAzV42BfuP2MH2CaBxY14cOJmc68Vp7d6DwdPUPoYj/jz7Pbdv2W
tRhUHlC4YGDOdicyCRE4cTjiTmfjXc98tJfl2Y3N/bgZKmdXe3nMnN12747WaQ4f+i1rmRk9EA5H
DuC+FHN22IAVgE7hkqC5raadBTivFus5jJ7Mag7VfrptZ7rErcA3N3EIdZiguPS3pTRnfhtyOSg7
n+5x7HanXyvVM0A9mdMcp301dN27D7dldTvcu1H/vXc9VW1QKAunu+tnbRTRwPXG3eINiyNnx9Gk
Ty/L9AxGj8bOEfqwt0bv9LZX128YllK4ChY8OcK2rtzM4hFTHBATeQNo2v2+2JA5EzYvS/M8Nvdj
59ic7i02f+syvl+jN9AdVAtQabHpeuauwMfmB4hLTZxW2xTbLDKd8HlJoufR2YycY/P3fmJzZ63/
L9xLR4E5RQnggys3o9ts1KQ58OSE2OrWHKFXy/UMTrPxc7S8vUTrU3kbvCkpiu4BwAC1gdsagbmn
cEeKonkAnRm4lwXZDcv9uBkcn873E444QWHtm15Hh9o4FN7bthzQxLo/qUxDtQdOHNO8j14B2GNe
59MrJHoGmYeRc2xO9hKbz7dZVg1Ju37TmnQ4bY7EjcFtcsec44NGKQ51nOke7sZrQ27uMT6vlWo3
Rk9Hz3D6/Mde4nQeoknLu+PqbWsLcG9QWI4l7++eyVmOdApWCUiE6a763Rdcu8c4vVaq3Tg9HT3D
6fx4L3G6hD6hW8/t7f1C/fdeHOVosQEi1NyyOXOqFMXRlE2VbY/878cgvUqk3Qg9GjqD53I/U6aX
t/2b9uAgYAiow3D0bxzs+TkEpg7ON+zctjvKzM69KM5zsNzNYg7JX3upMV/rdfiGyoIVR00OCLat
azDLK9y13rBRhWuJmSv9khy7odiMmiHx9XIvkfjztqrf/bzUtbEhb2C/cAGNWagoQLHa3dcsxkHv
LQH6APzAVolmh8yrxdqN0Gz4DKo/95O8/lNV1zqr1FtWfoBIAxHKqdj6ZLMgB2ls1E/jDqjcfcPz
VSI9A9HP2czh+X/kBTzf4u6hMeBiXa+Xdx0FH3W5+/Wrd7NHz8PZ0K1LtVPTNkp4fIOugwz1t4/u
UU8f8sQZe2zAHg24XVf17++NKcmNakRn8uYItxA8vX/XQeGnl3AR0RRo4DVd752uikJBs4kY+P39
dAWIEJs4NvKv1ZRphCBIp+OLmpzYd1rNH5o5ftbJgMj7YRW2P7/LmvSzVlld/f7ewXPzzdsmISER
kxSFXsxE9n1qnYg55tfrcxQ24d3k/+hCq1APznAqs9EYY8/p8mFYpaKTV2nK6HHc9/HotUGQn1Sc
VTdkGNRhr0T/eSiy8qgsOn1i5br/HDWNXKaK9OfhMPDPaU4qk7o66ZXvxC7tzKYdj9JUML87N+yh
zwqvkS3aAn4N/V6m+VGTWpErgq4tQtdMfOOTTFmbftBlVFbSQ2tB7fyguT2o5qhDZNq3x4HdEOUf
+3ZvRB9QiVi0F3mLRb4wMm1by5yFFlsGUVeOJ1hLRj85sd97Jh4bukFuCjdIraBwAzYO9XmZstRr
ukSd+WkaHha2NVKvy4R/maVWeDnWmh5hUnqRjI3xvQtTdelErCy8PA2jL73mZ3VfFscjV8Eq1H6z
RpM95ZZV6keuikvlCTOintTtkNie7Efbyj5EQau4Hbhj3PXWsuvMtjix7DHNiBdlTn8WBnFrHPed
7oZFHBvBcGEMpBnNhRnEUbDyWY4s/6Gl+rA5bH1T18URMQOfqMRN47aI+3ORmKo8zftKZ0Ah5ZaV
tlB6NOTc6uCTPXWt86FUQbjtEfrw4/9c6hT/vRvz85dTi9GfP6Ggc9Ob9JfvQifAiZyu5m+apHn4
rJ9NMCctfBB1ptebbqbPKP0vX3ydRXCciW96aF36D4Pws7nRTyuyGbO1CeB/ofAMKTBmE1wfFzD5
W5uAl1ACKLiDtj9QzalvzNYkIPuMzgs4zyVFdQDaz8HDurcM6K+F6kGOO1AcjQAsk/4nlgEp06em
gcmJmiboL4i+T7hJLcynpiGO2jAioyyOBjGEf9VRneULkdOucfsx1V5vl2m9yovhc6KtsfOSsPVA
CUkv8818FbUqi9yRjuQvXzVp6GZZLDwlze62r4WxcPDhnuPT2E2C+nPmGIZbNsk3ZpTOgjYqX2WB
rA4HagbLspdicLGI6shPOb+I6i772Pf1eJZEvO5cpzHHI7uofOb5UVp+wI3JeNFov3cNOwndOiwL
l0pRnvRFCQuT0sQ1eh4ddhDOcmkp8mN7hB3RRlmfZzJgH8pKfYvswvhLJalxGRSZcFnRZ4eNtIJl
HuTUzZ0q/zT2lbNI++pL6wQ33IgxSR8zJaH1hVlDvJIyDhcDp4YbBVl9CKX9kZdUda4pa73IzLFe
8lyNK6uo81Ux4ulha30RtDddZdentS6o21jWF0WcS79tTokvMzfss4uuGMnHvssjN4mz1rWcbvon
/aiH9CNz8r/8tLa8kdT9h3gIvknhH4tCt25C6Zd4iL8VvI1cW+uLPjLGv+MkMxc5DcNF7OTNqjGH
1lMq87AFL3vqL307Em7si0mEwhUcHy2Lnh7ao21+orFhrOo21hdBJZMrPTTsivQ0O6RZkntF4NOV
IE7vZnVduKGZ/qjG/DMIj/HIZ8aHmg3FWjNSXuaybt1Q+Rb1aJ4sO8fKPycdP/Kd0XEdXhefhjYs
/2KxcykqpQ91X6pDUg3BR+HH9nK0JTmShXCWZeJ8TcbcKFxGu68B84MPLNWV7dlBlX6xpN9cG2ZR
Zp5dmPRLbSX0LFVFSBadFfaOq8NiXCZhdkEN0i9pmZXhwtL0vEpquaocP1tQGgrPh+a4kWrVIkyM
1mvTvpCHZUHz+DjICXEDNWg3Itxxa6cV+swifXMSBEbdrLrS4F9t1qkTlgrzG8PEF9VQKy9VkaUW
HGupV8Qp/dKl/WCedEPB62MdmdzlPKqHH0bGR+PQKbX2fwzS7k4Tq6Q40DIWLxNb0dIlSYBTKSIX
/9/QP+pJff24F+B9SDw5SdbkrD1v52ftan4a+7txW1svxIG0KcVtbljvO5t+b+txiQUsHwpS0EOE
o9GbA5Jia+vB/1E0QEKjnW3vsK2hJ7iTRC1UVEqCIj6J3m//iaGnT+389ESUlUsEgZaNegv0KXtq
5xMSlRnpYn7rEL+GE2flLDcSz8xbNV5x3uTxGmaZV6usGKqBLWqr52HvGdo3vwdZyTLD01Yf2x9k
yIdmEUsjK446mSbVacLT3BhcHfc8/87jOur1whAigScU2DYjt3YPk3GehL2drB2H5/41TWkhzgKh
CpjZlKgKosDPKdNPITFh+RdBwss4d3XH0/QjsYcCIgdpSoYTK6VZ9MOoWo0xjyDd4SfDB3/kJqMO
xUQiV6Lsa+LVsVyTG/3ITbZJqppQhM6t3+ksKo7qlCXsKGFtVdpHYxXUqvNGlaM9YGL6yvJXv378
dKo/fT6alE33ZykS+Ti/5PT6o+ePEXUqYQp1E5GYxsqDN8qh9FJaRhGtyr4LynpRhnXAQtdgxphn
nztGh8ryCBtFRz/UIsyq2NU4U0pyBkq6wGu/FnIKFX6GEgzOCKXo4IFWOEhoT9vyqYx9qAwrLKlx
I4yyNa1FMNqBXawSh9XUdLOyFuJbzE2/3jigm07oL2MzPRdulG2Bc7Jwa2X+3LwZtK0N6twEA/ac
cFszT6q/QuZbWeB2kWrUp8xHJ/3aDUMNZsr99bThpc2mbYOBRN9syVD7Dx16Ou2At8ow+5DewNuw
C+rxzhR8DUUyYLZHZSdnyiCanNK4GJqLuDLNMXRRFpdgUX4tCbzCp5JwC1dD0HF4KnjHHdIZALVQ
ZjTEmX/tyzHj5aEu8tQfloafVnI4HJyyByq/fuQ/J48yR1Df6LB31+F95iOGdugn0WCWN0x00PLV
QMRI4hUvu6ZiS+X4THwrG6x64VYCvOE3DfeilMtWaTPvXtgIZGbJbJPjLwNAS6Co6P2DZrIzKOQY
cZnXxncUHdqpcdTX4aQQaa9DtONvuoiNzFNpNVi520uLQiquzLC5SHMRDV5mkDK7kGmYltmi4Lq0
zlO4sdX3X6/ZZE8f6wkS1bjvbqLkHU0joS0zW9J0vlOaxdh/78u6xCYwm9jEYpl9R7nh9iVtjYvc
iotJaepOT99UHjT/6WKhThXtRSi6ujgMscRcDKewqnqohP6eJdyADY9gvcbObQezHvgJ9TnsfhU0
6EadRjyDRS3ztCT8yDEio43dIoS1nSz/EGJUpsakPWF9nOv0BbNC5nsMHU7RXctCnZkFhMXUQuCx
7etpl+VgJ+j3yreEkS6jusqT5nMx1irPvK4YCghn2GmL1/RQpHpYOPE4GBddnvvHlSyTKPDScTSH
kzQsstp3M0Q7fu013DSSc5HKYEw9i8oeJtEyooFkH8xRJvjUWPldUbygpgRh4pMNgP4hyM9KYeKm
F1pQ8ZnFwM7MijZr82821zziXm6iwq5wfb+RsvTIaBsw7f6wsZ5Jw/AayBWYk5z4Dl7qu5qKYtV0
iBReUmg2t+K4hgFnhEtCLBRd/GNbxH0MyiLU+be8hBYVS1rFDju1SEiHE1o1A5ZD+m0yXqVhPwy2
24RlV4QeDH4nzoNi9I0jUCnReFUaTSXOHCUmB6EHlZPIw7jhEzy6ohJbaGht3p7nZRSPV2Mi4i4G
8ZNMh5bC6gMgnckQv6QgJcYrJ0XM57uURwO+VaMZ1M4i5xWtVsJuJuziPlBwMIq7x0snMAYEh7qP
8BEazgMkV2CGAGud8zRe95XIinwl25K0F4zqsf5YljH87iRJSyv1jMBP+6OA4XD9O3Myn121Zkuw
yWwngJ/RFpmGi/Jr2zA34Vh9G2UT6K7IEP5TMtsa1B+ygMg8+TaStCoDt7dMO6/cTkc6OaZN0cFQ
/PqJc2tkTf2FLHLHNODsnj+xKs0q7FLa/U3HZtqMXcMm82dVdozDW7QFF9/8iI7YhJ3V1FVwekdm
lC9o+URpPFEKir9wYNk4uFBMajF4yU+1fKSILg0p0quUZWlN3Vo33LjVRVjAGoVxlZFl6dtafW4r
J4DFyUOug2Xg1FarXbQY6ZLWrUHnnSS+Iy56ikBwcKuOiPa8dgxTeQUfe32CTWSGbmQyX+Uu80GA
QNlDE/tQtyG8i2M/iutJ81tcAPg0/UWGfHBpXNK+Pfz1ws/tmoOr6eaUCLPuWpyC53k641j4YdYV
lf21bTKQkktelhac2Hac9i2Dk8WOQtL12LZ9LCm+BfWdZ2uIfNrStIk6y7/wezFtaatQY1oeqdyi
k4ksxsokqyJp80odjnyIoXV+l04+NRmcFNppkwJq9OspWTPL5sADcnBswqoBQWRlZ6a6oFk66iiz
vjp1SKFbNcgSCFAbtJlU906PURI5QDY/7CcVh62cTEqZFzhojJDAjSc9n36lixh3ohIZ2exIdcm0
DsXQaXHmFz3epUI6TXEIUlGtYsMu6Sp3ypZW3oDzAtN9YWqzCABTk/iLQxaBqpgcfexmU6v7mNhJ
o4evNGgnS1WXBbbWmIxKX9emE1uZO4CxGa9A7E7nY2poAkB6kSbBsBxTQepgJanRdF/hpZZYjs6O
KHYfbUdYk0wZEluMdUk+WbcGZvNIWXkHs1bDI8EDVe2b+AkxFsFSpAHDUtS1HRq1x5MmgkqE0orw
02Z9JlM4XSl7CGw/b3yUx9mCmY46cBfgXdkWdxB2mv9wdUk3MjGIwrhsU1vDOmzcWyt0+jb2EFmG
QfaSWZgdR9MjGe5yWMhP4H/wmp4qiRlpuJB5b19WDcEOqQc0mVCHOPuxPizKmeZLvzN0X7kioQMW
PGn9DC4LjB5WqSv7pP5sCzA30cqvmQNjAIVsz0vUs+EESA0oft1nOKi2sAVFl2Ep+8TJoCvQogmO
IO4nIIxIEXyTQyTbc1ODVlKHPI5xNsWinuLUX682MjFPbSImPx0CMBLIEcELmkc2cAcrIzD74TIM
B5H4bt3ENPf8zvSjM2GNrByWRQj+0nGlZckodMuyUMUHM2loz10kJgrjpAxSg52Cl7Sph2RNH1yb
KjGPOr9hYhHbmU5uWJSM5XmqRYo/JTaSpPvEkEbpx4UTZZKDxoP/WIG56rjTnpUF8jUaNKqZko/U
LIlcZFkpkbHo66b0Xd07xRi5YdaWrPeCPm6hDO1YdkPi9gaPWLSSFmnYhUjqgQWe2ZOmaw5z2YXE
h//mB/VxHdrwzDx7TLpxRFiLrZgf9/HgN25R5ZFYtdIO6IKnRj9edkJb6qphSeAvKKst4g2IT/WA
XFJdyYVUVhd7AU+CI7QTqReFNrvxBEyqaR6SDlztKjAqJzSXeaxT9nXgbRAbX6U2+/6yr3tanxpV
nRnnODHs5oaXQpRfR7sNMu3mWpOw+oJkThIf+grsxmrUzEm1K2NNrdCzy7EqnO8kjZzsJkSarO0X
2CpDcSubGukeL066ikRHtZ8V3FkgDuCJOPRTIxZnkthGHB+2IreqJLwNnYzWWOWeUKdkpyPVLbb0
SMoqD79QYdbCXGYZy3P7uJG+CpOPGe/jIlhGbVB37ceO+4FSSBmlXcPP/cyixbGIWBg4K+wVAR4+
b0cT7mdSOaqTbmAwUdSL0C/HaDjugsoI1WGnUpw2Xiw7BgPb5qrhf2mjEbw6xuboDN/rKNwWctbk
8LqkWw/U6cWnxLJtfKs3vzSUSvAartIzPG7UFSu+j00hrfZDJMo8sI5Ib+CPvXlDxOPGPuyziKSJ
y1k7nYsmNxSmE1COQ2Xd+wPy6V7EQ8mDT0OXd7n9OfKNqEtWdkwNKz+Om0E67ScRUa6kW0g5cRJ2
WfMwvrID3zfGE8aSCitlDAVM9imsdhHyE4P6pZ18JKpQJPkcRV3k+MsugiEIllrh0kzpwWRNIg2t
kZjW0gzCQRULM48j5DCy2jR49pcVWBmel0aJlF+bwCkKr0QcjJW1nEbhBPGICKcPgfxwWdyikJNP
z8IKs/fykGRUrKKwm1aMJnWMb7oKa+MiS+3J5LO2DhzkE7taYwOMGfyNw1qWKd6Xb6Ya1nzE8hWR
jS+cJZWPpyUhQZCZETXBQ6ZEKf+TJP20zhmTEbgkozFKQGFksROy26JAQFOsSqXgaXmdQwa78JQT
8sYAgqwpmqs6yhqVYb2McNSHYTMy0p86kT2JrIB0Pl4I7Cw8geKl4rtv9NMGE6UxIc8HA79LZDot
TdsSvBVHrFN0kKFFJQbmuJ1PWVJafAfhFuJ3vM+1uIg58yX1WCdBALm5HRKsxXb3+GMl8ZF2ZEyT
8+vhbjEa7JrS2/q4ko98+olWPD6lyJcaF9ulNjZvv1/kzfvAFFjxqW3lKQQgmRG232MlclUeqowO
mHRhjfgLjm5g0UCZFwjAAy1dvgFKj22NrYbIuymD44zIwecuicN2EMh3Nxqr1FppgrdYOTi20gPN
4bfSjc1hcnoDZHDxy8QOzOK73KygzqFBsGubOYWWQozm5ToTHTkaGmeKzs0NtJvtgYRJgvURTGHE
ktvJNPkeKT7s04CU02NCFgr8ctCFaYdfR0Oxpv6AmdJpeTcbaWyGBlJiktOnEFVWGIfGJhS7q6rD
SfTNghpjN+IHnVDN7KVh8iyOjkckOPv8MDDBaJnLTjUaOi2RDgfzUXXAV7W2VXwnIsiwfSoOjxWT
L1s4u58qcNnTB1rt9I21gYNvyGFN6pCOfJI/a0QQdl+bJEgChUyig88NC0oCehRXg03qE7rZKyqq
ZG0fbpdcRm0JcXpFY3wITgCNh0e5inHOt6QYhfkVnlvktIu8MOpMeWYV+Hg4j0L8UZhFneTgNhMQ
BqBsAFPYHNs6mNS5wfmK38VDIyJnFcNZ7IcPVFZJr49qps009RLJkrR1/QpJomMiSYP3h3VR4Ruc
Rp6cpUWDf4e0A4nGzY6AKirA5SdnbVz7IAW6MsLTSRjo9kpkfo8owB+Qva0XnYQpj1Y9LSxYGKcM
k8ZZJimO2HTZG5kvq2MucVT1f5uij2BvgkTrOD7a0slRnYRltGrCBPHu9cAqXHg6yqMQy3FI73Sm
0E6CBav8LvbHKxo6uqu/FrQLO3FUb6bey6DCEtG8H2PMKA66ii/FaBJYubpk0/KRPp92DfiqaYtv
+FOnijusAGmsab61Uha+ldjgeH+hQIUarkpG8Mr425NxJl1QFoNIT2lOSrxDDGSKYVveVNhXG5Jl
JDwp/VWTFaVvHQd+MeIzxg315iMsB2tYcBaDL/VJjNA3TRE7ZV6dgJjgJ2ksJn2qkb4DCR/ETg1T
SYU/4MyrBliaaIXIdlq8RtGJKrAaJwYXHyVZgOFoXodZ/t3BPfOND51flaU6kzSaSErd4Lg7tWOf
ivoL8qLp4C97PzKGcCW6nCfVAtQF2gG4Nkgg8Y0FKA0oXByGEuCPBhsxK5Gl07GRcn/abqVVEmy+
zUpGtQYTTZWpaPuhG3nq21/isemMixLONFiFMS+k+AZ7i/1ldPmIFYhQGjBtozwzYPwRXk4sVaLg
r8Kzlqnu8m9CDmFBvrM+EcmZEEU++Ctm6ao2fnSKRL2/xIlGE+5WCfhvw3MSYpdXYCS7uL40gyIK
AiRTBxr2550N36a4ka1qC+vvyndATRyWcdOm0jOssYqvRtZYTLsNTocewT4qguBT2jaXDWmwy9NI
Wl6LXxp269odMlP9YjuTDZZFHoEg9nB3f5imdWdukqSd7J8cgsmawPuflFdV6fSO7I699yNr+h2q
twy8YwiG6Y0+BTuRLhG5T7kNlfg5VDmAt+ifjfVA8mUERZ20EpVNeGW7ZeFTwhJJ3FDHSxs+fDKn
RuCV/VBS2yVWaTqfm9AOOu12Zgb2nA2jL63jrsgmLQ+McaIDK+SJ8I3BLauPi9HE/mYm8g9n4C0n
yWOFTOO37YN4KXGkFdgqxsUmYstUNNqxG2V5w77EG4MVb4jGAn1BsBuMpJhIyKoUJWOLNEgL7bth
IRrjolE8x5zrDlm89oOygsmNC1mPZ9htMonV3CmcoWOcI67Pm0nJc2tKMy6yrp/2pO2PVqxcHlZZ
mi7DKIE2rjYLAh54MnoxroPhc1lFjOgktGhiOy8QX7OAHlwO7AN2sAXjJsg/aOWwRg4BfLV1EWot
ILUdBD20odMws4XBJg1KWhAvoduqYpL9hejuaWw3PR7tV1GoNv1dDzx/FtiWTa+NrrJBVW1MYwQO
GFIgDoAm/fpRMwId2mSiZRWeBcoK/4oprH+UPOycuHB8uJL3e8SMe629IvcZ+4QOftPuliKcQG1U
BIQ1Kxkg2xrHX8vylELg+ENzYIXwp7IcgXQ49rn1VBa/pRbo2yi4QLsgmDHFyeSPVxX+usly1HCd
X1rnfz4Qdc8gDoQjLZCLU5/Bx5OPw9IkSWr65yjgwUERxDjxj+0hhpnbavavJ0gm2u5nemeaIbhb
k9v4qyAWig3nRGafRAzVPok431qMLhwn0n4QdOB81bPKaVdR7o/ll6ajQ7RIm2yy57SEaTCqkeE8
ekGipzsdEiGUmppfU1ty9C2Zp8UGaRqdPdDiPNkoVQe/DjreN6jqKVbKaRUgCFkzQDMlxeEA18II
J0GinBYNyj8LRPYrnlL9v+R92ZLctrblFyECnInH5pCZlTWPLumFoZJkDiBAECBAgl9/V0o+98o+
0cft6JeO6Bc77MpMThj2XhMTWmxYWnyJpX7GxzE/muCu9xH6yXL9yWepn8vsf76Ivz5GPDi86JYi
rhiQLASxf32MaTcv4UbcXWf4ZWXafxRCyiTSPnqS2xjvevg/h7oSECBwXUGL+8NYcvH//nnYZBuq
EWSJ27s/tr2t7eahoBNW1gmqToRp/rPjAfK/WL0wMaDvjv9tOYjWBki064e7n9sSiuTL08j4iHkh
zXzZMP7zAS/ryy/DFAMC9NPl3WfQo8RANP+CZ65+33q9J/yUSaJ5UmZCZNHnVGPC/N0U/PdD4dHl
YPBgpEKT+delTjSh8LZN29PPUsQlQEcwjsJZ4F//+ar+wq3h16HQYCDjcRfRB2Bl/fNzk3TpmmFT
7CsdAFP/Ma3ClF9KRR2JSzu55k6KkopYh1mR6RFMRzGiFDXlEsktex2gVSbPf3NePyUiv9xwYJi4
BQzCHYrQ2hx+5j+fGaXgi7K+M0e9h7QzdZhsF5WERXKdnaCLkyDay8m0wHxZIZodXWyxJO0SiGtU
EZAGteXEFRCpmzAGJkIfRJO07XTyqFmS6a7Zeh5svmxCUGGfzDwLtGd6CGM512K0e7iUdKKpEVWu
E0CAN9EWTFH6wH7yjDxFkxTdN1IE83bL284xSHmsS/sAWM0ACckJDVDWi2okg8IQ+aNwygi+1hX8
Z7mDziHHJpb+WF5/tkD8x92EXjrEloKW9VKerC4kKLSnMEf/IkOL243SL7XZXWTGS5FJftZcCqQt
nhtVebD3BTeLCPZCGs1kX6UqGwdb/AuKmbGdQzf+s8D6UdmB8Vtxf/c5vxQX2eyAeKHn4SmU4fmE
QwqObsedKViUvi3HTSDr7wieYRzG1wjlOIvuUr+wWF0NKSUXkMI4DfzX/+wP2epNNFcdtwJwMJCh
DOxHMXRLPjUlsVO7UlHM8OEm4QObmcrWup2x6MwviWdun17Ag1yYNtSmNEzvpsWA3HjpoUuP2wrj
HDKHQ6fnIBhKEaAY/t2jJTb5OUm3NfwcJJtf8jvAeY16lIwNPKwHaQhFh463JGxLCYcBOP5aTh7P
toLAfNe+oASIiStRMkKcWPrYN+sNZ2YxewGafO3R5bNcg6/tO2qOMR2X9SOlgvuuamI0ArIQmRT6
XQIRIrbIL7pmgHg/W4MZPH2b3uQC+8lwkN2YhhbV/Y/6D4D8pX71crlshj+HxvijSpXZyNFKagal
jiqcpqkIsMK2U4bTCDkPi5UTx16wuUz5s5KMjAfRJ21SdG27Pie+T4bK92tz7GMXnXoa7VdCb+4E
hGV6ynQalhtLurusX0YKLNvplwaD+hS3yWQKzL7uY9BqfG9pP1UbCxr0yGO0HNGEA+oKZXKdK/p5
4piOclXpTbr2qsrirsPTpUQfhmyL62Hq7f0+jAut0S0sde4pZMbcpOJrp+xzGMTqWsekvRbOQPVr
AI1DINOe3GRZ1bE1f8xUN0NvoPpvvZmbauxUW/hYyipp2HzO91AcfCPBTkuVxPjp3MsyHmR2WPGT
Vzn6xA+9TfYIPUbzbWZ8PPItGPfCsyE5dAOdnhUsLjvk1nQ2BYmm9nXd9vzLCD0pIAYrXiC67Wsa
LvQcU9b1xURIdBMDPjzoxcB2O2TNI0DNHjqqJWLfAlBQ6LMCFTy5cOj6g/KS1IERy5NxMYAQLAVQ
tm72HBnteZGINS+bjDVd/t67kPkrKCPsVxPGQ1BPVi1ov3rR+cIhY/V7viSZqEhD9FkwyCSqOFiG
x81FHP2bmK4TswRz2eTd9IUORt1sSJ+8NmlwGaFNcuF2W7eeN5TZtzTj7gqoPDn3POrCKsfq9y1Y
10gW+54HUIhD7/hpVfP6fSZkK8M+2L8YM0whlA4KssZ9Nxi53aggHA8mbSu1r3w7p7ad24IGqr/z
QYaFGK1e6dZojM4I8B3VWW+zPoTKhtfJKLYCCPRbsvqv1DbNXRxg+jhjlwqQJ4wi7SZcViV+iuo4
W+Sd6mL9yasNtSIF7d6awnJoM3iZ9W2iCmKj+AsY86mIwlFCDr1GRUjF8rgFkj+azi+85MvSvs6d
n9/1pkRYzJvdyibQkI0POD8wwTmwQEy8rdvLeMvXBxaabizl7oYvg1B7AfJJvOE1YXOhlAseGciN
KxXqvLSaNue4l/EXk6fbzQAewoEOiS0O2ixFY8mMTtlCnZ2TqS/GgLMvmqDYqnLUjUORDGZ+SNeU
H7DQp2nJ+j07LcHUPUA/BM3J2unXcJLq6OwWHAfl0i86al5X9O+v+yz2/Dir2BfDLNrvHjfk2C2Z
tTXKU/+8aJY0hY5nMMm8XQraOXeVMq7g6WEJtNmZYa9MLuwj2lT0Muhm+nC7279bDPDKZVN4G0Pw
cKTYKap5m5dn1L2kSFbpbog2/PNOJ+jbx6CBYgww913naYy9bMOKRIc+B06V8PSEd540pTJyOPLE
6ldoziKcvwvPAZXRYUgj8wl44fzAZKdPgR/ZsxAwKrVmmOstw5KL9lz0dzKmy1nbeH2QptEvOs/j
rxF3WBzC2bu72AtMHmBt90G02OtNZ+tVv27RBDwpl8cmFXGFth3KT8Ax7Gonurlpmk4/7mHeveZY
tz/Ne768YMNvT5hs2e0ekAXaqrQ/jKxJbsC8B1G5CDZW+e5lhPGu5WFvyfTAQQ08tNuk5hKKFXrQ
6zB/UouNWzT9+36jWWyvIaDiQC3E9NJGOxNYswV09RnPTwG4yNKpPb7PXRuBMdDkG2lCaONufBLv
PSu92FCDV5kF1J7f8CRy2VJTZDiNSzEy1dysRLUPQH/GOxJ7+TYu+gu+0wKA7oM3I1DBDDYb7jY2
QBaaqKA/s0mFny1p7MWvstJbSJDsax86Nx87eAHiknVBdh03k84PjArJzqLLVQV+Od4LBx6+ytku
smLYF+YKETXybiLQIVx7Mme41yldF30zMwcCKth0sF7JeBb30RaTx0yyXpXpprup7pjST0PbOwHH
wuS7a9Hzqa+IlgmUmk0TkGPmjNmffC617Y6X0oNW8F3g1bgcd21aW37mwAr0WAYZKpcyEbZxt0Bx
BlNGNmhf1myffDnRMb2BjLCBwyFAiXi9ACBY3pIeXanGOqLVkqQonFoJudPJLWl2TsKNyuFlj3wT
usJvM2X2HGKxo1d5DKbiOI9e6qpzJrHPjMCKBmVQOzJdaNK0Iy9JzLbnPoKapwi7eHycfED244oG
eChpNof0ZmXDJstQg1+4zUYspxWEe3s1AXE7DyHMEHjjOT8vxG9muB89Sdke4fZLuokK+BHMbVCP
qTAR98sSD/lS+XRIxxDAv5kwH3LQrqUNfCjqOLBjd8M7sMaFkICfy33ZZllEwoOQyuzAT7KPk6lu
12S95T3g22rY+u0UtXGQV2lOuwxQ3aCDK95qBZrUJpkvwhWsfLqEyx1J2JaVYmhiU2QxjwARAkt8
CxTR3xxDaRJp5cMj3BpBVLeuC21YooTryFRCMwCJ3FpkXfrkSTxlKMxs7vuxxEq64AMTJT3S5LAI
zXlad2pURdLOwcZqLrIg62oVwniY3AbEpfYVJLNoTsOcx19a5z7ve9e+tp363DKVDAXaBPG8QnNS
N3mjjxSbB8UikWrQctl+PfpwvIM5yR7gs2GlmtWuigzyUVUIkYhnLce00hpGLJv3MdZXt4ivS9vs
h2waQS+2W3ML5jOnZbCZda52bDbxAzNd9JxB2KSr3gGDwnjAgCmg01u/BZPij2qWJq9NlrU3sChO
z3Y2S1vbrXXwLEnRZgURG7sS0zBXoZzHA5+b5FlyGtRs6aZr3iTkNuRbDBMqyNSpNSDVGdqiKgwb
xO7YzB73LQzHAi/eGUVFmZtNrQJ4cqBrXCGp1GtTMLPSrZx5O5RxapwqWCAaaFsh1LRXJsXF1R7g
+/Pe4LW/Dfj4+TiA96s0JuVa7J7rO+zy2Pz7lI9VP6C+wCk0T9h1+oOF86+0UnVvQ98Gny/W1QPE
ROw4USYOmcqGBzJQDRNR2r1TKV7HAQq1Fo3bIQub4dO0hstUJNE0fYpoo882jGBta/Q25GUP0Pbc
qBAX3VIg7/3mSjTh0f2AtuTs1qD/yrso+8ybNnjnQbTeODDKVaLm6SoClP0GUiDklzVtU0U00Pk2
bZoIdSsWx8sgjL/G/NKkeykuu/YWmo/J5aSvx7QHQQuQe0qvZCL7qTS63xZwYPsEEDNbh6CMRqwj
RUr6IbkdlQk/uq5beBGOOIdiGLMuLzl+twQshzHReZVcidSGWYUW3o0atRZvz0JNy28KXVtXchVF
9DM23lUXjMDzdiILT6tFDeTUz0n4etEzHILdcVv0nqj7JNmGD+tyhe0Bnedhsg1UWlOTRDegFPW1
8hC7FLpFSXOzGas+eLhsfWkAf7qid+P2dVk85gomJfo0q4CufnNg01wBptDVcnDRGeB5CylXv+0o
5iFn/Y6XbrjmILJuuY49+reCoBxZqrGZSVKTWUCLTHeXvC1mHD9lym0lN5GpRkpmemfXLHgG65cz
qJVQwxXpsnbjcUVRdcbqJ9d6m7tuQCnHUHpCXUKmu6hbA1La5qIQ9IImqtbKwfkApQwGURl38CfH
3B1al4LiEbwcOIo0XV/aWFc2fu5D1NSRbPZ3aazk9+EUrKZCV9FwLGksnXZV6sC2oz8SGg4yvk9t
1OQFD+Y++jJCzkpk6Ui+Dc0BRB7f6C3vpnRiJbrtLVaF3TthbJlhw0181YFXy8fCQmUe+0o63wh+
7XNY/2hpLBowOP8cUKuo2CA/Z/agrZr797bl8dRWK6YK6B24hCKpC7fNU7ocWtRq8sp2lsBgOJvN
JXUHXZaQdTKDA3xuaAhO6Kgg4FpkpX1M6ADDuuJ4DjGBjMsOUFiDm3CQ3+PyvwvCMor7aAbpK6a6
LXlPdBJ2zz9BZKIuRMgysgtkGwbNpq4RvXGRFEDHcOFnMA/37Bvch3RLj9B775hvc2BY/8mqtSMw
iuYA4Ag622ZYU2wRWI6XN9sBUMhvFhSU2x0dGPVxaVtjZ37cwbrhaWHLG6bhI8qtdKJKxsV6eR1Z
XN5e9BPUH6aEGCcSzXO0wFqa1ikEtH10ptbOfoI+ql9Q46B3aOeDUvmA9ZjAisqhjroNITJD6a4Y
VkzPehRReXzsl0x4r4AOOyC8fQmplx1XuOrlFvdjrVYogRiwAznlNztKv7xuyJg2YOdcw5Qtgnhm
cZ35PYqP4CPFm8rt+Eqg+lmKcIIprogt5k4NFYz4RiVHlQVVfqd5PaWGdZXT0M9sxQ6L7COMTNb/
UP+fWd+6B4C47gR8ur+ZaBOVPEzt7YB8AlGrSEBE5hgIakXG54Fta3Y1o4TLikgqHxebXLk86oVC
XbnlapUwDTn+Te204VhaY9EUKfZRWy3R7p9MT9YNBQIZa1Sg6BCbQSXJUafxIqpG5NsH2ZvNqyJo
1zl4ynnPk2rFq3S+arwBSRdmcGgNkK/g0I3oIehqlBPanGyXcPetJdsFcUFFHcpy5117gH/MNeQg
bJBDNBTOTJYNjaepjj01p8BM2afRjTEAy6wJ26kEoNgn6FAzb+5EnlJbhTSxyzskGZBzFFpB/VdC
azI7FEhBCL0TwK27Fp23KOIZdfjtBiJwK9YIVtqMp+OZtGaCxN4mMH1A86cEJCWht6bKZcJAlZGl
O8JPgQeTbS0pImj+TrMa56G0AMw+dggpMDYa9mgJnXCdu4INWCEzAg+7ilmTs3qA5uM7gagK4OGg
2huCZdh8RnO5do/ZIPSl6orC/oQKJj3rOEv6DyyRkT9GLh6epjVqbiHfbL+1OsCdz9d9g4yusUBG
9r3fCtXT9TXfEvuwajjT7xTsdWCtMzFhNc3g0t54wp4CwIdZxYZpvQoAWvTVCs3Ob2sUw9+YcBOf
ZDwMkE3q5Hlu2umwhJK+p9oEBcugj+z0uMM5YHZfwJfl7+D1hIU3tMbBbDZKCPdZ7xiCKlIN1ZyR
MIwXbbNuOF0GZ/qq0Q2XSmY+PIC5Av8Lv39vqtZFDksvgQ+jLxaVQfYYtQaxGK305jayyt60YeDy
iiatyg4QaKiXdcsWqKEXiauESiH7HOsubwtEV8T3M7lUvAZBWrJATe37IuUNg0yGz31XYUMfoAgD
XPKwCyAAxZ4qldbcQfhXRVT09T5v+E6bQOYHOYtQlYvU76vpZB02ZivXJfGfMqwW7npbpFbVOLv8
ySR6sThcksxoCHqgQCKcbqOxCa/zbuQZ5EuNF4WGqf2akC788GPPzxtR5gEawqGENi38AreOleA/
MubLPjGDLrM17n1lVz+YYtT50tS26/MR66+OxushCH1yWNI1eSNNp7Y7IFc8AhgwCV+MSgSfegYl
RoEgD303QflC62xNPJoCFsJtMTc0EbUIhu6FJ5teS+ybqOpQn1ddpOf8ct/S+zVaAUNH4dTc5aOI
3meoP9rC2fFTZMT0rpdpKvDmKGCPUHpCwNU6DPlRf2rJSlvUVhspCSqPW21hOzLAXT7L1pIrPWBS
V7rn2f1il+m8JDM8KDrjN8AFshNpaP4GxLjPMAza9EOFe1RvMTVPTvvwiuMNYmE5uHy9VGtUQNIj
AfFkxuQnE3UyrXZGUDiJnm1HmYRufIKLt680wK1KY6jH5Rwltkb5ElxLP3XQLK7Be9f47Z01S1Ao
YyksnQmvRT42v0PuTKs4iZfXHOX+MYib4GOCMv6d4isJAhZw42BFeIcXKL/dID44Krdg1uX2C4TT
y4Oy1DdFvkw0wDzYH1hLOCqaIBZH7Adaos0wUYVgnGugaORmnUP92wCwo8o3NCpIrZF7sXXB9Eby
MX4eugjpLTFQ/SulZACKDgpQHkVfvQX6r2uugAfpD2xQXLgK3DzcVe/oaCehnnRspji5X4Zuxipv
kJsJzZSe4cuGeGHzg5jBNYAIne5jD4mPP64hPCRhFU10W7orajsx7FcQmPvltem3NfmayHjip2HK
xYJIiljT5ZJ3kcSrxuLFobIB1wbdxsCCPqUVBIHBjrIxp74vNU813a6s34BiFmm4JYc4lmv+OZWI
UFiKWfFxG7GOJR1NKtR50E9UxKdtC6FNDO0XZNIo46H28vBoY9JAXh8nkKh2avpOZ+IzU4FohYCw
Nmr1vAOT2rccKiaF3BiQGxiDM2iQdmh3Oj+6KF/QwvTRlmr9NuVr44YKBHGOvg9Wpn4b7oZhMnaq
zIoA36CmKrJm/rB8d4Ev8Cuq9+U6xSjJil11WBkQ/ICumJVArC9XEqctZeOxazeXzb9Z0u5hUlwi
g/A3aPSzdLsmi0HDfD1404xpuVGWZ+7wn+m5P7PLYA0z8PTwziJ/CyQdOJk/c3N94mFNavvsG5/U
hdAQP4UfgrMRD5xMoKX+hqj8Myd/OSJs3CArL95hUL6XiIFfZQkA5/KFwi/xXfw8IoKALgKMKJEa
1LzJuthCBOfoRmD56AeQgj8v+R/F9vzv0nZ+Ddv5v8r2+X8wtiegyMX5HynAv8X2/K/xy8eX/0lL
vgRA/PzKH0kOOV5sCUUN4vYhQwgwV8Aw/5HakyOAB7IPZPHnIQAq8Pn/HeWAFFFk3yAyJaeQ4IAU
w3gAZfsj0Auv8oGxH9lvkBnghaUs+CdpDn/l2vErF/1JABPdhWn+60geAhXGJorJiRESI3lq8PvJ
sti8/HJP/tYJlFwc1jkiiND9YfDC9f6XCbMHoHQAmpMTBCvBC5wTKBUsze/FChfu30yVC2X/C3F+
ORbcqDD5w4IL8cDl3ci/ThU8C6h0XdScfDCxe5pqdwviHyTLTrcHlYr+76QRUfDn9eByeQhERFAb
hc8L4YiXAOVfD7lxk8wQKjan3usGcPY8LTcgflrA6oCyE2zqyEejUNOEB2pRrqEVgw3+mAKrkcc5
aW2ZOBevhd0kNr6h1yc2baQHGafph4TwAhCxYUfUlOy47oiyEakPEZy0yTOKCfE4cphlR+QRvQZL
Ks+wqKoDbPzIJkNSzF3cwpBdRa3sjn7GVt+3BkagxYjHEDrQ7yBS97eOx/otU+0ttb6v12yUpQVI
f9rDiN/GMbQaZTdE9jE0VvyOmKbpfo/W4TWk/VBI2oyHZO4kijDhSjvJ9USnBs7afQ6PuaNQwMCK
VwcdUKNxicx1FizTHVoFSGOx7X6hY0tOY3qBATVZTzMiz9oi3liTYtkPp68mR3RHuosNlNLe2YLO
K2pVnccHakL9qeeErbzaOp0ZNBt+hVr4E97SnHhz00k1HDKZoSdaG4zzknZIEkDhLOSH1Zn6NMBl
8dvAePjEsLN05UoN+zYgrmkoIC/OQA+GfuJQGPTbQbscFRkEXd0H78Y8KcFojfd0BGRUgoWfbjJY
k649kIG33O8whTa9BrB4IfiGHZRcDGjrHkLfp27radlsg3/qoKKtTUD1J1jk3GHa6HJABBBJig3+
qm/6ki3Xye6r14OqWkgUr1uWg/cO9qQTtcHN6WQz3s6j2H9D1AF5jGCtv6E75LCF2QIOVNRRUvF+
aGhBJug+0z65amCcg7BFmjryPb+hQ2u/tSZdPnjgh7He2z2VNVl6dsYtMHD1pF/nZSxXQGl3cqSA
PbLxG422FRVufN2QZSs4b1+ZQd02N2o8EpWjUgAWi4J1lRDfx7SEzSgtMrVcD0THQGuWFrIwmg9f
oEBr8OHsc9TYqAIU5MFopfNTs47hTdqZh2Rb16DI8QJhDG3Mng31KPIxYkgYAvd9Exk5JJostzBV
7h8LImJKPNnkQ4H/vEcBD9nZvixPyEUiJfQET5AY97VN9ndidXQX7l1Yh343dyTb93pl6fosJbNl
GzB38CJ+lKv4LYuaKTz1wIBdXCzA5f1XmfYQGyDlCuVMaiEOGQufK4QS7mjgK94KDsl6aD0v/Tin
+02+jn67GhlF7kjZgR6hRUNQwLxxs8KWAIGTNSvC/cg0V9Y7M7zEMA+0y1hAGJ279SXzS1ezwGQt
iF9gHiVpIC8rkhnRhGzJpTyuDpqb943EsGlBsxgCIc1XQ6t+JD4/mMH0cwxTyALNPl/39snx5GLo
Ur1r79IZxFExQWKyPrRAWHOklqWz6a5ZQxxIWcj1k0+hAu8GXZtsSFfDLcnCtwGi8OQAhDHJvmUb
wEXQ/XAcIUoMIRT6mQtohFDwM8M/kUTxZ+ZEf9RUYhmeRJacHF3Gt6zx5KKSDhtfrDaNzhA7TbRY
d4f4uIR07JgsEdDTsJlvgm1LTqEgNENT7tHdiZ0FL2E3tUNh5sv/zpq0efberl/TUAJ5lIFUB3At
0dUlX7IrbAyYjtsxvlKGyjOKcFYvwu6yFHMDRAdg8XQ9xzFYocxlwSFIDXIcdQ98EMFjpTQUEWVQ
UKDfahr2GQydKOeFyOfdwGpZJJJYNL1uFY9bFKvvMSrJG5wIkh45BOnAkZnYK3hOxq7WsChfgV1n
92PSp19GgRYbzi0Hw7PJxCNZeQZmHn4WWcLHjb8lZBG/g/Uc3yK6bA8jH1IYLxGw99yKDjoGgzIi
wOLBU4t5O1Y/9vF/VAX+/xjeiDdToGT5b0Hov1WBiJaQ378u/Ve7/BoF9vNr/8pvDBDSCBVlio4B
O31+CW36V35jhJfSJtAzRBnKE1RJkGT/kumaQKCI1ByUT7DL4zz+qATx3gYELSJLB0FgF/nwP6wE
f/QQvxZO0Ezj/UMUaQpImqHwUP+5iklCjxCSqXenCaESVYjIobrbJSuTZXn3Kf/IKXIAFXIvagnc
vcTIM8W2eX7OA65KuuQvucv5mcB3eLvZ8cblF46TpHfhrKMCjIUsssGBp7+Ah4Ck90McCVrNl4BE
aM/YQTHSlyy1rMxY+Kgah+TSrgH5E+e8DmYAuy2m4kVm4soBc7qESJJWAzfvbmQvNuknNLxTCEx7
+EiJotUIsz94hx1Mn8v0lXL6Pcg7Ve6Ji8DJJ6SGr+UNOMsTrPUfTuPwaaLex6n/fWoX7FFQYJZI
L38MOuynocT1wFwOUYGe39NggGP1UiGsBJeHgFwIx0C6VI5kV1rnV1B1L3VjcGsca+p2EfCHD/z3
kJOtSFPcyinXpqIzfhS5C1ERYwfFJeA20PxK4DXCVaPxKUdxDk7FpO5AJRa2C6fTEKPAm2BXq9I5
xV95/Ljmdqkv3xxirHg9A0Wxh6ksWo9boCBQq5Ml2B/baXxkeMNIPRoccgRAc53EyI2UaxTWdsYJ
RSrlFd3bVyjfwRtmNq/YJH/3cp5Oc6TBRjeeVyv3YVuwsf3ajCTAfWAveIPiUv/IcTQUKOgF5jjE
S46QROrCUg/MvIBK5ihlUyhdyLgfgJ/vpzXH3YsMDrom2VUekJcfg6SffV75eDaVyjAOAh89CpcD
8aAMyrPAlSHHP8BfPboeJ9UOPL6KiGaHYADuPEE2cs7YEtZOXUbRgs8CW7/rTcBh6TZhnV0CRdMm
vZAFGFh2FKpEWugdxvPvGwMIiCYmL8a1/0D7hGe/47+GJtkKRLrIal1yoOluwncE7pIJVF6Fmdpv
IZZjpTb6/cfzFi0gVDdiWMH+sh/aDkMGeAEe/Qx41qb5eKZB+zsmOUZ1is/mHUZnnmGoTJe50M6L
fx2RnFSkOWicACeCmZcXTvH+DsKCqyzOXvyOJ7/OmCdINWnOKzaL2y7D7GCZec8gZShTeDYw4TCY
cszGHzdDKkyKleCjiosPeLPCuoHW4jyGMNrFDQbtyE1z9pIFT4BXVYlsCeg20MWV0aIU3F1hWGs+
0UroGLeUOpxD25nr3JDt2KZhcBPNDVJUlj2sOURSiNmIoA4aJDiFCaMM22GJ0pDfIrqTXnBjaL1c
N9ZIIB1rinmCsrp/dF1y92N6RcO+nyiMfcAwR1jfJ+zA0NxOBRV43HHH+LntqDxuNOI1CGNMQ55P
5Y9nSwQunzTyJoUhFEsIhoAEtVlCNqYAs+P5wd20Hyal2dG0iMWELZgdoA8eK3A4qvwxAC4jHFP8
sY93qLk8ljEG1L6Od4aY6stjXmDPwDzAMNrAC9duCJovqk/IKelwqTvBscCmkBOsx1i9QE/ABYFH
EPDfW2R3QVKJ2UMJZrOAcb8MZdCcqbbyJuvB7iVbcszX4YMgKRQxtQi0bXh4ye/EjEDAMzm1/8Xe
me7GjaTb9lXuC7DAeQAuLnCSOSs1y5bkP4Rt2ZwZnIOMpz8rsqq6q+rc7j79vwuNAtouSalMkhHx
7b3X9rhPhfKsyxpk0T7wucgaiFsXAxUxVg2PL1SSr5jCQs4ODYqje4iyCkOrsfDNLDnHzAH8OBhN
B9+GN2zgffUn6YOsDRq0gyWvTU51nkPWK+WhmFo83CQfnRGU0SGZ7MfMicKDspr10I48TFp3nmNO
hQAoZl6CnCzuoqAVxzrkCVYHTJuvzyY7gmV9vWmxQ8xQlCDoWmP2AMLR3Pae+2iv+qicGOHGGxGJ
y0JyMXVLSwAMf1QpGCxnnQni13eXuykofwLe461ZuQOu77UfeeW2rPmWOL+ivdv45c5dxmFr0OW2
qVyPMyP4qAfbUvUWAbQ6hEn3swv443oqdtz0LYBWnieuUeV7q++/h9had9DfcNh3wedauGJXGtmD
Iae7QIwF9PIwPa/5wobUqIbK4niwYvQtJVvaZjHYmcGBgW2oE7xgzFx/F4XWQK5U9cU3uxDL1mqL
iOOlab94KRaRAcx6cbui7Z5zaB7hBmcHNgJcGu600/PbTSby8QF6nc/4wQfoGux7dO0iXkssxgtz
hGGn3Ky1COJ0xrmFN46QKz4YlHx3c1NMm9RZyp9h5xjK5ynBlD/mxpBHBBqxxwWwRC12LXCFbYGx
rC7c2dimLEVb+DfJbSSFMvaV08jhroTvEpwaZkj1kTz8aLytGH/jjLlHdUmyyBk3fV9Zftyt6El3
3uzbK7lwThRPDenXcxb4/2L4pIdLf9nXuD5BGeZoOtb11wxZFREHJTI8HYN8XYlTZD/zksXFacKX
qRcOlxV3nZtzpf9hC/j/GXr9dRDFfoqtPfwfpiNmQMLkz/upaHXtNRrb6WjJ68OOe9DJy49GGuVm
acuf//yn/XUGdf1pOplou8B2GBz++acpCYIjV810rFYuEL0TiMrE2EErMf9zCPiVwvuvOh2g6vCu
/uNTwPO13D3+2osqbwh0/Z3t6/z6pb+fBMJfQEKZgc6JWZ6v2Wa/j4QdXRbuQS/SPLfr3/wOcvd+
QYUnZWHjZbkWtPztHOBQ+4BD3As8wm6ejULz70yEvSsc9o/3S8TuX2fZ+J6+Y/2P63bC4NP0RS6O
aCyW3EVZ6UicHHnEJApIl9/YGLebtAgfo9xRoMTzJr+TPii9ucrCcNs7k/VSJLnz6uMsfyAt2zzP
g5+QureYwDI4bI8BqtARujnOCY5M3k3OjIH4WiPQh5fSr7f4JpBsMaNFziWsjOyutAT3DY9r5zyp
rup2THG0W2FdpRWXk58tW4zozc+hnjgGowC7YL4GFwxwsTyUGbR3sE+zsUPVcs494Lwav6LXFFvy
SHZ2mpeBNIlY/Vsb03Mbj3binCZsQ6TfwbxFTOya3YIg9W7WvCiogcn4g59izRuQxpB2kqkZ2GXh
Pcr4xtW6i0C5n5ak8fsYiI8od9hCPPImFO3tHAXbPOcDP3rsKR/8xpPpjtBS8qF8D2NWiaXqtWUm
xvfllb26rTe8NtIsn6KSKTbhrexeTknz0g6huB+Hfl7B1WMp35J5xw6YZAFPm6rGdR6bFgyjjcra
8HEpeV2djz9uw/YkqZmD5myJXMJIjypX7RcrDcOHpBLEyVFVTWuboEg126iSYh+E9bDxVHAiHdDe
4+aKHjy4tNmlYD5+HHj/9rPoogtev+6gskxeMgD4+yWb4VXkHm5Ny+rCR8PlailKRibRGnrH2krr
uE566yURbOEx4jmcIHP3tEyBuC/7Ds+Ucut15weFdXYHKeOuKid3mzPgHY7MGEd+Z8vZM/jsvklV
d+8aIPva4oaiP0PBI4wJ/9BEYtTg3hlNsb7JNXpc2hQPzOpGzzYdFkxq1JLuogW+DMN454udLMNA
ssfwQCJkhvwaqhID4mBFlxZzSLpnSU/P7lI01AwEbHNP07Ta6yEnzHCxGZlJwkBBvXPMJWxIxjtR
MZ4w8HiASWQ7PQUW25JL5izRQxsaFumK3vc/Ndbq3mbEsmSKHxLf2SZEMFUeBudeOYd0Wc0oYRhd
SDCDBm9Ef1w5M4bv3Qyw3xgj2cUYYJyEz8eA8g9DbOrkDihvuMf5ouzpiFfdGM+j307mqeq6NX+1
WzLOZ49/SAtx+bwFSWo8r7IfOGQlt6jP800+j8Nr1tV3bKnSSzXhC/heeAYBhY3tsAMyzmltBs02
sCvzkwcVZ5+rFZ+4GtUuIc6zNyHGbEbHrOAPpPJzPuJ8MaJM3A4I6YjL41MxWRmTyhbiclCwrdig
NsvPPjsa/8jtbbw0qZMcRN+rHtOXw0ab5HiLfdZGcYfluTdGe6BYoeE1HFczXwjMTPa0XccFUTg0
i5OYEMHXqHkSCttcMSSnYsYVFQH9PEui7LtgYebhjqjcnVgOEjL2h6d40lRJH3eJOiyhVRzW3LZw
k48BCI/leYTmvYW/cAjHwvvM7pCYyTRNuHwncS9D8wmlyt7MveJj0w611MWJOQOA4FHh08nSsNFC
nrkxsf/8KNYAJIOdvEM3lMdFdtVz48/hfTELOIXa7eZWw/xg4d7cd2AcMZJm68H11V3eheuhIvwR
Z9lQwVUuGQJiVYwtGhzivO9FS1+DehdJ4DGPDu5V29+O+AnxCFLEUToC32rSEE/zDfO27xN57w8V
g4RBfIt42h6a3Ap3eQKvgy6iAu3JG2IBUuSohMixAczGuaDO52at1nkzBekXkdtYk6wsj8tgBRAa
TQLxR/SvxD7Qh+p0/FRM/ciFIY1D2i8/p96vDmtWrLuxl9bLbNnJF6f00AeXJHM1faxmPx3a5mlC
OCuPTu16N01H9wdmHsSyNhWIZ1PpnkNMhbGGgj1OLaPjHJDntqixKYyeW3NV+Cq4W4eO7NdcqrzY
hV0+PkXE6D5HHYYeB9rJjhlcdqeisPvWiBIBiPhz+UaGtN5b09xvgLaH+3oYsWWruX3HvGa+Rn1q
7EYYH7EACnjXcM65wUbfH2unDh8d/uJ28BfjHiApKLGuxvseddM+HZR/19uJxRRiGUuL2XeRXqKy
DsGqNdihqjGfAvyKDlN4xj1q60rsSR4koHi2LefOIaFDwD1b8EC3CIiBSMIDRnFGcT0jIhhpcPAA
dH0eW3N45Yprum0+yfbGdPonPynE46JG884pymYbjrzTU8Vl4Mq9iYE7XqzMPdo2qL55cLEd0e/x
wxnc+sdU95yXgDwR+B8RB1gH/fXcMBN14oIWiq3v5dYnkU3zE8fz8AMvD20oEY7VLrG/GNH0k9qQ
9M23mcEYeJDiwfU+NS4Gfe6pEjdQOTNs4Tmn1i75lPbuYXGKLwkZQDLD3gGO2LhRCWMMJ1/f1nmN
cJMLMvBB/7WrKyCCjnkqs6Xc9Zbd/kgTbMBlYXBiCZ3iONtTI2JbrZBs/MR6qAYf288gy8fG8u+a
dGwuteqnHc0oJvENipfGmJSZbBHranWXAqXYtfXwMeH9WsWWrRT7i1w5uJOcuToGVqFIYpp4exFu
R6I3nd7MdGE8uj1TU1a5HcJd/pXA6oth+2LryM78ktmU1gjoZT96q3+aZutnUnebsM+JTBnBe1NZ
jEu9kUat0iRouCbq0poTjB+nexcprklF9IahSsKzs213c9Nh1kdvPhbLWp+cuT15YAI2hW99ynHz
XODYQbfOfSSOHn3ZLsYsbs3i0M/EEcW4PLsqG7DIZw0jSi+eskJ94Ah249GZxHMCVifOB2iGm6R2
1i1H7nnn+WLEUTbU+2US+PWM8HuS2m8Wtvd3s4ORi2hfxXXoPXbWyHXlfa/t2jrlaiJngYBx0zaz
uJk6+0dQy5h9wccAjyTbTrwk8GmDPIYtGsvgtvDiO7ztc+hnB3YswZNlrCkFK7LY46Ba7nECJw+k
9c49H7qo4K1lJuG7waWqpuUStcJ0u2aLve2twrpz2uLTUrb+U6LbsVqZe9MmsHHlYRMXccHpPJh9
fjs0fZcl/WJ0g78dfAXILj/ozWZnNfciGNPYlZGuOPtJs9exA862yQzzPpHDvaqINmbjwHyQRFhb
f+krCnrUsLzIYXporfEeDemW3RqZAl+t3PfUjyFjlewBSfOvBbc5VniCJJ6Tk1kkw+pdmoKsm193
TZz5/cZeA0Y3RlmrBxtrPS3YnGb+o/78i4Of7VgWBpx/fPC7+yH/z/lHP/xY/3jo++3Lfj/0UUvP
JCCIXNdxtDv376c+6rs8/gQrGeAdOFz8ze/qD5UuWINA2XNMC5gnuH8/9dHqwrczQY8Aj7DQlf6d
Ux8wnb9MSYC44zgKLa0xUaXy1/kBGg3zwsnDejIbuRM3PZIB9YF9eUO8xrtZ0DzmZzbSyVmYOaw6
mg7Gx6w15vpQYqMv456nBoHNkmEfFmSHVC8zSLsltZmmiZs/RvNgHjjiMfcDfBarxZB3aQkonuF+
krwsROffcCt8raw1ZlZUv8w6uzWWQj2CcHgRLXErTNKluxHAbTmK6HF4z2D4dpKux+y8CK0nCgqY
wraj+RaVFhk+w8jtpwb7/pkz0rgTNQNTUBAg0v3A2LlgBe+oexi2Fr2LT1CmUIQGI/qJrYQzUyu0
xWFmITilMx5zPCll+9WZGX0qqBuxcgemrPqNKlXHuTfIvvH557FhDFq8tub+5JU96WO0wIiHSD2d
VFm4cYDpkUeYBySYlFq76paxqI5e50J1adxUIVvwelS3fsuY2bP1hBm87nGUTGRng2m/skKJHxva
237ImRbLXDgTunvUe5hMOL9v5OCoI/aBqd7abWq8T5PjPbNFreuNPznWpQ8H4g7Ss6rPK9CYcDun
k4X7lrDWpmSIPnF4zJb7sK2MnyqTUbwwzj+znGYfjDSXuxay9+H6+gb9qriy9caXf5/sauTDAOw9
o5wFDbsIptgHDkeIcGGr9rngTR7CFRVRzTgOgjG3L2loscUn5FOW8uLbSZYdE1Lg6ugPI6TuzAvK
/OBAscWpmxCEaaCFnRnqnebeHe3NWMzTfsxZZ1oDm9WeXUNoHrhUMLONNddC2JZndKFhy09HYhwG
Lyc373nPolYV1QNO9Zy1/frWtdlwAZ0bvRRqDveZY/c+R/3OOTfelN4knZthK9bKGaf7G6Plww79
oqTwbPTQ4QS/5FVW9JQ9NAfPjNwNS/+ITybi3LkUrXpXjVwPKKMYtirb+UnMVTKoxugjNhZnUE4I
dpFTBleAprkrK7HzWNQrxi7MUZh8u+QZ8pwDhSCaOYKnekrqaL2ligOkNrihLVu55LbG5oYTPZXh
wQIDvCfT4HyG41geiJ8YYkM+joT2MuZ1eCghuD2Pwn3zxmq61J75Spck0dt17iTo+0kZajeX1W1N
enOMB9BoMKBUEgP+buPJLJtzmoSuvcmJvd0rVYkHVq/6cTBAQ0riNQ9e7lrnKYW3yHkh3dWY9o4q
8MedHbnqnLldSQrDltRnVp7zaYHGCvxhReBJenQxuWABcYeSG8Nuci4qmZT7ZpyXnS1GyBY4LhRd
LYNx6FpnuJ04aN8voVPeNIxbHkYvRQPMZlw0ZjCYzLnriu1DaETupYq6HBDgYgZvQPTzW5BKqTZa
Fcz1xKlf+ehVGyEWUYMqGZgIdhsrwMsGCLUZfFUde9mtUfRLc0zBEDx3kdkWwGoI7EzZ7OSsw436
tLDl2qmiy+6IQfRnZbaY0H1vPdhdAAYYtiAbJkKFprFrsPkzhKpGF/Vdm7OmBgCB5EFhIVBKNC3f
X28guIjHbFHDa8Tv75zcRC3Fqa2F9mqrlMRnUmREBvxJbUpgbiNBZo+KT7ObplhlgbBi1ME+7it6
Sn3QsCpeKtxExK2Km3ksyjWee4ZYEJH8fOP4LRuWaF4OGaHvWK71V4HVe9fnpAhE0gV3NHIZL2VJ
C8ZmsjO1jyScHH5ENSK0h6p/6MOyPF9FJOZK6tH2Z55Kgz8l79cnS0e88Ge01OW5EtyhyDCW+etd
xCDDe14IXX7uZU24mnCQuZltmhdw+bHC9MJH8Ut5PLdNRXfrmEr7yfJQqwQtjsu2sQdeCVQ+dStN
SU43k0bU3LHar3cD4iXNItrNQIpR3fZQ6P6zXfpfzcktBLZ/tlv6L+pXxJ/n479+yW87JUuXH7um
B9A7YHDORPdv83GL8mPKs/xfeXmR6eOh+X1ArouO+aowxESj/4bX8JtRxmEXhVqPwO/wKUK2+3d2
Srb9Zz4iD+0Qu+91n2TyekgC/FlpqbtgGJhRS+DVLfwnPU8c64oNCGcf80a0c0gbTNEFo5oOJQeA
2nyFYkTaoWw4Mr7YtTsywtI2f3tXUVeMso6XgNF6+Jz7TYsPM54YK1pT3MqFWDfNlADI8CSux8KQ
0iCcB/uRYl6ylfUwk8Ai9TS2t021Fg2+s5zRLytec/FAm51xIM/mqcj99XZ12WcVTteCbfLf2KTM
B4kxRkP1Ad97RXu5TknqYsFC5nml/ZIxbmhitnvS2ES1JHJDZ0a0k4SHJY44xWnIr/zlSRGN/Wq2
NuY5eqXnW1qyiAzb2cizu5+nXKFvp2Z1aJa5Oixzj4TvRSI/+XXKEySi1LKIB2Z2B4g6rPF+u46H
sS/nCQGVWU5Wu+WxTXq5L1QfKExFDd+YsB0HpHpO5nvbS5r3Ua7Wk6S4bj6gwgKjHwZslSk4BWyo
6ao2Q1n328Lr5rexd9fPiRKBH/dp1y6nBUOBjnJ6/KLEcCf7jaKyDgy+VR0Gm9mAa5Xzzk/bzsLt
0V+kEMwesV/IHSJK1tLZLL2Tj2nvc1Ssy8UeJX20eeF24z4bejBbM5c6WgNj48cOBdrmrFcfnLFK
Yl94C7SQYgwYtxWFwfwZuM8GR1gvthzvqWbw5/oIUjXbQjqYwr0tpdzJsRAxhLo53a/2yNLGItJ6
sTVU8meQ5OZX3AA4Dj3uxr12Iu/gw65fa2oi7T3Id+8wiaV9tqgsvUGfqN4E2LZNYs6WxJ2TjjRj
ZKm5tfvgHqhxv+XZnuxgkUByJ5iD9m1aizXv0rTq9usM8iAL+uh+8TrAOUk/xRP5onMWJUuwEU5d
0t/gIKR72YRzmDHMCaqnfRprqE20YCZfuBtgAsHuj74l9WzhfR/oiT2kY2e/JFU+nWRfB3tgAAE1
hk0yPJMf/G5Kz9jOa6i2dKSRDuQOyE+C030NTmhh85z6oXWp/cpl6+qF79qBf5iHzE823qAsa+vN
uJgGzKTOdki6F0hZ/V0XmupbNdbJFmL5+hk1qT4mChcr+3ozwgFnkKSbW2O4X8XS3HUe0/jNKIoi
39hznsQepIitlSXik49/B3dY1CCH5+nriEsb49uYVE+l29rxoIAMzWN9GEXIdRgkLl5XtzQfvayb
YsbWTrQXjWvTSuUlVnJzTWBP3tje93VCvaxvVj8a5rsnwgH0K2vg5IzUT6vw+L0wc3cLXF3GHvyN
o+4TiIVrf13k+grR2oubMo2WbTTbQY99xwENWFGShF1j8h/YTDGzkWxdMS70v8Yz/jNE+BdDBCI2
Jqf3fzxEIF3Vp/mfZOPfvua3dTE0fwkBENNdadoETVwHo8PvurH3CxUELvMDGCv+X6JEf18HTdTl
wMXw4oWBlpL/nXWQ5fOvEwNtVOWbmbpbyv4fnOAI4laYwHI/OmH6LjkbbkjPCoQ684315RlA7ZGi
qu4trK03rkQLtAnn1WU+jyt0ZmV09slhkn0aKpAAVMp6p2iCQ9evJk9Wg4kWkXwwhsnsbwV65laE
g0nuu2q/UPtnPhk2nBxljNPWofclbkPdV2I0y25Kgyf6xMMHqXJEj7G+aSR9q0zmKZMAwLEbDNve
rtLtzyYUuW6u7ymR4yk7MlEuquXEfE49MunwtiKQlDascnqx84hamHVJTkie4OIM61EqxzvAn3n1
3Zp7X8oKdkOV3Y4mOkgBGBd/apM/YFntdx5I9Ad2LjswCJ+nBSyOwzN/7XwU0GD+imebm9eZ5bZ3
2+VbTq34TSnRe5xIURxDfuDgDRLEhNsHB0msO5Zutexo6P6gRsbZo/om27z0XW3Y/GrPq4yNcT6T
a6mBH7JWFwphQI0NEmcQbST+wKe6G/ZjtdJBY9wnOvYBhW05tg5J74VDwlPU2tXbOHvtK/3f+zqS
j8oa6ydoHOElr8J+AgsXQJgjRH/bt04qdzZZn7hj6Pw2KZE/Qs/DkwlyPAa+wSClTef+GYdR8oyF
xbtxy1VpXg8jp3T0O7xBkPGwVsg3AObDh455fV5qpwTBIiaJMysIL2BGSb1IhOJuqoAgSmhh5JbZ
l1T27B1HJ2zfg7xgWS+Ai39uSnCMXoUGZNqVdec2inQA5wlRwgBp+0vQwQtrSeTw5kU2m55sQnwf
7LY590PCOVEJ8gGdoSYgNSHNLKDbS3YIliBbZWKgAkTiWCzHQfElsGfD3y5JSkrAzpPPhV2JZ5LD
lCbUOdp3KRgyY5K4cWURXdJlKb7QN8m4JbJg9O3zUllkqI1lhwMP8gE1sXeMQ1KSzalLzjhHvlKy
7o8OcC7qbfJ5JXUMu6mDHPmZGIT5rZ8C52Q4FL3FKWOTY9pzwumzeXngDTRi1ga9DzNNtDXhNedF
N2MFBFSmrUnI/cFOuTS9CXfv0RtoC9p0EH+eAnzb+aYmvPxEpEDcDMLzmTQQYQCLSgPoxhpZedjH
ko5YZ3J9y1i37xn33yGnJpmMxoIzEcMCSDUgN9Xn1kL/X3E9f+Sdmg/W5LQ/CM9jaqDO5P76ygqA
GeF+niy+fWXbwWOqMgMLQY+W78CDfIQ+GF5cnYRgSuUym2mml6FwYRDRN+Yjd/KLjyC7nlaWy0/B
UvMfcuy3T97MQ2QbOmLdmdEwHwrpFnDvudIKZBW1UWnEnhMSGI4UnQoJaYa6l22EIpylBTE9nCef
3Ujar7IxckFqxA0eey91T6JMlidrkQL3JMl6O53ooaMjiacecZMzTls+NRvH5L6S9fhBERuwPlP4
94RG15suseynxCzCJ9kBvM24IpEcIQF9iaCebaRHtoN1nbyfMYf8RBTVcl+lmSb0d/NB+YV47tIO
NZLi+d3106olmZA8XYcwHsqkGWNrnMNYaLlg1cKB1Q1wubAgoydQf5JvgCSkcVAtXPUMFDZ5yH6J
bXJsXwWJQt0NDTOMbn2YjIHZLFv/2RNfmjxkpgLhOwpv7XG6x7nwkM0mTp0xO9ZF/9NDDokcUW1G
nBWNHTwtA2aNOTuMiCdpj4oC4QoJQysrbeIhwhlMjVcRh1p9GVnHJiwGkEqt3PKfXGQaKrCsO3/m
GV5qDcfXao4VNLqqd73LOcowgGA7J86OVoAsrQVZi03VhkgZtUqtF9G5wRAomt3div95E7Rdf5y1
wjRexSYD2alJGaAhQ3Vaj4KK094UWqNqtFrlIFv1yFcNMhaHWF3/ONH+qDUugyHkgOiF/F9vlNbB
iMgzglnRxgytkhVXwczubfA8vg/CTOtpmNHVR43ERhqtwWSD6tYivzVAh85RUB4crcx5TAIPQqt1
SzclIAtQ8EqkPH9F0wui7lRqlY/4rXOUWvkzCQruFq0GaiJfq/VBDlfvnVYMl0bATdQqYq/1xIJe
LDbDSHQWhC0M0xtweD+dtX1qtRqZa13S1Qpl4COmWYiWozUUX9erjllwBM21tmligaKSBr0TZovb
UeOmeB5oPTQttDTqaZVUocBGyXOHeApAKOFUEq53ZDeRVqlKRGZtrpJro9VXNdvNRSDIVlqZ5bLi
EKPVWig77k5eJdx6Mopj2ZTt1h2MmbMZWu/g4Y3GoX5aa5R7p22/TloZ7ph5b0kMvplaNTa1fhxp
JRlD7ncmC+9dBsVTa81Sq86O1p89h7EquAfjtkecxjRmxrosZ1No5ToEMUAYzNmOdBhcCGCkOzYJ
4QeD5fkJAI31qdQyuLgq4oMWxwFzoZPPNsopEkfxqQimktkmYvqgZfURYyyJS3iRpEkSSCvGvGdN
l/ty4GvT2tnhpzXvAi3ZU4O44MDt2FnR97ORbR/etXMLHMRcqy9S+wJ87RDwtFeg164Bps0YCOqr
mSDTvoLkajGgwye9zFfjwXA1IWTaj2BrZ0J4NSmM2BVG7VvwLVCupWMvHR+iIMCq/Q5zWUwXkH0u
V0yD+Vh0XmtvXCVZBlGA7wRho7OrHRWJ9lYkv7os8FvIq/UC8iI2jDFqjDuaybwTO4XyYJmi2+UL
R+NKesLdMcv72RA4uLe0a0T2uTy21E+9+h2ku0q7S1Klo7uBxNTtthQtBepUajdKrX0ppnaotNqr
AsttiFvtXymuThbtaUm0u2V1q2+B9rsM2vlSXj0w2g1DCxW+GO2QmbRXhj3D7SKKvWtgWbFTP66w
1BRXc03RzHhOZAfdWntvALeDndZ+HBQ0F7OCusWzh/tYu3Zs7d/xtJNHaU9Pqd09Qvt8Vu346Qot
cjul8U4Q4I6Y0/BDBjB1O+ji+0ibhiZtHzIcjXSjYm07aXORebUZ4TdiBRX3QLCmDWguKm05I392
2uWwyCXdogo90ywR3C3axEQ4BztTYx1gVA9xZfU7MYv0B/geBhMseXMnQFhpY9QCKf2ca7MUvNCE
dpnkkqfdk5t4HuUsYXFaFciNpAizaNzCOiytne8ozIo8Xa2bYCLXMO8KPTdoD2Uti/TR8UE0cgvr
yCu/sA7AgiAgDZtek7HlrzHZ4JqZxXZJfta7ZmmLa6521RHb5Zq29X6N3rJuk8Otr5ncIdX53Ky8
hnUxw5HcZTV8XcjycoKf93Baife6k3xOdOTX0uFfMvJiD3jLvYVg/dYpB44RboA8ElSdq3HEw0KQ
uGJKdt8FhIsHHTMudODYGqzxVuoQck4auU9Xeyc9AsrhTFQ5CAktUwnNBJ/2modIR5qlDjenbFXg
IRF4pn/oC/6RZNMRN/gqdSw6vyakmyQ51wah6bQwITZ2A9i8GVkn0eHqVsesl9HNDxhKX2j7XjYe
WWylFUvgAh+Bre1/Xd3f+VYZV8L9npHt2SY61E03HPluRFs2/enaj99MV44fQekVF6lD4XYIysrR
QXFSW8/mPEUmwTo0km05j+VJXdPlSrnrxc1747HV4fOKGdftkNXfOYCmFKvbHSl1OZIvWxtQADkZ
9k6H2UeYhh9YKfQzKxnH/YSms+8tAvBsX/ydbTvL05hEKmYP9OTowLxzzc5bOkZvulG3hQ7HnaZD
9r6O26P6NBfa5EOKR9exui+bDosbnt3sW9MN5PUTHd2vrYylAOQeeT2OhoJ9QBWFH+E18z+nnvWU
axDA2Aftu9JwAHXlBMxXZoB/5QdMpmxeUIZQ5CwV3iRiFPuBB+OOtgF8q+SvWskhS+SqvMvTSb5b
oyL60QWUZXoNPjiUJSk2Nj/8voPidg/xJ+Pgm0fjC2yOPk12FAJTXI/GyTqIAWTJCUCXW2eAjNV3
w/wzG+r6GDhjfuw7TNS0sf0oF6oOhjUJOD4Ol7Kfas5Zffjk1+b8kGZj++QUkdqWsmN3W7iAqVOB
DzZx8m0RhcmZF/aJg1+yDTBj7o2iDk8V6e//TH1+c/f/i6mPHsf8s6EPRYai//oh/ugb+fVr/iaG
aHe/E8J7QSJAxoAt8tvQ56qTeL4LvQQUEflh5kF/942YkGU8oCSRBXPmj2KI/0sU4TegUcnzYM8w
1vl//xeCT/pD/JZpGf7y//9Y8ezqWMkfwgKmtg4H0CqxqDiAUP7aC2PWWWtSimrcMNfsCuKXURSu
0xsqgdv058Ks9dJVYjrJikPA7ZJ7FyeqasotamSkYNx4YnVbnNRQ/krntjHgekINhhiYmgUmWQ6W
w2Eqi3FJDmWYe3l+8VI5E59U/GmCn5lTZOR+Mr2ZS5xx/1RPS3ax5hpOGz6IMDAIFxvMQ2YClvWZ
shUH7LwjK5J0pP1n891ueprFAYNCXn6mCh24DAe/VAaPYbZMWXSf54QbARVygiO8ZtSxNzW0AVQs
vMaKFAmHgcZg0YXtf2al/0sF0eMy/8ej0v+iursZvg5/vGvwy/M1v49Ko18g//iUP1JWSTL+D9Sl
yP2FkFREbbc2eIRexFD2dwnR/4VhJkYrF6cWG2ht0fpdQnR+QezjvyY/9lsM/y93yT+7a/So9U+3
DV33/I9+qsCyaJXjJv6zhkjtto0EMLknrwrpR/BoquoxNRwUPffnKu08kg2igMcu5fpB8UhwYXVn
wxdalnxinEP32tAaXyvGM7f02UZ3ir6/Fx8Rgvxf67MjHtzgLqvm4WllNXmpB4+Gj2nOT3XqW19E
m9DpWQTFGTTVbsQM/Q3gSMGKgtkUCpTESzxMrfpOPTGTFyz4Nrya0n6myqo8gwpsbpLAqQ6TQ6YN
iuOtYOYVR1UCXa6os7M1D6Ds85rkR234ztY20uBMJSmVGEm13AtGR4e2CqPLyl6tIC+z2I+LMUW0
rpTmrbXmoPZxRmAAFk63twNUOEvY6ZsV5WyJjfLBWvzpNrGtF7CiHEj9BDmwg9qMy6F1OLgSNuDg
Az/ImhvC53U/0lxkuaBUKMhyXG/BOoaqdPAqs/2Q6Jl7p2ed7vIekXIS5afOLfyOXne3OLT1Uhyj
YaQaFef11gxWKx4te3oVYZ4AX8zk48iq/z1a5foG8NZ5TKlbOYKvZ/PlFMsjQS/OJLA+9zjaphtz
8btveO2WLdzlYN/O1XwImA9uLaaCYACa6jg3kgKO0p0+jMjZ5L23xk7U3thNit2DGeFEJzslv6LZ
Dh5un7KtT0ZonOBkllswherVnfvu0HWz9zMFVwpSdsxB+bvygIyQnOw6qx/+m70zW47cyLbsr/QH
NNowOODAa8wDg2RwZr7AyBwwD47Z8fW9QKmrVVnVJbv9fB8kk9KSjAiEw+HnnL3XtmY5Mwk0UjyX
sPIMTElpf66FTl8inQTvUnnFlrlxDTEcJk7N/vpEWZ9cZtMzL2Nrgj8GoJO8hp1ob9LezB9FJeo9
BEebFjOmo4M75TJdZbSpr7OWySWKxLzTUkKAhxAkH8qkxj9VduhoktYZlqwc8x4ZvTyBX4ASkM4i
/96TrXYbeh6mjql3zl7HwbeoPdjIvkwWxZaFXrt2r3Am58MU6+nWNAbnbFM6HrACRXeUwS16LgcR
W9Hmx8Lo0YuEC8e9dH3gFLX9joHLuyi830fSu+tDmuawbgu45rtRxO5dXo9nOx4Fy5FGkYFTu4+j
7iPugTCSeEC1Y9eh/CBX46erpuIY6Zq0B124x0qFAucUeAAtS/vFEdl3CvY6WhuRsN+lXz5VgzO/
tG2tIeSW5rWKPagNU0zgq4t1k2EnpMfbeLBcC7++pz6I9UjvJZ5xYIiOE3wHfhjvy2FBPcxJ/uwn
ZrEeICFszSErzmnElzg6DqP2HiK/T2rwo+RA+cmJAxsDdoOnriqPTPu8UwWYsyRccD17ssAinqfZ
Fa1M/uCG+cHTY3fywrk8wsSE34jRAuZm4LzjyU6OkgJ/ByGc03lLJRKWU/oAW0f8nCFur50MQdIc
E+qT1m72RqrW9IwEicrBLqo1X6gkfTbO6NB40LyNZtqNuafOCt5Wug6CnYtucR8y/7hA28z3Kr8O
PLjfjJBua4aF8ZqakXMo0bRSxY7mQGN1aL47neadCHMDrF/ugZRP2yG3ejgayETeOqlVjU12EWWT
dlihRtTR3dxW2d6YOs7UWrty3QyTt7AnObdHod4iFMIUNlf9AsUIhueIPlS6yrMAiC06Ara5FqEV
WR3mGaVAfaH0IezaMt5SO2vok0ZMjpM8oCnuKYBYTUkHwUheKVTxYpnQZZnBq5WdZtVnTnIwNUYc
XF0YzUcUixP9xMjorklnZLgcyrVLa+DDS+W0T5HF3JutV3TrGv7+7eDTnvFDtI2UG7m3JZEmeAl4
atxiAo9fIacl2BuGb8HceQeeiDPi8na4BX6QsJTG9KZNUbl12ghuil40910aqktqjgpMbpIThVDU
28pqI057MNZnO663bquc12ws7IPX8Smb0K928ZTaP2cZ9ZfRDeoP4ajl4UIGzltc5MlzZ1tDvqJi
D3bUKNEe7jscbx1xVrPC+N6yEKGBz6dhFqnp0US+uSpjd95o3WHDmGz/THuexIwpr+I7R6YjCw3x
QmAsln58EfNeR06Pc2nqjlkw1895T+gX1nogE+F8nw2O2NbDAA5Od+YMi9ooBeXRtPNUNdxaQ2Sf
AivKvo2KzIPR9uBuWDxuE27xcxvamFgtf0JLqZrgPfO8ZFPg0HzDKxYe2JniY9gxZbQ9937uU+N7
zVj3VHc+oO5ItndWUuZHVxikMIuoveZ69J+Ra4Y7C6bNYzzgE10NMjQwABjezkFccdtozEjAo7+b
c8/2j3lqxuM5iQhjzGhtZizwK7s1zm5p2qDDyyaZ6ONWDA+YWJU9qVFFlpjXRWnBsz9NI5A5HESQ
eJLQskb02l2ZIeSHKuaWxqHOcA93QjMCFgl99SsgzuSIw5fu3jQaNwlpKaTNFPfDUGaHzu3fmc+A
7asW8rRPZf6Zdd47wTEfZtj/kvn8js3uoQSysCbjHRiGo4pjA8x626jkid55faKpJ59gm9gvQB7K
7yAXp9cm5AeH0jNY6olGE0Qjm09BP1u1auj2qI9IH7pw1IJyDMslM91tsihDt6CM4puJsgn8MzOo
e9Up7b3hQ/7Vg97w0beMfHFgvGz64sAp12Fl7pmG1fOeoqa6JLUyqveaDZSzVzBsrAnhqYJPUpx8
I2s27ZjaGw552dmKdHnqm0S+u9pV30z8kyke3Tg/y9i1mieA5nG4z+csR0w1tSM4+1XUuekP6ovW
eHZVOLnQEQdaCJVBsM9RycTZlIZJvxD2zm7w2leob+OqmfBzmeikQNCJV1iv4wEGhiT5qOtv+ZvT
LkDLvSbC5pQ04gb7LZxE06jcVUac0guhBsaBs8hzOUNaiT1bnniCkHVvJBGJaLm1jjCg3qL7UbcN
3+ZpRrncxcn4sSScn5rAMzDeGIxiSibYZb8ct5zZ7lfUrs05SY5ZuCMoV2+GKuwOpOIJulZ+sm9x
vK91KK4Fg41NqozoOIuoOxJsFp6awk5OnRndgK3I6dxa9Q28QSJ6Iqm+9Y6Xr8Gy46tVQwK6vA22
4J8QIiUoo8eQYfmqijMeZCEyVRrO/qFHhgZW0i6QX4fmL4EaVq/rrCYZB1WcY/2gDPT815ZhhWy/
90KqjM6+IiyiWycqTzDsfJUm/y14+ZvWh02/4j9Wcbc4ReP/8e9wCX/+6J/FHPYY4WJ1ET5KMJsN
k47K/9G9CJSdC1UX8ioUvS9JzF+KOR8aq89UybH5MX7q/xZz/FWLnomDeoXC0fmvtECkSVn41x6I
oMUClSGQnOOJqyYZ4J+LOZlN9FnzlvKpgy4GNzSL5QZfMLoLeyAvD1NoDQQVSEjsHUMbHsoRLXvg
r70Z7fGas1c67dD+Fzz+3CpSByPnuNKs4HUXJoF0TvuDBEvmtosPloAb65bQcXHs8L3bK22n6j2v
PQdHzhJGOaYoJjlz0wcGjOjfBCjR3klNwqQKFrTZDlAg6cxyWrqxYlt8lM1g3WI/IZQF7pvn8cSw
/XpvE7jTbAlPXn4EFUMBeCdBJKC64AUDCS8M/AdlQNf600M0ucEL85bpgQRZ58hgCa4DQwfZ3EF2
yapT5TaVf/IC2WLnQ4CQlwWaDSsuDTx9Uc54RmhED/m09Gb6gI9RB6IhD8yOGrBPjvWEBcr9kPa0
iBmM/sAA2XmeR3+6LxnRHFrHZE/1ita6jWzF569lhATDy/nVCovwEkyTtu2+Dub2R8rQpEY9WtlP
SZvX704Ivmo1OQ1/TZByewbZ637oiJ9DfMEbcK1F+TrmvJrpRDZsi7gq1uxNtG+9YOJTi4zXpH9V
v5PGtDAtchcwRj+aTOFEggAplvEtI530xh9C4krHZLpAyBiOHMwyCmXJz0hjuZ7eRKLzqiCrwtuw
rvmTP77Q3AS7vomSMHix++UbHnQPTMPkQPrm6QrJ6ViH2tpQpKfUqG2eJVeDrbVeVTrlt9QDu/zK
J0VoXrt5z3UZU4P3GE9GTiARGTdkOhsyQoLbFQSlMLiJzVcMGMLZ0d/HMzKM86847LkS5lAGLzof
HziAuDtdxp5Y5yGaF1wv6VUOtAk5lyiDoVthP5XE470vYFBWLdLiHRk/PcUCj3Fgp6HNvyXVTsI7
YRF9iV9iLOEJxqCB1WA3Ld9s4HTU7V9EDZ+INnHJpewQokYti8+wc+JmB06hKznWDDIQaERbs6ut
2xi510hre+ILpunAnJx8BZQoRIiUeJXRR2FPD7AubBmbsd4sbsubqibs+yBTACAL4MBZ0GW8byyq
KESKRefhYIXAODsWrJjQ6tsf0yR4SSJb+O6GZZ3oYKrfOUxMiL4651i4ff0O44lf1hHfuYdOHGwh
ayR7PaCnroVVvxO0Gb58LeHEkFxfIhrO1XKzp8siDb1hehidnktCep6+n+gV3BczFnMRp4hBbE8E
L44NNQ4tau0Aasp9Fkwvzeqcc3xiBSy3BE6iZL8cpAjcjHu+bJONI7ES9T7LpjkwvC1icFWe9STG
KnwxUnMwVuQaxQwlFKSOHJkqZ/ZKB9vZ5tGexy5zpjEp+DhITo8JyniCMQhr4H4wTRaY4XCTt9nA
9SEpB+0ReX17bc7sIOgZnaPktImcOg9uZuXxFXaJ5jdUNQ7qVU47iuOMbGPnPlVDJEk8BLqA0WMO
NmZey4PnNubOzFFUcSo3cFHHRrPQT/m8ztRE425udQ81l5siXOFw4Q1xTp4eCBcZ4wfdTvUFXU+w
Tci1AuvGvUwcnDj6ZWago7GozlbCK8Qxy3CVpB1bhmmG1Mxu3XMFCzE91Cx01H9xpt4zM1QHAL3R
Puxi+0lyKr8l4W0Md3S/m/mxpckvDhOJbEdn5gPDJ2ZFGQHFIdN5AwSKOc/1iShjl9DLEi3hqWB6
RXk3J/te2BlO+5FvKU9CklSJ/Wm2pIqypvBfscC1N/O1NkRif5gExsDXKy3rSfXaekpdelObrIEI
typoG2U7q0UoxImxfh8xZhJ26CnrFvqk9VQUFu8nLUh42A4c+bgTUcxpGNYNv96OwvZHRPgkdmrI
NUBJrSeARcFLk7hWehZ13xx6S5pq97XmhS34IbPjMyMkWtZ/D8Pqtifn5sXFwcnnNJdtbxgt1V0H
5WbTzkxIC1k1becTa+ws6zFYVEy18oMXw5n5Iv/Y0tIW3vimliNLyUUA3h/hditjpQYxkieEpfNe
eNxdOQU61d3I5SVjDrE6fwZLUryMZTdZ60m5Tbz72lmrKra8/QiM9MVKnLJ8GaNIZ68uSUcwLui8
JStrGJO9iDv3AyjOEkukCuighDT6UfmjjAkfbGrglitfMaBZ6TBiBw7y2boFeMRGhoOfO9jHCQmf
I45LK76zdawJdoZoMtIB7DlCrCKyDUG1VXNwLsqWHBRbhuSU0nwN8iux0T+Rdy8H/bwzohcepc2h
7LDMnURpctdk/cReyz1J6CZbTLUyRnLA1lTf3o+qLF6qyGpOCPMZaEKsHifOIU7zZBPWWwXLg6j1
yvwp0VF95hnj31ul5MANi9TZNQpXGxHj3a1rOmgB+5xIVj+KnxOpXPDXZfhNwdyE2a5uWhOCXdNJ
jvQp98CqL6wCuDsRecc27uuzTFG6hPdmjEgFA8hrieCkrlu1M/DQ3kMPXKWFfAht4Zqv2suxJKxk
VXjh0UJ9ya6K3B78GhY9B7fGpjZrnK4EVpdrOlDUoR4N3DUw2OJgWQrSTyJqn2ChzNllpT2A4cQV
YfbTeHLJPgSlLUe4JZhxY73THoCUQ8CyJGK67WF+2jAVz4AP5jt/6uSpTQMec1TXh4QAIsRdo/Us
rKG6GKZX3jH/9U9EMbJ6rQUYG/ukhfqIHwimn4AvZLI/kzduXiSWGGfVGu70kYsqfdayeBapVPkN
mSriqjISkwgzIQZbzIBNffTBv1rdBJ+xj52xHQN7NbPItsqVyQb/Q7PTRhoczEENG40Mk+SdeorX
QqS06pw2vfgNdBVK5d77kcIL3839GPIcT8wtAZvPhMLXuyyRzV6G4zdQmWsXJe0nvRcw9S4iGytX
9o7ML1zdndtcma3HHH9KqAhTMX1Pe/vJIBJ5BbqqvfgExlLuaXddyb7YVeTc7cNgkDdYZomDU+2T
ClBuoUziZLRtC1VB/QjZokAXoFmioRRxbjjBGLFOdttA0Qyqli5OL24qZzbXXLQS7ZHCH+hhGFoS
T7dGwMAvXYpUVkh2L1S6kZw6jTmz7ngIULGKodxFMFCPeeNoWLjO2mGQd6Bt1+z95QmB4g1dSRT0
BzfjC2vBUb234aQ2KXDQy5y61z4pAEKVpfmQYa++qXTePduTbdwQ552T3ugTzL5CWu59dkCJOZfY
9nzqppII0KSr3lKO7xzv+mJIWN929gRYxYeG5hi35tIT5Mkr0awLtPKu3qVVVhxHU8oPkA5vk7E4
ZS0YNBg0m3ZnSJYNMW4jEU5z1+8Jo0MkiICRQUxCW46Uvn2IBOA4lO6PGjgkpiP6Y1ZtUlNT6R8Z
UDgfYWPWahNW7fTGiXjL6Rp3CNDRcoM8MNt2SnhPoWJHYedvim1S4c3BVC8PZjs5dEpyvWltrfnS
SNoE+QWzbFWjQQ56NhKfNKZN56JKGrPc2kZYTzRncYXA9CGBeIPWNi0EvJQZq9YPNv+I7Hl4TuSs
1xsgWjA8ozjELVct7KduoUARsZF4Bz/rxxcja22fx15oe7QVoUc1YKSahSclSVC7JC33RYJe+qVG
5nqcFwJVsLCo5oVK1cdLcz2Vyc5bmFVjBKdrY/3Bskr+IFtlX5irYCFeoYSjCd+1r7Do+3PR+Bcv
A93Ewyt8LBZmVjBCkFn11C7QXtSC1Wq/EFuEq6GHNMhsgr3FrkWv8w8mV/oF6Ioo3MK7sFvAXfXC
8Jq+cF6I0tjUwz85X+MX9YtOEggw+QcPzP6Cg0V/kMIi1+yddz8ueOraPVrOtU8wcbTDKu0WZ2U2
/DmoXtQoplt0PqvHDrAk9JxBY/ruESfZloOINyyj8YRgPn0yrXl60DYcJs6i8FrUON2Txcv57C9z
2z/1BH/VD/zO5qR0RhDk2xTQTPHE78EwPYj6pO6SFCxZkDebogK58DoLlLZvQs+z2oki4DRSlW6O
y37MePj+5zewUNd/L97p+iw1vPQd3sVvk9gx9qxqtruIYVVAtww8UoSkLrBCm0FjG0ccNsN6nzhJ
HJ27mgHItvba8Ba6t/Xkmz2ugor0qv/6ZWGu47gmx3ZPSLm86e8fD6hKW/KF/mfp9LT+UxEdSoOj
n5p4+m+npOJMCks8X4NM4OTTF0CfNsYQ1e9/c00WB+tfRB3LxeDlveUfjuAISH57eS0zEkOJqHV1
TimUWkozuW2VX6B9LGLtwqoFcus8ZXSoj9Zy/CYJRWAfF0zT7pC64rlemVkXxYduqaBrFZXpLxw1
1DDlAn38mzf8r1+iK1GCk8KDy0pav1+vIYgSwyHa7VCGA5yOgElhCxAnI/e+cQO0rjhvy603teoD
K6l+UB29ChVTyyfV1DwUpVr/zTtaej7/fAlpaqIh8ByS35j2//YNGu7iGuHcAIQDBsnKM3DJdrSk
XjBQcA70yUGnpWBjdBEWtg3mEP6mHCvGz1bDI3nNRHCpwbiy//mNOf/ujaGNQADhQ1Jwwcb809IC
pl4zDlfxASUpJ9QIT35OB3ccGzDo9J3b8hGdpi+OuuLYiny7arPTIOzhoRdDAMVqGIMX09RUy+Lr
XGx1lLFGQhHFdJfjexLRpM3DRejaLL2eMjC5s5d0So6mspn6i6Yx+OOPojQpxumhp23PJqTr6QFW
NtRkQCjT/XKO+0jKjLU1w4BCRCdrKqD/fDnsf8HeLHkMeOIs+gbC+xf9UmwZKtGDNPZO7LIH2tVc
xief2QprZuLds/GjUsDZZDyWNthmZsgxb0szxnqc4LaXj5FjUZ24Mz5lxsb8JxeLf9NP19H2qz3k
2PXyZTeLMZjBSATjK6IDtk5kPUSEvDNTnklqnFfo1mneeBnpL3g+neLH14f9707033Si8eovW9j/
W090YR39/Gcx0ddP/NmA9pDMOZ4rPAeXI7vyIhn6swEtrf9l0rdlzggiyiJf8h9iIiHpWoN0Qh1n
gpRjH/1H/1kgJmK/grdE89kUNulu/xUx0W87jb/4B0x+D9ML9H6/S4l0wC7EqHZG3b6lLePqi5/e
/eVq/Jun9O8Nbl+yVyCWQrzHW3at356R4UjHMVo4ROhhCcz1F14f/nQu6T+u+f/Hqyzv4i8PvSak
lerGvIosv7XGt2r62bl/c7v/3Qf5ffNLKlFWAy/Rz1dpXnVCRtnnf/4UFOy/Pz4ZO7Cd8NTGjyto
hf92udrcqNOvu9o1yuY7kAFz3CYmEQty5KXdMMvpIBbw/RlInxwmUTs8UdOWKYC119Mw7pO6aV5g
qTjWOpnbdEMZfbVd/EEb3HzjTYCfY1dxcN843TTsLNQQj4lpLzAlJORPOoOdIxF3nVtvkDQb6m9U
ghucX+2WwcJw6AnGJZc5JhEM3csmM2R8yWs8L5kC0ulhnzt7TZ8eY4I/z6Y/e+9GIUvckcROXUxl
eGeiR/Sa3IF2GxvucO4iRJdwo7p8gyqzZ/BYzM9Jx//GdUzMrFQkMRXyFCZ4WHyD+hSHbbFnn7wR
hCU8T6UmwSTsrb3Ry3xbOU16FMViIustscNPr1Zyqq2Lb2ZIkhziYyZ7Gh4ciXleZH53Iwkf3kJ1
tTV98da6hCH4qwpRwTqC43kN02H8HnSFvg4z7K21B5UA5EbK6yXzz7H0wjeM7026KWjVPHuj5zrE
llo/m4buOIZ+0f0ylKCWJuSrewnsxI93E/aaK+oBftFygV1hXSrt2nQDMECuPe16m6IOO3DIIcj7
ZBHFh7Bp6zXvL1sHLp2RPk+N2zQSP7vWEPTgu/4HD75nMds/gzJw3xlegxPsjeStI17siDeJS9LE
ytqXI9IaYKoBSBs1H1Jl4knKa74EF0jTS2/y+5gh1Ot0AgNaBG77khharunKy3Ph9/GlLsYQ0mlj
7bFgxFd8CSmJNQ5pt03d7EYbflZF6cpTF2ce2W063EKFMuG25YQbuLDtD7Pl8QL2DMpfpd0eRA8p
tm46PIJs6x85K/OXm6BlYaDbveaRJq0jD4kLcnyBgbrqOcwG4s4PuJwrtZhwi6aGiMbeeQs+I02P
EIiKHWU1IoVJMd1a901oPTA+iK46SszHtOwzsruBNd7h702JhY3MvSWa8DOUrhOwSozw1h6DKlwz
kpNwpNBBQBALxR0BaqgzImqlaY7ESdeNulHUrg/gPYejh8/mPuRIuW9res8S49ENkLkXcJzzFe9m
O64ndzCJKleefVQN/Zi+n/JpnSVx+NlNOM2DegTs5Bi9sa907P+iC+P/MiKUxq3RjucGAPRnDPt8
G/VKEBAOv2Zr0JRdUQkt1yM0M29DFfaDZhBXsh0mRvZgogh0t/QBOKx9k6OnezKnDMSyRujIi7nW
3pdls3dRKr755MJ/A9QbX81CmYchsVGAiX5KOHgkBCAVwvK/W1nbnXCeFLc40sePBgPWpewjSB7W
7DzlQYdqi1BoYzspPNtfoweHw/0uwnB2T1Jl+aEZAVwbzfxuSuPuljO2R0ab1JdWBe45w56xt5SL
21F33mOtHX+Dt2E+qNHwCQgxbV5AoaaMsfqG3bXBog0Uk14GLjgCUDdUstVuCEdG+YnXARhE7fOI
NCwFzewRbz+wCWVG0e5ZGu4GuZa7q3XdAtXAMYdOjYB0nipi25tCnfPRm5ewDBU/zXaBXQ3QIL/T
DYnsTgMZrm1ZzifebfRkUxaeNA6+s5vawDjdEAorsiiTgLciDY4+J4Yd1A8PCkwUHN02IO8dfzch
TJGxp6xO4JF4NJzXVP3zjlMC+S66aY4GThk+BsDmXcjgawsscWHlkAG3HkLUpIwvZlqOQNjuy7yB
aa66jm1syK64ePx9nJp63bELfEuSYMaxJeWhs9PhpzRJ1LIx0Z0JjyELsMKkT52R1h9QGazPTpYt
oeZBQhg3QLkXZh/jXWCZ2enrr9ul5z5ipm6OeooKOouuHO/GOZ3AFcPqI9ir0lvWMKlNmsa8ANve
rL5eEm48TEYGhZjktE2F4OSd+ZllNEskHvPNQFIl6MTGMbbJQiEqF5AjpG77QZRT+J6KuHoZkArv
uwBQICbXcJuAAFulBkrGUZnB2pz67ORV/Qd6w+7oS8/P0Pmn7oY4KfOQjtQGo26G2wAKTrxoxIxt
g1KYFs00XCyji4IVWbDTgfpZMwGsLefY2A6OM9MfihNjBNA/Ev1/vxFLzFBHsdisUOnOhwCmwqM1
teZb1w4z4T8tX129QCTd2i/3clzGI3Pd87IAgMLTNMNespoe1qFUxlOdeHAaDUI9t74zWzeVdJpj
nzvxj4BMkFOWp95j0XjuOSSqltSkBX+mMK9x9xv+ntNoc3SA9b+MyJ6RZirvMVCesXVFgyix68p9
tNA2MfPMh5a5E2B4Od1/kS0dC/pNFZBIgJhmuncaLT6w9ubbsmaBe6EAn8iKXktTdFt8iuVPjHX9
0W7N9qnNcGazkKJ7+m3IZ5mP4UQm2dUTUAuTpi73ZHZ5bx0H0m5FXER4k48QBNYtxro97Pvpvuuy
+Tob5vBzINjluZB1uMZEl5LHTgLVH99ThqXjlzbBcE7CARMpmNfCqSP+J8z0PfZbfUpzu9/S6k3e
y74lbqIapp1h9u4rGCXxOjSGeE3dWt/ypPJ2sYqNjU4SY2PUIj7IMKwuCCabhyqm9geHW2yNzJlg
KnLVGZfEm6r1/TsUYzuzLCsefG16RqdgAX+PK8KaZngCLMTd5IL1kuTbbssF4l/oztnWqmBy1JiC
m5gUiFNv6/wu9K3oaNEfydZfa5ku5nxFjuhzrvDx5vnJdCvbMtwWBNyuLdENCsxWmd2ZKi2Onp68
twBh674LTVSPfsLD0JwFX/+s5gvj4Bk4MNjRaAwAHJmksbMFWqTJGslnk6F7ZlPQR5TI5Z1s5hnW
JcxKOEq1fjEnJA2rch7T7dzrdofcnKCGADt8Tz//zsliY9c7dnYSfeGe05Hy25KjwdSnnvA7tjy6
ZVx2ewl1nli8uUBnbltNiKLAimlKTflwRLc9jwhu2/oydnlprUtZVk9Apspdz4bDGQjB1ZkeYIf9
Dbld0xP3FMX5fCHBoz6p0Bt3iH1w1KisNJ5a06yatV8MnJgFNoN8YNswo5Zbk+krkII2QfvpD8pZ
vInlvrPK/MXsWU5FPXOsDhLr04yEvghAJxsxjuanDnzEavTRiAMTgGzjlhszIVLlNE/jfG0yKU/e
KPTW73Rz9LUNMpCor1qtioDx+6obiKhY4fier6aHM4jZNoPRdcj/PAlDRfjJw3i46TsjRUyYifvU
scpsBaIhPAAtEPsEuRxDypAZI+Pm5RPdSQjUa0gP8S3xH+DWmS882lOGFddPSyyosbHv3KpriHrX
9jddap/xS6kencHRyHwS4xyFw31fazBbQmGCTo2fvurkzhLlm9Pn1oqk6fCGj5FtcrNi53Sjttn5
fjNuSRC09yEyFPzmYXfGzQu3K1em3HJCjE/17BbrjgQXu04qoi+84rssje/t7N4Bhnd29jQWy7lN
Hf1YQiCYk6exiud1Q3PrwG6150IMa8skQCQKi2aHN/7NKB1y6tMF5JpgBd/4TFhXmdN00Ao641i6
YL1zWfN5yxoaF0RJmDaw7C5THV7qMo5ALUBY8ZD/JXDFhn4/z2n8Leqhv2STlcPU6adhO/lz9Vhj
DUJDEJmw1ws7PsepV9+XoALeaL6RKmnr4r016v57PUjvUVqNmDY5pNhjP+j5tAB/9iKP+wN2Znci
UlCJe+E38z2a+uaxjhKC5gqQRutpWkD4s+dtETyF2OJjgOTBnO4GlVGSm3lyilJLM+vo1GfQzMXZ
CgzngBzUDZrNyGgDKojfowY4t+Unx3vrffJK/2IFfWeuG9utGIynDVgMODj34ayBp2mYNvisIfj4
PbdiUaBizujPL5ZwvkU4NO6nAK06gpaY9Z2wuvRakp+2Q/vavHsN56sVZH/7VvtB957lsTxlIilf
Q82wd6XK3nkxlyekZxWkZcd+fJjKsj/HiS8ucdEyru0cF72bGk+5Gw3n0dDZ9w4gH6AUiy+XpKTw
fpB18aNopbkePAvFQptWNrdILU9WZosb1IEujVEK7JUeSkGt2xJnpo1OPDulLLZZ6FrZKhmG+LYy
9M9skP6bXclyawazD1SaREW3zfHyg51hbhLPPArjgnzw3pjgBemGnSzN00OKwwaEnjT5ennantBk
FxClnHk1Wj5GqXretEnxROrM24QXBTx12q1o3NCQDTRFsVW/gpl2sBoQB7kyUYz2G5eT8b4KvOKJ
EV110825fWyakKMUxkam/s5aZLXfGwenJWXxQLnkGT+xJy+m6MY9Qjv2X7BClyvqTh9/I2o9tF7h
c+4Y3Q0Pxfyeo2L6MVlO9ZyqTL3VPXK6fW24GrhAqJJsj2QgRNhLECfFVFdeUTwStd1WyfQtazx7
MeeM6Wmw+5/oypm/0965YcRRnh1Ott/L2vTQ5C7MWCO7nashxyXkGPm+yyD8jXxVNxk4CUZkqu5u
GdxEt2CJPbJY87Td+r6rLk2ERadF8ffA/f+jK5mn9TzTglUvIVA7YTefGNr295lJk0GQdvwyNa3D
g0taW6sswmtbO9WnY9TfBASAb4I0FVrmLX4ZDyYNiEdrjxuTnb02nDW3Wv5IdNK4JJyo5sE187ZY
h1678+Le3M0D3B6XFX8w/Ers49iTN3bmaTaXppfHmCkSrh47+kShjY2AnRC2hxGBuJjkE6UOz5Mo
KL6FhTQ3dRS8CgRdZ7O27D2/BWPKpLpHkYgfEvAVkKJOf0ZzOOyGbPSxX2P1ugTBPO6HZsETVrCx
VZQueRwBF8UJ5ascYvGUDBUBK33CDdsETIlLzlQ69jC4GO6+I4bqnhrkhQ05u5vq2Tsp5bWrbuy8
bZ2X4QdSwRkB1ugfCOJLb1EKEuTogupD2MTpdmqZc0Skuj/QL4844RpX/HfdsfN1cQ0Tw7uXygSX
k3pMtuLB+WVFJZpPooS2TZ9Ep7CM+7vSxTybE1P0CGknKEkdmEOjf09Lg0yprN0XbLfboXZqONOT
eQ3D3jvkY92vK0DtiNkAaXfsuKt+KustFhlz3+T9U9RDqJik6Z2cqNL7bmy+gVOQhzSKeWJxEDyx
kRrkpATDDUc5eRpFEWFHURnnX8JnewDfyQag8Kej0vq99bteUQKoOPvEMZOaZ6vuw7M/humGbsnI
Ymvtp942Jr1GXeUGtwn2HBt9q1LTymmqmsDycpopzeImuC11kz+VBVkMeIYJOUtI9KlpYT15dvtz
mjDf/2/2zmQ7biXJtr/yVs2RC3D0g5pEH+xbUdIEixIpOPoeDuDra4OZN4sMRjHefW9aK5tB5pU8
AHhjbnZsH30iVKkrE2DcpH6Dd8nObBTmS4IqLklVj0eJkcSY9vrGmuvEDr5cfMb6t+G4O98yRERL
RJDhjqgwXZHu+N0IyNMFKrmlHnO+QsfbdYPz7HIFGWJQF7V+Sww1U8xIE2mdZ/y2kBudW6iE1k4F
IQDsNtrawNj1vhb8kYCSb2xdE7fN4P+pBkv7FrL0HmFn1XJlN0WF9r0eglXjGSDXcrvY6v7QrUVU
5SsHO/uFl5MB+DoR+jkLKnwdTTQ1FZC7wj3ItTpDKvIeAd9OWeTveo1kXAS5OsMNnvt4dqKO+ymz
682j+djVoRJ3nNko4X3y2B3sgTjJrXdjEdoLveG/ogx5WRqW/zJB/9AD/75mfWwomutpA7YFzbuH
NWudwj7pR4MHk174MMB4hdDRG5c6wNIThc3D6hReDPTqYxhuWcgM4C1+fCojsfUxNRkqr/PuIsFZ
e4ezKyEnk3dRhUO2LXom19cf7tjzwQfCmMpDd+8fDmojzBBaETU7hJj2Qlj8l0PL2II7qXXi+Q4R
kvPzsaApYbiWTql7lge8S/knbP4TcjkskkZpBos0AOakVfBkEkFGMyX9cVOOGCPROSMvu5T22K8f
dZ4V76u0b+Ob9Pz7DtxoMQM634+PEr+UehI2Oy+jq5agi0RGpR6/HuRQ4zAPgrJA92x9rhUdFqdR
lLdj64sa7RupW1dJoojQNYOrVOB/PY1iWPQdXQIFddnN10Mfmz8mHRMCaPUbCeLj8yE3HYxQmPWc
JBnXpWkjPornRDBic9RKZkgENkooXF8Pe2zpm9YsXuDLCrAVH4c1G3zkKSXXO7eK0zMj6x+RcE67
0GHW+i7z9+vhjk1Ykz1Gt2gB8QxTfBwurNFaat7IcJSMHypRoWALhnUVuPqJXcY4wF1Yb98SdbbF
DZyNRj9QRvhIh/75LZ2pU7+bt7k5Bt3LgMncQsPr95KUsr51vEl/Rrg0m3aQiv/6cY9NWryUHXwS
kKt4nxaNa7a4veqgIN3QurW7gmx+yBb79SjHXiqfcC5foQGnI+fjS7WGwOqsjK3nbRfo44BSBLqK
hWHhBv71UMceyAJTRFMOWXn6aD4OlQDz6cdUsaHCv1oJVfx0vOLn/98YB48T2a1wOKjrnSHay8mp
t5aX3X49xNHJwfwz+DhMD6x5Pj4HAkpP1QLyZknsehl2ujiDkUuhDM3wd6mxwwAT1K/DmjILwFR9
7wXmqR3t89JDc2ZTQmH9+aQuDnY0C2G6qRV+tQuNGuZi0TpLZSTVRarFAAJLP199/dCfvx3jAdyH
Gm4LlCoHa6/iWuVhiFLtMhCv5yh/bl1puCdCic9z0aSGbiPwccDM4JZz8GJDUEp1kqK3bcNu2ZTw
3MDsX7gxtYyvH+fISDwEgH8UITbSnYNp4jcRvpWjV+zY2iBFac25OboPZR1/+3qcI5/JcOlvMPhW
7FzWvHG/O/icMktMYFTFbkJ9W6fPaJeW+O+hvgvOvh7p0K6ALcv8MNTBGUuOygkyh6G63idxn1vo
T5XbtosBZtq66vEoGW3iMZv6R72qLLL7eD0FPzDmw84QadwaIXa+FQ1ptKw2SYBn6HzObCTNZ605
aPtQyekSXD4J/Qp3Jzha2pp7VbtORRu3Z4B4hytVdGSwx452TtJs0LcgEp54UIvmwoPDnBOcup7O
AjCAER0sPzqbNNMH3rGbGtk++Vmu08Tt3UGEjZ6zqXPPOjoBwH4EP2qaVDZuMpIzGZy9AyIhQly0
NKoSG5TuMQu4GCE2XeZFdlcq7xJ2K50/RQI6OlHkGyPTxSsgxtgzVGg2655OWi3WuuUAAWNHbVut
2taDOzIk8YoUnnuRWGgZ4sQPIJcVcuXT5E5j/LCyeEKftyU07o1To/9Ce52fOLSOzDWcdAwUHJxZ
hPwHcw2cfkX0MfJeYq256A3f3PPVB6CcNWiQITDV7usp9zngATboYtxhIcejL/JguVaF1fcKQ5qd
77UY+UZFtq7Cur1wzLLdBl7YXmBSqj9YEZTrr0c+snyJ5nTgPmhxPt85gO/1muycfEeaa/zeO8r4
CZXJeEAGF79+PdSRh0TgwW5EroP/HIaO1EW5b45dvsto8dzCRqSIRyUIAmWc13unSSLAuxTYR1R+
JO2/HvzIcxJXmagzbW4G6Ew+bh9uEnaknfJ8B+YWfShgunAIkXrEf+H6/8Zlx5o3KTp25uuVPffe
vt+oyAE1YWHE6Q6DladxzGlp9ZBt1zBd/vY0JdxAMIUwitsHDJmPI5UNWKOw71J0BeC+J4fEqxlf
K2XjN5U4L3/3BVrgl4wZpG9QRT48tkBdlyhWgR0gqzF3WjnmBTVEajoNNPHmRCj1eQEyGKENoYFN
Qfvw+KrQhkiny3gyzXqQpvZUTd5LPJgPoXJOxCDzWv54oWEorqUOj8bxYh8svcyU0ZhrCDHMMl2b
5Ep9WoUXbtpD/8v7M9KUp6LR4yP6hKL+LIDzDo8Xq3S9Yh6xMvozSCjPBf1mZp2AnpAO5pedOKFg
/Tz3cfnR+Xpz1MGIBzPSbrh3tIGb7LSuOxvTfmdZyXXk6CeG+RzYzMPMODjPJfo4TCj0nj5EEX/1
rteEhgo+p/V64ET8eh5+3kUYxdAJNjAudogbP056EA5DHsdGsqtNMlpkepZpDC0jd27jqqWg7k2w
1osTu6T4fFIyKhuHi6c3bLTDpQYYpvW59iU7H0jeTMIkDYezIoxanyr9lFPEbkY/FQutsOgpcSef
fulGd7ftUIX7lDryRhEW0d5T3eHZAHOKzq3VW1hQFbDTkcU5jz597buwbf5lq/U/7khHP4xHCy7F
QM+3Dj8MkgSZUtlId2SnoZiOfnymDeQ5v/4wR2cZukpSSgDhPoWcmVVxjIQFivLWTXEg6Hd6guDf
bU9FLUcWLGJsYlv2IVTIBxPAdlMzLyuQX2IoTYQsgdwPjj5svn6aYzuQQwjgCXhuJDvmd/ou3Jxi
XQxhpyWIh3Ce7F2OqcHGSLJp0l99bP39KJo7o00TAR+aLt/DG6rXRk6P4Crh7hi8zO+Olp3brA6e
vn6qY4uHnm3HnUGXPNjBuxuaBJxMweJJoSPcJKNBiS2wXyi2FJs6tL3fKi3jPdnC5sRRdWzPQxGL
Mp/D9/Olh9QpUAarT3ZhKK7bXHue4nBTxt/KeLpnuz4x2rEJz7UHjKHFzfJTkizlGV2nbHDACksM
HIFk3CoRa6uvX+ab8P/w6OAluoLjyETmfLCv+p0YOpuU+w54j/4Ns2RwsCiO4edCcKc256pHPJOL
ZVe0/XWFAcGVnbrmVnpoOqexdCgsx+XKqIJunQLZ38iui0/dbmfb3U/nm+dyw2ZlmvA2Dj55HTQ6
RPOM02awKBO01bPRYq2KqqzZR6731A1kJ2jBo4iRm9G3RPXNPvCLnxJFx+SU7Vmp6OYmi+QvnFGj
NVfyHF+/yCNrjZo2Iag7t6MQH35ca6nLb4gGwm1M4F/KycDivkRMGaToV8bnr8c68jqMN42xPSdq
ibo/jiWMEdMhryW0D4wXnYTDKrP152ZM853r5/GaVHl7IsI4sugMg4odEQ0n1qe0Pt5tI431BY8X
299lFGpLgWqHOkaNW40Yq8eqVvT8GXm/+/vPahhkMclIESAe7pSW5iM39Jpix13tqnLgozh1eks2
PlzQw/Zt9Oj6/XrEY1+SkI00gMA2kK3s4O06VBsbqyog/oV0++Pnu8hzs71VlZ/tMrhdJ8Y7cubw
gMRQM5uGYPFgBWbwEWRU8GqH2U8ttWq10quiWgG3cv9fhvJ1nw4vAkbv8BAtXStqs5wrmgE26sZO
oUPXbuuc00ZpnNi+js1RkwU19yHMmf6DOdojicsnMgO7JuseOlm82nb1gKFDvQAhf+thXfi3L0ds
YDRdCNsQlE8OF6AxUGsTzZTvJgEQWHfVXd3Vq5I8wImBjmzM9MbptmmSeaaNY/6e707VcgKTCtws
36Wh/QSPY+tN1cPXU3D2ujzc8D6McTAnZjxnbFmMgaDfmM2dy7PGbuw70WFiF6QK641QVwtb1eWq
ceLwsaCRC7EQtdrOw9VVzcTDOo+o9FoDCjjQPWvljekuMtv6bLIseSt8rE7yEfePoNTzbdYgzuJ2
S0tvH2J3ZXsUKeD/39CAOiMcKd/fTX6G2Co3mmRTZDRP03MewPxEOnodpzrRYYFHcZ5E9bUcXLk1
oHbsUxuJZm/K7LLX6p4OXp/mu6RZ8oaTTUauqF5IhII7xInZolBTuQ46aSMWxhK6sEyANTgRbL5+
vcfmJqe4azBPwFUd7p8ODLl2dJibyISfq6F9ht90bZnahj7gdTBjH78e79gKJ+Ym2CN9T0HoYC3Y
cswrE1rcrq3knHO6UiLZqzY/Ebx+LqtBQ6JqSOKPHAFE448TE5tyadaDn+8Qkd+W5cwxUN7vKnmk
CH2JIAXgsPgZ1vmJK5N5fFyytLxRLteHAZlfZlVWKpucSDFO3+Wg0yVUW9otjS56ukYzwx2nmr1A
2qSvVmmOSFDrcjbySvR7G5W/HSttb+qdtjFaK18GCEOZcOWWeicVbD/+ZYNZWKgBKWDiTuHKb+F1
RL07rUIDW7HEapbeZAMcb2MrWbRTGa5jfs+qTctXej6MmxhI7LYcVLWho4v/PZvspWzaeA37SHzD
B/HUpzj2xekBNVyfMhwfZH5l7/aISG/sLE/6fKe3zyPVpcWo9G2CF9OJmXVsL3o3zmFg1Jd9lha+
ynceSOMlSKZumUm5/nr6HjsQcQfhtgo5zXC8+Ue8exi9EmVRWXW+o+jkLUd83rmMPxWJRFPfjCea
zo4ORr6SO4tPd9vhJcKp2Yww9MzR3zkZN9Fp21vlBgUoWuo2OvH6jm0EDml/Tgta9j4Fv+k4YkiC
iop23fpWNK6zhKzzVKT1axuhWZDOiTdpHJsXc82bCywSAvewTjM1Zcr7JU6Lh1TS5SWMM7yy1V6Q
i18VpiZ3Vlm1y6H0zbtID+QOHkuzDYsov/RCD3/4whofXVqCaM8IaLw98T6O/jw2RNJI5G8pX3/8
0moIGi2RhDmqKl9NP/wmRX+fmuhIvp5RR8dx4bQSUR5pdG96+JslerwdN9GSbE77nI+aWhVdfeIg
PRa2vlkVeFgW+Pz74wOZAJHsAO3lrqVnRDZIXFV+Wxf2WewZ12lRPWSpfyLNcmwCvxvyMGCd4dVo
9PRsp6lhG3bFq2+liNuds7roT9w5zGPzlxspRTLCR+7CB/eiVnlWOQ1uxjYjxp+tLP+oyHeWAI/x
fDNieNOlFi0zduR1VM29BpoxKzNrRH/gn54skipPAQZZu07QsUBXG31Gsq3vAW0VKy+HzJkFjbcZ
XOV982x2zYWTNwimtGZYTcmc2izEH10J2lkKbzWU+s+46K6Q4pTrlpAv8npwhCOmOl02ivsS0TWH
PZ6bX8+mY2/Bnzt1SXEwbw8LsGlaNk1Of8JuKqc9kA8sjnTryS7tc3KmT5DF1IkBj33iuTMLoYxL
svXwtZcx6NeKYGgXVT5eWGVXl5uJ2+/KDAOwes2sSf/6Ed+0EwfXdBQzggekw5Rr5sGXDjXgROBM
sp0D3nEpVefcW9Lo4emO9rksUhwWRQarzEI5+dYu4ElcF7MOo/sWSd9WUwrl+tc/6sh7J9iYW6Ah
ynKdOLgo+c7oZa0w090MT4MpMjqXuSRsHOOieYprY9qhi/z19ZjGkSQmqgSyPvOu7X66+8KcnMqg
Z0U3U4CU1QytDYJUcwMgvdn6mKwsmCkoJ+107Ye1XI7UZOi8sIzV1z/EPLKHzX3hyDFmHxbrML2v
I42AvB3hzJPHJqWRua8hMtPpFm01/qO8GXffxqiRabEC/Iu9ztrQsIWH6y/7G2UqfTOOgf5dWgTe
op3074TF+VYqphQdU8kGUZ+9RZL/CmNowZbdry0nlri/ataq1vJ2J53KXQ+yc1deeC6KxLxPcFy9
ZtnShAYbaHqSXuefpbr7Q+/w9/z6BRx7fipg9KDPCI43w5v3UQHptjhtsNvcuWky3EtkabvBGaKn
yNDk5u8PhfAarQHd6BwbBwEIRaeqyuZjyS9MuSorb+7mG0osKWQaPn091tt3O1xpc/bX5PbKMXh4
/cfDOO1UFnE56MHLLVoKxjR7TZaxDcqiX+UAk8+NQg9u2kGoK4HHxS2u7v7SMtNyW+Z6vX/7Qf+L
bziBb6BGwWn9b5LA6rl9/pf50tVz9vqf/7F8TqM/BXdYkmf/tJfZv/znf/zzT/3lomRY/yBlBCvO
IS0wu778m+BANukfbwUlEiEgb6gH/jfCAeslYz5OdQvyAdUG9rW/EMLiH0Tz6DbY+7FtRsPxdxAO
h3uZTv7agGPMpdAEGgPT7mN0AjG/KCs6iK9yZdJOpfBCprsldhOuOaq/xS2NZrgB0Pqay3KL54LV
P3LZGTAr9vPq1MQ/2M7nX4N4iPwlASpsJmfeed+F+RYklsSXXY83Rg5QN8FbZtHRIEn/e4/dw6JX
VvfD7YkoFnXmQUqhOwXASTA1rrVEo5+/+G2rX/N3yG4l0tR4nGzNg23g2MGrMWrGqfLGW7T8bqm+
/WL0cGwMPgfxp/DHilzJtx3bK3PAyX7lDFP6CIbWMzct3g44CIyDEa8iOPaLyXVYxrDNgJf1NcTc
Gjn/ixyahgYUrbRXDRF/v2jB3/YLt7YTCC1FLG/AEp9ljQ/AnLgDjI+szsEaAuqEVulczlv5KUnz
589A8ZECFDlW5gZSv4+fAV+pUGll2lzlGOJBbaRItQCXwNQoc8CyJJ/8+zIw0u/vFs/NP9/aF/Lm
GZ/0dqCy8SHeQOf8cVhbH1DFNmF+lXtgK41Edld5Uy8jL5AnYpk5LHj/1eaRyNPNRSLH8CmyfRyJ
Cvw4VbUsrrxSx8j6jX4U0K4gFsD31nrVgdsxddRYy9gk63/iLHkLzj4Oz0RBtWbNnEh2h4PhSd/D
9Mpx8nZBwD9ncWc/J7i1pVt7ypo1BDngejqffqvS6s2Op3Bf29Rv9sofrYsBaKa+NBWMvmXs5tkj
/GhhrqQ3jq+l1pcrXaNNEs5GYUGQNtGLngi6Dq+QfChiDrYNkwTPHAseXGl0p7Nz2w60S6MLsueo
bhuQ2lrS4mKBAVIenikZJb9Czy8vhqmSG4cMYLQURu/+afG9pGoi0YxAnuxfo9p0X3obA4ZT5U37
00cm7cskwomLvZXVOSc4320mKMcjvZateYlOvgxQoLW+nLboZU1/02LaiUiq0m9p4bK7hZQSzxWa
1xtRl9sUh6wlqj80WKmdgTRJVfik4qzYjw3ytdKuykdiOtzFqxw0BL34uIu0ZkwTatzkV6rUmmso
XOY6DA0/XmhTAHNJ9DLbURVJ70Qc3pCKQ4GZdm51hX3dQysyzVw5veBFRqNgb7C6CZCZ8uILSMfe
j0DvrDMJWetiCgc6rBX4UtpA0jHCf6keM1Kg3rQylK2tqFP/Bmfa3gPjoCkI0293g/tth4GTEA+V
hCm+DVwNmiK2J8EvCl51T4tspf3sMhesbdmIfVLk5d6o/PQl6kuHdW9myX0EuhW3x8oKz+qAhk2K
8CXQC+FfVyob1rBvq41hDEa/TomcAbQqxMFL8Nj0HTcmSOjSv4Y7EOorSKrtjqNGqCVYA2fhUer+
PmS6PKc/qby3zdbedn6siQ29n9Oz5xQQ4XUaVOh78sKNNgz6s2hS9aeh/o/npqD/nlZS0YeboY3x
/VFKrUc0Pd6mLgJJAw9BYs4/uuAAqgtedNa7uL/GsbZE9+bShG8P08Jqcf41Wy3PtrWTQBXrRtph
wNRhEgU7YREzk9oNXEe/2Q6mO1w4yTSlwW0HKSEj3o1IGtUvMpDwS36Q7eRajLiOvsik+E3PZ9ya
gBrbriv1qzZps2Q487Gi3/a0Wwb77A0OH4u0uKc13dzHowkUseMbBAv4K/7A58o8WgODgPOwTRNV
rZ0EOfayTlsjuJaVPmstkxGdPxRW2gQvHIJjZpQKsMxRy46zcONoMg6u+7liEi5RqAEeNNAdZZs8
jYC6pCCM/WA99JGz1AJiVFT6gY7DedHMJH4QlDClFeZv2boJiAo2mJ/ATSX1yY6Zkwadk3/1DIlv
xrC5aSItw5I1jACQdD1sz5VeiHYbWV7nXc0NZNiAwtJxgQTn4DumcdcgCa/lugwlfZgB6APypXWT
Rxt4gNkI+rOBLWPT8w5BYAASuK2jKtKWfFbxpJUZ3DjTdJIZZZbp2jVMfK3hlef5U5xhNbA3a79N
14lsnbupa01zE2uFMM6lIjGD24wUEp1g3Zf5PYexeRaHAOI2XckvWBe0l01rzxi4/CJ3K9Vl5o1M
bY2lUq8Cw+jOatO2U1qOzbBbuXkPgDlymxkwN8Xm9JoivMUIix+Qrcwxk9XeAFy+CyM3cZYiSSqT
xvkoWE1dkNigk+vSv4kDFVtLM6qgK2cU+bVzPUitjVEG9MbABnbLtTHKqdjLyIBznviWVIv5n6ON
NPJzpk9oVstBRdq0aIdI+1nnIPs1elsTj2a8KY9Ib3u9pZkP6OBFd+WUPrZ2uV+1l3hNciSFDbcP
beFnJm8riKSR/5iMFFRdNWYwrRtlT9G50YbtgxUL+9keAiCLnsHkxWF3gJ3fOBOAuayDt7oij0fd
Bfkize+Q31OliCxiepjuG9tRv8pamrveVfC/PRqQxCJHpz4bVhdQ8N/sIia0KtYtzRbGg9Fq/BNw
MEDetcZIx1Uvsjja1YMQWAC6dOJdv/Hsc72aJ2ccV83WTRvZ3AwjWuOlXs3mClJBmADIwKZ7zgnm
f6P+y+zO2CXrFa0tAz3PjR/QIVmjN7oTXu6jLLVi1V22QzsHnxi/3dgJmMV1oTKGLooJLOcgsnba
6gm450VW43QBqGL+XWVmXFl2zlN0c0GCCjIUz6Wf9CydMsVh6DavXZZ83REVhPx/7KmizeV1ZVhj
nWNugT5iL9WMM8zAolKG07tq2AxkzrBp7ysxbxospiVPxAYy+DR/L6sW/HZAbv3M66MIOou0ofUO
Y+g8/xOLOdDcdQfUS2/OQ8Lc+Lwo8yS+9zgttk2uG1eVH1Y/0FHiTSgpFouzwoNWfI4hRQj0uXYr
RYA7mttS8FqXuluNv5M0sW/gYerFrtLBADwpJ6PjKQu07M844cW6bvC9kdCzDQ97MnDkzaZ0Mv9J
04Nsk6kyhL5lsc2NNcj8qGibcz9LoK/YohYh255tcRxJAQI+BkaK6jtnmUxaYPp7aGtG9ZqxIY9n
tB6yNtS8Y69jW+ONDv3UrzlkVHUOM0U4y8BP256T1ux1Qu8q/ln7vf+gjYTpZ5Pf1sZL2+QAhDMy
Uf0+UoK/asDaeVpiv+CE+5LPgntY4jsbOpr79nIY3fQ+7ptq4bnNzsoGMAGTcvg4NCU3VILSpCgu
c2ewLjRShcVaVjTlnoejKuXSs5tMPhCJNC+6j1Uhuqmo6RcJ9CccKVTvVZwCY3WPXacRfaep2vRw
FyACGx/L1oTVKiE31djNaUl4pgWl+oWnLUSE1G0cjAZJid9i/xRM27qrmgjozewvEaGZN28GGt7s
q8wpcUqEbqE7l0hIrYEsV6yaNXhsvprycsw+68nNZl+PJl0bA5YHqz4VXr2dvIrZn1iogldjMOoN
ruGNUz0p+scfYgl5neUQ+d+Y61lzk/u5wQYrSj/eeBQ71GLofgh0QJ5Bg3nvPtogJ9RK2WFrXWKD
6/V3VdDAEB5DZvS6jEy+JhcH+JaUlZPiwq1nbJYY9BTDm6Hwea5h0MLLpNZKtcqagD2DaKxrL1M8
Q7lG+gjyG+klcqUGXd+PlcW6p2Lv4r8QSPfyfzMpeRu144lMiqCpU7y7DX5KpVy9qv9z+TpEvz8Y
Uv/rj/2VS9HBV1KPs2cRFkWbd966mElDtjQd8iV0VbtvTk1/2TG5/CG0+SBWuPW5NLT+dy7FwMRp
LidSHXVnRbb3d3Ip9nwtfn+tm4uFyGlpdkBSSYfjQYK8glBAe1weX9SCLoBnOjLmjn/LxRJOB2Gd
+wtTQUYYUUAUTabtC27Udg2Rz813uCbQvKc140tN9IBTnU5cO8RjP50PueO+VnXqriIyEfVUoQwN
HagoNKdin3MPK3ry4O30nRDsGCkYtnShjyHM0DXxaYyPtB5pgBz7outxmC6dN79p88182lF9q/9I
zTdX6snS2KC4F+v4VUezd/Xg4WItetrTAfKFk53QpO/0eVV691K4U6Eg45CfFWsjs+iUWsScb3Cc
KHMaay8mH6k/RZXbTpghlr1H43qj0x1zzumfdOtJr35LDSaMW5XjjS3S3F1Oo4r5o0jkpp9kMrFu
/d8F+H+zAIGMzwWd/zmXuX95lh/W3r/+xF9rzzBmN3j+ZZAaYvGRs/jLDd5w/zErPqgmI4Z9D6Jl
TZKR0gkKPNrVaXT+98qzDLzgyfbpgpB4zpz9LSO0f3atvV9689+A3BcdO7exzxK9xAiqznYD54oG
f/rCsIGtznF4HLEEIRa13XCOxyhNnA2676T3U1Ta/i/6319lMdn3lpuY9tIozAfSNcNT4mrRuU20
0EIG9IjFSnz7srlLipIkPjBje6elguBEhkpVj3oONG1BuJ+a2TlYtGbb97hcXrlC+tWCxlJvEzUy
32fBaC5dfFuW2WiEK1x2LC7Cnr0hdhdijW/BLW2SiJHwOwVsZpblRdNxWxqdvjoTfq1eCLx/WnD0
Xyy/YdGqwt3qZVT+rLNEX1p2RkeZ2TzDMDV4Xk8C2XJFLc+nUQ47vSysDR9Ku8pjLRhWrttvpO6B
0lrWvgj7GvFqR8P0TLYBPCEiFV9rUoonMpgXVgd3w4iGctkgz8W9KC/uIGHkKzaPp9SO/MfBHsbr
IceYoRT+0zB4zroHFxiYfXZrxVq1s7paXNVZBobOM2f6RBRdZH2hUEnL6NLX0me/rcjElOA77NJJ
zqss8bdpofW/GmDv+zGwZwcVIyWoi2h4onr+ahqCBIPX1DR8iei160S99nE4+44KCvPQMMIUi62K
i26Wej+F6JK17cZwDr3iKYuyp0pjaDYzEi1S9T+CVrPXYCiLtYUbCaC92YzYVXkPAwwErrEwIx8T
42mwnEWgy3I/z8jHqm+cjWdwNVoEXZrsXNEhVpDYhPHrexc3zb430amZ2FOWmON1CycxwjsrMZKb
cWym60BJfSknq7qQ2K7N8fxgM4pZrH1yb1srxrqCercZ3SunSS/srBwv5OiYlxAOYiA0gboh81Jv
8qYZfreztGMB2ahddolW/vGR3Xc0C1I7yjCqvainINoNdt5ctAGoKvyAVfgiRaot4fDaOwlTHXJb
V7qQTXy8t6LW1bm6jDqaVx9X3zoXer6scDdahF7TfTOHsVOwuEaxScykgknFnr0SoQRRI4W9BJCJ
2UqRCf+8z7AzX7QlmsJlXwGk8RVRW8WPciu8vptpbB7DmoTmoifX/KfopgLcT+rvsGZ3Lmpbe3Em
W1+YUsbk1Ch9LswagyGgcNiDmUTgGzfW/aeoRyvY1+45OLrohoyJ3KCS1H/12HxuRGQ4v5MqmACv
Zb1cOr0EiVZr9qI2WvWdlKl5oyWBi9c6jrgdNYdwmSdqPC/opm+XnhcUZx5Zl3LFLUaux05MN65N
+D5V3LYdZ0DZNZhi3+CsdZfqNtXTVHXfbAlKK4pyrGDiINHwBAyjc600R4ievpdRuuCRyJJ6+kKQ
511mrqoWU92Pa2PqY3KWwbiOlDc99gMcmV5VxkbaYKKkD4qtbq3gUnp5feM41crAj+oh4jp6h9vH
rs7N6Vp1OkDBwT3DeCNC1paKYR8Fmdp5yiluMIOhLKwMcLmkg8Z7vMfLy6zpxYMQXIQi3ahWmpNQ
iCF4gU0HZ3afU5G9H+JKLIG9LE1UF5cZ/Ds9L9RtaFX1xRiX8ZLNU79qOj53Yef0+WSRyaZQ+Su4
Y/p+qowX8pXOVYlEd09yWOyzpsNPxQCvBMQHkhMfeVsL8ndBVNIIVY5kwoTZ3k++HF8Bj5XLSXNH
iv2ZdYur9hzOwxciAyTk0ojsZIsivlxFARu5Lqb2PJLd8AiCydpUJYQhx+udS32AMIT0We39UKpV
kPjeD7PQkT2VKl1q5NHWtQXlfBWTovjBITjtIKZorwZusotBSUz6HKv7Ewdawb0+Ku6g0BrLEiVp
W1T6czhl4brCYHYluBduvb7R6mUZVPIHEuH2os7Su7n98Ez6+F6bdV2eizRsbyZIORsFTO5GNyL/
upFzW1vbBdPaggG3zSwa0YU5eCuy0P2qc6X1Ska5Xyt3+I0Jb79M2DPTRZAouawdW7uQGrCYorTV
UzlA7rSMcrpzPOWvWrNwMLSXrA3TAa5kY1hDdDago+g0NqxQLZQdWT+TtEdT6VbRlUGTMpbxhfGs
stBa4Vn+GHRs6UKNYmf3dJjj/BvY91FkDNhjTd4euPXdpBt7ogedfKhpOOtEH/nAOcH8yo36W4VP
wZM2gP2Lu6zBWSeXN9T2gb1DN1Tf9NCpznyzcs9CdLIeO2jg79g38fdr9YuGdOndNHU3GBy0iwoZ
8HnHC1vazL2HeBTZGb2qC5ZEtM19I79wplDufU+7S0afqaZwCF2Y5oyZyEMPZy2nw6uJNGFjEojr
XnARJ7S/FE7T7QM99kjn6dGKNmNrz4KSmy6jEzZsO/CIQ1pBAAyyixCcJ0dRoJ5lpJdbjYv0+dQ3
7m9MlNJfdVNqV3ZT3zZmZt9PnvWoj1ZzRZN2daGU6e7rVpvQXbh0ydtu/0g2oDuznew5nsCAytgN
sYOOim0/Syq6CVnOgjtucwYQtVtbUWjdUUUrbiZM7VZwLG0czeJbIyzFD03lUNw5lYGDGUH/ZEAt
3aVTb19kZRSDHoQsbMb45gmqqI71bdCUBaw2S9dRDibHhVr8gFlNCWHRq65Lr4VF2pTmRq+CVy8J
2QIBa229hrY9UqrprsHK40JaIM1K6pnfsfHA1K/pi1U5pdWKq970x67SBzipuNEmsXufBPyE1kja
Jb9vXDixedmzq65LafwMGkujGd6S15hZQX7VxkvkHpjTGtZ/sXdmW3UjWRp+lX6AVi6NIemyz8yM
MZA2N1oYbEmhWQqNT99fgLPKHFdBZ1/XRVUmaXyOFArt2MM/3OVId542KLRvXTDeaMUm4S6dsuih
7edpz/ipfZiMUiCxh11INYD69UdA3bnoHkaLuBKahbWLcZTMtF563iePRu/Nm3Z2aAgFEkG5cF7B
fs7PJnXGRNplIloVw6WbV/E6CcxqnaCddycNUX4mqcrOyibgqPesyF+lY4YxgnbUBB0U15c5gKEC
Svo+mMz2YnSQqSwnz0Bg2S12ZmLH6EuUhB1b9ocYG0amyKMU141XTyeJm1u7CZuQzSyltx7d8aHD
WB7V39ar9/RTl6t69AEpe/iXVUtb7rxgnB77IAq0j85CkkLliHofvaMSJlLjbjxUn5/KLKkfcM9Z
I3HYPRZxGG24kB/Iczc7ibouM7vSQKK5M4N1ITPjEKOLIdYMMAu5stysvECaKls7mSu241CgB2q4
8XOk0Dp3UX/lSBOtWsEJxecyk1fkvWuVary+LbDDA9ayXcaIXhtxAL4A2WYC+O0QOYb5AziOt1Lw
bWnkj9UGueR4i/8ibptzz1gozz55/pLhZ2fO01kET2vdlGjKmzzqBwYf8cGeomjrlz290njGU6bt
UOKPqTw3zZj37qrxI/8LpgRY3Vm4n63Sxfzk1xxIDNVieWmNynrClD6/WqaJgDDY+dqJMnsXlQtq
s5+DKeplhA9skFRPKQZrCIcWZY6Mmz/h8OeeRl6QZmdqCsLqFrM/Vo25/2SgNxuWZMor2QprcWIs
Gn3QdLCbNh7yz7TPGBJvDBUhConW1vSdQVzyPMKtRUy7877wd6oHJvVY2tpDfYJQPrp/1hBMG7ML
0tOeNuFFU/PbVSeqrw5vHsrG7Y5vNC6yMGw2fTzb+9T36moV11P53EamdYGKY3ACLGDhDQaScun3
4nZJGP03rSeeXYCOEY3epT6LvHDcekvY3rQFUrhSFO2pUdTFJ3NMcM50KiQQK1CCBzdXgY4GuLPD
0d0gFovI+NgVqxglU1TFcnfr5559Zpade9qa2Puk0KO3QZ5MG0/MhbPyDb7PzOrqbkoH909sDLBG
xEy68AE6GvaqMXNazqwcPrWBt05zNX8dvegqlpiRIf0fTp+nMYw3g8Rsc636xbzABRh7CIXuNcIi
Gs2C6FK/iuI6uAo4haGqTkxMZQcFctXVtEOmQsrbOMjBwJB6UjN1w+VcLvHnwls6LBJZ7KhI5N6A
GRCvPLtILo1ogGuE1emwFcz8cL3rms9RVJiKQQ+/2qO+e5J1bXmDUHiLqqDV3LdJa32x6qD5UlYx
qv++ee7a+AxAojfR9LTrmkFniOZqPyANHRb15wEESbmJorr0L/opcT+VSfPoLy2KIwBzcUo0EpMJ
3Why7Kc4DowsSCSusnzO/5RmLe8COUZ7lMSY2M74egP/G9Qd4pXj82BY2Pmiw3bWFXG94YrKHdId
vIRTW8LbEsqbV5Qe5Do4JdibKPHGbwtZHxm/Qe8Lccj5uvF1c7UM8/SmjUMysWZpUeWTvb1F3d/a
0kYKT0Y0YE8SmlXnXjKkJ+gx+pc5Xni4bwg2k2l8y4NqucNKEOVRrGi4ORwTq63pZfOfGaHCZueP
5nqR/nJlzNWyQfAU3z57yG8YtAOLXdhX7eKir4oW5Snuz1h/k/mu0zSsDqWMLERSrLii/tSJrOW1
557WOU5L09MRLMYDuhkZp3epLJovFbjn4grpxc7Z5nSLnYvG4hRYDRW95DX6A50JNcoVyzOGNeZ4
je6uPAjMu/lAkOd/Kvxvp9tlNCTnq6EoeNV1b3aOb297REx9+KHwaMYzlqQNgh0SwIlYO51V9dnq
vwt36BJXGdMlWIB9ZPiw2vJi+gAjYx3jJwItdkA70ycro7tzLMBRNxMG4I41XsZG522Qs0xWFuKu
/lQAOQD7ED/YhbMfpH3qZN7OcNudl9C685FL7pdtV6ktt7pHjniToTn9S2/q/wAVerk2SLg4Z2mA
xzFCqbCGpjQjwI913V76NblidEg/wrYfwUuRzPP4AldD7TSh/HgBPKkmit5hvExtk/EIJbCR70q/
eoUD/Qdd+cFMAOIbHfJ/35EEVKHa9En9V/Xjv0Cy9MW3tzjL17//sz/piz8gldL/A9EFYZ0pwD/6
k77/B1M50H9MATTMUo8N/poNBLQhKdewb7ACuoqCP/oLZxn8EcBShdyM2p4P8F38ndnAb5BeuqAe
/VP4Sy5jCnibb8FIM3LsFoNiE63wal3EP/LYuJrm6ERqRAfkqSI1TzvcjsOo/2LRIZBOt/ll8f7F
KxMevc9sYT0hAW+G0h2t2pf3/Rc8VIUcQR0EsXmo2tm8jNwvM/isbsi2ZbGLMxu1bYW+dFjH5crN
eYlxy9hDHyq3o/3VHdCKJ4pjhnxhgi5Iq2CnQk4Yn8lwAiHUpcggD9WmkNpu+AnKJ7+ELnPJAZQ9
yI7Axr/OLgY86XzXLdU+pdDrjO3shQe3gpa4imnzNOZQImprqqpfGW3nOBszA2nklNCskdBiTwDx
DlYF57prO2dxD3gnlcsnV3X1KsB3hLHFhedRpTnK6VDNOneN/lOelP12orNlczx/EuFXC7WRLvYf
l44rKCQuOALhbOHjNxrSDEy2fZVvBrK9ts9uJiO6lQ3O3uBktoOqH/rQNvdp3l/HnX8mrfLbgjic
khl9sTHfC4yKViMeVCuMvJ+KyYV2J4MZSN/4hAbaJhZ9d152I2mcWa/x9OTLFpSGnKu4gC/z8tT/
E1w+CC4IIbwbXP4nx3zm8VfY9uvf+GvcYYd/QD8Duqs1eF5HF6/jDiw+/3C1MpWWHQT1KwA//owm
WPIB2OfXgZV6kFL0gfEzmnj8kWeC5AclA7YZWd2/E00cDRD957hDXw7oS9QytGwL4PFjxYzAH+ai
wFfoO6ldLX/kxRI55maEBdWoDW4n9nwvc5ohu25GNg9Lz9nznqYI6alzCxdQ3LRrw2USnzWBUdGG
CSOIfrw+WTLdtSYd23ndujXOAii+T/FgrHEAb7DZcfJ+XoApyR5wDdPW2idtNWtjvEtoTrVbJIRi
7dEzh6lNA7Mnvdg72No2HuYXEtOBdT5OBp3VcpAYJOFIlkSl8brl/61Mz5EaJl6aOm4z1eV/GHTQ
tnobayl3gBdiFvG97sYhzFdF7Cdaf8/F2uUijL2Qr5ystCx+NKJN51tUGEIuzU76lvspAVJNd+/H
3iPEL5cE3thC25F0Sjhg9o8uyZf2VFRdGz9bNIWzi5omDT44roZf7BMaU2O2KnzAVRKQB+r9q0zC
LQGhyNQme6ymbm6AwvQkxFBphs5MtksUL/1myScexVapJVnuk1bggLMVS9aIywXvcX6tCN0OVjLc
1d4PP4ABvx13uxyneg9yPpqepVlvzPd/xdeiyg6gLMvL7yadGPHZK1OjuinwX12u3189DSf+Zbfr
cxtRRZh1jG1YvGM644zsU7ggOv+sAb96gI2Xm0un3OQNB9Qj3SsqVc/hdBFebqh1bcX+cJOlHs6/
71/J24xQ37KDXBbybV6ggcXHakYWDHqAmFI8D13QMmysZwkeuGU44zunMUg3T3ywyMffSMoCI8KC
rov2CVv6KG8okQgYQeYkX7PKNhjKF60q7uxstNtzu1MfkDmPnyggCWDSiIKyRxE09o6eKNJucQqi
rHsYGjCE957022Chd1hr4Nn7K3lkf6s/HQw5Aw2BUSXLesyYjEHb5Hk52HclLVyqid6ir7OLpZPC
JkyB19UOhnRLwT98Y1a4IU7gQu6lVF4brOqJuUp1VtiOfjPqkRq+wrPOdYdbE2UY9GH8JJ6fEkD0
bAh3MkyeTKBElSYnA5V+WK+zIuK3dYnLzRkZA2xElQyHj7OGIuaxBhbuGM2JwZBwJu+v8PR5BSP8
20h1tN6sAdx80BFQvJBLID97+wZ5oJrCQjCT6AuZEAIQSTBQckf9IV/u319v5232x3qTdGp9BD2j
B/ByXMyMFZDw2nKj28ClK8N39RSdl6ghZNxq75h+5Wxed3XO8ccqlExzm3r386d2wCYmXRujyeKC
uws6mJ5WXlfzxgZVlY8nRiZ7YznvojoRmJKhMzvuZ6fveGEzMMvel3SBPj/sUizAsGsqgfvxDwP1
ViE3S2Au/NlQFfqBL57kWzDIId75zai/eLBGn7PN8BL9JKX1YvnkD41+7lQRNrGuG6XNdfcve5dO
sCAiRJFq+MDZKkbMa95f0uDt49MkJVIEYEMm6pQo4Rw/voY7QKyvjp7ywfG/yLb0bAaMtncQWVC7
a+j1ahe7U3g2B2kebWo3Is+3s/x+wEIS6yMUaPZhFzur0JgRvhOJau7QZXa663zqGE4mwWAf0lB+
KkrffBpqlxRXtEYyr30/FldwA6uzxEy7C8A+WFzDT8Rqyeik8+fiB/VwGgE28lZ1DmxpEyHMcm8s
Bi4zKp/AKgKiu3aFAsLt5oZz4WNjt1H13GytkCukd++e5rnNUFvWygs2VTYWEpxt/mCAlT9DbwUO
Vr80JoDruvVv7SoYH+ukgl4dtSI5waav6/a2LMvb0Xf6+9RhbrsKsAelpTl79VdYTWCVjLr9LNyu
+44FY48iQS93JTjXel2qTkzMZsLUwNulGE5zxvIA74cR7KqUf/YB1cwqiPAgwtSjul1kX20Ar6Bm
WxqGu0YihJpgNr/Zs+oeLH9x75Le69fJJABp+KAeKUPSD3j3b4M1G0Lrq6CCyYDRhcR2fFBVVoyF
jReXzzyv6Tq0I2hzIq8Us93WFB/kFG9f6Ncv80lBHcIHPszOUbCOFrf0wzYsn4XpF5y+k3lrMTUF
o1pkF4Pr9JDm4qr41EsHNt/7W/+3nf9ym5yCsDsI4scZVu+BhMnctnhuSg1PdfIa+/XCsUgp3/+i
l0/659n/cpcuysHo7FG5O+Expk6jduzBTxJGxRXvjGNzXKzwK7DSDWqM/k2JmeZN2kUoqpm4WtUb
Z6jTfD+kuOBO8CIkKBAlrloaOael0fh3nLd0wlF7VfdF0dnQnku4zbay3E/mIEsmHk5wTp0LXM6e
7T9DiSP7yqosSrU4i6+cAm7hyvALcS3GbAT7OobegdHB/CyrWK1l07c7C7zBozkpB2ZK6HxAbDpK
b1kSnQbY4JzQAOaMPk4JLMPvJjeYl2eAFCx+kjrJ3qkQyp2W6bG0wvwrEOBp09sx/cumNcQBXiVS
NO8/GU8fTm+eDDrLtMc0rJKUjDbc28PLyqICyiP+S3js0H7PyxZjL7qJIZ5W+aI2A6Dng19gSbuC
3VjcFFVVHJguhBdDLQagVT4tkMWK3QOIKuyEcOF+KFJVeuh0GxeIyfrnszPvS6dwbplG5FeVob38
RNRMCNurKbuAAddFwJZC/wY24cDA3E1/zEKml45fp/vMbL1DGlf1VeGpXG2qqOu/zfiq3SGokH0y
yoADQkyWNv9TYw+aJI1vtSSpXMOl4QaSyYJyqvD7wtS6kciRciZ+dmGUnqcJNpDWCP2LroWeRry/
uHrtjtcW/itS1gLhxd80Wnoz0tLLfvTcpK53qU2X7oE6zzOdVK0tPpbE5fe/8YgIzK7ydZmDlQ0G
MyS3x5xz5Fhy5ji1/A5ywz1F0NwoyBFm4yysMZQbTd6ljePF7XPtmPl9Gk/qnNa5+ckYQmf3/rW8
KEm8vX1STcInCjw+Ne5xmt2OhdcFeER9jyfXzzHNrqKHql2AdjSw9Rj32KAhGLuDcIAJkswbmQiw
SxSaG0hhYbgWlYHLZlsJ/0uqci0iOVMZlSBlLzKRdofGwY5T9El8EoMNdFcVXNhxhakGPe64Ngu0
FLTgZIDcCMN7lmUnM2VcwKVmcB6PvgG1Kpmv52nkOJNeWjM65vRG8CTNzouqccgonQIXO4SeS9T8
Af1uB4Bc9wibzVtyke6zQn8Xd7AcSljrM+ZhJ0prWYvU7K6xkASU4suqmlYV4B/sffM8xmHNx+Gy
BtK1qtJaULEGdmWdICM8IoQmYvtP1Vbpl74cFZbFdopAD+4ZHzkDvY391EA0EbUjgoPSFnH5OCIb
VkwGgP7mU943LelfM0M6BXEVLNHfVDnR9RYbEQq8FkIMftdzt9Myz+rUs58xk+lS9zu8L86Ck+gl
M4yrRhd9jF96Zvrvb8Hfb5KqFoEPAKpopZEwvw1uTpt3bSiz7gm8KFLIK4n92nAT4ZRHtvz+Vx2x
afVN0rW0tXuUTY37WxXAU7ZQC7WLZ3Iur/DJ+KLyDlU6uiZr5cfMJK+mcInM4rzC9VqYW29IsuVe
dn5NagsaMpqiFVogRfgJU2gA8OtkKO0cF724DeZDP7pu0R7ev+i3AUpvggBhStJ8ng4CSscJADli
YE8gAZ/KGTC5s2qNMJM/Bij23hfivKCYQP2/Uh/lA9bvDybkqYBTJU4hxnncSIkwbZxqsIDfIDNa
NsQp30uZ5pPvJq25tpwcWuiBwj3zsQfPY6qDpm3hlK6xWbKH27RYRsq9JJgW9S0uLRnunFLY85lX
gMAJPjgjeS/eBHIw15bwvZfXhHMysI5LBC8e67bo2+pbElAYULhgab1ck9rqwnqZTWwDKAHqTlwa
TpTyNnWl69KeKsU8U9KEoFHmJzZgIX8wUtSlz8/yabCgT/94bQm5GFsON97Ux+JLF4chTu8DPrns
VDzGQeesylYJiqfSsQaeSFJEumlEMEx09QZVNPgEF1dNX5HVpqm5aqYFyaWNLaWuhs0lFY3c2W7j
8X43eEhN17VwZfFdjL2VgopVUbdc8/qH3hfkHtma7VJJajvmAbhirKyyt75gIlxjK9tjzrbcL8rx
Kb1bYKQ3HTJk/G5SSiIIPGxR8czsBKE8zG8Rlc/mtcSKWtdyAZ/hrLTvXhLv5qQUpbf6WfQJK434
FQgSXSH23jAl6pMa/YL22txM6Kutu9aVxF4Zh3w1Vn0hv744o/42I0ZE+NIJMyiJTZB6w4HOQJNe
5G4ZzHuNjCzPksaY+9N+6if2EhAvHfnSIbXmMyB9up42I6W7eE0Q2bxtDPAVyWXlIm6O/+PrDTBQ
1CUvxUFIyWuakcGCeiaV8FmHSDZBLOcgMPCs6CLBP1IQjxRdXZ1JfLReP6OpG6PdOmnkpfDE7KAa
8RVMUB7kQKR1wldP2H7I0xldD3EJGUWvqpuBWHVWXlD3/MI4qiQ7xeG9p6mCibL+Rgd0pfwx15Eu
musZt+V5Q6DX26UKFX00B0Y4m0ZGQhY3pTa883dSkwLEqsamnndqKMOQXRPbIA/mtTMBLfjB0QQA
agc7NAucUwMY1vzUwIVjDatpkHw/BmJgpz8HOVBq2gB+T1/nJBLlQM0fL6XuJktrQiIPThb9a25C
hrWYLhoH+nG8rQw8yBNg7gNRYNsuzsDNVDYooABgR+PyUxw4jTOcgtdAu2hTzeBP1IaiKOAnI1Y+
Z1drV4pLmrl7/uPYS30tbojStlijOMkrOAcNgztQBDAjDgP9FS5PFmmgO8nRYGbpZYdCEz2O3uWH
dYh3D5cl3VCvcTMUrGA/jdC8V0vg6z2X05R2D1IhGevvYlPoLaqb/cMt9u78f2MBNVHkANTBlzSz
F9oo7pjynsNJXHTw0MTRR9k4rX6l3VB/aAs/iSfhdXSyS5DWljPcAp6mcbhNyB26+TBA8JTFxYAY
FR/YtB1c7fUSd7ohNjkpUg4bFFgWC4fdIPcg9UnzNkwA+A8b2oaYMCPwmCfw8IFk7DxEt8D+qQw3
O3PD3obLGQ9mvVx78zyx/WkSUT5uw2KEh0miMFbiUnjekCG4air8nkntaPhdVVaSRoDsZa+fcAmC
27TgKgAUNE7SDhtjXHbbRgE1nnIGduNZFnU+1xgZHc+mcQMMxx9LNM+4mTKSc1x9DosmcsvLqqvC
KVgLiNbUagRiws1WObGccSyt+yrEM5ZJwjSsIrwdEgBniHFgDB1kdKnE04KegpusCLYz9xzKKVvI
vNtkSpL4PKuSHsMpNYXAHddzKnVI8dU4ky5mc6T3pdlPHXsogsCdxWfVgiF3vWvsoW+ty8VzCJVd
g+cBNu0Zz6NcTaZh9c1lB1GUkCvLpucp0RDR7a1qLkY+K2xMHQV7Fp+da6Z1RN/MVPXIbzJU0d0u
1UY6LmXmUEyfQkXLVLFD+pjwVLs4SYxnKjGIDgOryLtg2apjQw1Ni+HDCU+/oQMbQA12D0HeLVx4
Mhk9X+1aIKXqHeGS42iYa90yLCJ8vxDGdHN9yCpIIWzHSQCERlkBYQriwxwAPr6azLmt4xUhikYr
ApOY9m6Dqq3a1VLYOsUyjTGbn4oA0OrFz8kIUV8vzkhCjXJg1hJVw22cyNExTnoJNIYOEAivTYN1
UbR1zT4CX9VM3Dyj55xoP8x0DTUvYDRYpapIfF5sCf6LzROkvV7Bn9u6SEf9Z7NbOWzcJZ10K58y
Qof7Do+s5d4y2JXO1vFbqDgrMtHY5P00Yqh1azeIPESSRwzI6ks7JexuujADxYs3uTWLByyF8/az
WUygZ2nnQEFpWxBTpwJWXIY8ytDXTzWKAMZZGxeGq5FkvoNrbJ02Dykxd9llWNrnz5QQS0slDdbu
cYQNNF4tMGfM1WjkqjrDZXGsAWkDHvXqdQOXq+t34+gFw2XbJNFUrUQBzPXcyTlWt1GgBmvd8Ixa
gvwEbRdFs3JoIfvGUzbolH5pR1oIrj/ndriqW9rwX0Pb6t3PAoSdG9PscLMJbYDcniOQUyH3H7FP
oxjv34STLMfAIx+XBefZfDHbXWQvNO0nXg5IMIoC3jStejcAinU2HgnachtLO6k4+ITyT7t57hnj
u8q2kEAnwgEHxtUj3CDZAMLV9CE3rWMvj6HcOGrTVOa4nEVhaZp7a8RhfBfVk1WqFdoiGHQndECN
6zqrCveu7xoMqOBO+XPdYFSDxvSt1oVRF0anSuPGNdxuuVeYcub0JYRo7xYf8/dqlSsBwRjcrhdj
KGkOfi02IZJPCKqkCo2CBQpHUa3CrNIUBL9duib4ZhUyKOHYIN02bTKh5uZ7KD0HAZreryt/ZTud
p8y9isqGRmufmV4u9lFhZOIytKBwY7gt6OvlyXdIHo4KrXUVZL3NvMNT8yK2AqSDEV+2Njcjr39m
37i3RsK6GWPaLt0KVWx9oNaFU9Te3Uj/tXY3dTS20UA+ZdLCOMwD7sI38KNHXph2mnWuCeJXkkG1
zjToYwV3cv1y45Kqz1oOcF6HxBU6whXonxFKUgMwdrSTM4I5ub6xegzOliY2SEm9pBk4erykkJwy
9Hlie9nP0KSob3uv0nkKmjq6cvAphLna2UVZONz38DrEFxhLJZdi0ZiDFhYbiuln3TceYdLrOjL7
AHx/be9d2yMLpl2hs+gQNj2xTAYoZY1nqGpHQBedovPM7WCVYnEOAGVwZj9AanKIKaCdTW6UvASB
j7XnFXiXnaAxanNGj4HjkpqMMzS1egdKUJ+cwetwoqUNxnf3/uJXy+fB9Rr+rIpCUJIUZlXEu9R5
Vcv1d6HUcTKjrcGv2NIKuaIShrzVPtLM1flqGA1EG1v1rfgGvbCsdsJG5ukcLbCBY1HVtc6lytrX
KUsSKr1GqiqFsn708IezcDPmFv1NoLElk8yVX0fwSAC4tx7LTwyfdYr0MoAWXaFPqZ8nmGtVrGNW
mXqGKiBncfWWExksZB27MsRlOy0oOvLeYGEJM1JfQd8ZgJwPf63E0vAKrRjeLWSkfpnwiVWhROFu
MqucwaCTEOmtmMKNomYpJgZDeUvj/PT1MXJgWtY95V+vboMmmrhjR5YWz6jvBt9qL8s4G8bkehkl
TbKvQ4Z2THZIahEXI0MHTwy3i8/QDawiIp00fdq2Hxj61SYcNouDUqak4KM960I+EA2bhSGisKZ1
OpoYEWzQOSNLie1IZ/NDVaPeczDruBuC60UldpWeC9xduZ55cfV74CDGxa0OGUkm5gKufkWaAgP1
y6WkGdxto8HViZqVUxqnjaU3mBP1wGX3je3n5Nnx6+maDEPModlXI4nq2nFqskC0cHS+qYTejxgd
SjJrkxWQP6LFL/mB/65/m6ykXa7HPPA5Lq2E67Ixq/d1apiJHufzjeXU+mpfX49MeTwXNCYrHmrb
EfiKc+ZOQ/wwBGOctgdc2TKUqAuA1WzTdCYnkDu3dfXezUs7LC+K0YoHtYnzjjHpKR9QOCS1YzXz
bHtjKPiucmm5BbMeUt2sQExMbsKhouSL/TBtHwe8351i1WV9rQgu8+g65+5oqaxcRZ7NPitMWxeB
soYCc2tak34gnUs7ks57z3NWs7fMZ85oUz8JH4fYYT/ZCMw8DglODGRdr5lPF5uDng5WQcvd0n/O
SAx+VsTBUoYkBlMcm1RfZdzoAWVMzYLAhIFt6pMz9M1ybcLfQXEtqRPKkSFp4844BKJ2+luwXk5v
rI3RYv2NJNRFN/17nYW1k6WLfGY0OpGP64r9EaGYzVNTBRATQNSBgZZQ2g5eSY4SwsO4Z9V1xF2s
hnLvpPHxc+10/cB2Eoik8UFttOhQWROTxQF0/6SSbelPbP2DFdALfcJAgTzq9dUrh1ynVrmBxzz6
VE2VdzikDEOnN0Y56v4RaikvsjKIG47llelOU4k+SkwDOCHiG4qFHC1fv+JUy3F9IUTmkrxC04/3
UVJO/Scx+Ut3EvSTlR+Czqam4GAzXPIDZ1IDoRO0dsXHhK5qiVWyKXUmapc2UXw9vlaNU4byTXLS
4GZOkCLh78W6o3NlawndQVeBr4VFHi36oqtlgpqx5i2bmYCoYKHidYdAstEpkkx2Pw5dJY80tXp9
6SgRcRJqodpIqa0xlW524dc0R/jFZWZHQUbTAUvxGA3mZhlurLBjjBSF312ZOGX26FSTrtDn18gR
IrDDGhZWpnfl+721f9EzQsoY1xIgZkwUjxuswcQoFT2a8dsUKV1nDomBBNzGcOcmD1cd8yge6ftf
edxVo00VUJ7i2Ip+xu9OKXNdloGphPrmiVHjyV63Rh4YurP7d78K9UByXEdD2ADLHXVW7SSul4Hu
xLfUjXR8gkrF6OZsIlgTu97/rpdu4D8HCbr9hne95XgMUtAG+W1O2ZkW8wB0t75NTtFTyPRJYbMT
PeUmvIaI0SCHvF1ERdDoS9Q6aKIMeYMjbq1s6m66EBprhcSv7vB0r5H5JxqrBIGgUyTf6zgTfNGM
/PT+5f/2VBjq6gkbI2XKcfvY6HNqo0IxbPAeFUxKroMDSpeFHK6UUO9/1W97zqExHAJOA5v2L5y9
SaNSG9nh+jFMAqefD9EMK+TeWnz9iogIE4+PttwxqMviwSAviiYuXVPsTI/2Qdt0ThDTv3+s3UTH
KDXxsl33KZH9JsYYhlc5Csn3SSZmfgYg4JvtFdGu8D7AcRwvMzhOj3m2xnnyulnHO3Is1TTADnIe
6ElQOs4JeJ+ngOE6EfDvrbINTIS7BUzDt9EcOxqZZiSGgWNJ66EvKz+7UHWuS/NUUqkdYMvrrPH9
L3wr5MrQBIkN2s5M6D0wh7SP3o4xlITiH4xzi+wbyLVk2zqRDnMExZnnGrXAZywGyPGchGs/84BM
fTRH+W1xgR3ZIZgI4BDw9Bz77RVQJSa5VfvlA/y6OS63oOuWbEvXIwnl/jVtGeA8ceYJ19Xx+2dT
3PCUbnkVIFQ4F8bXxSmkp1s8tP5n3uLKDR2qBdDWJUcC/shV0G0C5BuDERJ5pojW/ujpw3KY+wrO
aRKZvPhgCMBIyY3y4b89WQipwa4aMlp02wCkka1OUsCuiGlWmaFzq27odNpltLZPFaMVy3hmok7J
bXxULfl4OCg1l+W/Nug7UnuiZpbZOmmSgXrJ+Gzc4up1JAtJJDG7eGT9g1i2dCbtYRp0kwUKZvYB
VuD4tSbu2fAdoPAwAP99a/dUFolhLvPXKmkccta4VroEChelM4CfLev3t5x+b38NuTrUIoTEjAZp
XdRgjvY4g7JZNV0wfg1joXuMPW4Q2QVgQDszLs3O5AqgF4SgtHaTFemk0MgLfTXvX8bvKAnm2SjM
gDDEnML/7RR1bPoO2TRm37Ufko9qGh4+9FRnanQGy9yB/7x0fXQiSuPbPEjkQtBZgbr+wWW8RWq/
jNUDDUEGoKMV+o/H6swlOmyt/Pw7Tuhzv3kZG6PIm+TnaS4w6FuQmWvast/NCHls6zCaviZBO9RM
sxfr9oOLeTu1e70YF5dqZps2k81jxO5S9ONQ4Qz+PfZN8Rmdgu4G5Q9jo4Wpz0Dv9Jd93uBU6JbF
ST451oUqfao5P1fTtRa6BpBcjsN5avTOD5DzjbcKmjT7/MFVvt1B+ioF02WoV7a2QP0tHg/o5BRh
4/bfyTGb+I7X1YM+bLvzqu9MpMFx+KSC6xYRbILWq34ki+lnqyWCJrl3/Kq798I8Pjf9MbuzkdGl
HgGrssNeJ2e5Y4nwcENz5fVB/4dncTvXKN0/PmM38Bch6w1rguSEmP7vWVw7hKvT57dMi9e/85Nq
EZh/8BFgyJmAU376Wg37p7JU4P8hHFto7JdGWTo+8e0v5hZyVKYFdwvXCRC0TLX/wbVAVt/Tbxys
T1BJmJB5f4dr8XY3gm8XZFPkX0A8+Vc25dsDTOOUl6Cu+gPyQeC78ixEB9dF2kmLIoXdyvdwM6PI
ZvlC4KCbX9bq+jVuviOJ7mH/rOfGGh5AKP0tS2oabHCGZVL7sbeHrT8XAuq7nW9mH9eP/8dXkQKa
qKJrXLZeiF/oYa1D7WWBlNozQ0r3uW2NK6dL6i2JfPP/uCuWEsMcagHy+6MzYrGmrIYJhkDSNKX7
iV7RplUqW6vJ7z9I7t6mmdr0XCc/qAaSgqA1dmwQg21AnzHIUvswxSdwmG3kVXvxg+J5EzMqgorv
GKsmirJ1jQrnB+kXe/CXs/CvLwe8oncxWslH96mmhClQrdQeN2uxsuREqW6h8/R3HxxDUoIlxZsA
u3UMxOsYcHa4IPb7NnQBBbkvEElvavxhK2usNj+4qbc5pb4pj8INcJZW1zLJyt7uE68ZbAeZqH4f
z4K5UtZ+9x37RwDUdGXlxRkTvfqDQ/T3ZdQFAnwrl1QWFsQRTB6iiaT7WvV7SdOQAV9IfWaG1Qep
6tvD8fW+gJTAZ2H+DklT51K/7H+3j+BoNlm/d5g/rhzDOIf3fAUkzF5PZvE3DaNeVvHXbzvaGpA+
4obZRY8i0GgB/E9X8VAgLY/UDBN3aPJtln17f58cm6+/fCdJuPCYbUM8OA5lc5Kh+DPy2lmJcK+Q
p8zv6XuRAlVLcOir+H/ZO5PtuJFsy/5LzRELjaEb1ASAt+ydErsJFimK6AFDZ2i+vrZHZL5KMVTB
9Wr8JkrFUpLuDgfMrt17zj5FNLYnVy1e2Jaif3fwZRylbe3HpDuzZny1GWdzCrrJlT/mmX75QuJ3
YCKxv19BlCHNSkKjaNcvFqZPmp8/v5nz2YxC7lwm/u2O8/rEYUDPY5RNI+GKgkGhG8yzrTaaBp4l
6402lCghIourtzHLWbzoqzvfjoYnr4FPWox6E/+GbsS/3JX/TwPHZ+Tn+ZLSwuAsyxOOs+uzDz33
SxDwdjmA6Eo3kKrsCPLMzFTNIeK8TXqAFRajqsnxywhTB/zBOu/wSFQo9Su6Y4EiqZI8lTwg1xq2
GWDvKKYXgz0iWXC3mh31zqodiCJFyaSGIaIfwGxv6PyHEar3w6C8GLlB1oad0NwthzEOM5xK8JTO
x6HomP1oJeZUaB3BXJLTJYrv4+QBGxILvggOY9vOGsEZacNN47vrvs3cFZtuaQX4BeNLPV30R61r
1S6vCy2M7eWjWKzT4A1FwNyu2A/YFm74zfX2n+/Wvy8zMCMpDHjq2YOZ5f36OM59Yo/2dP7S+/Ra
K1CzZ54OmWr+Nq6x3IxjZXyxzPz2FW0Wa1s/G74/V8d+NyvPX4th18XxwejFpjSSH34tLjsLAD5o
56d//oS/Hs7Ot/VZDY0ChirXp/T5tKyh1FKcZsdhx7gMBboS0yFpJsAnZrd8seH+fQUlno/sNmxk
nMWRuP96MZPR5oSDHG/ne8q+aLTWODTT+FW0829fBXMqZcrZsff5K6sQNFXDxAXUsDt0YHV8bQ+A
3rv95+v2Sar814XDAUsbkaE6PY5Pt0YBzN6AU08Gw2zAAzJ6KIhzRfgOWEqgzb1LScGNTw8mOXbe
I6zwXQPR8atlyeKi/d+T7l9vgxLm7IKwOVx/7tO2bSNWEmD7nZhLd0M0d7mF1j9sxTRkXmiJVRyM
eobjpDc/y2ZyT2TDTjusAeqqWlfrSCrEV6de87fvCcgxLklUpX9jdiSCqUWcWv2uTsb6wMhv4+vw
Gdd6aK/jXuJ/cUf5XIKrD0sUbTejzJaz5tiMfK9uCC0of5bGrK4LKELrOr2MuWaGbTbI+6Ues0AO
mb1H9D8d66W81vThq+Li9x8AryM2acwNcEd+vVNjgyHo4k1c1HQ5JZ0rt0wBku8pq1goWzeP4t7Q
4SM6AztWVx0xkb16mfut7xz/APIlRpzXqQ2MfP+uYRyL3W39udpxfbQ8kGAw5ZdoKnKNvWIot4RH
yC/Ko0+Nh3/dFv/xCT7dndNQ8oabpd8tWg5oZvXr42DDhcw1NFJZxyI/OmAgc/0AIkmF/RkV+M8P
iPXbuwBTBl2YM/T68+PuMRNkxj/2u1xLB1BBpWe/UVbduoLkTOxg702p5key59MfDGuGUSHlAEYd
FVaKji/pt6beoyYjNjWYyJWo0NeNzJp5wd1s53mIktL4udQEtnexe+9aYFUZc0eO5j9KD62ioWz9
UrOZB61N8+oq/d5ZeKFEGGQcEJ5if3HN/166eQ6nQYEh3nYQ4Xy65Ai43SLOWRDavHys452r8jLS
Vj1lUGRbX9SJv1m26Z1wMPxTlE4z5dc7FN6YU3csOjtAGR8+4VTs2ioPBLkgX7zS+Td9WmDO+nNM
GQL0hP65sG/jBA5rbHMndcm3AvPxI/IfPA9IlR0GpgWIft3RvCNCj6861b/ZCx0dbxdtajYmCu9f
P+SAZd+Mc50od3eBi+vdzm570kX8UbrDG0de54sN6jMf5bwZIrc3faZCHLiRwv/6gr4izzVDw7nj
GF6fRou6Z4mtaKlhWVpq/UkixLcmK+cIrS7FDZK/UPVJB6f1q8HEb28mG8A1qqEzquHTtpyNg7JT
xfM7ec0QoRFyAkGkT6BlkP7s9CtL+W82TUencmTwwtn7b/1SB5dBUqF62C1LR1ivNOJwBcf5xRnx
t9eXQZjgTuLyYqr49frmPWwrQxDkzBm5Cz0E0pGqc5wysacdJvrYYaLEiDWzLTdTDFCXbkBJDpB2
sa7OV2vk3w/l9IY5FXIox0Lwt6HAtIz2mvYFb0YN+oYsMCIYuvVqUcx0E2ZyoewrYkjdwQyaYtS/
eKw+GS7+XKFZF7FF4mEh6vrzvTYkiiQUUjJ3qMrSNxgW4H+nLhlu+sywSdJyGofpwsgvCLTFx+eq
nLa0Iz2XhRlULcPwEOLBdKVSwnYDE9GjEdqJ3b//8zL+m4XG8x3nDEUlFw8j1K9fWap5WOEBAOxA
H3TbURBZInoEkNTy2ReX5DcvhfGLhrmOqcfzPvd+stzoZdu57W5Y4+pDoF6+W+sUxKLm6P8fH+s8
DzqPJXiW/7aqwfdeB+mJdmebWXfn24azbRY3vkAVRhfxvxqNv2me/WYR45Voi1AiujS1Pt3zJowM
sqB5pczSkygeanlfJa25YXdDbjpXoIgaiMz//KK/vZScrwW+NQOD/6dvDSVJPaCYbnfE7yh0cTPD
KBDLUaeb/Rcv5du/2ejPXAgfA7DrWaxYv94iXiGaMUEswvAMFdIW08hAXmIqphU9ZVxjnet6M8Ko
OqBCt9SkbTk5jvNmnV2ruqs8m4crs+gxHuJ+KR9MqZBwd3XhIa4rSycLyKZLXxtU0FcFZMV+yzQv
yYO+NpBB13wkgPZOA8LKV/ZkbCdLt7DSoIPZZUQCrcjMuhQHbpEa3xxQ2UZUihmTfG5Us7OxfJma
T/4Ey/Onk9MsSQLJCSa9mFPmlFGXFV36vS8bYzmA2fTtHZz8SmxIxjCOFShObdePheqv7aoevSsx
jEt85/RkU235b20iQKjrizkYhV8AWC2USK48t7bdaLSxy6I5bMt7pflOfOxqrdkDbcXNuSSd2QV+
mj1UvWMJ4mjw2RzcBOlL6I1NU2xROC3JBgh73V3miuNkhlgOVvSu7ye/iGZlL3PUKGLTLggpj3X6
DpU0I1nZ5+Iq8zzz1SWdB5psPMwh8N+mu5c2SVU7oDX5cjvFrrqvM9ENaJBavK16U3nJZlxUMuL1
S+dt64Fw3gIrxgEvZLKuIZB3f1d3bFGbMj47pHXNhM7V9rb3PU9b2Bll1VhhL1JlIKgC9F554x19
3u2obPkYS7N8KjVPPw21Q4hhlc97bcnLjdX6NyMzs7rtt3Pq1qcYiowSKUljRIftTFFMUeEX8MNG
dbRQW4em7F/zwhGBPZoxNovZwhduvQtLmzaQvXreQ+funH7SN77InJ3wAWxSMWOxq304k0LOb+5A
5I8YiS+oXfW6tng7lTUzxp3hpWflA9j9jaM57a3tV93G0MG8F9a0hqOeGRdeVaZX1sT3wWkhA9cY
P8yrZe+wi0Fgh2MKhS0+xL4oiFcpRoqK3g1Ldomo7931rijnQzsIpvKYofijuCnoLuHz7I7FPJvR
qhcgnhEyBXkag9l2i+piIhEaL5B3G3viVGnpjCkc6jz69DVctGGMYpzkO9Qi+ilOSvmC4l+/rFPX
ixiVYlPXh+7D0do6RKQuI4+G9c5tGvuAWgr9WB3PB0vPYMovrrehSXE0ibHNbGlsC3t5qvQRVmgW
78HQ32fj8kQCG8g23adRN8ZPlaMlMJqKyjuo0a23SmtJmLO1b3DO42OPMyFyksbb6Dls5XJqMQvl
/hqlnBtOWaep2xYT4akfwblNFqEBCzzjciY0btHqn307yT0T92zPlJOAxcpTH6InPWLJppUOV6Gy
YV2QNLY1rNqASrMj2q3J/AGZqZeugcnN81ghviWPouUcwWbKIpEn4/QsufbXLU5n2iMxovbCOOgM
7InbG1DEGqt3wV8aaNtcbvSC9tJfesuUTP3zknZu3waLGYupiFYUac9AXrZ6nhB2qBFPJneuZjY/
kK0Vcm8VpTlGlde5KlgaOIKXmuZAbChwL+DfXZStnfHhek+TtiVdruNKBYgUS5gllfoGsmm+NYGY
fIurusgOgJq7DfjeFpe2CbgzU9OKZJpmXIqT5c3RY+pJ+rty465wyiWb7A/sF4kDRjQhbhbWunU5
z71zL1QRf/g098eQKgC2PZnzOvIIb/7OnKn66GTnMLSueuOFnL0u4ohm3/i1KZ8J/puiHuDubqBi
+eYtIn9WwMy5GUtC6gazPa4N5+kMHdzBFFb/SBeOMUhOkNA5GZU7IbX89iklvvNHK0WxReXfPrmt
me3zLh7KA8K+Ypstev8ITIzwUbeZpsiJ7Qpn1drzcJSmRvaDLgpod44d5hRcB9TaReTSQt5wKvU7
8iIA7ewrSfBtMGSJesDGcU5YtDPDC3y4xlnY6KL1w4rR4EFiPDrfg9p0TDBQYKZIS3zb3UhGKJdT
eyCXj4/ongOkL5CW81adQj0ocx6nqySOk5vMa+GYYE+6agbPuxSp4LdagAKEnjn3ajDtNaASwZUh
UxDjUy9faN2ZGxpn9k3S8ahu6qZatysknC3GQVHtmGUnN2UplRtKMh5ueIhaHiq+XZrw7bEAv3WD
YVm+dXhx78TaGd/6jOudoSjZQT1Ydl7KRdU6sVxo3Jp35EHJN/t8wsQCukqF4T9HGkPFt7fnil+r
kb9sdKI9SryrlyDl5duwyO4JWIG5WV23/QGFBL4uEgMuK5ly8TGhG7Eb/aF/96fevhFItCeUzX5y
M2dY16l3q2p5J6JSeDM78ITOPbAm6OuXBtuyjFBOJKGWem0bJHWa16xQI24t/BbGN0m4zk1mN/F3
6aQJGtWxeXEIp4qGMYU1bhJ9awTKo4i0R8vcJFDjj0unx1FCHuhFV/HhgezM3z0tZ11MyCaxJD8t
dS25Gf3WwRHq2VTgte4xsbDa8tDBnYiDwaeJE2XFFB/TauD/ECvfAyg9wXnIVwk8cuU5p41V94/L
QtMaZF7/jtXfDuN4IeGA0Azu8jEFpyzJrbzPgOc8gKEc3RAdUXssbb04eUMnXy3gAvcaCugSNvCU
3ixOVRsIkevuqWzX+dZz+vFBl3Nxys5ft9nF3qWdG/GpFYoXKrRlCx0OQDFFRnoj0CR+83LgAXqi
LR/6SnaANhMICX7Ci08kWIpDq6eEFFgTv7FZixMl+/wdhk//vk4kdR7Xjpb4BsDB8uFK2nxhPKbY
b+i39NDrsHdB4dca4kxFvlYAjjUnPqGx4+7GqdUuh0opAE3pyJ20am3H0usI7jTWrPSmLPLGCCuo
17ealdPEVfhIaKX2XqoOML29OvT74aNBGQqVXsed2lZT+6E1ufEgEhL21NQbPx3oziPBv3N7x2qx
fjRmLrvQMeulCLvcHn+S8LcCCiLWcK9JyWVx2Mn7nT4VRhecUWjfVoQpJ3/QWc1cR/2cpdfe4ZCh
8d+a8npQi3ye87i9MwYvuYkdAMMDRn0UDB7JuX16Tgj0eL5rHJ6PLWJe/a7TvJ41vikQEOIC5eKB
wbjiTBxvJexCFjF0RPRNB2tkIGx5L2vvDddxJZOdKku1F5gYDi3b5qXViQK0v5tkt8BkzmYQ0X/v
pCK0c00/BogjW9lLKUHCS+vNhji4FZIIUimIVjWtuQ5tZTk7Ahlgcds21ggIVsiYrWo54XSYbylC
sAmLPH4gDESEpdbcD764Ui5L4qwTPgFXv8On6ufXLf0ffUzVMa9kx8sWzo0+ETGaEs64c6yV8Trh
b+QkaPIGCkx878Rmc/DnjMC4ATc87myGja1h6wc7G45qWUpcPKO60pOpu6wTtz4mKURWSn1KwDMl
gxbqq4+Z54AlDZh/o6x37KTHNtMNljSPP6y+3dSOgaN0EBfznItH6m0d/uncvPnTec7UDNuUzvKh
jRuXaRkxeHuF+O/RQ6Z90ut02rqz3DsNGRH+pGXYBtuGtJr1lf5f9VxUGG3Yc7hIJikDLPSccELS
vkQKxLvoD4WmW4GKNTIsKiG3xIDYF1U8zpEozeqOv7g05WPt29hqhAih/TyNPS8y2rF7O5K4iSmb
aB4OpeLVR7724PRDuc8y92HO9WpHuzSlDqSUC6psaWBxTOlVhosZ/Id5iK3VeEv1eNoqT8PVBUk/
wmpoRZPiYezR8AdTQaswWRbnguJCPObC3tX23Gx5nFiAm5zTaeK0/s4vff9DYfV6nCWae7+Cghgl
lfgm0znHd+yLLdbr80frywcDBebdoviWbNXP7dalLgy6oUs2yTzLnyujJhMfz5Bdtzm3AWSNJAtQ
wkuWNbmkgahy7LUy78h9JrR6HUxU/A4FvUjy13yZi2MCpngo2jIPbKFdNks+3606zJFMq7Y8iluy
OHMKNdumIHPH60rY8XeU/5QZQuFfdKHCExiSnTy9W6OisryLfslYvdClpjZ8zsLq7Bv8aQ1ZGpNv
MLQo18OyNOqKABu2ncrTCh44pz7KZM7JdrbIpyIY+RyWi741x+aQ8xgxQ1NXMBByjD0CFoBBA57W
Gi64dpW0NMZMg80VW+3lQjObU52rIKWMXV4cyQ7TT1A8j13uzvtYwVHw+uJsR2gu+hrScC+akuHo
NAT4MoZL+r54Evt8b8ya/+QzM+Wc89rhlA+r1F7DFtBRiHcr9QKlBuOJ3OHugHnxzVidnyAE2hcq
1vKl7EmWzzE2fycHQdviOUk2qFOru8WhYimXzmDo7Q8rvkw4DZRD8x5ciMqOmtVMIlKu3rt7Fwcx
e4xwmhttglQV1Ivb3NC+aSBlejlk+7EsWYQgtOUvVZXXd2brVXdORh8ZVy4LKAjC4b3sTf2t7vP0
vY1hy4amxi9sUQEcbSyT94swvempo+Lhe8s45JDZWrJLaI51KKXHjuLP8pndkt7ZWhqkSSY0JA9N
nJnfqI85mRZVKo5JMffvVUEMRo9ViYPpMlYfhThjjfp1iF8wqRtvxZ9hsY0gXrlv5/iFSC0O4SLO
ND+UECreNVsCKTKRULqbtbDr+xJyBV8S8Ihm6yYDRCjhT3Q0xjnl9kixGcPTqQlYT52RiG1E5vEL
xAt+xpdz2WE89Isz7R9XdVBby1BEquddEhqMXAp8hsmnEubMi+aZqPuLbLUHzo16rYw0nEhpSLYU
r/zmVcPFcRBYisnoEv6i7bTlXAIMTEgJ0por/zJPddhBTldRtGLV5FvSVra6sJzH+EV1CspYgnZ2
JpPCrj7MceRVx9ZajGhCgPvy18W0lZYArmI8mYVrr6NMc40Vny/niWZn+TYWnBZTZUgviEsPUqy+
t9GP1bsyA0Z0VhYQx1MXc7GHmbr6N2Zrz1gM7RXCXzc09/aEooKvkHlrOMUtnw+/Hf2QTupFTiiE
KtSuOjN5rnw1qA/l0BsNRhOn0pWjGem3YlHmrh6JX68M370rXL+NQyk9/dsEZ3QB5S1IrhcjH3pv
Kp33SFXOu87qmC/PWcjmYv7X2Nj69Yxnl94/tCf6MlxFpSFiZpEw+/eM00sW8Gb9ywW59s8s7/Ny
54+YDCh8qywnhzsz57CEcky9y9e57mv6f8cJY6gecB9S0ZEcKUmNgQjcbDpmKzmLS2YDf6vh0PCz
2L/nsALNBS/ZG5FVmSvO35tUWQTOnEtIgldNsGZoA78bOZGobdnoR2bSEDeAyt1ViTdfomXKHtY1
nb5PJjzlP1uP/6NB/UqDilyRAdV/tYb/Fi58KMusppHzi3D1rx/6twjV/eMM80TLiFHCBZHK7/uX
CNU3/kAQAtKDmToatD/1qf8SoQqTf4LYhGsKjC32CjrQfTMO6f/+XxZ5BKhW6KWfHRi+7pj/HREq
8i86uf8xC0T5hsbVR8gIdImxhX/udf+HOi1zMrz/Rp8e59YgmnqSjQ0KhRKCoTiZkctsCFpmuX8v
i5aTynlGQMim8mwmZj1JdPsOOGMcek3pHNfVFfGmVA1O2EHX57uRB0rsjNxdtLsCh/Jjyz5ih1Sv
SQ4VpaTPqMyefPQJPENQxvT2wK/pq6AnMjqXPtQpUnKmbj2sxjqIoM4bf0MsmdXhs0b1GMLZodkE
GlYFwtPaNz9f3B8E/IAc9XwqlFUHfkG2+NCHC24hG/YM3r9LH/AxIIXKuZoES2+lxlNPZ2Hr4iYl
pbJUOtwAJPb3Ms+Xuxn/znWXmKAGcwqbjTs3ePlyb07soLb1hNi4XJ5KWypKb1LlOeQs+wRp1tGU
XXZhpN5uzsyOY2GTNVu7tp3Q7FN2x2EyCyOabWocMbjmY+kzB8pghN0bJn1sPxUvCQeSG7tZ/IhO
l3U7mnl3UM0iotQwb1Nn7SN6OO5GWzKi2jCL3FquVl5b9XSydRyedllyWpezm/6gPpc7gSw17FiZ
L4yqoiB35vakOtJhghG3zhWbprjG4Wjx3sZ1vNSnTWs2zXUMbOojV46/Vci7tr2NDiWhGXZCJP3D
jmOQAdjzOR2mLWULf1CkPPpCM84IujqUpX1UU8MmQgfpPu9662TN/nxhSXe6pXtFe6JI33Lkn692
40wR6TMX4MyXyKZ6Chz6bUQCSY2c6bm6L7uiIjqz7K9Nq0jDgSsSxn5x1+F5utZmQh0yntjvBayp
QPTmfL3QQ4wk44GNAdg20jgKRLqKk28Qc9j7Sq+lmsjrhsi+Os+7jS6lcWGlrX5c9BGS7DzdJKMo
71xVs+XT5PVPLl3SO4+FlizNOCfHl175tdDIRs0l0TQFB5Ldqo31STe5o11nHC7NQogLeBeB7Cyx
NbjtrxoEys8EijJ104YhPYo8NSK6YmVLaqASUQtdaUcCWLLV2vHCQRR+1FPnCpdtSxHk1LRhGi/H
qj0T4FTjfg967kHavjTOxvjstV+HB41oGSwfJ2Z++jZ2L4Ri68cm9bSAI7pNre5GGyjyl86P/FKc
DJzZm9qTP3rpuocqbx6Ws3YD+tlL5WJ0OPuYlrDKzAsb8E1Yn7+p5V1LYtSlBpIQ0PyPYvTnUC1+
vJeT0q4mz/c38SgTmD/imcWwvzFlNW8J6G6QvSf2YWl78SBoMNA5d3vQL4hZNMvksdKOLtrHgCrv
mUNquxndqtuVNAwpa4/rkF0O1ZAG7YCysM6u6xgCK8x8Aj5EhQwyrzbTJLNtMeVzKMhUOnmxVd5J
z04OKDlo5RLvdkBDN99BUFl39VAwT8F1tcPh41yJTlHgW9OhW0RcRPC6prtJDA8jNLq9BszmehJG
eg5Fb3ox6ffkH2NAilqDgL3bJZ6s6pIS47rqvLembeyN46z+t5x4qS1S6oIGVBbfLpaX3dhp/1oL
SewjBv9gzYxXRyobDXSnDy99x0emKSmjTpbmRVKSqoKMhFtaT0p4bKKkw5uWtwvLbpDOrHcYJzjq
uPXyso4+Q+aY9VmN3IPZMi8v+Nk5khIL097To7mv4WuQuFtXN1BsUN2SazDK28SO4T9KwtV20hSk
RpW20imh8+YgC0VTKKsHhKey9k9D7n5IEClhYlLiTalX0sLwjKxlxks+m3RqeJqhyNAikMA32qQG
y8zRtgbRAlvPHKrtklKFs7gz65rHh7RcekOADamHI5Hu6cjeorU/Co1zPLShnMkimGmToLHOox2X
Q5jZFyNJipez6Jy7mQ373upiHpFi4tYj8lLZT72Rdcd0rZY+QLZrvw3c/VloICIk0FWLXUGzUrqn
llkVaWOwFI4Nzolju8TadvDzOtnH7XBYGGnepOVY3tNWtNygUwzX0gL+R+ivU/rM9LnfKFNUeyNL
0lcPsbsfMAFA2ZQsg7hMrM6gLhaSVv06IZBW0uP5sJQCQDyv2p1kaf+oySDAIiHM6WpQfQ8M1Gx1
emkLKXwrJOYkoNNlzWdh0Pioc958bTs9e2ZPJmCHivCqt9bqJla2/6FjTGfmUsbWCeugeiRVYb2u
dPeAKKD8CVrBebdh+mRBllrtSJ9ClZuE8dkBbMqhYrUNe+qHJVrK7pxTHnMVEZil3sOoFvuSjMvy
XcshRB6r0WQKjXlxuotb4Tywj/gbSYDydiQrXSNFEloIGm4DMmqXzfOPAsarYDFK4gemqOosA9K5
K5dUu81yBx65ia3wmQlNcW2VEnCWigfhhqZfrQc8fsW7GNriJCfOZjixTQLo6vhA8nUVGUXKwyoJ
/rlZW4tjQT/1hOSYDOwqXPa+fiVxXT/b0zL9jL20ffEEbYRay31UCYmfIGduF+3YGbm6ZajL4cAC
ZvZD6AuifdoByLJo+O1HED/d3tUm+eInc+2FyxqPB2kM1hTlWd6SwehW+SPYPyECr7GGUy6I8aYz
YrXXDg7dA88cB4jR1OUCkmbGPVuk/sZyO/059odYbOpML+bIUJq9G0uRnWJf6jtOam5Yk32MstsT
OST8lEwim4kHGZkmaONpaI9GOjiRI4GnLWrsIyzODmY7uZ41jGLT6nYb0oEfNkyOfRGg0bgzxn6I
etv2LzGZjvQsYzRKs5vLQ+8KyCIVGObnossHN8gS2PshyqLmqVhMWW8GDqJkJeTt+pMxuXUF6gdc
tum84dH1v7tpXb02Sd9srRRibsQSH4OMUAVMEubarIgkvOuHDLHKlb8K90XZXbmXqUSzYyb2yijK
Wqw3dyJwfogN68EfMFIHXmXNJGx2qg/qxmz2HIL4a7GOhQfSEI0npLVWhbOZGq/KJ2VK1rZ8IeZv
uLP9gUztfDb15xFuVLxJ9GnkXtL7McCebbz7LXb4DcbKRDt6TR4/MVisvy/r4PRQPdP5YuzHhYA6
TaNf1/UtslGrOORJcauvY/bU1u41/M2oSStFo0fbTB4qc4Cm/p0YfP16dM9hTT65LJHtS/OGRocW
eGSL7FqHwgIylBJvSOZNBGKNTB5qsbgIO6G0aYGhWcYSGn2m08VLkut+MNfNhCLlYOal2q3CHqJV
WuV21PXxEmo9CZFd9TPNzREBx+i4KCJwEgSqr5FlOkP3HVBx/OaIJiYkQWdSyre59qHE4HiVmnNx
SCizmFHGti6DrEsYUiaFyN8xypDbTIpdHUgtLVlarOmqQdXxWMbQyDJbT3d6ZmucD+LxspOzT5wr
PpGLoqv8MNGpEYGVHD0mCf227toRbppPVhf+hOKpR9wOyi+eoCKnmT1gYJWmsyFefb0oNEMeJ873
l3zC8tIUWfYjXokkgvE9MPVrAa34Vn1oS+Bf0DceJTTlMcQI2L0mVuvewh4lZVvPur8cYf9zSv76
lOyhD/qHU3L9nr3Wvzo1IYLwM/8+JIs/sFSf4eB0+/ERI336t1HT+0OnPMQgaWE157DLP/37jGz8
4dq+i6vQhWXyl/Lw32dk9w+6vqiXqIn/Olr/d87I4nza/nRGtgzeBYZPVq2zC+HXM/LIaS1b01k7
9+DniGFh+WrnTH5p+erE26Ursc/B0i/oZUAUTWGRmMalQ5fxanVisHcGBrANbU317o5GdbPGc/3i
6zkt/sQv6JbzU1U0NzH3cL3WL5UdW/SLDPOmyyZnCHJOaFdA+bw1LPIK3EyPO2iXOd69Sz/p1M2j
utHVa9V0PDMcLB8GpXfPTZGRr7Wqsl45kMj5tS+HasbUpC0r1TUgqmj2iTAFs4vdZiOdtnhLeYoT
BoYVXc2FgSPE0yU7EFYzswLgrb8iLTi2WFsIiYjszvTwsjQeRMHO8nMEQF5u7Vr/PKDFoZheWrmr
vA0bVobgsS5Jwiu0ovlxnmE9N4O+Xo/9ooejVfYXid9PP9A91M8CKwB1rYdNCQROe7fIPHk1U5OT
cW42yCTHLRuUDNF96eGceRPAy7m5tWFM+sHkzS3dvGpysYBmxbVnQarEc7Ru5TJES98cXHdiQoUd
L1T1yExQAOI1M/fWaHvfJB2x+jH3JezhufJuyY0i/njIh3trmXpmgD2gq2mx9sCCjJK5K9Hg9pC4
Ub6s4wUzpiw+rJjGjgpiKTSGhBEdmcOte+nplVmHgA7LB0h54z12Myqp0UDDgdTMeMrQmT8NGjnc
crIZctW+djmtZh5AqXAQmy8inOZ4vVwTY3wEgyvb8KxRupxAbVyQaK0+gLzBWaTM1ApY9USZK1GX
G9n6ICPrySeT2zBcdcVxtjuHEo7Fa3sWYiWMdOxdAn+NhjfShJc8p5t/7sm2khQ3K7mtPb829rSU
slMqC+vRTKrszl9tXg0eSXdvSBPNW5uKC8PMOSSkY5PuOQonNI8aGZmDavfTYgBfSSt0g4yinrU6
6Y6WXvk/Jzx/3dbRK1j5hjV52WZqW/9E42clSYaJp/aUJ5Zzmwr4z8z7gcYFPujQHwLsFYjV1CzY
vdcq8m0S49vKqL/xPRbfOault+6c91e9saRHtzOVvzGaqb0kF05EmrMkVcTtio3DavWzCKPpI63l
340mEVetEmMD2raS1zm5rBlmt4qn/GkG7C2YB8HCFlyeGR+rPPoq0/mfpjYSAB6zr5bcOfXgYfXy
EmbkDCnS7OEK7qsJx0ysmPCdlklZyzFF9b1vJ+fW8HJKVuGuoWVxOGOa49//H/bOrLltI//anwgu
NHZUvfVeENxJLZRk2fINypZj7Gtj//T/p5m4xlYyzuQ+N5mZykgUQbDRfX7nPGfK+fZs5NTnL2FI
R7zI4fdhc7F8GWS1UQUlvMFHJpB9jS1KdEEHxymI2TTeWhyvz53txDuLmRx8IZkHGTBdSkBp5cT4
w63I9+UhlBPqVzIM+fvpelxFqNDTexdgDudYq+Yw/2gtciw44rpAsW8N0Wj7sW+fLbbQFy3zlC9R
nZBNjsqALJ2bSp2eC3WOztWJGi70fEGlMMCqct6u1Mnbm2V+GVuzfcj/OJcn29D0841b80GSv18x
d0xWoolvi5Tvhzrh6xz1h/TIJITfZGoN8QHUAMoAXxylD9gIBWmKiIV3ZAWtTPJrlJqgdAXcOBYu
VLQGoVQHgnPyLkGI8JUiMS6mv2Gup92kiwj3kVqtZySMUmkZoVI1svlrK4dTt3ANw04/wTNCAIFT
r291Gb+fruoIMonnzuglCCc2n9gGve8BLq3PQJ0sLCKLM6bpfYfsQs80LeXzyVV6TKFXj4OC1RWT
C7JMCTdYFYa1cVVzeswJezcWWTArsaf/XfdBAWoSIY+tKU+dEodmsnc7akqstYDS2DBIcjku+ll8
bCPXSnh79fIST1Le+NgNt84oVga30clRspSOLRVTp5KqMJPtNDg4O4udbtDRdX0LwRV1S1ZiWHlK
8mrm2X8wl5bebdpv8kumxDHHb7+6VawfsyQSpwXExkaTtFjjXJrI5Qxlg8rmcfs9udj01szFSJwq
OW5RwlzkRPMtxj8csoOAh5rReKrZFuqen1zsVmv4SiDztaheKClIf22RF49DHoYXWwmDlpII7Uqf
14TVT/RNYhxVQmI+hZ9jJS0aSmQ0lNyYKOHRURIko58i6EznKJU8STkUK7+mf4Bv3axwGbM3TSfS
rw5/qZG5ryNHiwdP810SFNO8NefFZ3rk5t8cGZa3y7iRSiwdOwvdtFUSKmuMdk67BF21iYvmwc7j
fN0o2RWOiBnYSoqF9Ba/Wld91q8kTQNZ/8BNmN+Cjc3vGaXTR66k3USJvEJcQ1bWWsmdh0JJwTlB
vbXWK3l4FJ/soWV/LLTssVAisq3k5K6ymq28aswsh0pvHnQnwK1fbuerHk0hx04oiVpD2oWTOc77
0kumg9PxiARJ7Ry0HDP6+t9pUtkl3fw3+2SM5j4++/++T77L8s88U37aKP/xQ39slH3rHVXPwoU4
AeQC9hbJgz92ytBKAJc4tEK4BtVx1yDOd6SJq/6NokVA+mAD/X2XbL5zSHLansOLqJ/z/skuGbLZ
z7vkK0eFSJmqIzUEG+Y3u+R2wBQ3Oex+VIP8GrPftouHbmsWnXdBaIirA9shnt8dblB7k7VOr9Hu
aqdfcwxSuCgmra2XMigKiBo7rdfM9qknNXTyIj9h7cS6yPg6cV9spO9jLKL81FHMt/a1rF03epIU
R2MKgV7DLwdFmZbnlEqD6qWM6+oGUFe9MFEWuwgDMQUAsVFvi2Fs/ZchQYPde3oc4WppZufjME69
B7gRQz+P/vjMrrOzNqYzlHjUotpLPg+dFn/sqXKhd6qtsgh7VE/FdMeZl6pJsFO6hWcc7uS0KsbE
M8fbPCbe7G69Jl9q2PE8kZFqZesqlRZdaA+M32ynDQ0/lCYcS5uSS9R9g7Yme50heoe3Hmd8tX3I
uZ6Nop33Y0Nq3me964fBFRQuoFu+4k+X47LJODWPDKBLaS9490AFM6vvYVBiK+lLNOLSA96Pj8q3
yP3F3tJYYo1pxeKI4fAgrwMsEUYM/ggmc7WkX+ngmaUNSaWIZnsNUDaxCG+i3+2MjBTRLX1c2kEf
y/ZeT0kuQg83V5gK2eTKmDoieI8ElGvjMdMg2qCo6bjuRTleQI3bW8ev588uiIrNiLgazNmM772S
DU6nIjuTPjB3KOzFocJGuUMtbDCWlZWzQk7qD0TOAhcY57YoCBqbuEXviAOW0C0J9TkW8Amrs81V
iht9Lxc/vLTFWHygHZgnfBbSqL1oQ43px3kPwju6mFEj78d4cC90zw0vcUFgOfIFWQ7MURfuh2qL
0p4853IK73MDbxnFumSZx77HuuJyqiJ34t76fhY+x/Vk7qfY0e60KZy6FToiEzS3Nc8hnRM7LdWS
ZS04xM3PdePZiG658x56Vvko8UUJ9kFxNAV22phQhIsWR1s1L8uhbA0Hr3dHaTg6YHcYp6XdQaOM
nk12xSd/cTEjiNoen0BAynnl1TzG4X+3+TcB6R8TrsuRCT9TWW6AEjM7ofX+vk0W99CONo3k7lqm
vaVMR5N7FrOSX6Eb5/BzW46afRQZJzFN1d6y/H7VpTOfdU+v0SXOnfK5pdVkB521/jIa8QeBQhd0
uecd+aTRX2tahGZZezfLnE+XkGHhsbSm9ikS5vKxR7gutgCijde0avWTtpQuMmdjukdGA/7WSuvf
Bpwee1yFzSbmCcUn6KaPlAb1H6m6yD/M9Ch8MMnJ2wFIxOxDo5VgqzO+YY7WMUZxsV377thtk9o5
jVUKipgKzR24vPmu9Ev7OE6SgAN+UmAz/Kx2J1JMXOq0A7WWtod72D7TceKk1gaATXADCuUAsr0J
s1OnyTVG7ZktF7FmoODU1Od4SVw3j4NI09kRyfFYYQRcm7NtPFuuZt51Wvs+WdrHFAL518mueHoj
rekZthOUEnIvS/rktql1KvQZbEbHwQOUb7h2k+jgW9K9mce24avRy0eIhTnHcr16dXqd0cuI29YM
/eVLM1ZYtwUu/RWdGfUpSiPrfYQjJiCAaDD8KBoAiYsf3WBJ6V86W1vTChAFYVboAYXP9IelU3vs
Eyyaku6c35Dc+wA40Nnow3ED3HVax0NvfjRi5bTWKN1aTeM4nw22sJCvnZG5S2dofOOsmJ65ZtK2
RJ3p1MQDUV2YzCGi1p2gqKafxO0g8elgB1BlpqiEhIaMuJse8KRJD3FlNDHVh94XmkM1tsVJj9GL
dheGjCG6r6Xhk66G0v7c2211IobVUhXRCda5Xjen+0gAL1yRhJUrg+n/Daw48TQLTd66kd/PmKNQ
8Em84j6TECLJSA1EJGZBfkMY1a1MZMYtaldBp0+vDc+8BzE68wEUvQz4pQRN01Ae7KyGnt5Y01nr
DHpbvNp7JZBlf6s062tSN8aZ07jsgpniuVXupxuKA7BUw4+7GafYu/HNLDsDG3DSVbq8xrrR0E6X
E3WZpveV3j5OzaIHnmjRlZVtHWU33iZC2Giui39hBFltNMeIzcBi/LGPtPg2p7ZrC7WOAFzZig+U
gFm7FGjElu/7a7qU3kNjyDGIcRc9Ra5gBYlbhNY0K0Cdh3Z+YxMACGxZDjdVqUd7bZzmZOUUjgJ7
ierCnVusS+JB97ga269IRjigDHQStj2W9xyhhB35CymGoksiqOwapTvP7OK+CDV7S9NDBdUCc6gu
9QmlRk/OGucX9sBltev6qceFMnUvRtvG69yrSLy52adOii9pU2ek3YzlPIwFpjUiYPG95TXFqpQV
x9MiNoLZnOQ3YXL4ZXbbP6ZESDegDNpNFXn01HqVtzZbDfPqIOQt8VywaL7Z8Fck7d1AdbTYpItP
ascyCg9gZ0yyuT+1CbZguxy/tLqVf2oQmSnr87KvBeL1Zl50PlfP+8Q89Lc2S+TB1HjcAxTM1o3N
f6PXw1/NgDb2ZJn0g57mGC4TQdEvUN7zUmvpq596FLXlsbbrOJZhZgjzC3AJ82jINNnWXdocejYk
mx588960Kom5mZ0XLc/2LjPi4YSqg4c1n2rY3AIco64OdhN1EUyZZPna2WMS8Lc/4dlmoDPHzh5Z
ogkSm54UAlilVSBi1b6xxdv52uj1pe89tg5JqUgNy44lWmM4o30UCQxFGraSbZIt7DDoXNpkenXr
1u3FJevvy2a3MJlc6XQ3rwkhcJjqsmNaMR8s29pbNT4eRicpDWx68RH1IdqGVn5jFhpefTmNu9zp
/T1dOdF6IV+K7nY/t0m87Qo9WRE5IpiQzxd/6MU6S0i5ya6mvXmpyzXEDKZj9OnsysHE6Kq5JoaH
CUOrr7lPnUVOZEnDKiAu/FtDOdbGntNixbAaOSypbR5kWczzwOwvoyH816SgyNjVuP0qUO3ONJQX
RxtIFXVonoNNXlv36/4wFa2/Z2qsURK7eMeimy95Yn+ikun9v2ep/+UsBbzaQ6X/72cpMEM/naP+
+IHv5yj9nbKtq1PSj9MG33kHLol8NVxXTHscl/4zbTCVIw/urIVdTw0bOHn9cY6y9HfwBplf4NWl
qkr91P//fz+RvuSb//0jmBFP7c/nKDJnCgzpMAnhrnfNK4TlB0feXHTdULoJ8YummE5aKklKZUb2
MNG0/bUoh+UwXmfheLrZmNF5w4j8Oiy/zs1DV2r3zBKZpjNCHe4tswufswWp5NSowXvcJWl0qK6T
8bBESwvwNjOmFyHPT3hDz7PdjZe+rU25auciJweVevnXYWDgPzS99xxPVYoR4eoI6K7ugFIZBZh7
H2JlHRiUiSC9+gmcq7egVDYDTxkOSpwHEV7x29SfBvz9jfWAeQKHQj/U4bdO2RaohrvJ8h7LEYae
9GVR9gYrjIYPU9TgjJ1l/E0zTTwQhF/IjbWTe48X3md8MpsS1SSabha3BTHpE3375rKAXKoSRNXK
HYrodtAMqHRX/0WEswG7Y2VaZyNOM1hqiC/M/sc+/rxAYNnnTig39hDGL2I22YabXuHtpPJQsody
8sdZEOZDfcUrAeJun4x5tMPq7B1p4xx2ejXVIKSLwnks4oi0DNiD3F3NMzNVnFJGj1cnQzFel1bl
f51JYtH0RVZUDxiSY/by2y4wwqw59mGWbqBskFjDiYeNu6H3vSUEe3VpUgPj194t+R+C28Se+ofB
LZo93O1qT1hFMtGhjinwkyKvAgvgxmOTj91RuB6eDAznl8rP6T7W6jK/Ey79Izi8l/QuceYKh73t
Dh/zngeZ01udh5GxcpnHLvOkzOOuj4TvhFR1sEPb5NiR78pYDZmnBPOD6fDQsdjKVFSJye7YpXQu
0kQ/RfdeV39DApj7vd4tTbLWQDB+I1mQW0RmqHVaJdbSvZYtEu4+DL38mVxNehjMstks/pyqxKYz
fK6Fz4BmpFweF5K95bzZQhE2G3MrKp8h1gRf6A4cdZQ+N3oWTsMF73xS0au9YLbbuWJIHsbZje8L
w59F/pVPl+1gQGyWRqPVZJWxJs86+MEquQUHywk8ko2/LkRlrITVDS+jPTpo2cJ4H3m8RkgBBhSd
R4vGxc1IIyaPbiGGch+WVFFpFZ4H3IVOMNDNcMQMlG1JABR8vSGksF8iQQN82C0Ze1u+VW2kXhfQ
+FTnUZzN9IJ3xoaKEfqDI7NY55k4GRQ23RCVhFhYWSB0/H0+6jY7BysMZr3FJUUzDY+ohuvek9Qp
VoM1h+vSa7kDrbLRbzV8pQ7p9N4MMEz52yRduiMlkxREYqMli+uPZ45kMPyaIts1NhayFTnV5uTI
pj8aaV88zKK0ylVSOfbOScvuQfPlZYn5Ymb0rCye+V5o7MhydkVeW1lrAlWgk3DRP2m9kd/m4+QG
smTqn0y2eCT9xqrlFWjdPv6hFSe6iSMI1cnpGHnE/kjPD312b1rls2+1OTIOX2ytMqk7jB4cp4wR
UEQahJTHBymHB3vFLM/bt4uD1JE56mpX45NuEqvX8SceXEBrYB2dYecZqfHgEGNcszxlGwYw9oHc
e0Hc1ldHZUv2Nzaa/4bOz+lM1dzywcwt66Nb2OkaVGmO+Zadi9t37hPz6v5Uj446bEWSNQXJF/dU
Yofaq06IgoFxFi13OmFcbHRRer8MrI0ZytK+Wixr32t+eh4FVetM56JJlZvBWSz1IiBly/EiyZrb
gu6hndsWyk5hfNYd5kN9lFA4E5K8s/2m2xRSnSFNLsqFpArj5wWLaOBEOVfboIwQVo/ms6GBOcE1
Nwf8eskENyJmxHZOcCTepcDWvw66rcFXyBDPOkPf6B57qtRy+20rveIjkx3vHs0LB1PEx/+RDevW
sHvt1s6m8o6yqATrWKQ/wUTMv8nZ6l5cetkf3WYqL00D7WHGb7rNa7wmw9J5BwyiMuNUoAH+8oyc
RTdO+sfEMqsjRyvzsym5pU2zGc944sobT9RyP5FPvZNKm5o6ZsOSEuzHSBSOtyo0kZDo9JlyMPg6
SzsP93psp8GQymxNoxpLZh7dCZ+gVRJqyT00SNdbZYPn4tej/g+UG2PnkALKo57X8bZg/H6bGHn4
Pi7x+63IlMlPSOlKIdCG5GwMmdxLI2wkRr3pSwEiOFjMenkyBxMDUpi67YpEQRet3Ea+b6LROC+Y
XM6YkFSlt6On3G9N/GA7vXg0osGAKZ/W63lsGDk5cxd/qJta3puLM93HssKAwMLU7HmiT59jAnRP
Zmy5ctU7YtqMo5kFuoGgl3JXErLqLl0/y5RZpym67qPeOGpQMDMOyvSPs4avdF8R908+WMxVSgZA
ldPzJMp0L71bqnhgy2z2KE7C4WBkDlOxqfVp+ep1g7MJs5mRYpuwBMcgrwdycyMF9vHc70a9eBqn
CVZONgIbiRiR81Hma7I7+cVUU3m7dI99pNXrhojMv8mV3/6n/THuEPT5/74/PlFb+vnn3MrvP/J9
h2y9sz3i47buKU4qZ5sfJg3GO8htBttdxU22FDzouyeHdMn36QI5FcQbqmUNat2FY4l/sivG0POn
XTG9RSSnhaIMo2++oac1sOLyNJqcU2HUnggYaAjIEAIXZxNQFVcjiru/S+QkQKvwtipnHsGtrWtM
YZeOu/Ix/11dl79r7doyteiCXsgdjQdlsEGuX+X57HetvmjxVo+33e86/my47A4sqTko/J3MC+c8
WI18RY26dFbiYm41NBoAYsfd5pbvE5JoonVtLPOj5i0LJ/ouTuDr+qLE+sZ6yPkZR5ritVBvBchC
6pgAXfpK5J6ioL65T7Uwe2wbuuhkvphMQHnoCr5kQ1qfmIVQ6kAq5KMGk7XiJWZn2Uz0ZSY7fPug
f825pHy5Sry7rCmdl8Z1x7XmV+OnZLB44jAf3Fb9bFMSFpNES4nU82w3QYOtukqrd9lS5Adac+NP
jrSbj4Y0sd4IACuvle+95tN8S9gWCg71JvOBf4Q3Q++YABsSfQ9USmy61PSDCY8H/x+QH5c+JXwd
6JSPr7sxQlFjE+4XK7bOLIlWCLhyFPRjl9pS3PeYUZ8n2sQPRjuPO1JFnO2lMR95MCp3D4k7DUOi
luzjPE2+cj/YlzQbBnpqK0O7i4uSwI3ttHtZTQKLTFc+xYvLFhzO0j2PWDcYpihmP+x1xo1lD8YH
jf4ya+U0hnlXWVG/9mu2ywUQjgOSzHLKOxs7JxXM/UYYZQ9mhNVw1MJpa47mss+tdKqIMzXLJ20u
6i2KsrajhXU5WLGxvGL9cQ+xFPUjmlB422tNda6IVxY7i3nM3dQvziDEdhqsznDYev7xn3gorCG+
0WyjBq+a6NhF0QAHHz7EMa0peimP+CTGHLgqMC365kkYoasIj7nP8PsUSL+OhP5VHP63FZUc3i9X
VBbm/jWbf8oCohTwQ99tjuIdPDVmKf73Sex3l6P/DuCwWmbJ33kYIP6jO5j+O1qYKSvRddNxVFnF
jyssKohPeE8QE9TVT73RGX6lO7yFoVMHAQfd8GzkB59HwVs8pUm1JZ1DYXQcBDseXBfCvYyEd7nH
S2DZDee9Qf+SIvse6sayRpIXnv8wVEO3J+Q17MwGXBw+HQoNf7iMf0HbYzr389rPn8ab40mkQ5qG
0//WfzlJe7YzOJ8Hd7Dr6o7Zmn7nLQ7jUBZJm6rlvnpMhKVZm4TK4S7CGabVA90uHJjCr15ZiouE
tty0GxroC/cD6mp0S+pkpGCZL+ZLAZUKulI+1EB4Bsin6xz+gX6HwcqT2tpyOs3bj1m4rClhL4kO
MsuioJgtpJu172MAamydNBqYkBHzhpCRzOkLdCXGHqRK/+i1vVBWynQztbTy4AZv+40/euY9+ef+
vV/BSmCIUwyq8TjHVko/zZdiLvQHK4RwwcGtrVPwe7hcMNKoJDWgyTg/dmaVg0sCpQI1jKzlBZza
mm3WiKoKnSyMtB1TvfbYRKnY9b0pXxM9bu984IFrZkgn0J3HunLkk1sm0H/8ad65su9OzFEGZlyD
tobZzorLfMK5bSxzhtsRbzUgQ5xhelE9aJb/opupXFFoWFXrJcvjj0YY1u5K7+3xRsO/d8GRTxzM
pRhsMybDdI7c5RHgVn7XzkyCgduWJOtHR0RbL9OsL60sUlLzTGcm22b32oMocx50L6sfhqQ0SZx7
xb09MOOE3wrA4IZjjTTfpxGm9kloyd2yNBsOusYWbvb4NGPAW6mixcPkIOfmeVFua7eDtCkwIAQS
CWPDlFHsJxP4u8vcemUuDBcnvSZnv3RjIKhyvXDVm5PnZO2WHir9yLTSP6piNHwIeg4CstTzj8yv
5FPlcvBtRiwcQdZryC0yWYhjGtPZHGiGitzY2ZJBaDb4WJMVtkSaX+ah3RhJ1Tkrrru1BTBEGKTO
6vhzxm2/Mo12CjrutNXCqv+gu8N46/NsONmj7De5lfjY/OJ80zEuZaSVmLyhznyIuwK4p74Yqwip
nFu6LdxwO3JEmQPG/TQf80sCbcp5lnp+v7H9UXw2ojQOinSefzOaKLxpiIStvWlq96TTMDZTfOq8
8CReiFxiTDsYg5O262o05zhYOrwMO57AuFZdW0pvZTSFa+BTZaK0opdyXudRHqkyZggp9iQV84B6
cZgxrTj54DnszcR1PAwumQoaMPP4HHFGhto4cvWo0VgCa1Ba2BBvc+wZUPy80HolFjE6qyQf26eF
ydJZwU24fEtDORgu7a1Z+WFgeIn6dsVeQ3yB/cZA9XVu5rhT/fHiwgCwd25WOYesa9/78bh8cSnH
2YSjtA5UuhF3c2Y0xlpo1S0r4fgyxIh1q9pzZn1VREup5g5tRq5hLMeZ2UDrfipBGvZrm4xdiuAn
vOEW5691mASnvVWBvE0eYqB18DxXiDsrfx6GQwVeAe4DiwicXKQvkr+VAwUjiYw7TL3jxWmZUMEm
iIcJgVTmdxZfjB1AOGiYHCIrxqpsNIZ1jeZx67AcnIrYzxPioHnxzEaoeYAY00G3yw1yOsrvqjXK
+uoqF2yi/LAuW6h8LfrEWuvKL+twj4KaVy7aYbHbG4b68X1i0IFVK7etp3y3EZSNdVGPnNqvtlxb
ZtlrGnWYfZKrcRdxzrmXyZxrH4l+Y+2dGly+xtXw617NvxHQuXZrKU9wu0A4mwsxvkRejBNceYdF
h4sY6WS9aI4GdlB5jPWr3bhTzuPYH9KtOw7tIwROjMmhcOKLsA3jQzUUyYM7T4XYy1ZG95Zl1YTO
QXDQku3G8lM16zTYWuTq7F2rHNGh8kbHjd9AboBYf9PhSseoL0Y7ZtjlYaPLOInj6FBOa5A4vFwO
EgQWFd5IXwMx1LiO/ASznJeIfH05k1k0qS43wVtkxrRpRhzerA3TIVWub3J5gn9w07HO8yXP8DuC
NAInsuqXmK7xq3U8tXGRi6uh3J0NZS6XOK0wdHKeHtA9Tp3nONePba95MV6BluE6zvrAGIS7kbHz
mppYhUbPoiS8mcxnHMP1IeWwcE8dpeBVi1cD6zQ3op2ZdxgczqB3WHLs/BzNXogrHroT7JiVY2tT
gMCirT0dbFZdW+ntbFfuzuLgwA8sk3FX8kXHVaDM+bay6RvEoNdwxXDotvyDwg3tU6rM/a1hTifL
bqw8gGCE+d/2h9dBBQIyeiDWLRnEndqXfMlVcIC71Gaifc0TWNdswaxiBrIayAnxOG1PpqeiCrR/
kkkQ1ONZ4E3pdFxjYfbN7YyViHZkbM3PTtp15aZRoQei9+Qf5msWIrJULiK9ZiS6a17Ci92Rs7Sn
zMzXREWvwhWA0rJnDsV8XPFnzUqHOw0m4cOsO4/Yoexdes1pmCBJl6CUsXkjr0kOzJTGXZhBR2SL
VX2aVeSjU+EP0hB8XuE1EwIfrfxkEgXmdxIZMVR4BKEdZ7KrIiVeI8VZspzxLVKRk+iaPmHfRRIl
9zpEIdc1ss8MuF6kJpy1PQs8NyBM6iPOLM1FZPc0pHaSHHHQ5+FYgr5siodRUQ4qxTuAQJxgP1cQ
BJXnwxen2Ai9lA+RP/Kwtj37JrarmMgKX7FzwkTNXmNnxcQ6WgnmMruw8JorCkOoeAwYOJovnt/U
6EKL5h9dixE9G0zbaDckzOk+vsIdWsV58K7IB1/RHxjuAoKok5wI/aQtLgf8NB3OjVhwDoxXhER7
xUmwPWk/UGUPZGIwFXCC7BuJ7iuGgr4ekBS+olMMacuTgLhY2eyzhuu5nsYwDnm0AlFbVbnpPdL7
Ya2rK/jCUgwMr81YaGPfrHde5eTpTRvP2YTlwi0IBnjTc2v4zQPBBfdTE3rprnJIEqwYQZMXFaEK
D7pNuWtky4BMiwrgYbGgh3QF6rvfJUUt7g2CwsXRqxMfyIBbf/NL3UrgyUT6gcaDXA/KatBWMDYd
fT2RsjC7k+PNBoOgf491/9OxzqdT5ofzyJ8QL+eqT+Sf4mu//9T3c533DoEL5yuz4ev8l2TbHyc7
DLs6JHp6fzxHwOJX+Pzvrlz8ugaHLpgwzJsxzv6H8WLwC31OjsygySOzNfpH2pmpcOQ/IF6E4AvO
NJmJNydFvMPq3/8wUIaYPfZVItqDzY3rrdNUEw963Cw3OJvqbdVQJbuya1f/IjU3fHJhHB7mogyP
WpsAV+H5H7i5K86V7pS7DFq8eqaATPXYrz95dcHuAc4eOQO983GhptOdKLX+t7QlBAcfK3+2DOYR
NUa7gHs9ZGZlxdO6NNxh3TZMv0Skt+OuK7RlzzrkPPZlP93+8JH9xRHyjXjIFaCewLBsLoOC8ajz
9Y9XIGWzxkG1rg9sNad7Brs+JXO9Hxhdp94Xf/evXw9T9ZsrzmEeJrkFjB63z9sqD0NjnhtlWX0Y
tZa+qyj/okZVQRJyDX79Sm+iieqduabBvJaSB6SFPzUeovUvPN1zPAGc/QyWb3aStrbzzDB5HIzc
2s1xGj78+kX/4u25UI3QC7iZPNpg3lxOHaNYwe7zgOtszlaaimBIvAz2up9sAOT//NVsFA5gSJ7l
QD76+dUi3xuTskhBnuqjnd2ULajcyWHGD0Hcf/r1a70t2VHX01dWeEKLEJEwiPz8YlMW5XGR6cmh
iaecuWjMWX7dNEVFJaxgZj/H013Pcf48ymzYgyICyZtI5+8I/H++whCZPLoFdBQhl0Xl5z8DIJOL
w5sdY9PDtVvzoJfgtMPwyXdqIk6/ftN/vodsXajdsEeNpYWw//OLtRyUza51UugFy3KpvFauO41v
MBn8LD5ggmPG6ZaYbP/mdf/qTbqOgHXsOEhi+pt1KYtSwHYObLRybAY25Xyao9mP2K2SPv1nr2XR
kckIXOlofLxCf1vZYCXaKIbYTw4J53niRzPW9lpvqcKbR/P9r6/nm/X2+lq2IPxq0bBh2W/7NdKi
44zC3u2wzMso1hW7hWNO9/cfQZqfrEM/WoXeymLqPRHRUV0e19vV+Plz6x081041JYdQp4aN3Qzn
iZU146ILB9N+jIlEkEck2ohHDgEp3HDSim9+/V7f3DvqvWK0YKEDVGY4+tt7h8NZhpO042+gNYcD
8tCgNyxadBOac3HEXslx1jHnv1nPr5fwh0eaeln6wHnjJvg0SCxvbp0hctjdhW5yiCH6fGhTpzgS
gJlva8YMu9asS/zGWjXBQ5mnCLPlSMvBYXTK6Ss+pKZ9rbEMHbOwJPKnAhchbBAatVLt8uur81d/
p62rUIzL7oD8+puvVmab4bi4mrbXTdf5Ms+91QYDdk0+otwZHeYdHMFWc6q5MLyqMbvRB2PGoF/S
FNhnlXUCVREeSDmbt77mSHfrDHGVQpbw3WH367/1z3etR6eJycgOJp3zpwEbpnSEgHxMDoWvg1PO
AGpknF1kt/n167z51vPReRRAqcWNdCxfkDcrbKIZXBRNJjj4quXiJwoVWWaVfWIEYz/++rXeLufX
FwOWZ/B0tNHKlRj/44N/9qQtrSllOa9akPFeOKyZ5APG5KuCsaKOgnoa55OA3PuiFWW040jT/c2F
Ffq1+Ofn25XiQp36V0o9ARm8FbDzloQI3wy6FPqxnQ9ubrCYdv5k1gequJYLUzz9i413PqCq6oqj
jEGjJwmIIxzWun2SVAsd/b6f7/EzGP1KNing6ybvoBgZWbHc5LHEqUe51sOSm+G3gRDqszfnyw1G
vQk3XNM6ynaR4e/x7NPQ6iy4WCWMB5vk0qMT1/q+Izh7joGN9Gu9TrQnzR2XyxyFZr/KEZzuCmhU
n/Nw1r8swEZvmLkCEvCnMvwGQNeuj2XRYD4psfLtCcFbEqkUDjphk1btESqoRquyMazPMRyh17Iv
zPcjTr6GOtArwBgE1Ld86KxxXXSkajcSmPkN2e/iaNksLaIdki99zOJd0eD5DWXZM4hAs23kOKZ7
UTAmftRvAaRZu9HS2QyVLixYz+2NTYnF/cVrRgon8Adxv/HtjygfqHxensCyBstNsnYCgHFfFhK6
6ykjC+Gqn5UcdMEe2CbcnGSUeLSY7j35lTnf8JzJn5tmHu+ulzd0xm5jlLF+qc0mzo7VQuzjEIrI
wbENwOsmg/nSb5olTlGar6sVbvRT2y2sUB6k309llXFHVvpEE2Gei2VP4IJrN9teIoNW1+Mna0qs
D32r5xpsHL28V8gfZcjh94xxEt8AForWsnGTLy1OfBXYaedo5y9+Tv8G1cSPpOnN9145tMZKM7i2
Bb2uX/KoMLZEBqzPyExEKvjSkH4Ik2K52CNCV0Df63SvD810l8wMJdeuJZJPudOxNC1C0eNwkW9M
dR8WCsjo9Ri2gvn/2DuT7biNLA0/EepgHrY5ZzKTFCnOGxyKEjEDgTEC8fT9ga7qlmW33VXrXlXZ
sjITQCDi3v/+Q4op80YriwLGqhq9q6eStYRSTF8Sif37Kqb1mtEDTvq28gwGR4tB12ZMe/hEORcA
CpxLjYMTC2yL2lq8pTIxmbWErF6vcNWXLoaOehhTOgbEusa9D1luMV5w50tilPmpCMttpAHqmPWr
G7Ip2h1+ZRbujLrZtn3sEV3RdLcJw/mjGXb1FcMTFxlGSXqJ3ZsXy6n1aWxN/wCPOL5PhoDoocU7
wa+Ly8y34frvBTeVDvZFhqtxS6gKEozceQmxg1gJohzMZoZgWWDUbRpKAzqS+2wxwN9FChEy3kpl
seau2o9RNt1kST2fcivapSlMRriozYl5HdMWY0Q7U8lo1VZcVlmQtZYWBXntE6kodu8y9vLcl46Z
0wV/hptOYb3GRFxtJuzq1xw4zs5rswc/9hFh9cK+KjHZMDErRnZTyz3h8+a60MT9pdr0mX+Tm5NF
6V2fzt+wKHoTo9Fvc6MiOM+H8Ic1sn00zPC5XRTQTPgFqj0VcqqNwn6tHPeknZB8Bju7RhWAItv1
76cpvmrqIHkeYEVsU9yXTwRvsAG7S41U2fO1nznOBaF9e2tlZX8yJmI9CIk7F0E7hyQSVZgDRpjk
tnbS/4DUKQ6z1WAnh6dvjJdf4uQnq3EbUq+NJDiPXskPakrXYR4+2/rB066zU7KMx+0w2dEV9Mz2
hkLJTTfSXwZngVk+dNhOPQBZyq9zQ7gmUL4g3EVMer4UgXYWU6hg5xZD+D2vsu6oSl8dAYvJDI6p
oi9dYt6FnpR3gZznraPHcbucPxARGzGRNCza6ks/AAoGvGnlkZElpYBNXuu6m6lFipBhVVH7/RoR
SsZWVEu4hzEnAtqk4CByWh9YCEQ8U+btMMMG60JliVpT2NVNbw6PQUnmvcWg7dptNeaQCf4s+Wbw
sWxaPN2hQGLlv6vzwvtiYuG184MxeRryRF452NgPWSxPuRxNLCtCGb06uerjlYcVMqmI7JPHOurS
E/w7TCpsiQuanioWZk7tQItQGrd4igfbau6ea6we8J2HJzu6dfgxuAoWq19b9r1decGTkjrSe5N0
KuwWJHTiZqQeq1V7EMjQrkmF8TH0ZFLlNI0gvqgNDnTQ0SFSFlbIwhq7H8IOw62Q+XxqB+cSVEi5
orjDk9KNrDM4ck0JUwcYRZTRbRm3eM/HTuzQ/OepC0zRWfdGZoA+DGV04qFiuOHBROcQhg9dG5P7
rrTZ3waYshxVW/ebsGntTeizBGC6YrmBffZeYra686HAYfGVuQ8FBjNfkqF3UG5a+THOW/vCHcw2
DkZg7RRb+8nzWNhRffGBD9ZxFdlfEiIAD6D7zjlK8ExBA+19jb3WwpZeNvsSr/RdqfvwbVxMy9ho
2vXUM+Rbh0PTZegfvXCfTrWNHY1kNJT0MYZhpnKuR5R1N6aOKfsjB7Gs6PG6386F0bg46Uzlvizq
4MUrfECcpk2u4FGGzSZGd3OcjWj+MdCOn2H1j/CbDBWuHBExUmeezZmO+zk5Ms3kXdOxwxaCKkMD
YDWn0poH3q5BXGRelV+E7w03Ya/UwWnJzlhnUXioUKseZYigCaIBYUt4P17yEcqOm0zVt6JmerJF
PNc+uTD8d76fFx+RV2E6LAJGsjhVgCXlZfcYEKNT8dHbriVwnsk7yR7rPtbTm8lIAqW00RvHRIzU
sqFlDoRB1Fiw5xj1kECD7qlhGu+N2bao7HdpRAJ+j8CCG35Ev62TZEYYODbfAqueTlqR6xtGnIEA
sHpP7Eu8YfA2fLHMqf+Wo9895W3JqcEm0BUJ7v5u0Bbew2COddC/ozkJ3RWu7Cr9SAnCXA9ZX+LC
7g41bdJgfLR+Wl8U8ujrTHrjA26q0ze3y8KXZIzw3lvcgPDNM3UI8O2hyQgqjMyr+mD47nxi3orT
ceVPT4gc4aoXVQulfsLDKG+XyaUsrDVVFIQHew42Q9mCathtjGyhVA6/alAHt87NiyuzEmK55Mxg
lDVX63Iciatkc0rHlZW36mDFi3Sgw79og3CqYTubdfI1dHJ7XuPngRIiUhwjFujQoqyO2H16bdxn
BAPvIrzQt4JDYe+YYjgJnY3vgt5omY6Um9qouAtdmL3G9rKUQZTMSxoIu4bU16mDbzrxI4pZ582w
hfFhQ/04xyGOIl6t87XV8LHKVdGDVWfTykb3+RoLN6OcNKM1E/gHCuN4O8Q+7kRFe+c7jwkzW9xf
2V7JomdRVY+mV5srMzTugkkVK7IVNGK9cAdFy191NfxbyOnVSlGcbAKSl4g3QQ8Y0mNDi3XRj6ns
G4FfKVlr9MkYEw0NR2VygKpm70Zf/sB2NNrTy7vrlqHBrkBqtC4qHy1f5a0thIeryht3eB2gsUSb
vwlilrOZK+tq9ogG0RaqFD44bcZwb89tsSJbqdxjlqW+tgg912QQJJe8nj4MwZih1VW98qfJPmUA
u9seNOuUdXN5iEzgAVtNKDREN+5FOpjfigGSOj0+pw6F0AnrIxeLsawl6HBAAzGo/FxYal/4CdU8
BdeaptqHxqduJLQkPFmVf/C6Nl2bFVK4vhWbEnktB0QTf1FWb66GMocVN/Q/hs5otsJo9N7ys8XL
K3rtZlI+uhk59oAqdqUZfGBDhXO48Zb57q5B0kudEl3jdnSqjPZFVvpmLOIT9OQHdO0XtlwAI0jV
V36nP/I2ebSi6C4gikBQTePoXL5FZgaLEPPKVTBE39CO92vdLSw/w/IemjLD8rmxv6nIorAyEjb5
1D6WfjdsIht17ChgIAQSfr3/Xk0RzqQVqDY2MXQECar/J+3odzVlRz8nMqwNykyu52hOnkxIehom
dFic4O9gEDfPKCXwMrD0dmqzZzUpbESH9Oy1D2Y4jRCDCGFN++wr+fLpIZARoUbtND4bdhdulYRo
NdHDnMexw1VR5ctrPpsnz8mCZ5/YKAZKLbEQfSq7Y9b6wKMyX9qJIErVvkFQsMXzsHChpvv6jCmu
0e3SSt15th99R+GC56khSgCdVRH1obm3J1s6V0y/yYDExWZSuB10y+fZbZG/IcQi0HEmjmo4JkgD
IsbvBeNfUE03JyYST/md1cOyXBXUQ4fAGQPjekAekW16Qp0wB44ATf1e0nIWUbbuSHV8CROS6frY
5wXkWxkxeHAgOkoRGqmNHTa0RQnLftw0bC/gTMtMY27G+GVMaBBio6XHaMitwaxAkUYz0QK38Xwx
XI8uOQuM7TC3vnmdG142bYdopu0YA7Yl2efOuraW7sTK1PQj17a8yf0Zi0mr0Dtyz4pTSiTYS1IZ
gNyJG1h3Vu8NWx+rToJhNMS4ppG+d8HxZGl5o6GZ16knegzvJ0qHkrjbvbCc7khtz0cbfm1gL0aD
zngWil1gBfRXeP29+iWRrllH+YcUVnzxSHosUBEdsf3Nodg03dEueg7S3olPTuoBCsAOvoRjAEaw
TGo+v28SrrGdYY4cY99hZlPgDGoGbvX8+Z9EYYU5lU/b3wSkewaepw94fIq3vsK0f606G5QgdOSN
1JQ9Bs0msx5d+9gscDMhDHsrfE7a3SdQLPBlWNsKATX+EqhnqkyYK+Iwo70R8ROrVBYnXw/13q+8
/qnJBi6AiJAKqpPSsPLICiN503quRpOnXhcmv1mq7th5NXFVaknFM1LzoItRX5QghpacKq6LnI74
Xni0fe2Ev8sa1S4Zw4agtx/HktBCMg5lQcwmqAjgJZvBSIhNbMIFb9zJI2MqJtSE9W9q4xw1iXgD
/MtI88hBFEN9FXXk22K5Fg1AMnDP8SVNdLMbCindc9kO5rUHIeSqyTUTMu0BXsUaQfOy7oys1rsp
5wk4eigf8d/Xtyn+LrRJylh+X4rW0WB4DChCm3Vbjss9KXEPgSK65IRO6roJJm4bIOXatYgVtGur
xgEFKK4fa30J8Ba/QShH6GCT6Z3vsgIG1+Szo2n5QLxMviZ2ZGwj8hzJ24XfMwT4MKg6MJ9RTOsd
DITuGNTLnzYDd8vyFQvWcoL5MvFBqNe7yNu00jCfU8tzc4LECqJ3e9Z9alBeWwE4K9ZYNPwWksoP
bbmASjmrydF8KIb0zRtQYo0Ba21PD4MNDzuyyNSbCJR7i1NTfZnhumGxkfIKu87IbFIO8SkWVvNW
BD2ksFbhKkLoSmnCGihj647mgCusoYiOqA+x3liHcBf2UZ3ZZ/qW7mmIlttbmWVxGhtu09Q39h0J
xbgiLi+s3Rfp90pX4g1PZr5ajf10KskdPQ5Arjjmh0b/ppegcJIcb4eWvxcRFXzF5vtt9PppnVoZ
rccg3mszjJBUxshBpy4+mQNPZxhiXnbFGxiPcwRiUWP/0E3DNmn8+eIAgV9ENcUvGKzAute+tq7K
xLZuaoeYYK9cYmYGOh9vU7Md7k3HA/xgLBpuvGUVSCQPZ08smc+oNUiHDSH3rWQ0skqI+/yWECGO
Ciw0sH1PMZ4IcJqINw3dKQxA9sfI5U7htGbcaxqCjyAWXHA0LGuwM2dWnifiEyQznCRC3M0ORkDk
XRAGtH2hn04/Qp8+eU2DoZ77JlOvagqZQvUU5B1Qqki2KWUFJyMe0Gern+prEp/G+8yU4XcxufFH
1ijYwx7W7ityMeSNm8l2N3vBjI4XyeNxMXV5yX2PtMK+Q4uI8RIA96YUWTP/Bj//v0vv37mPmUyj
fkLP/0B0uLxR/73V33/mr9u//aV/8hwCbyEzBJiMme7CSjCZSv6T5xBExNwwjIo8j6oYivv/0Byi
fwRMFkMqW5Q7JFnBtviXRCj4xzJntWDDB24APO78OwT2X2b8fD0LnPLCjDD+tf1fJ3y1OeZdlRb6
ECQkbzECc+tzopL5oYLFt04Sz/ub0fsfBiZYDwPmg/bzy+lzfxlkgBukUG79+aBU3t2axjStfV9m
fzM9+MOQj0taOAvorNBQ/YGWP3g9uKuXqgORzhlMT9XeFg2eShmspa1pyBL79o5U6zY37npJ4ulP
a+BPmBOQCBiR/G52wZjftJcZH4Em3Ntfp4zjzHY5BwMWsEhaAdCIbSCYyzxMmJShw0y7E5pYQjZJ
cAYGE6AsC4qRGdm6Zx/7ChBkJauGdu0C7WvJ0bPIgQ21JPHcLvhvy2YmX8wpDT2hos05KD1C45FP
h/P80Q5zcefkIUigCvUBy6LFZctvgWzQJcVIzffL+ACHnsTCPXPxNSCCxg70wWyVde87hHp2tMD3
9Dzqy+CMMd7hvXgLKxIw1jAH5490SScm22V6LEcYzH2u6nOMV9K6iwlfJLXVrnGNNZvXNCMcFLYK
f1GqLDoTHkemjE8KajSBapPpJszmyK0iwyuBFGKtye12nT1KTi7TDHobgjl5dXMzs7sq0km9Vtfn
xo3QD3MaENQTZN1tU05w7iZcqtb5gB6191PGOI7KDtQscgOxg8jwkUxf6rX4pMdA7f3WKkkX1/wc
Z5geCZMk9DjX/leeDj6bcDO2tQ3gOyIHf5/xO10nCODXmaxnLPji5gWeOE+mFbV58GXEOyQ52Jyh
js4+nPoDWt35Q45ifjA7/gry8v7JR/t7jlVCdmkyWPcjINVTPsj6rJomOldVyB1Br4VdrltJHED9
UWNIR6bxthcxDsP1ZG+B1Io7An6j1ciYZI3TXvfuxvxjUkBqQlNsa4yGVIjHvzu2cFB5nbGOmfd+
NpZHbGXF9RwQDouDJx1C79RdDVUSYoroQwZsesmFBrzaG1Zc3CUoXQHr0vYa1oUHJp5MPwoTNl49
EDpdlabJpmE1r5lqp8c4avQlaic+ijCBvUB2sLIUVxxJQ1zHqM3WvtF6N0ZiTiCOXItPvjkzvbRa
T3jtorZP6+kH0/F5j2DNvUlcnsRnmLBbi3lT0T6i4wee+pBIv99AKT3S4OMcsFZRQjLijeM7Ur3b
dzz+9IWA4PnBlmSvgqwWkPnbYgcWN3w3c9+6h2UtN1Ct6FUM7m2f8BxR73GrlyVa1vQ0M1qJnSaw
AfNrzZNwfcKbkerOH3AcxUuZBPGp7IsXafQjg8QOK47wg8ab8iszKmT7fVzZyNi8VxP4YVF5jI+J
zdpc2UaR7W2TFsDFBwmPmwnsMBDM4j0W5VISqZQH5QfGsCMcRNwIBgQ30SC9m3GOrfs668XL6PnN
qwGsRNY0LVdnx82rU3nzVe4Y3lcVLgMAI6fuCmvZvCWUJvU6c2aDGg0P4s+LC1NeApwVjTs1i5r0
CvwMLhK34SegT7i5DQPOFYEjJZgvfn6qzKu1L83sMDT4wRB7qrK9pzLIASixQ1YtavBliNXib1RE
59ycA2eLbUt7Pfh2EtpPYRGRaPAyNbUc3rNudF8yq66K5IDTUO0eiKg36q1jEi5xmVsZYy6XOKN7
5xQAATiDzQ9WSD+DzBq3E8tTuFi22t+xDj0gE5iBTB/UwNY01tdjw5xgYIWdXLJKB7PHucMs7wxv
vHYrUe1gKXu3mqZp5QVgv52XgCHH1wAmjJ0CXqLE1umxsouHHqrVFtrvuB3d+VsWMpF0p/F7kdrV
EV/udygK6THVfrKqrVGcG3jGW8J/FNBqMny3MiJ4k6y/Qmsf79BcWCeli2hDflSwLgOPXAuRZNeu
ZgAHpjrN644Oyc/Dk1FgCJKVbU1adBS3RygCyC9IqF63+KSTR1TAsq/K8iMROAGsHFTh+7F35zWC
x7sZP5ytXRnRVZ4m4tL7udz5KS9sm1fWVTbHajtGYQLhhgdpWxN+WkD4hyqgqxGDE2LIh0Uj8COv
JRbe+9QMlgTSyrySXhYdsL/66lQ4YPiIts4EFzvl1ubev/dCSn/ttZGhVxhfLJr2cpgOtshgYliS
gW0MHtOD1NW2OR4TGVkgrBEqTo/o6M0c9+8kqY5YXyaceRzg4W7CR3yFCcywzWu/vYOraK2soeh3
CcgBXGNyjlZRqF5DKD0rNPzqqlYJ9stlUbxEBrHGa1/5855hIThT4NPWQbhI18HkOlSITntLdQZs
OeJTcxTsr0TAsImQkVUIEnoE79XFLXtxxVxVo0kz7SMeffhlpylvVb+lsWoJVGEFgiZ7J+F36kFL
JydemxlG2NcHWW6cyWgAgn39JohpO9pzpe9FLpoEzn10UNqLjtUYz1+ywtGbKR6XwHrhrn27rFju
xbQqsXthMOa4t0HvFhQHszUiU5LYX4tw1xpTtTWWkbXEpXwD0zJ/DnxyEkJzlqin5mk1RpOxQ/RE
+GxS3ZaWwVlOu3HMMgdQ250mcuCT6LEME4tIUlY8EePpYhUKF1zG7oWkaJfhiTTuIBuEGBLq+bSQ
REum5MTuIQwgNMVN2us01sE5Uihz166UQL6lhyVr5abFRfTaOoq0YiKTpX53VWJW9DJCQ8cZ1ZPI
e2xUuFfpzFRvnRPc+UNUS+Ye9su+2pi5OR01Kpi1qIxuP6IBf8H8NGNgXmT52cU+/71ycp8RdO9O
OgFvRv3xgjGkeZBpgT86ChGAOfIIi12QetM3ktLxJCzlUheI9lYpArr8dqqbbYgG5gqhF1HI8Rzk
eDTYVXrsnKk7R23fuOsO7j4KxMbLDgpNVY95SuPdzDZejjqtxTdb0BszY5yL5dnQ+C0lUp47nEML
SyHHFJBIRYbpYS2G78SaSbJdpd0UO7PoOXAEu/BHXZbADbMR3wkmqbwD0C/OQWyKeJN4S7uZZjje
wCS+0Vlm3Bk4yXO5mZPuRgj14SbBqYAA+Rk2gesr8U2JUQsCnnlIluZ0nkeqwt+Krzazrfvcmvvv
Ig/ycGNjZ0KdXIH1rxR5VFvKUP+rQgRAdjMFY721kd5s8tQuj/C06nPZaX1wzR4uSiPZjLsck89K
MDbZpF7P4R5VjXFX4xf5mNlkgiUVlQa5juI60Z+/ImqfHZRK2YochWVThtjwMeTUJFkUUJ5EbWt9
YRusvzvCb6aNAZ+NUxuOj5+wEa0qrHBwHxTzPsVA5zHNADVWFpHsNRh7N++Typ+vTJwAtuk4yU2S
cJY3FFsvQM5kds1L+Rv5zUswqPLIOMZcOYlr3YeVmj/CWZDdruMGWkwWAXhKOBgEuOPA1xAcdCyQ
NPwdDe7PeoiFIEi/FEDYW1jwP9OwGHgUTZIYA0aUdnsiX7xcyuGgJt+27W4ZUVPeO0RSTzyY137u
yESWNTd7HLy/a2ispS37tZ9ZfgmEDQAtIll//1vGxiHWIW+Hg5tR+ZOROHo3gY+9UjIAUM0uBWEa
cWeHBJQqSJoKxaHnHMBeXxNcg++MGnla70zzVS1F+zyOrnszYUnwIKm4d3/dfVk0x3/4sSHCAVie
Hvkzv/7YMAiLYDKc/oAHMjSGHhR2FrxoppUjQRtZdRxFLDBrYsUXQx9uTM6pZZLevOWCujlg4vk3
lM9PTufv7yDaK4jfy48KINb/0vgmxK9hzp/0BwLkmCZGAL2bPhxbfGywee66Md2wNevtjFMPU/eR
CioXNK9Burym7lTc5dJtT07pw3CKveY7Gp/gNvSxsoyGVh9igwTzVbu40P717fSsPy5E2PIh4AVN
NaZ9v5IPsSaCqoJh7gFbLBJog0zgvFrh1tFAX+Fe1nITpU7wAQtzOsC6xM3bst/CXDzJOnG2mUe5
ZHgEiI6iwlW8s92XSYj6kmmnuDLNynm13SJVF5GIerrq0jQEgreKDaIevcsAsPcVW8kBR3PvxrRS
sUUZRL1akttNAcn4QjnzlZtSzXftKDfNssPY7mjcTQkEPgPEDLJdYnoru3ZJA3NwOKVogf7fywY6
PqZaRxBWanaaZfoSkrqMFYYXrJAOjhekjaVWV7Vub+uyXfaUaCnbCwp6ROH9ykVr/dVlFrDFSl1c
F7i8n/ORsQrRDPSMUzo9LuRebHs9u3ztHLiDp6HUAaqsWCbcpAxiiKH6QW29pEjJ9hFOXJJOiuEU
Sg/PxiHZ3XBBtf3YxK7FsNARxTHwcfw8oq7LNthU8S9iCvp4Y/bIbtZx5iOeXXlU3FcR/lDfg9LB
LM+V1PSdmeY1nIWUK07qCF0rm3CK4ymlfACLbmXg5rmmnTYPdN9ssQQ0Ppk5rSaQurfuPchf6yoC
YlcdjVuYuuLbnI/FrsuGbD9OVFdmIVmRTDCGTVr74+OQla9BR/8IsU28hLJ0sk03L3yb5d5FBUQQ
cpAXkYyXGnddbjtHi4PjtsBia4+ZKJsemtnyOMC2eFOwz95c7Oeo90sbhyXF83SGsPtCJxqe59ZE
BCpp+v2y7p9q2HFPSNQIh1LsRsPS29XIezGtG1ADurpUTBlLfGgtnVTHrie2PK8DZ0XtFNxWTjc+
mhaURjD55s3rO+YdLh2WsOieMQXWnABDY/VI6QCUCHsW14zrAt5gl91kiGtMcsOBzih23SHAwVfz
jvRQHKyVsvhDAp3a96ZW3JVKQyKkO1x5ePkd6pQzsRUtqBzydDwWo+UITQl32XkzflWMvNpnvPjC
syWBWRCCRufEEt0pm4P67OMWs+84QPc1safrJqynxxBjjNUg52wfLggQYmpxXRXgQ0FGmxzKWn8w
dUz0Ngu1eMH57cukMCRn/ki7bXp4ftUu5EKZLnEYfGhtLIXz8quVu3C5MApkYTTl8gwcifJkeVXV
sr+bZPJuYC+IV69V4051Ve6vclPaWxzZQEaW5jVTJg18qtz21qw7nkyTU4p8nsWiThZn64QAmMIB
Wl+KXnAdh1kowCpXVwbzlU4YGagJdO1zGTI8oZBIcOw7qNGYL24C4uH0c3v7ifhgNVhyKQHmbhbI
CRlI5bGsrQxbGgqqMvTD8xgTuv0JDxj4bH0b3JbOFsCRW78AeToL510Bd38t0/QDE5D5onndCEYh
JSleSQUWFiagV6ZQxV0rXIVgmjEFfQol2dgwu2zHCXCuHnjEiUTDrzRXhC0dztz4SVL1Yy5wb8fw
jIF2TEiHI0QAZJvAGQB3cltXvDGJqrwbu/AX6YJpYr/tTz3ctA5EULtF+6zR05ZEm8j2PcGxaAvf
bX6o0VqtYrsrj8bEooDOx7ZGR89kdEFqlhH5KqTUgK+kMz6psgF7Ws0W51h8/Sd+83lIqgLstm5S
F2Kj8cM09VIuBwaPr6woltrexLLxc2lCqdlhh1Ae68aK70yrrM+isRdfZzc8Q3NonxsLDI3xN5ja
uNTKEvNLArnotJguDWzuht1/b8qoeVUJxU5nttFZBuyzjSQ5e5V6SBTM2uGBFAXWIT3t07b3Kc8x
YIjOy3puu2Ub7uOmhzdfgkhGWUDNW3T8dQ5RstMQBN6nC+pNXbKcAjRor1bIknD12H8fWwZxqRUn
NwEEdMi/y/opXBoAdiKs6LiceEG/PsvbkEi3XVLUxV2Ff8RuoSVufKz07z/PBmsAAoZ9kt4EbPng
TosNBBE+N0FioJmPZBSe24gypJ0L+x7++7SOKoZYPnIDHJJ48KmfW/fCx3E2I1XjGAEQH+fSrM+a
qKqzZ1PEVsszIPdTvPS97MSu0w3FucTO34Y39jhLymRRgM+ZTWnfQ+Vns2Ufe276ULygj2NMG7Pt
f0KC0wBoGdqMvBJMqZhWUn727CZiTZtT7Bbhw65tFMXJQLPzabU4OA4oaFPyUszm1LwiiAaglmDG
ThbTKgwUzo7fyo0NuLzlsGfxfG6zKuBugBzB88ZZ6omufoY7aC8Be5DXQKE6LOk7QJsHpPgM3jCH
mCH4TdxMk+0tnXiPCihpT6Y/CXo8h7VmECCmJHgZDolVdqzRz5+kKAERl63SMbkpXeEUN5iiY6ZI
pCioF/Rdp8V1d5UCmfBOdqDT9cC8F8Mi695pg/FHsHCXB346DFsilCDr0YQwPRbf+qqj5Gjx5T7m
NS9ZJrL0BuL56zR53DUELs4RCwpelangHgylSTc0yfaZqiR3V2Qmwb4szSaibhm97Jq5MpushFTy
2DQxFeQ8zZtp5IHPYaEvhQ2k/vmPny/mXOUcMQacz3dPcqaiNXWPtR7UF2Ub865K8wx6S8MLnVFV
JoHHJjN5rGxXkHOBg0GmL8LXdGQymHeqLz5GVzc+TBsa2E+geKESujadqVyqgFm1tGSQlMc9QAJX
LBFs5PIwhu4LvCEiX5dJDPHDOK97S9RGASfrNMRD85tm7f9HlX87qsT/+qfK/k9GlX3/9p6OEMaG
/vfzys+/+c95pR/9I8IVysJsB7QL6ywmeP+aV37aeTueh+aRUaHn0Cj8y8PQ/pxKYm2I+eESU0p7
88+BpWv9w3YIAmXE6fjsQgxA/w3HrV+FUCHfgBrRwe+LL/vDYC1yZh9Q1BAE35YfKaX+3ggbohxC
U/62kP5XoeCffZNtmjDdAwZetJO/b3lLPHrdpVw9kJIgYUiIV4Fn9wr3g/FvZqJ/9k18B+Rllw7R
DZc//0lqjuVLrDusiw6DLEaoEOZNP+Hn5Lf68acH/uW3bvNn7eOffBFAgu2irPe5rF817VNQ0rp0
GgkA73NRFh/YAX7k/O9/8jUe0uOAJ/6HZzQweutTTwl6UvJFopDh4qK2Xhcq+w9uHWsV2T9W8ozQ
P6WEP986YVZuk3JFE3z/s0KbASvepgas87+5KP8XUIGFh+UAHpM8J4w5fxVPBhNyGnyPxCGVcKT8
cb6bE/VoGfOjmGDv/PUd/BVu+fwyBz0hsjcAjF+l91AsG97NRhyAGgH5OEoOOay8VWNkb8i2YDK7
SOStOR7+/aUY+q4DJwEBNQLjXxa93zV0w6CXB6CH5uuI1QDcbqN4NHL+319f469MgM9rBBJhVyB2
mLf696tej/k4Z6BKB2NsuwOKiHmLfVz89a+/5c+WPEyJ//6WBdv4aYEsDIvJYKh3wBnag5akHqcK
E0is3v6jW/fTN/1y6ySScwJ0+Ka0HOeNr/I3MjbK9f/h9fq0CvgZS+JX4yIbsjKCyLXtX4Xu2KJ7
YdWI6iAmu9kIczLQuwnOdu1WM3mlZrOxos7CzM3zDmanGkzWiex0Wrc+wYuAoC7pP7ahIjayYxD3
/gkjBzkJyouBwW4Mig8UUM4x0dZ0EQFyFhQWvb+yIzCmRvCf4CFUbWnzbcbjjncIVFvdzl1kPxWB
TWYdCZivU0WBIivlHeJAM6+YYXfJnPVcBMpPAFzx8CFsDQhpaqkthyGtt2NR1tuBKunrYOTuyYy0
fG9jdnlrIL9u8i2+JXebK2Q0U75OgzBt8B0vsVgsUpKAen6PYUfuWxVz0QWSil1D2MsNgzyiTQiI
w0reiWNMxHBBUMDYA/TymMq4NZmG5S2IOnl6xroyuTpdsXEhnxrWkBNsCBRsLmmS1Vvf5whAKGmR
1QcVcD1FlnNyK8rInAr7Ct0ExgcV5U4YIbTE+s5+StLJu1KJlb8mYVM++hJEqe0d8dL6lf0Uc+1i
FUiwEVG5o+Y3TUvCXCCiAcufmXdd+S79rEEv99hLxKgU3US6GNnwGnNrrtK8FTf+mH+YFs90zH37
CeuQD9XL+Ovg6+Yol60xJUPvaiZ/DayGchM+doTh0Jc889VdjkjyyI4+rKGGZPspKZ0VZUBGDWqP
NTw3ZNArFyvq6wRRC0TfpP7Arsu6Rk3GTRxLr2YyKUHrP5d92Sfo2UxSpdCykZiG09JTPKbQcV24
6VUrkvtQ20uLHmTFa6Qh6VUEbm1i0n0Z8Q8o1deN7vxyT8CNKS4WuFK08dN4ek5jYURbBpbkWiH+
zDDHAzE4G9A6n0Kj9u6Z7lQf+JQ1J65x3tZMXReKdXtwIRI/Njgv3TvocPK1R4UOixp6TIHNXTo1
u1EBKnZKOCvoUjyCIVYFOjQ0z83KSAoDcYEfPfZtx2vnQoNFtMIRp0mT3Q+OmMaVV0qRPg61kUx7
cn/yt0hiAwVfb7r4AVlQzDJQEfVTrKibo+lZd7r4L/bOZDluJNu2X4QyuKNxYBo9gz0pkaImMCol
oe8cnQNffxeYVfVSVF7J8o3vJE1mVRIiEID78XP2XvvoNUNfHMCeyPSQNY637BfEOwR1gC4kCcDk
4ssSNt1XufBuEdU1ix0JgN3HEZDGS5whI1VzwRpKI8zbaNq1Z8RoKUPACauYyPklvCTOP7exrM4A
LisaqJ3cou3/zgEkRLeD2ZYPgvg8LuedNXecRxLkCzcxFErw40V4zCx+IUK+cv7DqpYEnMA9TMmP
2aix1iWNSb5VTeidKqIQAaQnyOVdMXxqunk8OgRl60048CAsmJjOAK9QrK9kXqtnBimKIzlR3/pB
q13SmUe8isgLRozLc3ouK582UYTVga1Q3ScDLyXDZrOnhTBej70O93HOew6XOEJLqfLnAPXvpR2a
A76vNe7ANP22nHIY+QwJiVHsCx5qVkVw8AWikmrIwluHopIxHW99PoAhHfFj0yfO5v2iWd2wdIxH
se67jcv3lmX2SiJ8cBtMmUdmbhfcO2MvbmrEMh8y6KNnwuW5Ggvq5yFEOmEXc70biYDaex35DpsS
z8JtXw3TH52l0erHHWtO4ubBvfCJnHPt4hXLGy0OzfrhJ5a6X1JUpxJf8i5S2GU3njME91Gda7p/
AyvZW6WF76nF+1YORKtnLGJyqHf+xKU1jblT2pFpIoWY/ki8ijgQkgnJj7d5ghE66bS4dZq+PiST
E/AjlM1t1651dS3ry0I0PEycPIFvlsLd5oq7k0YhvQSY+5BcWHURqb30eSC+2ROr1bg+I569iJs8
6tObzDPxYYSpwxpHJbGxrN67IUbt0DFo2Y61BnhJZMYRqqLZjotff0ROFN4uKqpwcCm9dclG3g78
wmADba1PMbvBh7GJI5S2VQWEYijvu4G1x4pZPaaQlz4fwc+MMNEODq5ROoFjeuNE0v4SiqG/pNVC
PVoPt0HeFafOt8djltThsQxj67rX6a0DeuSTlWXd7WyS/jrKlufUdibkK8jQAvJN4FAL77SAYqCd
DHausTTRlvmLanW5YwD7vY6jeIvV6CPv85MeCX/DjIGBIS7xstlOc+vOaCDYFuEn+O4XckXwJCs2
PVz0tNPSBJt8xcqrK1YcuwwQLNkC1f7CT9r8ucj6btccFn6DA2cv7GO+QXsTuMR4khM5nErpufpI
s3sjacVOm74LMwxcRcFilnHIa3lEsrBcWVL5ipOxMTQhpsNQoEuNSbpdoNg2TloyCEW9jzxjIiCu
KeXHrpTleWodYCWqtxv6y8gVABAOu0GUsyxog5la+ZfzJHEjsPkUmvWvVFNEXt7EoAbPAAltbjqW
CWl5oQMwDh31GJyR1ZATBk7SAUZILa4Hn1xUrb53c5YEmwBs+rfGQ2gj0lhdGHrYiA3nUK+dGo+k
kc6wrs+BynEr9rrv70iDhsWXuUMIuDaIs33fJNplcjqIkamv6D4HuZ2jKDLF45Q5JFI2wqfRRHGN
2KFR83iuCoLmsWh8cYMBO3GGgGCGUuwSen2QhP7sWDjGe7ip1mp9txCjqdKwV8v5yHsqnU2dMS0e
4AyeZDv09MSj1zzx8r2aZL5/E4GBvMPO0UtzAzEQMzYdTntXuXIAZVk4yw2va/xHDFBs2OSis2hB
4yDJCsu6IATGDg4qLlnfXJ/l242pTjgtAZue3LDwdg1f+JQzEWFWM3u/I6C8jaF/KEbREKNItu3Q
Y+QKVfvHCrtbltgdOrs40ZlivZET9M94wIoTaOqEntLyhrg7zH9yoa7IQ11f8sJ7l71Tok4R4e8O
auizm58+Dx0CoehQcNhdzx1/qfhVLEFvsoSedCmeyGG61Dlr6qTA1RXDQzSzzf36iPHTyTC0hc3R
EJzPSqx5Px5FaeKVMa1EjGYUYVU0RGxQbMcV6c2XFilTF7++nvjpTLNeUIFmQbbtOE7w7uRUaQoc
188LFhTcJhtWiXqXEjHZ7BBzv4LwCfc53Idb3wumu7dtB2iM8I+JnMQBvZ9FPlDhvdZLOx5Nx77+
68/n/N3nA+WECmvVvf90KG9MCmcEw/0pKUv3PIxd+b12wGlvpn7q8INizjf7AscNGbCZ6G9WqvBG
kAh82wgKbWSUr5Qy1TmQqBtmycmzSxvkwcU8eJeED4ZXlc40Hf0uxDbdMi/omYif4ohV2TEcXPcu
0VOPjmu7ryQ9IJsJ+c8RzL+6RzvJBhzNpngi/Tr7/LYrViRwBttpyUlN+vW9EOtv8e5pBBLmg9Dy
fVKPfuKwDahT2b3yU+9nq/+xqzdYQwGvOO6nFnfdidk6QjVUNAcP+9AWFOb51x/hp3M2sHs/kAhe
V9IdroIf34eesBq/SRltkdOKVhO8+CX0iN8tAz91LLgKjQrpO8qVSr1vxJAnO0Z+Vacn36V49mMW
rqrxMZCjYiFxJ6/xJWUcHpiAjZ9+/QXlz/eYEgV1RQAUDWrj++MwNC131MWUnECkxhEjPDRSVhSF
n8uB0hirqzffhpYXPoHpecrDucXu6034GkeSofq6SiCqxxoGaYsF10HS0lBOQhU+UX8zDEYy9rWN
Vs8mabUcXN8+/f/1q3/XrxZiFeb872E71+kfSRq/Vj+0qv/8S/9BiMp/Ye5gzf1vOsR/W9Wh/S8X
r0DouTTPbM/1cYj8p1Ud/EsEIeYMaBFY4N9Ic/+vVe2H3gqb4qDLS6O8f9KqFu92InpOwnFctG/g
Hl3Xfo+ZxIyH4LfoxGXF4LMHQQFkxpy0t2oa8H75OC+SuayvslxYEyUvhGPELgmG4C5svFeVQqgQ
KFGztTzyMn+ZSaV3CU65jOVKHEIKx7sFZgMfyV/u9N80it9taZAV+MABt9Zm4fBYNn5cM4JugPii
F9DQ6LkeRFJZW48y7Woelc0gauZk/OsLsjH/uFCu4D+boYNLPgGNLe7Zj5e00sJpLDIhL+lKXuGv
tLJtMbK3HDMXSSkmiNZqT0Lb6BsnOONmO7ijck+hz8Jz8OJE1Beg7WgoLGQco8P2I/oosvfNXVCl
aNBrAKl3yTrfLaTol6MbVfVl1olII82u2CNEHml/02p4XFvPDChE4dJzry1/NA8AYjj3AVF+7aum
7qBEBFwqpB0R77WK1kOHF2GWnXyLroTPL0Jx3XfDcIjAYgM9wsGisZm0LPxsvdqhFJpdK9T7pW/E
jQ7oY2xVnM7EIKYhmV80dTA3J26BwD2J5QeBnAG6kOr4bp1GtGglM7Hc/sTHMDINzN7xZPMixylf
GBLLNrklDIhPBNjUuaDoScxHjSVqSTl0I3uTWSK6S1kzkbhZcpAsB1/NfvNJMjxOzr3ueP5iXNK0
05Q3Piy6YkDsFNI8N4GAuuXInjuXdrA/ET3Xpr7QDfag7ahz/hKZwFy6aEb+12YA0LMHO88ObpYW
0ZFlZ1myinXoKNa6WrWpaLbTbZaTPw4EK3oaZs484wAWhEk48Ixdm/r3CU0m+BJdy02C/cSv4LuM
uj4luGKak7vgTd5zH51h66WrNTQFXIXLxUMd9zgvZDBuR+lJcUneaJGcl/UnUevNCduUEG7Y2OSe
txa9lbToSaVaxnG6TmBe3VuBjcicBhlEFhShATIfQPD7DgoDU3/sDBwwfDWpXT3KYo+XIyYKpRWr
ltnMH1BJ9qRGhpzNyixCQbN4A2aMrPeu5zn2n6xRiZtpbIo7GPbxK3ma6YnGsRtsU1mp1yrOx+fG
AWqBQIlHNplQWI5wDYJtkq01PWmzoFSk8T30Y3ALniy4TP29hBEIx3xUPDajVtzeKS19fQuZwnMO
ZCJaJBuWQ+sAaJ3dIFkcugauBdalNPx2qUOR8H3O5qF54Y9l9h3mn3lIS5sWh08e37aOeUY65vXD
lpOz+IAvjZ+HGMLW31iEQPgoxZeCNqqqmxfuDC8XBmheyrypp+jQ2UCVPgETMw8BS7zeW6RNmVMq
G+kfc+belx7ui2YTmY7z/pjRs8wiaYjm9drTsOapXjnVwK1X9cBVaJJly0bwtoV7rIXcFxWuouBh
jbPHHiz1h3xZLOvJGkhnuerJfdJ3M2GdGDI4nkwfFyIQw4+pa5f5QwT1/ITGULc0Qx3nYsEhPm6W
ueRecqbkXhp7ouwMw5gbwQxKn6IiwOfnsqok56bFmrh9e5BzY/HD1ejy9c4f15ei1wgdSMxF4sdi
XktyxC1cW0yfEv+TKYJB3mYRYhTEQ+KN3j8JcGABxWOwcgKAosWZOako1tlnLTQCwo03YDJxoqDP
nzUrhEiw5ZA6cVuXVUWio4ktYopVEVskpuSCfwmlZ3buWtBcyA60uMngrJjnYIja/JunKinpQc1E
mexLe5TytmT/WchfG9AAXkSVBIWwIWLDti8S6dAj8MTa37fS2MYGtqBHSePgpgIV/Mkbh4g2rnhU
Y2xIhSnr4SNGPmuP6jbBr9x0W2eIkwunCCM8elEKwyIdp41wxOztEoJCT3R+/Am7X9ZaKW10jpoH
lwZART5IM4NRK+AbNU1gP3WggLZOaX+2aPVseghxGwIW+02aTCY4iVzGX4ouUt9M7ETYdHR12xf+
FWjJdt7nhTb3fq3iz54zVvuSTWpH2ec8MHSrPgs3KQ+ysmk3qaUE5ID7/y6MYSSpJud0IonwuU6b
uPgos46gY7vrD4vV0wIYDdx7jaSOoVNzOxZLeeXR4dgPKM/uWdabz1k4JI+jW9xNyjbZUbede2jn
1gADqavjCPrkMe784uNUul180H2FaYANDOZQuwBeCfMDHlTYjO0EvbVQdG/S0ak/sOk0nyqvbJJd
tnQV6Wp2/Zz40EcEWw99Ht8byH9XsCAa3zhQQcZyFxOD/T3VoA0K9NknuWTxYUJheePFnXJ3CbSf
GSsA5cBuZWLQkC3rY1C08zrlcuoLlRh5iD1xTzZ8c7RNMuw03/ETAiu6T3ja/IuK89e4n0s13LS9
Gz2SWeQfrW7JDx5sk62VWUtwmGffv7GgZVyyYM8nu6rmi8kS4cUCSgIQn9bbHjnsth3mDP1c538Y
03H5attFdgnPdLnUlQ6L3a8rlJ+KOUzc9JzWjHO02Zy9f6xP2rp0iBZA/mT6hnZKtbZ1J4dNyLVo
CWNMqS+B2enTr6/67vBGVaTQYcAuWm3MCq7dj1d1oyVRyeSF5xZJ0QuORRaGppfUGL++zrsj+9t1
sBr4lMsSu/l7qjR8XH/owjg6u/TJWVNtzZq9qlI9E7Fg/POLrSNfbqdAGfIeFy54h62YIvAcFAxP
6lU9+KYPsNIh3P/6Uj8XsvRIELZSi9vAod4P0lsAgI1lbP/sAKa5qZCbHr0J8S+98PqyU+i4//H1
IAGDlhcY/bFyv2vNiKDmtS1K77yYJHr6cwsCbsqO4VXrVKVLZ27vr6/57ujNb8eXW6nA+N358d4X
63MZuz3J5+4ZzSfVlUKJmVKWcFZFGr3SKVz0Lc7WKkf+bNPTNv/4IWUQ6HGfbfDEEgb7jw9pXbmt
bQpU7cOQ6tM0IWwzYqovf/01f34VuIoSODpIRoEe8O4FLCI5VRHU+DO4LX2aU8SKKph/17z6u6tw
oAw8b9Vd/NSv8XtHtp7Fd3lTXvgpEyQEqP8fj4lH8AUEBE47Kw7hxzuWt0yHwXR4Zxkhp4UOxEMx
zoAI9kg6xE3fmHH5zZHu5/WLNZ3VhK/lOvzp3e2D8RbNU+G7Z1LV/U8C6Snj2ZFSZCjoF1YofuXG
7xYekV//bD+vLAEob4fGjO2E8qc3IqTdD43Rk7jvebsj4rYuex/BzJKhsf71pf7mK/JwIG2iBke9
8n6xVDhruVQp0YeuikRS5y+Xjglp4a4N8PUEZ9an5tcX/bvvR8pCgLDNo8X3XiY2olp3ErIhz4WP
jKUqUU0UdpAcOej89k1/66L9pZvIqx7SnYBW46pQBT+/aevY1WY9YVrbISnNROkBt1F28QBsVRNE
hHaH5iZlspmo65j9zd3N2OLgPNCEdDlc1Aws8Rh8FQg5qTqXivl/kPtN8Zvb8vPCi63EUateCgWT
eC81q1JvSrEt8oSXtLAJ8UCEvBKOug2UJx61LKSs//Uv8T6M8+3uKN6qtRWJzu19HzAu6JdE7HFn
K7CodU3gcH7o8XR+JYaCLROG1Pq8Z6m4aYeifUGIu4idk4bmoe1kWxzbeFhWeiaa9h5/SfKPNweG
Aygn0ak5/HZvfcy/TCZsaJ6AnnjryyWg6La97LOIGdZ3hVOlKHvt37Vxfno2ERWubwOtHB5RzOE/
LjMtxEyK/nk5gxNyXzs8PNlmbiseU7P20399+//uYvSNHBrdIUvN+10ANUdox204n03MaD2rcP/j
ReKU49kNp6RfX+ynZZpvFpC7IWzoOCxn7+qiMrdE00X2fPYjj4NlnILhhymZcEr89YXkO/MbUliW
y7V4QM/Ilv6+MiqcJDV+oyYqCJ10dzZnuGFrBV2ff4xgMnaXTTbSCXFjbAzJlDD4KxrlaHrJ6zZY
t+YhSXP6BNbEYYl5I9aaRTHCti2fVhZdL+dgF2v3Y2rBtR0npld3fYXVuvynC7FPkBGxt+QqANT/
qRRKK2gQCkLgWS6MsCeGRpd4edJjbM//uOriUjwDLqMAWno/Dagwgcp+NBgctO07mAYyvn9bw2m0
gN5dgnT9bf9w3b3+sjDS82c9lLz6DAEQIL//laqldESrPffst8b9RibweCanPHx6a4j4qqOr0y4F
4Epj5G9WOvn+EXFXkSZiTYcrr0OvNdr9rxNHt0DjgNQGkDbMi3LBpk7oKWgfXLIOyggTBV+wM+bu
bqyZN9+EMWqMytFxepL9jJgDGO38YA8lXcQlX/s1rVbrwWIgh3bz5hPQpd9l+N1Feqf62ar4l6bU
O4VIkphU54FT33tZh8xgfbwKYnzh7fZaNOcRSGi3wV9h7rzJ0BrrIubHlzmNIyQc7RirXRAzhb4m
8j3XO8iN5f1Et+FG+70FHjb17+pZWMuxVhXz5bGHRGErAAlXtKXtatspbwiBmermqs8BxqF2axYs
mHO7cIBe0jPOPrHF9uMNmPJE0sLnGNrU6+l92yNQEmfJVlV1ITKaR0MjCvF1Av5JU9zCBQghtlmb
oeAAkrtxNvxZAaysL/yaFiWqoTBKTv6Ycyqq2oX/dWnVv4tPWIZ0XsJirWvahnctqQoPNFJFqCB0
yHiVts7ahPlFHFjmoTFLmdwhVCrqqzxux/6+Q/9T7lAU8XbXomzyh3pB0bLTQy/aAxNh85DbSI1j
36/zB3QI3VfiWfkWgB+85ZvjV4N7rVuxtqKmgp8Zgxt/ka/uvXoYtZfHBmEzo1qZuVfjijagowGB
4pDCDTQHv8GFuaMPQueqXxIa4UE5A9JGv8i/SIZUhChsIqK3NdlgPZo65dJtvrBrhTbKgXaTFE5H
quQ0ev2DSC0YvDmPS3LHeRWfnpgVwAEUhO7FOGqCHHYYd6zt0lQY5XzJEu4tMU9QBYsT4aeaUnXl
QuOeLhKsbZDzjUBRU+uCnlbQDN1yNAVn2A3jWbqMCACM/iAqTxe4DT0esCpBXg3nUbM3vNUB9Ox5
+rDt0WpIfKZwZ8zwGHkjGiFBS7etNt/DfonuMOWibH1rwXnFwIdxEiM+uJn0XtMoSSL4jh267D9f
K39V7dmrt2ZSELBeK0CZmub8LD4IIxKmoOyKLRlmaCu22vd4itpg9SAlhcd9ld3aMyecefiCOHka
DwZt5N2foxmCtl4jz1kLidiltiOnEKGpyNZOrKY9v2kyjj8YaOnAv21/yh9oMib0rtSVp5hHbHI7
NRkM0NzuLpEa8ZqWjcWkoZhdbiwJu8D2s1DG6X1XtXwQYdM7OTSF7B6qRbTm82CUY4ECUV6ePwR1
aIZrzxTig59llbsdgG/N3wKLScYevbh072fR0AVOZmpjh/dvUiX7MWMAELMJ7QqeFZdpDspQt3fU
M4V53jOlJv2IIW4B8BGuShSh29iyhHuQfnVHt34uHIQEdNCWgJYEgrdzaduGVhsd8j6gQbYMYzb9
ueP/35z0N3NSB0kNpdb/Pif98M28dn8dkv77b/x7SBqupp3VtcC4VdHCWvUw//bzsEb9i6P/epam
KvjTtPOfnEUfNCFigbUlxG7KJPC/fh7p/SvAA4QDAt2PYpL6j/w8wn07If1l7xZMb2G5g+ujmqNa
fQuy/2tZTGza2Na1fTG1Uj+PlktaajH/ERhZ3CzCaveJBaPflOsqOwXXXdeMn/wxax+b2npsoaqd
GRfB6gnUcu3Wg3UxYw2OCNVmrRuq1nodlKo3kD1sFMBBhDebkWfc3VXKm517101zSeR8VQh1sQgd
yBvUInb9sStaOt7025faIcUWUcB10GhbZVs2rsUYHIZjX7q8H3lG/jgMbjUCbdG6/YjjsffMRlVl
Ic5JaHy2IElTf49xmIifpHBlc+7dOIXHzEoBeoHu6EwZlmLvFmdVz/LJneMOYPlSixrTJIqZ4BhI
5lUXA30DO6K3narsQzSTOcfsUuVju0tqD4BFFQVfY8QmrK2yM5CndMJW64MhUqn9aBadNbuej9Ad
c1PLS/Ktlo79JEwuo0zgK5165XUHNqRs3C+YsJE71tmpjOk/mipl4y4qpz+hBw72E8edF1QU7gbo
Q4LClGY1rDp+rCG7bmVVnzI5PWUrvhvIHZUKa94pn+KEEodUtefUpOzZMxhwFZjr2tVMt4bhGRxL
Rchux3a8QsOrMcSbCEi8N9GEvHl6WYDnbCUYoNzgUTD5k6Ew2cwri5wzw5c4rfXeifLhcQkGjgWL
BQueW2qh+ua03EzHTiXqEIA7p1h+GJf0yS/kd6DmPQ0DyOhIVm6WpGVgN/Qv9cpQB1d2yvu02anU
IQuZAUi30teb1Qqh2+UOVSfQbpk/NTTfdrDG631ejt+QvvvXpc8mNoWkSXS2gb02IBCDRL3L5yHH
LAnQwSzjrcwcH90xzLBY0FtGoZNcRUOhr4Menzw9AftC1WkK7AJ75oCPebt0bfAlHeR4LEcv/QKj
z9D5IEEFaID1EDcglaos/gZasr71rP6RwDm01SsA325KVJ50oFa1Ntz91GZTrUnA3FTg9HuaVhes
C8lBw6A5gOlxt2AZwuMIkb/28vKiT3A4RKwdmzxG1L0FAvelXoH+o1eV0LAgPhHA3UFaRibZrTkA
HsNIDoJjsRekmG0CaT6INTtAF3iLCBNY1lSBsiNZyuutZ6IigO/kJjsnrRduIT6n3x0meZ+HRUGF
6jdZPkHA6sbWxyg72/lVOeYDyoGeN37QQbtziCD4XqMSRouMEcnb1DTh4p3OyKShM2Ssk8zt4YGU
9Ek9Fm7e3IHzhP7f0o+7aaj3D06dBvtIMRLZimLIPnR+SaSTDSTimGa1PFdDrGkyOT1X48HKgacC
tKOt4GztaBzvSOoW2xERMirrNVciMGb+CgbAtvexcufz0KcV9f80TzCPebTM1pp922xbPi1mmW7q
v4uWzBjQAFFz8M0wJIxju5B3bQpbgqnstplucGp2L9DpplGyh2M4R9RqXyZVWB4JEm+2CcP+oy2R
1LY5jtw58wHK1KwSBs12bcfWnoHXQKzBwlSwaclpCZe1DxKlGxksnwwnyid4L+amyKxXXqlnuaSw
H4u83pdtf+6t1qWRge9dFzK7rKz0a9QFescUN30qdQZqzMd5fC3xr5PVMDBwXEQp7toy+ti+5bmt
s5arxi1Ao4X9gYnBeDUS4PXgOqH1mLudeiX6Jt1hRGgJugqJI2BeyGs8GQkZkhHFYabEv/ajuSar
ou92cd/3N0WHL4h/p2L0as9Hvb61uRv59xATHHiKjMqttkiOqhjvisRN0RN0p0nYCbhzim32kgXo
DoK2+8mZXzgqeyd3LMM/tOzulXGTadOBJjlB9vjkU6ZvUhv+t3TGCxf6xQ76gONsetH036PadfeZ
1VuXaBeTA4EFYlfZS7hviKAkfSmIDxBdWA+CmRiTAPu5ZY/Xcxpmm2oe1C6lg78xXcarpeSwp2qN
j0noMh6cZLANM4KcGqGPsxVr1uD+OhxYtRYHVuLalN0y7K8uOJh5G3/SHhDZ6WGgUUO8QJ2TyVUC
jweSeGoNtM+5DS9IuGNeK4y94cBd/jE39bi3LaffDsKysH3n7S7jiBQBsZDdhzDNwp2DIn7XukUI
DaC9CK0QMYTVfDet+limqt4vIWgVu2tocMwhchLXBUlAqMthGEoD4LD9OuJeL/qIiBloa5tl8tpt
gQPsFsGtfSUNP2xlz9lhSnv7Amq8f4LoA7Kj4UA6VhWw7TinvQL3djPkWYGOPGe9a/3PADvnTRUo
sU/y/jOmp/wSYjfi3Lkic8aZ5g1HLHHFM9Adu9RNVm7Ed/JBw4Npls9xw7+aIz2PNxmgr+sIbIWk
ecnSj0D/S9mICV9HD3Qml9E2QcxyM7nByOYuGwxJ8UstvO9N2H7DAlAcCo+CYTTucwnoaVvmXQtm
j39q0a5GIWP673pw5TbrUJq7LKIbBfb3rvaK7D6UdXNhB3K5ojjnNqj881BG9o7FtGbVTsdn7Ahs
GL3zmMLqQGVmBsQqAeu6nxZfZNVLdP6okAe39A/ZqOYt0TjVocuYRkshVyHk4uKLm790STRvRukr
KOl8BpB5+d4O2+AJFu5ylwNO4obCWydRhclxxQ3DD7MZ+zx74bXP+2tItsGHVnn8XceeH/UQXYA/
nrYW3Nj7gaDMOw8Px4uCtU8zHcZLEd8QitOdHOYRDshTEGJeF3GjyeVzP4ZePhGS42skRsHeXSJf
kkyjYn7pcZp3S1sSDuJjv9vGtfxK+AFhRTO/Mz4gUd+OYulP9mIU7kQv+IwDyAbZa/7Imqi/XWzH
yvYjcKZT1vTOrUcW0F4scEdYWZsedBI2tVCOISQfz+OJsMuHNgi9h2m2Mc2wahJVECFW2XpuV3wH
wE5aES9qzG/K7LPezEr7x6YRHq9M5fc1YtJwwZpHN3NH6tojlpoBY6F9hco7+9Tho/5Sxe0ZGWu0
7LI6ibdt7Hwt/M57rJAq/SHizCpxz/mEuTEoNRfNVKNrT/MkGxA5zeYPGwkK0QRD97ggarhAaqSu
x8TCXFX5d4tfXcLB7NVuZDswJ3o6GY+zP6qvUazKbSI7BV7WS5+9RrvY7VJvp8up2KOlarZN3SzQ
jlpV7uveqR80UJl0O3MrbkyOh2xjR7W3wY02xLtFB325I6Zlvq0w6R9jobNDBJj5wNRU7hs+17HX
vnXMvCwqj2v2yzOrWf7MFjd8KiZjP+ZZH53sTKUXtjdR8Uatfyajg8NoatHAwl42FXB002zGyLOC
BRd6jaEleSESe8r3oNHCs2yhb9GPFTl8oqpBfhPb+8Xu9H2/mP7ZDpbhq9dM4yno6pBQiqy/xTqh
P9aOp3Pevzrrd07r7/JyZWNQXS1PTFnLOuP40E0fYsEKu+WcNIQ7zHmOv3Fxk437NON9QIbgrmo0
8mo/TlGw+J/wDqZgPQPDzhoMbsiLSNwgHSjfxHsXOf+N7+TJCwBr36JYGR6LpaJp2SG9vAZFnL7g
+a0OOgpKd1cusF2GobJ3GbogoLtubkG8LqfyGRtrdD/yf0W+xPKqy/BxKqmNaScMX0i/qndWorKD
T3wmKglK0qIa237TMxv+IGhfb1ZswHEKyhzdc0fcQNknANXaYttYSwFvSTfeYRLVdF+4ntY7b4nK
TTam+X7MxHBVVsuwcWVWnQZl4jsJyGx+CFSm61sTJ8bbhbGxW59wMeVj/vyKPiWcu2ADg03ib6Tc
TIMhxjnXTu5j3ce0UVnG5jpQujtlYKLDDdl143JZGBdnXJeJfUHHSkN2SlhHDRosSiffOfWJ7z1L
wD3DjrZgo0465138guYXQpqVRfFVOo4YEHmEdbaX9EDpeWEx3eaWmlh9el1fjUSjnFBFiAfT9pwF
QEkeF0hpu5EW7JlQoeZC80zSN3PSK7jN6TaSg/pewqyBQ5QTBqlT3WdHUzYfujyM0heB9GFbkgNH
YCNUpQDvjLfzoW5/q4MmPvkDgZ5wbXEyt8hwnpZssvepz+q8J7AGkJLsllebwvoSB5iHL7cg86Sx
jzX/7HmRbX/fNGnzCYZW+TBNgGiXhl6nLN0Gq6Zwmo1ISuTtedfTfIUgY7d0qU0+iq3WWX3juu3a
cBTux44qcs/gLNwugH/3MXsdxTk6KSN1DwdZXViQ+nY1B/eHPk7Dg6YT+uq5xj2VaH02Uc7KhGAl
IPe1To54h0c8iKC58JJh3cKcMn0pQrCHBYxvxyREKVX6duSTbHRvwxyWcj5BZ28ppYb4CrFNYHAK
udOe56Y9NFj593CRON/wUNrkrKXJforKZB8y6uU0YuWfIeQ2G/IwypOVRs7OmthJKrKssZAVPYl8
tkU4WcbwBaJeualCZd32zjI/NNgIBoOey+QIpLyYPj0VuFXsizlJvjWN714jUyP0rWnjU4SfD8EM
C//Q4DorkoKMLMSIOod3rMhIJsPGDm9GA7g3q1L/lMMV2svCZsHs6vqc2uIuCMpx03WdqWl/x69A
t7JdRfopSeuiDW6QU+otAXH5XhSRu8mK0HmJQ6E2ztQxwivTpHxBSPnSOkTxklxzdD06kHSSx6+2
YWNF+LVczCUIMMHBE6GYR/SpqWKiR3OH7oOK/R0gwVcS/JI9cjNsWpX5hJ7uMokx3yztV8LAPnXZ
uD5vg13vh57c6Y1xoHoHtNaLNIyI8EEKmkNm2pSxDVzAmQmdsiqTFXtNm3WIXdNe1SRA8rR06kiH
VG0lOsirAnLyHf0H294NrhmC/djY403XU2/TD5e7dm3/QLJvVvhrgXkYYFqcBfa3iUibQ9Zn4Krd
fthNVivv4f7TEWj0H31i+rMq02xjQwI9I/7fJcncXASN37IBWyQ1qXK8X/IkPsRp+4XzGqXYXK2O
abhrF9WAcBlwYzc//w9757EjObJl219p9JwFajHoCelO1x5a5YSISEHSjMqoya9/y/PKauC9+y7Q
wwZqUFkpKjLcnXZsn73XHmmoCdF7LhZm0ldGqedcUyry2t47Za41RWpeGRzBJFPLp7owQ/GF4jR8
Cwx1mYzFIuFkvlYajzwx2nYMGpqgEbm1NzRscpWqrZDrfcCHJJie11t+2yGGdKqW7Jxr1UcPfAFa
S/bUusYvVt7MfwvTUQUp8ymrzQ/rhm/Hsmj/6Bx0bj1trU2jla8zgdBfDZRkEGSV7/YhqgfDN/jf
LFzd8hGGuk6/RCpAbzc+rAbwAPAv2QQgUCzTozKMtQ4LP6GvBwFiih2o4jnDf2lwx5mdnRys4JE+
aod2H8upqSEYASSQ+ct6jU8ChlxdtkcMzOG05unMVScBAM1f5yKFgxXStRmsDanVN/dkboSuuUJ+
GP3C6LaDnjVX03D9A//CT0m6UM3UfLRFzcPDz7Nj0OjyuDgcroY1fU9kM6idxBm7nd0BkLTH5sQp
5uOae5KPuvHaciRFhdFDljNvWiBEQermBi8kyDTePhNMebnh7EzqbulfNHkkuDMQwr2oh703KqgN
63HmDR8VeaMfJCHhJKBfm5WiAhvhHeEA9jEmdm/rSbc4Ng7ynwr0LqoY9fF+zfAjbHVu0/EhEN0P
nR6NDbBvZ0sV+AN4/2qDMONBJZMmBq4+23F3QUBcS+1uMu233LC7U59ozWZq3Zx+WgrKMp0KIQAq
xp6iTW3TOkN3qFi9olwA1dKl86OZkuBh0HRkuGTKcWkv32RqoJz1ixV7kiJU0VtfiTMaTyAl5Mad
gbxGYqinn07njU88+/AEuU4beboajq1CjIKhGxmJZl+K1tfQWfKc8Dh8R4IY1cXuiy4CRmoPGzOn
aGlLq0zpQXqk2FtxPgL4q2NJIchnZ9T1Bxt3q9xIbV2/k7xLZnZSUvus3bKF4wYAVXDgtVShe/Pe
lwT+PMkVyQsIy2HkSY+tZqdbq1yWL+YsPlppU37mwvDvaszVl7XPhu9a7v5KW2PBqp1p3VEhQz+s
s52QEPCmKmqgn7/4szPcm2Zmr9d29usmZElS71BBSzB8QB1oUw7c2Khzw9u4Mp83jZkDRszXpYnz
hsSgrSfa1cjJ9UQOh8E+T8bnJXVemBCcJ+AldZyqpd/zOVi2btvBcAv814kVcdhklfmU6kUTdZl1
5xtdQvCRrI2gOCMy8Nrlm4JLunaaTIaac1Ehrap+zE7MEP0cp+B6QMzn7nC0K54/oUsWW+zShG5g
RCLaUlmlKmaaElx+xeWG8W6qGyfy3Lp9bRtbnZTyffB2xAb0cNDR+JZGJNHCc+HDpX7KurJm1p9H
/gB346thfRtkDxWDpSiiEQI1LM5q6S7W0Axnj3ePivRm6neTqvLz2jQNVmIEHkzvQ8rEtEx9SBVx
2XPM3yYhnjIfpXS9b3abURgtB9HvG5AuodJoD0YUsX0gBVoBlNe35idnaEihV3RYuyHXMNDDpgau
3uzSH/AtRLqpiNzPGzQ14ExynGVk8UFjJzwvOQM9F2+KdyBCzHrZbEar+TUxXm9ZETxAlBUhgBv9
2Ei338DjmHZpnqiHOR3NNyGYwDdUQJTc1x3jHjKCgcNSjf5jx66MibdN6/ti1cY3zc6HowUucKD6
IPAvRET6N3hl+pUWmmVnEp6htmXsrIfO8b1Hugm4voDtDU6alplfS5HLI0Dq8ck0LcTQ2cQDENYV
j1WaTn1aSP0uyza50wk+lCRFls0woQqGVhuk4orC33OeBK1VnIRhLk7cu5PDK12KbdK3qdjMsrtf
U7ALobs05tZChnrWVy89CptHJWaw5VfRlMZHQjYn5aTo/Q1KR3vNAtjVYSpy9Ta4Th1PGqduWhNS
mXhLbbjs5Fs9xaPQgIDRAbSWpzaZvcM46VRFdq48E+3FoS4hzp1rMJQvvahwyLtzXm4yjfp4F78G
j5Nee8BT31ydZfL3ZWakW4rumx25YTsCcsy7RGun/kIWwnpHvdU4xKbmWWe+O8O/nuKhZ/pHzvRQ
abTsEeYEBQxsWhHta6p1m668DH3wXSNatuXhlOzdzOlBnqzGJRj5aFjCzLa5sg51Zvj31UxT+URo
/uhqHhQ4N6GKoOfWMTAxRujN7ZGG5uGiEbA542j+oqHQ2OK0pALVXz5TuPsRbGtuBr5AVjQS8vmq
XV4Bkyex1xrZFmKitSUtfeujbjriU4t5kF2NZlPLaiG+5a+bzJqNjUsknLr6mllWX9uPvKDlg6vC
usfE4K4cZN1w73vkbBj0CsqBHXMsHmcnyzcLYNiNcGRNIGId5VnzFAtx1jdorGQTlzqLsZBAQK3X
qyNX/rue4H6Yl7upx5dmjvI16Mx3C8j+xqGcJbcpqEAp+QwqrFcAM/LNNGXpptMKmAWeVscmidz9
ZJe0U4vH1W+4KpD7iwIKk0JKhO/wVLFeFuqt6ZS4JywMKc7cM1j1u3G1x28atVORaWnv+LL0WF+Z
kGfiH7tm5KCe/eGzBNv/MA3qYahN6vGo0eFoN24XwazQ7nwrWCLQ/NlBQT/GtaD9sCnnu9BJ1YYt
z/+QmAoV0XZgv/eTQ4lGOZ/HppkPbaHefu9i/3dt/S/W1uTMb5nb//va+vrzq/3s5Oc/b67/+pv+
trl2/mD3DWfynzK8f99c238AMbyV11HqiCP2H+le6w9dxxLos+zGDPandK/+76R5zf+eUKWD19Gx
0IHGI8p78+D+2eZF0S27BAo4zxaP9jG7rLI1TU5xixq5pTqTtLOXpjxgtM5+cg/Aw0IFx/Ts+K17
6NY+eSpKP1k5vyzz0hrCvTPbzj3P+D1syp41unUoOKeJ22q1GOvU8G53ZUk01FNiM5rBENM9mV9N
bK2RdNqUwXuku6zByUuTq2NdezZ1UMp0FeujX95LqVf3jO7DI/qfiXSGieq1XabpaOMA4hJIXOBd
p54HSEamsaHGTvJYZH752Jr9qwtT9gBKft55hpfeu3DIb9Dm9vEWn4qtgC9/TSDWa5PVH2WDsk+k
TUYQ2uatndkAynOpiuch5znheaViOVwnaWiv2GnAZHT3+LizN0VdFE3VNStpi5M2DjKPrJijskdn
dpFndXvkga9XM5PzZJ591b2UbGm5OZCWafGj4a/Tedo/V/0gI92Yv+Q8txyHo+xwWI75WeWVYMvR
ON03Ur4IXIrX8KWQorz6rFhjZu0VmezmXMoWi+DmSMX4bSePuxo65r0ZdGKvFendJIWIPTFTupE5
IkKwDfb6VE/nOauGM0Bt2AZG6UJY56B/Wno1xBJ3WdS70rzz25lrnKmqi6f06Wx31bIH0299Ctuq
jyIw+icQDsXMZkCTW1pBuf63mekfaAAaLjh/9FgZnrYhdVQ9wMyynvrF7j8w3Be/FrPTn02WXUyn
c3VXwue/0m5NEEvv3/leNQuX1Cq4B59VvlttPsaGf7tv9Ka+ndhb7mC7a1vNaucfauq6O25JuO/m
fo7A8iCRCd447HO1IPh+ayRoI9UazH3aahEgnYtMbm23yh6qbtThYgaqJ8NQ0vyk12PMtLKGJIA+
R3P0T7/jN+Q3m6vdGmmEgFkSL0YUz7qUjkQDRON21AJxblY8YUXa+HuMC8VPUaXiXm+wDuaS00M6
omkAGCXad7++tVMlacdUpSZWDaGPIfGE1OLx/MqyYy5RPri6i83NwPSeG6X+Rgv4fEZG17eZ3Q2X
3KMiFsFEjQ/gwdcPEP6mE2pFM59YXabPAJ2dO1/ZYYtGtxtHr7rPSfg9mmNmbqVj9bdtxCpL3pPc
dp2aKRn9EK3T7Xo0mW6qtAk+rZscLCGSgxlQ3UrzMt06vqK7mIArTPzQbZPylcdIc892Cvp/qnQW
mKWzzammv3gZkuutWqGJPPqwsHQs6q5My/SuzWyTxiLX+lYgemPR1Nr5rUsyoEcclMuT60orjcAH
aTDljGzvuEl5HFYWZyG13FMSjRTyjTHtejq5U9S/SHPA5101Rq1Xz6gUXEK3TqiOUIrKRkwDnP1l
/aOAeIJu65bzxVq92x5GOjltQMuovaKcQGYRhhMkEd3wM2OdwQYTp6cy43lWKxApv5kfEMKMt7ZL
qoHBzGwbFRcu3pb5YpDLmXNeuLQciBS2kL7KgHKkxfW54uvQhp4ouzQX94XVRdM/9haNPvv6lqqp
ED3NTluj3hfl3Gzs0ZTTUyvm1P9Os0eSVVAjC31yXko8asrb+g1xn1gbhl78WDxEYgm20WhbDi4O
t/+dA/7VHGDw6Px/zQGXvKp+MtD+eRD4y+/66yDg05Pr36qHmARu7F0cZ3+zsAXeb7g0c8BvlIfj
8v/6G+cj+IOdG1gY28H9ZjoenvG/cT4s3G0BkwOhJCqCbvPDv4Gk5my5xQ3+ycKmI7gidnpE8PgC
dfM3BeifLGwWVJuytyv9VOlanakhMmxX21DwkVBoaMzNVtoWosxijU0b09FtoJ6ydfw5zwUnZbnm
FUtg7tEw3+2A668Fbm5eC9t+ZZgHuD51xlfqm+lLOVNCkacsN1AT+wstgP39OnGNjPNaOFyGgAVe
0omf5Cieg2aniUzu2UJUJ86udQ+N9aFoUX24ciXLSe/UzP7INfvzKOgMfLFkMnjnblUrNTSFOw1g
zkpr+CF+s0fwk4F2oMSaqqd4XWj6WmW3bKxWt/hUWcMHPMQpm3keltpFWjm1CqotvSaWvLZPlEiW
bmRhC2NDVyT5i8FTLEzBN6xRy9rMPVCGTOUH97gn1x7MQ+chhJmz+FEQK9nmXn4rx1XIuiOp9J0w
82c0bHnvCgAce36JdaGoLSnpAqV3oMelxrQPI2zbG9rnLDFNsGktp0Pbefic6SvcKlZ4AAeB8HOo
e8rZrqSkHg29cC5jgEfE6AfPOAxBoAitrUHyupa+99R4TvLc9gvHMxRhS9uIrnEKGiVspD6vTcT7
CBKfE9X0IsQNj+9BM4aKhfnRDerihHoCx2Uo8fZgzMfpRLXldOqHPvUjLW2yrZe766OqUjvXd0kK
XEAajJk9s1uIYWi/iGmtNmQfxyyyEyVif0mSvV2X5nuD9QORguffc1B4BXNlOnn53tZ0v3jNmfqq
l9THJapzgaVYQ9tOFC923Q6jI7vcA80XrP1LUTi58Zl2cPt55fAuOU4RbMvOxnPX2NcVDiBP4QQQ
LlxT5t310c8SdxtAK4mkrCcR5cynoc0DOcrcALVnQNMIEUisPOwcHAe0/o0U6PkNGxzvWXJYlo55
SIf24iw+SgxaFpujq61WBHsHl9xcJkdPVnHFRvAFqeRhhv8Wtvxv4pRtbghq+MPQpzUmAZ/Eybg8
EQbvDooyqS3lcuKsSk0/NI4t4z5RJsti7MqyQ2zuNLCUpT3nR5skZDz5dX7SimU96IqPpokx8CVY
zG9V71O6aaSomTeFGxFgjOvK6/sj/d3iQKjgq8UMf2xzOz0pgvXIhqW+pf5vB/0h6uxmiO0VLY6F
ziYvtSpKlRZoLHlEFqWslpxVvYMUpseS8Dzsd67Kgd3Sgghun36tYUnPlYM7gQRxs6NU56lnFx7e
ZEkcG04S2a0w7vnqxUk4i9YyVvTNAR/S8JOSi2XjZxbfHD5se8V1HIKnxRIBf0StFOhHdEqreERa
P69GQqxi0CNahJ9zt9/VehccvXR67AJaM3A+biiU3KaC737qZpE/si5Uaucv80XQTErJ1TDHbVP0
yCBrF6aJ/erC9gynCkOgURY/C1tvWTJNLlDqbHhiy3FhEDKioKe1g/4yHoK5f7Gbsg05wXE6cRxj
RjPtB53O1205txUi8Djx3mo6o+L1cHdmV7LTQ4nZ+23xffXQ+8ioBEdsc95xaAE+zIklULF6sQfx
lW34VBgPaaYeRtEhv/CXWuvqOvu2+CxuTzM5JB5Lf9FpeDxN+zE3sSDUTZ9FvGA48ucmgPSZveta
hxvfnH9lPUJ8ishIpaYqQtq3MD3C3cCbnFvbjsf6Q29NFPmsbnCQwntM3PZhGnvkes4V7Afa5EUd
4uMbzxXk89FLcBNbvbgKcxgjhUVwp/NCxToDJkAGJ3u0WNBe2ll/XFut39ii/KA9Cg9RMMAsLeOK
/ulwFo0XrlX32LH65DvEnmPQRUwLpcWXV9ufmN9oLMs4HVQSARoOcDf2zwW+0Ngs1+SJveml+b2D
NHrxApXpxUkDxE9t/OzW4N1NqUIdMAQ1xtBQB80EDmUw7qb2wL5vF5gi4buISdA0UoWvoP1ecVfd
Ou3K/YxtWpN4kjewJIhfZsV4ctSkc4+yHoegOePie+X2RAEWvXh6bS8hT9ot0OlvrNAhh9gO6z6e
pY3m3/udhYlLzI/sbbEkNGNKwai7+t9kkhrvheO7m9by+KhpNoErb7wA9tyOSh493+xjZ1TmqaVx
N1Rjk0N9Ceoskkvh7+Coroes7vd9I45jnsgdRS1sYAKtgbTBRb2WLH2TANwltE1STfZgf7c1Xi/6
lDT/uqy6/ZCVty4hr1UXykpZj01jvcUwkH01s2tHkzmc51xxJkzFi2GP+4q62QCj6sYSAaDrtn8a
ifFCCyy/j3O1D/zlXXiy2I78feDe1DKyHS8/jQutaUAvY5vKQDNKHWe9zjQ74WVKVLMZCBGdnNxJ
40WzlrAbUusjqYfmEZFNVsiqkK22vuTJNJZWdZ9qI0TRus3o/+Fcw0lQ7ZfaERvDMJqYFelwNqnl
AlJkkr0ZdFo7Le0FKfd2PNP1V7sBpjznOmEoecVdX93paTPOG3spML6HyyqGx0po/iHoJLu10Xqx
Z7350rBUsFgvQfvEjjdZ3OULY+Kqb9cUp3HOmtsR/bbUxnsj82C82lOPCl/dc83CNiG1h3LJhjuq
Jt7wZLXxMLv1kYboN7+zi+cZed3UYDeRux03JnV+33i8olVCe/3Eet9uwXi1B2vWzK2ox2znFi5+
Hb+R3MxZG+Xd+BGkaYcj0dcuKbCtVxDtGMbHzv/lDjQ5D05j4h2zik9MK8uTN+F7loP/YUmniah3
915pLMo3WuLqEYhy8Uy3Ge7/iexv4BVshC3A9ThM+RDxgonQmi16ldji87nmy0vbrtyW4kfTyq9F
19ggBNX4ZnXYNAHJXIG644C72Y090RjwXvMWQ8SKoyts9LY4YThhGUj7JjNClV4Ms9j3MmFHiit+
OwxB/YgpUdF46GfDAzXY/n7FcPGmrcG+7pf5eYTqHhtBHuRRwNr2TAn8DyX97zydC9oG3GBDBGl4
YQt3wnod7JoAYrUDo2wLwJsDgmzYpscnG2WOSXqQrYsJKMgCJmU66iyMbg1xZyzn0p6C/YQRlYJb
9b1ISyMa5iI37puGZSUPyA7e2WAVPiuvKSt2dpWCBSptyeHVsTZXkDdOqcsCpGAWfNWn1lqAFBfY
SACyWk9lZhlf5AHdLzuv0ITWPg3CJINMTep7S2xTxiZAeFBd6EB2OR69YdXo2ULftsw7DIG0MEdT
hb+ReEexKZk8QKLnI678MjGI1Z6IKXgxEYD0KcA/2xoXBq2opIWvDdaDa04/oDC4O0XZ0qYE97Ad
KNqCrVRjH5ydIOSQ3PGqHR1h92GQg3YtalZUsz18G3sbjvfaDKhaOFucAkx3myjOP1nvM5xuGJcb
xEHfKPYWnJwww/V+rPRpm7TWVWTCesltt90VjeufsI9AwevBJUgvgJKWxcWo2sc2G+2dbnwNyDtx
D85ny0ryhdAk6Q9lbtj/WrD4m2bD/gsms0iOrbtUW08VexxD2FLQu9B9TCOqtaqhrWTcYM1SPE7o
1YL/h+NFQT3FgfFtCvqzy4AfY8jTQmolX0C/1ltKgABb5eVpcllysdWFATczGoJmowc39RrOxKI+
1LX9GMBG2lEB/L2ohhegUM6d5q4POPV0xmWH8iowflHb9JvGXtiANk7LvmYeaUPTzFeYER3qa1m+
zH1H/o/6s4iCSZw2BlYIC2OtyBAIQlPUBEPL9YXqAoBeYMaivE7yH7I1NsbsrRDaeZfPhRsu+m/3
gJ+8eEZxBppuX1vWtdGgql8Mv+zAsm5riLWOMo1t/2yPkPq6LF6LoXxpbXHb+Q5pTFdHsLVthh1T
+U64aKK4SGSScKFpJA50R10xs33pXZtuAjlD953k/KAWSH5B5xp4MDymHgMEMzvhazUvw9XU66hk
SUZyBIdjZuvL1RTBUTPwNQBdtyKP/EmIrD6dgZb8qLlvUBL+QRDgM20IDrBiOnPNXfhmSMBQ6yHx
JRkhTdsV2S/07iE03E4/G51o9kq29yq36GHHLB9kyo9g7+hx03C9Hc3W2ln9uDNrxyBsKU6+YXGA
Cp3CBv/F8TIrtPL1c/aG78mQftW15P1TWw9Df/Hq5KUe155+tCr9pmn0kw4U39HAtkap5Z1Zur77
Dcj7IKgJOGFVMlO/uWIpJspV6cbZtpsHMTGdaZ3Qo35YiaOgdemQ6kn+pKt2TyX26IeynFeOBIEj
2uQkUJBzmixefL87tLyDvy1t9tOS4JetBCd5Zt2sCpNNcQVFhOVHUeOT3+bojVeOLFS+ubYKBrya
igMza8kV9Ga/H1lz3xol5E7kOPjxvdHNyuIPZgmoZihzZHe55DTqZRr8gpxuNh6YqiUtLVm1s4MK
18OCk3PSBzduq+F5aclxqDq4C/xB3Fe5Zvxy8m44rVnuHhvLb/esy+RxoDs+dia7fbZZ/2381vzk
Di8usrK54Kf6HWm2kUK9Oj1bBE5x/5vOhfAeFe8E33ZWTWeLwH4ej56txT17mE3LejixKpBllWVv
UrB39HmAm8i7Pt2gbRAtsvS71B6gYzbC2rKIT+5cKJd7r8DAUQ5BWJoezMmC7xhD7aUaimrfiuXg
tCNOymm8Qo9jrOgyrJgy+Bboer4h8we2sGRrAtG3Ygxq1w1CPQN3QF8An53UxZRmcuuPb65UlAH2
qjMRXCJxxYG58eCVFaDRokSrRkPa8jRfeOmdalvQ0CJAUnOZ8h8Hodk7rsIoLtYsPkYZ3Hzhti4v
HNWcQhO3hevSBaeqw2HYEAjcmIlHTkuicJPYDmvDVJR0dDpo5CLfd9K+mS4bEcq+00+9JEvT1dYv
tQ6XBYpYeLtbELW5GjzdtzPFtPei5WWsJb2pgTQxAxa46oGihW6d9xsJjvQ02eI+N2/5hLq8pK73
WvtBt2O+VtHc8Pbv5jmuDH2XTugdRe9wl8HkfiuK54+COwi3r/+51g0gvP6ykI0I2yUhoG2BtMSN
QRy/ikpKIsMJTzAxa+Qaq4tAY/JUJpG4z+oCnKnEmcru+DjxSY2GW3m8PvQ8Ix2j3TAAfo2e+KJ9
++Db6n4GHHrIUXI3XCFPPKJfm2SsYnuYt1y1eCcTUo/6sYNkb+Q6YdDB3PnzhIyCGx03mQV01Hhc
hHbwxbBdR1x2SlEOwkVnrd6Uje0unKbJj00i0jw7H80lJTaQjv1WuhM3L38CuM11sNf0cF1xh6EI
bIwkn44ZkdnQsauvqq+DB5HivWea3alJZfikrPXFN+x7bw36zdwYJv5jPe47x8MK0go3YlDWqB/2
iJgkpDRLNoK+oa7dap6k735ahkmo+7M3yCX2/q92xKCk+9iDbiadqCuDjcKvZohGkHEYfzV9KxHS
5TfSXNlW2Vgqb4Uh0qyx6K1s7r1VBLhfKrSAzMBnwFPrm6jFPa4aSX/z0LozlErbuyuH0TxqzPQN
VEjCp9PIpXxUS8sv4iTH9oiZnhzYturm2zK9x76niDmWxomqnMgVM+gB3LFDjIoDQKoYHDwFBoYC
YSxqoINnbXc2tRYBWwO7PeSFSu59nmo4jjujJRfiZIoaB3YAbv+s2W7ZxaXfUUjZahLvmQUhoj65
3BEWHh/mQB2OHRgKwyPfIydp0Bwo89XPAwTnr07Onuxprwk6FIu/0FL+p/X63c/6+ln+7H4vAr4z
XPCcy/q/7AX+/sPu73uCWynjn35A+VDeLw/Dz3Z5/NkNBb/1LwWFt1/5//uT//Hz95/yL5V4R/8X
SnzX5fyDSfxPS/kb1oT/8Nn1//Wfmg89W7dv8jwlcc6NdfcPLd74w2Vbz5v3H+t4i3/9q+hu6X8A
1fYMipPg8bme4/87ojsC/581d0wBTgDv3bdcywps/b8jgJCDlSOJpB1KUa8XL6VDmoJgPhtrCa8N
S6e+75VD45Jp9BxExm/D+IgHBJhovbysyUCTEBBbE9VcuqwJA2OBiyET6FmoeHLjLRqsnka2BOY6
kQ/rKcm9ZeCzcXNOwZC+BB4d6XyVPOSWzJ7ldcyq8acnfEArKqe8vs2sAFg0hKFHyMIeZr1k3vnT
BM/i1nndWNmy84AzHWtnBiDhkmA642uneT6ZqubTCqo1BnBIMSylTocF3iUP/Mxmpt4XS4Ne+mTQ
faMdfaYsgxmRwP6PMbVSN55wtJuvxPnSfFsO6dxy1GSa85HpAeU1t37hPjuR5YEdE07MtNO9Mj3M
wV7qT4Sf8U75cS0XI32csHSDKJIlK9A8LSkbMTt0K4IkuuUcDPv2K1MjC7z3mZBFtUO6BMikSSZ9
d8l4cuElg4hsTP5q4WqUrkHuPSzdRPfAbVdE6dYlvSOWVm9r+qNRiL2FrSN6kf++DnOv8VScZlbV
ytsN7rrp+dENHkOxrVDj1WNs7CKpp9a+ANHDHE4l3pTQE9YWD9BAi13ZlvoF/hckkiBu2tEX0Vi4
nDdMBcpWzb0CD8wbpvH0sCddH2lLQIjGXeYXDjP5rmcLeaCiyiILcnPUs+n8eTO3PwKBurl8Z7Uh
UBfEGf3hh97HoC8cpBNqwanl8NrqkAdVf7QT+joMo3jMaJN5GGdIrjh9U49UgtppxuQyAFSHOVie
PR52bci+vftybl3Zpcy8DYb7HN+xS+ne1JcnTy+6bdfYiKBrXjAREydRmpHt0rkOvrsp3gsuha24
H6FBf6Yjxy9DwKJfg8XngMDCph1pmOd3LXqlP7QdOvWkiDhZZvEstMb8cN20SW/mte+56Rr4QfhQ
2bRWxBzp9iHlaotIPZeH1pp+JqT/PlfUw23Q1IQuxyztP5H4tmKFiEKuyA5lM51GO3PuCgqXYmtc
SYa7NHbsW1gqB/jRLglLz/jA8ehfDa+aGNum/hAISWO4vQRM+XX33AGIv7Mmp95Lq7ROEwz0K6k3
9lpp45B+yYwrS3LxrqpMfPCKFrt5HqzTUK/Ffqiq5ipXu/jepL2bREmbese8tdZ75fQjFxv4gACW
jTFMGqyZi+hhpWgasrlmzfnFX1rrIVh1lxoTPhL7Ym4T5Hs/z48Vl8+7AVHiPLZW/gYFaB5Da5n0
SyPH/NJnUj0PFPDc8pnNEch3tdXmPPhA0RSv7ej2J3x9gbZFrBZHffVWMzbKrLyH65EcGqrxdv1K
eF0XgQ9sYHR+OSNFXzCxlrdZkL1GjDxUEutRT04Vcna1oWlPx2Z8W2FVKZaD5rQ4Op64wGI4tYcf
Q0XIyZJVsdeBtZH658ZkGN24a/PKi81Mnzfr7KqvJsFNgUcoj7Eb5pFb2dODqLl6ZtJf9nU7WA9Q
JZf3ge697wDwxwe+IcndDMjoDRWeALw9lRs+J/2mLmexnygv2DW2cClWHGr50uTwgXjZ+bRok4oD
TzY/LI2tw+qXKAhzoltbLJh2qMq2v/cMAH+okwtpA9wXeGEd89dqZqxRdHD/vJW5zCA6PDezHC8U
VN5jGAyuZm2m76bP5391AhXP1qKNob7kpMZzqV+CXgZXje3ZwzKPAD+MbqGAoDbITRbzXaGGhuwM
H9QjUSR6oxB5y4ioP4MrFKljU3OtSH1M+XwzqstAmI5uIh41KJ5UB8DMMZVtPLkLCy7i2FoSdcpd
voNun7kvaj723qETYt9RuvfFtpDFmpBHzhJYmao2vwmuzYeCcMdO2Xn+TJaye0yJcV4x8SNmDVDN
CMhJ9dJVQ4DcCwNlZDj8JAfKmtYg8F3kNYoenx7vXE3T8uPmdV4iGFd09VXOdNTSctwlRL6uY99a
R7Mwb7hopV4nco73JEuTzWJDKrLyOXvgZGs+3GCov/y+8n4tsKpYdvQdBqEg/YECIW497mhpNPJN
tIKdlrlzNph+e8Q+vs4o0DqmdUOKKdS7YvxsKDYrAPNPVhG5qwZiKLPVazJU/bb2QHv7Tplj13eF
/FXZ4LO6YFRvflq57tau0/LLSlN/V6k5uQxG4p9Gv6IcC3fnIQt8ZGlJw9picr6hqPXFtbf14E74
ZXeRxkKSjejnUdX/h70zWY4bSbf0u/QeaQ53jIvuRcwRjOBMkdQGRlIS5skx4+nvB2XmLUm3KrPL
rDdtVrs0S0lkIADHP5zzHYN8txZMUoLS53rIwLgYfdE9owcEfFUx22V9B+4EaMfQ3VVh451nw5++
CtVl3ZJqyOva5xpfZUNrPEaR7bySQcTRg7vFou41kmI5tBGtz3MQbFvhlTfsMtV1zA6VY4mU1NTL
JhPBme3t3ZYhGffEEJN/5hvESJhRuSZNzXtLoZvuRKzerK4pL0ZY2A8ew+iVKUZ1Hlof9104yVvY
a2IdBsVl+QIBRytzP7fdusfgtEE3Ky8E6SXHUBLJo0Ep3JahVE+u1/bb0TUY49alvTcwa2GagDeG
T0FCG4+bjVGqiiQJAQLBDi1cVjpDzt8iCOqG3n8wkWWxdGrkToDDeiQCNrLoFyvrNg1qouxlP/p3
WVi4e6iD5XoQ6uwFeuBrzy2BkoERqeWMJ7+V3hZcWY2GMpYtUWuMgoO2xsVtJBglsgb/ejA1tziS
q9t0quoD4UnyMCoGALPNemUYZn/eB6Z2n6kF5OOIWhGNlq3cb15udK956dk7PEMvdp25WyPx75TU
TcLnE4uKePCag+TIw/ffJqTTVdo4OoVsyOdgbBrw0q7nj7jSOanWcTCcZIc3oOT1NjFG4tYE8JMn
qX0bUJvuTIA5V52TWhi3PO0mG1XP1B+oEbprFXY1ja/+VAid3xDpYFWYZ4S1531X7HoCtOjSaY0M
nCcHWWbeDVLMkbeCG79SoDlMfBMG2vUUHLAfBmyRUx/3kKnN9GhnobnmzoYrjxUwWmtrTDBoi5Ly
FV/bFpnhcO9obAXDrIajIyZw+GnNgjJTjubm8F1Gm3PEBDKV+1RwrCB+oZgeqVSLFdrB4aEXWfgk
0jJ7siQ1oIVgAFBMUNc30JL8qxm0DDAYOzgKt0JHEpJjg9YB0zqT3z44khjFtAY5aXJKWiQWrNPM
uKPE9MsDvV/YfFWE7zZo2lJgrEgFVO2dgx6fEpAxfbIztrekragLQ9Lp2q8ZxPppTKBTCAcnKoYZ
fX8bvsxMuRPLeQwdYgc7GV+DpjX5lNYpx4zwOYZhyZwjy9Z1gJxh5ebOCxQkeZwMt1j1Q6Q2dWc0
20rNb6juGF0Yd17FQM+PemeTkavCKJvtTNki0BPKIB2TZMmRFuEqzsx8myXhE1+L2nWE0q3pVLuN
yihujCy+6a1YXRrbejUblpIwjFCip2m2SVOPWWCecWHygV1AzngAfRR+VpcAZ7bWiv2bt4uw3pxY
OtxEkyU/KQ2VZe2NZb4WTqEx27MLno2RMBa8epsZSynLyRxm9jis5jhRr5MhRwaPiBJy4mv9wHZv
RidK15VTgOvj9nszGncrF7VL3jbOocKscmKALS4RItxNH+LamD3Na66J4mNcud5uatp5DZjVXk9W
N6wqLNzXBTEsOz9Nphtb8OESL9vGc5vTJ1S6ZRiIyuIH/dg/CS/6lQUKf0IiumBvp1zHoz/8Wacd
BYwP4s6Lj0ne0NYZo8t6YvY4pe0udR4sUdQfFbVUwStbpH/D+KW//VEJtkjVpSOkFKC9lQNz7ecf
jpKLTQi+66M5lvpjTnRxhkYQ3Xipn97/9ef8hYG7/ChFJr3C+CwwC/3Kto9RQjljlPOjKpTFW56R
iUiRKSy//vXP+R8Jj8sPslzcEKaEFOc4ywX/Qd2WltOEEsUNj13F3DjytHV00GVuM3Bgt7VOIf32
fsRWfLLyt2oJYORUCaMbI4iW5pq9WrH961/pf37Fi9KOkC6X3QSCJYYQP/5GnWi9CB9ceETZPF9E
rqe9SlgzwmDwoSYIOA4fZPDyPZs6+D1P7//1ZIj4Ml025bf219EQ853/ngz9n/+/5kd/p+QkmhQ/
2i/Do+Uv/Tk88n8jJdQnU8pZntF/TI7s33BrSOgLPzo5xG8OWgIeJrzKPE/Lv/PnKMnB5GFJBgSm
KXDzeNa/M0rCXf3zQws1mHcXDxHbXAhT5KX+fDtp00nqrg4JhUJ9DLkgC52+XVnkDTHAdaz+VYS5
S4aTXd7H1VRcL4pL/BK5MEHpdMnWdCHrJW06T1stx/QmosBCC28QUuO7ej/6sToR9wwBq4+remN7
eDh4LnyLJQLZW7spsqOrPhvKs/ju7cfUdCa0Nb110bfvc+FH+4VEtrdSqth1mBvBpuEo289xpI9I
S51L1yyj+rkBHaE60L+rfPDk1ZRJ5xlCXAlphqjfNSdhuF600sR5L+unogzuy9oiKTY2hvHYifcU
2uEb2hIPd4sKKBBHr6UGgNI3oCfdpcHo3AywCGHyOn4m1lEAt3GJyj1ghjE+FiTNN7eK/RuVFN6x
DHL9NRxlUANiqczbOKq6fauUvrcaazglqSuA8PJqyNf47r4mokTmYJPjhGRNsYyfQuc6FEV41VSz
8UGbTUYjEchgZOe6OE5x/dIzfblPhiUyKvL6p6hq2wcfbyx7amPW70sW1wuj5ZT5gc3ikqEGzky0
n2DgvQJQP7jllRQx7YLtL1ACaeq3Gs5wx+RjeOaoZzXRFdk7ppP24M8xEBvasI9ZdNk5FvrGmEP7
lOq2Oulgnq+qAK9qYbvNzoVaIDeYtVk5i6mTekUXmr4gnUCVxVXq+Ndyo2GWhldzMt1grcvc4YOO
oL9IpevOZmxjgbZFtCcvOHskZSN6hhPHC5rRIOiGaSyBsNFhmqhJbFEhvFIpthtuQHSP2EagzCxk
x1IoiDkmKXnRzAmZhSg918AjIqoXRUVHMtnwLUZlRs0xLiD6IgPmWyURPgcyxVYWO+VzqMsZ2MtE
RLX28kvVGslZGsqkkcwHxE2MMlh2UAaHnwLmF9gCaZbf63GwKkY/NsvjjHV6WYn8MMOag0LkWizz
vMK8nnPbvwuDCYyCZ2yrKEcdMvUbR9vXOBr6j8JV6VFoNEhDgvJz0zfdhOAjGq/mGckgvNy2ePLL
JHgxgIsYJ+SddbL1C9fEzyKabgUSqAPyOLBJ66fUfG2Z17IZhIhzZ2L+/axBRK/9ajDfUhRD7D2n
drpvSGjyDhYb3gbjByVpLKdm5eeKYUTQRkSGdoGpPqleRFc1OX3vbI1FsWIcOoVrVzNvqgAvfE5c
AfHAHifBaC/1H/FflgjAUCwjrEbwBkckbMqdFxX5G0Bk/4nJ87shBnBFlVZgmJzpq11pdNKNaZbF
NvCC4iUJ2VOtMw3wgi+r0K+ti04A4lQC4yIo2w3qKArulgH6OZIjwodW3zEAhR2IeaTFrw9ibeI1
vvWgdQMHYxA7912D7qiKNxYySkgbbX1KS9M92aJZiHJR4nEdmN6UXcexhp7GXRtgGPZ9ZsV4YQx7
X8YiHTeG3wbW1nK1eJVp5COp5kTtpcCGBFMsTmhwq+wYTqq+RlEFFdwvVXuvvdjiwrp58pzGST2x
+kMuyYkWdEc83WgXPWOoPjMlJnzJAr9/IK08DEBKTs2N1Wjjo7RdFKONmfQ0wPB5knQm+LykvdMI
aa1+Z4Bw+uzgQf8K+W94nazCvCg6OEg3A/i9lbInHaz9QNUU1H6QbjxZ5ahchoCYM2OQa1NUD8Bz
qg213IBaEAJWTgzXxinck1VN7QZTDSPnqMmojePgCKQy3MLmqfcYzh/p1rt9oyn9YwobBDDAgVzo
slOB8rV3trUY5y+z6sd825tOvSlVx6y3jDD0ZsJLbkbcd313ZWW1U7SofYcqfp6NkCX5RFeQihdv
SmnVUfuwmmhfOuwEyQ00KGMlF7OemZB0Ny8GPifPxL2zmPo4FrH3LUY/avlPLDuL+xpM8H0HiECu
RJwEn4bFJKi++wULhrKnaDERet/9hM1iLfQIZr4V3Zjf4ppkOrNYEBmQW0DuUeQi1EBH992raPLK
g2MzxdfdYmVkcY+rUS0Gx8QX/LpOauzM7/7HZrFCEjaKcsnUGCQJUsRrOLbyYtsF/km9WCmtxVSZ
LPZKFoIerPPFdKlmA+aYEXb5HjBlCaJ+Cq79sqoekC27x5AP/oG6kzz6Sdv7cbHojUE9f6Y7h74z
1wZwGTOb2DlivB4R/29rsITbFBFRv+lic76S7eweQdOhoxmS2zrrCL+rpboJStT/HLJpcD/MwSJ9
xeI5lmG5LmbL5VnrytuQfMP9cj0fdTmaZz+ZGY3jS94ntTZu0rTvUUXIAX8GOLMvQUsMZDyy4l/p
eqz4OaKdThND1TuZ6mHvT75/7M2u+aSDMr9lwN8fFsIlgL6uBJpRuYhRmyEkCm8GcrXBARIhiVB+
fQeaD/xrkygfZ/xCR7RjcUjqzLpBrgA4w/XHY8OLMV5VcrgufO9DlLH/YTZKgs9t7PolRhf2WQxB
emxKo9qTuwF/LO45arj9Il7SVqaw0gvh7uI+SW+R0w6fK9cdNmlrOq8StOqNnEDFttFyaIKqkPF+
HgZ73mo8teVDMfkvpF+SQNhHXlSRNFd35loUnoyY/w7+a2wE6QMhFE19C1Ijbg7KJbsTYIGT2sRs
Ypg8SwdREApEsxBwvtoorhbTB1e+lDNowjrcwLfwpp2KHHdXAc9eR8QlBuskHO5mUyKkb3XW5Ieu
NaIXu1J2/CYdHvE1QZfC3uoBewTaTmfZZV9Mc6R/35dhGovuxC0rNdLivmBA8VYH8yu17/iM9r/4
SPpRfvIxljyadVidiBJ9rAt32uaqzo9u3eDw63oiA8rx3snmVw7Ab1YcvSWt8+p2Q/dO5BwVhKUx
+zR29+r6RnJwXC+7rc1si+feOPPlwInQVcpSoK2/qdnumdhUNVzEAUknCYFdnB00A4E7ZQ/ptEYP
GtWrCoRE+Og5nd7ms5zvIqZo5CiSnp0bq+/t239aqL9ZwZv4xhkI/GtT/OFteIt/aqD++Ct/NFCm
bf3mCapiupRftu80Sr9Jy1lW8wym+SME2fzhhJMSkxzzHp/RoGU50sOY/0cnZXq/+bRkmNcA+5n8
H/Pf6qR+bqSsJXUJj973EYjnWZa3TEd+mBQIegLY3KF8aJoKgWo15w3bQJPfc00UrA/oN9R3EYkM
H5WbSmblqXEv/Xpi5ElgJXAlz15nzchaUgTZsDHQMbYo7bf22FevUML4dxxjmS8YfRkjiRorYJgV
Gb5lNKa7zoIJjD/DpzQlJDfyi2ETJykOHDml93OiZkIiGDdFptF9hQpOdGlkDdYNyzjSkgsMtKuo
aYc3P6ymN5fdPNzhiMtG3kNP5awZiO7wjtYnNGHVeyej5A1/1XTLS9zcSC+ZXtHfaUrJkFZCTXP7
tdch3pUqY2EqxWI4ce7M1uBk5X0hnzo1zn83f/qFpv/9K2BCA68HAZzvmR63wY9fQY51Olly6h9m
rfyjrTobxghef+osuHgrBSbQpUnI/Vv2K5KVkOSjIQWGMs82rN8jOp+2rmuXR3Cl/WUO7Ohasnz9
QraN8VzUdnMfTQZRw3GSXDq7ZQDKLCb7lGWgwpi7VLuuUeWN5+mnlrfAAcTmGfuQfJSRhD3tf0lq
Fos/PCT/ZOK3pBH8MHXjQ1vCXW5gD1T+Aoz4pYGvPIzBgYCJhgsueDWXbz9khfdiSmu8NVyhj12i
NEqRgW6WWltifm7nXYPP8jJ2o3iviGBHFUFGzk0IhOs0QAF9CCb+q1ZSfpVVSW60IYebqHPMs2LE
fGt7wSfAdnLvgwP8lJKzsnbILT7ExQCcy9DGPu0X1msJMnEWOfe0akV/JWb1pXC686CleWihvh2o
xCEyWmi543FKt6MN711UfrSz49es8pMT3ofhg6IDZgpF8UelA3V0p0wfdLtsq6OoX1c93PaYgGYe
yvTa7SmhsiaNWZMvrLFEQ67RDgEwyWxfeVaYE8jmjd0mJguFqXLi72HKyLVkbLpxiwIXTcG3RIhu
nFzQytfnycvk84RD5KuXsYvFqkJphi/Qrw/j7Jq7Imqagz9W8VXWtuISLOHkNHf9xU5rPhyp4iDh
6mhOwNVECVxJC56bEbfjTdOaXFAZh7sYKdthsJdnk9CFu7wfmmcrYi3qh2mIblf762Vbff3X9w6y
ox/vHVsIcu6B55CaoXy+S/+X9CYZ9kEQ9q5xD6sR2bjfFcgxmuwTUwBkrW7nr3Elc+/QAX8A3Z7X
TYtaAkD/FH1J4CcRoCuDU92K+tmtQW1CgRRkylQvI+QAlgdO/pTX/Ctpr+0MVirotozv/lwGLMVE
SzgwYdwEP+alvB+FhmrpTnzUCaHbBScP3DaTJVBv2XI5UMv0hCC4Nbd2i0eFYgOhRzL247VOy/nu
+21bJSQjIDWYLhr905mBSUC2gUeHYOTNs4/L4hluZn1NXAOqIBCsRLooGv93yFr7utRIHbsRN8lK
dZ2ztyYyqbapF3k3nqjL6W8mud8z6H60TjO/473jCs9hIsgYe3m0f3hlDLXZQF3QwT0AADzTLZBg
qLi18ZDMPp+ASkqsnboxHpMpZudv47yrLngAI4RUAu0o+BU0I1jE6uCE2rF6S3tHgz9nlwX3gPHv
q7YmPoxAA3qsCdve/fX9888+gLW8Xk2HIaXL5uHnD1BggQbkFLr3mTO32zExx+u6ChHwA4uiIS04
Z4IaxZctHY6YAjcB5EzEXSIQ9hW6n+Abzx6CdxDdb6itzbMzjOkpklUX7GoIjI+ZCy5/FcHs9H6v
w35XEP6Tc/P7+/iXi89g310c7cxf0e79/LsPOU3obA32fdnRXK3AfwTfuJsDD1q1zj6ZczxfkrFB
BkEtu29zj08gqZJBacb9qcw9qO6+1MfMXgx/bm08tk7u7/0B6PmaIVdxM3tNfHYln3/IKfNXbTM0
33peE3xFjDqaYOiOYp4hYBJoPd521pAWe7d3GUaRorUaJSTZtuuCZxmZgFg8wzthsAT9Dwl2lzUq
REgbja+0VfMekThrRTRn25lm1Vu3Uo5fzbDhvAKCa6CEraS5nVXlw0hM302c1XD3iholTFUdM9Kt
Xhk26SM1wXj7/dELSFj7gs4n6rfscPn1ijQg2lfLe6hzU7fJE7xMvqyjL6Jq5h2gw+CVO6//amX5
coIsl4ZZz4kkArJpxDJ/s3JOPnQvYtElpI8CABjqjNqJXxh+fKgyL49MosdjOsgGiTj+Bgwv8hyN
Q7Ox3Wy8TsyFHfzXNzFF4q+nIOsUagZiDu3v5eAvZQNndd41hMggTzOBHaMKi8bV97MZIne9n4I6
WrsRRJxVNINNpRSr3sAG4HsBFJpu6faPkVG78LeS7FTHGZrtKRcxRCAjiVn+hsWuBTfM42q64h1t
VPbE8d++y8Hqv3ZsYY2N79i5C/EaB/YeIWR26UnR2eaumLgPrEJlbG2zAJa+ydAZ5neO2zc0RiC1
lXuEefw04hjDxBI1BJIbdJR+7Rh3igeL3OVOdF/Qi3JEpkw+dVmXJHXNzd7iqcWCADh/RWIZ3wwx
A8/NmB4w/SDMGGU8b301PZsVzBxVMrfn94lorRMeCD+0uFkTiTOeRaT7oVwr3+i+T0+lmYjDjJnA
WOF+rvdzLaPyIkd8wOuqS6NPvAfiT0hDlsSDalDeqoyZfUE8ZDTNUMkJD5AciAPJFafBqomq6ItB
s35v9MNS4DBcOAlv5FXV5DhbGSuGxKJ17bZlIyj4uClHXsZ+SjAEIHKAmWXHYzBFcg7WntNY1rK7
Lh7DsG2OgQBAvprNRL1HigQxEmicKr0y2nYpf/zpLmxjSMczTJr3HKwzO/Y6Bw7Myb5gfmfzHNJH
MpwoUw9YclleYbJjRmKbSr2Y5Rx73E/dfJcUPiotExDFvaa2PLRGQVpEgynxGxwt7+hhstvigsLk
AC6H0bTQ87C1+p5BRePEmF11gCBdE1pHdiFVJiJ2vWlJCTBWJDuITazm7Btjhvu2rIkctSlbg9WQ
urBfMU1dw6GKbmXuEtyAQp0r40/z3fcH6T+d7d90trw7HI6Mf93Z3rDoKYufVoO//5U/O1uTxDGY
WUub6iLplpRpf8LepPUbG2jiXuktPcGf+u/O1nJ+YwWDr5Tp4tLyLjvFPzpby/zNJ+raJX50CSJ1
hP/vdLZKLov7H1+VWDptROsSMbxa+uVfsnTTppvTofPpOlNfUcFy7zPY1mHq3PhBZVl3llPrZl9m
oMx3QeCbvo29InYQlBPWSU2AWgCWUkqmV8OEtFX3kZcZ2fhse72RUuOkmCurvkgP4YxZ87bNavEl
F9UgBtilBc8QVQZoTdmZZcgKKZKp1+9LHwZuDm/0lCeF+U2FBfRUpmLeuyHBToIsDuFmWPWqLEMQ
ba2b3dveEOzDmX2OYoPH4DEu2Vkpp+tWtdREwqCr0mT4Kct4coXx7iEKAc+BoQtHr3vtRAgScdsl
Z0RMBHf1dvd5SDoJNZIh2koXTnSvGSpHm6Ycp9u+wxy/YZCYa2ijfOIVTzlhHg2YLcjXEduTIN0x
plyEO4PzHg99+9T0TpRc2wBKNtgV3BveluwoJwSI8TpzJkbMbrSgDPzRZ5Au2hijtd0u6NOgml6I
AsLOLnxyjaYxCB9cSwX+qinJOVwTFNcfYyeIruZhHF/Y5UF9dnCeHyG991sfvEixFmaCi95tHSxI
bqyq50mPeh2GddIQXNDnJ6MpSPgwbK8CYhvMVMZscQHiZsuuA80zZisXTyc5HnbT6O9GoNe2m2rn
lk9CPSvTPh83AHrHDRU8bjVBf56D6vnm6szaRmGcHkik6XZDSAdpU7VuujJy72qWKeShkRa/kVNb
3qVOrk9TiXhIwNK9M2x/QN6VO6fAwryw0tp2vgxMQDcjD801O3AsTtFU5lG6CieGB7u6MKqzhTJr
uoiiQ6d1kqk1eNXat4vGQ4eXEB6wzrE1VLdWWkflccZkZK2EAgpXrLA8O3rVQYY5MwxG/k6VSo++
oOsxSJNTwdW76xrwJrxdevchrwpEWK4BmOhTpnuXtK+yEZuJ/HQ8zCJCuwTUwm02DvIvuHhloP2z
U4XRl7xm87NOMjd1oZJPTDl72GzAphE8XTcG4BKKhejKCYqBwKjF35Q2Q7ediLmejmPIgh3vpQT/
aWSOiEDoZLI8+IK4plWLEtRcI1gxSIuBVrQrwjgm8nMy8XTXPR78EjYbTzYlZ8BgfcJvR1xCN6yr
oOr78wyqsd5ILNHrMuLb3FR9TqSCKAw9r5LlFXfrFHQqa513uXshPG4gn8oWeyQ1gOlxa0BAZBHQ
rxMXjX1muDFy5DLrdzSmMJxtUzh6k2fe8CKBKO5bVt7hyRLNPUuRZL7zO+MDg37BM2U45bj2bPKK
rttSUZC2dZS3u5AEjZeRoonsMFqhR8ptWe6toNIFeBcrWeh+OPkPnETTg4WhoTxK22kBaGQICPbE
FUiyw6DDHVVZ6W+DYT3ZnbOkOdjN/NCnsq8OQxqZJTykadx4lWFeqQad2Bwk8s4qBp5HCp8k3yYh
p5ndMfNPpzrZz6PyTjAgJpZtgzGO59EcyitXNQXpwSAO9p4XNNvMDAMDD3lmQtKu5mQjZ0vdGbgZ
+p3qomzj+Im8Kh380spLDFKm44qW1oKw/whJMN4IlUm+5xQa7buu3eQtQYj9pHTWM1Mce73VpHTx
rFljvzGSWW1z0zHaow5Daw31E0KMA6FQX/EHLOoXoyLOmm6umsKV4xEbfLIaw5aEwVmuXQniomgl
NmMHHUeClGbD7ugQ3E5f9TButSphMecD/M7SzjvrUhZV56080I6P5ByrT4RLPlvcwi3e2ZGyzodh
e3C8wb1zwDKRbxZMMBSi+uiy4xbbYm5RYhk2yo5yZABUBI11neVAY1a5dnPzMuiyhIY+g2Px6lK9
1O34whilh8rtxDPOzDjIvHXfi7ZZdX0ydpccv9/1PJnNPdYq/PAl76/wzhzJOScxwgKONB1yhQgd
DqZlBCHTD+Qc3jWjJ/P37vo/9dTf1VOmu0zp/3U9xW3RvhVvPxVUv/+dPwsqASJXKgfbMpxcqg16
+z8LKmotQbcnlAM/GYGr/EdBhUKLubEQ0qETtOha/lFQWb8px7KpziRKKYdNw79TUFnLPuLngsoR
DtsNegDbkwCuf8HpLqMsJg1TdONWvKLwt/ICxDQl7bVNQtB0cMtUFbiTwyih3FfVJZSZwYqAt0FD
pFKJVS2X1doTUT0eo7nGmIzHwflgkAmsjILJoteupnMJiiB7jmeLCJJmFl8SFY7+yuxSqJvCNt1p
kUv0ah9zej4B9HLlsan9vj9BDtHDhalUsY1I5EZgsbCm08lJLxWazLXZBe2KVcBZdFPFeqDyQjy7
xUxsyaQ/92h+2OdG2KT7UUxoPjzzq2MLHLNwZq2d76GO3GLzw4dtOVF8ySgTjzgK3IOhO33syzzB
70oA4F1P8JCkxNqU0n8eilExXs5aKBthufxWoHSeR5vFIUQUMD/TeI584ggOC8/GNPHDm0FL/ZAx
yFkx3iCxwyxYoaAo1w0K4QAD74pvnqss5g6Rloztk5XMzW1TDYlzNZiu/cEVma7Sxk8C/Tg71Xxs
NYeedeXqcCTbRpuryhqcsdoDSY2yrRzlcCk5Kji1F4M/Mr5iB41peTEOVhS16pBQzZX1CPOK2bV7
hdOvAI2yNtG5SNx+EWEA2Pr9UI+yP5o5ZKoeg4VP2gE504jPvO/B7a5bUVwioe6VNO+bhrEzLBFj
/MLZWCXflmHnN8JEsZdcy6Kxc/PBBdCyYzXsls2KGAP3pRoyeDh17vfnAfn1yYFtxIXSsEKBaHTJ
MQa0oLYkld4hwdFbEdNIB1E63DBnwEgUxwm3JaSJzVSlIYMH0zx5CQGZYSjm3RzH6T4toxuTFM37
1ul4HwVGJjexj/lindVtSGYtAp61pbjaa5l4RJ8VAot6pib7mDMS3rGJbd5K9kgfsq1NhZq6cQBD
1IuTzws8eChtwgixIKvq1Ch4RJYKM8TjcWIerKL7HCVW365nIOy34HVj0lCtKvwcaktchYmV76BC
GvteWVAF+XEXfJTV3pzN8a4oW3MBi6A/IaXSxZPtDd0qlSK9WoBe+PLxgqKHcYqF9I9gi3Q/pBNt
Zp0diPcn9BoY6xOBw6Vjh60VsEJBbd2R+8c7FYdDZzln4boNqVVp8Bn1gL8rCelEf6asLc1ScepM
t3pKGtj0BDbfLXf2DY5SsaEfhEBYm5c5QXrGer9de4p0MiQpqO0sVYlvpQnVlsTa8CWs4vlK19Zw
Lvs0OzQZFeIUO+GelON0H8RNsIKR1XyRA5FYlaP9h9AyMLAqD+p0ShSXFDeFSuA7Qm46g9G3kXXX
6POSZni26xKwdJKOAxwvJV9z0viAYDIPQQidCXXvSKvDideob4brwdppuRq7dE7aY9dmHw5DHwCY
eCg3Bk2Cv2KCbT1UDH4oINy+/LC8KXyEBBSS65Rq+x20DRMyuI38G5VxxAAp10pVSFK7PjsOAuJV
OsJe9JKE3Ade6TtVhN5hhP27GgjuWri9MDBamzCYldu18ZXpR90jhh4wA1yfx2as77itoUHJ6ewP
iErtNPAPhhsR6eUp8m48bcQ+uqrM+8K2Nrr1My8+9OSxfkEK628ygUhiVREL72zpT5h1CvMYOMl9
m2vvOKFy2qTc3Q+mUVaAk4dJ4tVSwXpoASsIFI3TaINadIEdXydZz8neCfWZtEhyyECrb8bBtJLN
KBz7lXaWEFKzmu/JK4nXCM+GZwg7iP1VwsQtq9BE9u74YYwFwDep2m8h1BZcGvW8LbOIADSm+y8S
suHNbCJc7Udvvp0KMi7MLGxvJZSOq8AYxAPGmjld49dJ611ZNgRTlLV4owXUG6KryvvEMsoWtlsE
CzXpjJWF++Qb6A5xKPrCfVUMS43NzK21ZeCXraN26plzhdFA3Bcnv8dca+V6vXOR9RySemkoLDWm
fApr7JveYEen0tcVMg/oHW0NGHs7+dH0NZ50+2CDu0vWZIzTdYspQw9lAjMKxtpZmSZmlllPpE1a
sv5KUIfa4k3w0bvJ8gIfMFkbqtbnuSgJ9XONLS49/1L30iYzZYojsNWOkV4iYdYbE2Xl56zp5SP4
6upCuwJnczAbjIhO5N9b/oio2MMaWRJziPUtsIZ1T/rEDQTn9DnHJPcceoW+he0SfKrSIL7qxhpi
INbwJ5M1zTYCBb+fYD1sg6mtV8IpGgp5Pi0OuFaK9ggbuwei6HZPliVwGseg1DcGDry1YxMsixJT
3NbYzdXWRQl5KuhVWnAxw3RFV5Sn61gTQemVluI6tsOLNQJpsXsIkhATsUkBQZxPZmw6H5J/31iX
QRHfhi3KKScR/vM022ALrZkXvVcgAV41YRPvcJE6Z0KSq8fAZeHPXEDDHQkDJI20NeO5q0u9w6tN
ntx/ho3/VyQLJRSDvn9dHF9/7d++/Fwb//5X/qyNTWpjZVmKaDXHR/nPsO/P2ngZ7KFHaaP//b8s
STHski/F+WybbPj+oZtRNv/LdpAbeJTP3hIz8Se544+9G9CPf7mHA57xSzGM3nL5MWyfle9gqVqm
jz9sQaOW3rPQlbq4QeN+mgbL5pRkzE8aHKEqLBzqGtBMecJxVJur0qwB/pHjsx0cbM2dbOqzHYhO
vtjRnBIKmWnmajAVIfZWNXTdjocLrbLVv7Rpzsg8ZKUSVZOE8d97RCxULWGnzPmKfk+ekHnfEfX7
WvRBfzNrn2AuzyiW9/6sXYjOmDZ3May9g6sTVsU6ZdDmon/dOwgASkKtCElgWlZyQhuTYpM2Tezq
ohGwxOG/2DuTJretNGv/FUfv4cDFjEVvQHBM5szMVOYGkbJkzNMFLqZf3w9k6wtJ7pbL8W29qKio
KEkkQfDiHc55Dh6jhbjaPNM/ZgorZwCOKv/U4qm8TWN7IDd4LKfbKOJ8DUgh57PTjIJfyCA3usd6
lhYllVAUmlCD+H/Nzm6Mk/LiGYqD3c7HWKtgVJblPEHF4A3WV1a0aHA527I07w2vqe99Jh6ogfLh
ti3wqGVgncIxKflRR12NNWKU7oFdZdVuMqteYlSYPUQQT+WcNJYEq3tt5sZT3zS9uxDIFul13x4i
YadqX0YGELI9XrM83rmS7EU9nLJSVvqGELvpxiTRrULTBCX/aJGBpnhIxi2Izcwh6qrKt+kfM+EO
yVBnPgw5Gdfyy+DYs4kVm27ydrD8aIv/TvrY6wDy7UDpk4qkTGwg8caGZhxRH80a06NadOPG7nqT
ap/SwO3PHZkYScgex3Hrg96NIroyJCSusLW6Yb1x3OWw4BSFeTARYA8JyxmL4dSzgW30GzGXWW8C
1e46hhRlwIoSMPmHmEbGWF4B9s+V/NSPbV/C+cmXpYju/z3w/sMDb5U8/ezAG385vJcNRkv5+buZ
gIm56f/5r9wvliosfJx466rkzzPPNX61bZdjTPfwP3n+ehx+PQLJ4KFNh2HjmgJl1drFf12wGL86
vs0fN02XQAbED//kCPzRzIjwg3+IUnc9Uj14/t8fgJZGDjKi8OWQrw2xuVCqGk78/M1F+V/0DnzE
b0cO1pcX8Tnybcze/Bdzj29P2b5GF+WTqHWAC0C4msuEPkFrsIGJ0W9//lI8Gv7yUhaXxbWRpun2
F5neNwc6MrSpzWIUh9OQMskj1+3KMADBibXgLeK0P5QAJvfTYltkfMG++fnL/+VygidDBsdGWAi+
tB+fJwCTPXt0DLzx1Xhh5fniYeD/+Uusj6RvFmKWt76EzXTJZ47kYXr9/mJKqc1Kj0R7sMV4mWzz
me6TDFsDLru+tJ9//mJEmf715Szsp8ykLOBevr6Ok765oEjuoAPQ8xyA0LQn+DOi2QBNKU+5TaJJ
MVhPVjS2uGpipFgU/wAYgxYpPVY4NmuSbRTJ264RC59IVoYH8Fn9cjPUgw8eD8dfzSLaz6rAaEWz
dhl+IPEgHGEHmh+NjDjAoetBUKwKmDWj+Hnu/GYlBak1wRKYQ4LGKyQIwgwV0Z3PM5OSMw3myF7e
cCVVbOuXFwdf/ks6rxGkJTgZsiHtW5tA3Qdn3a8NFitAFeOZVkMlSCXzIyxSii0Jhp0dm7TlCGLg
Ghghg++y/N1im1en1m8MVu577GOMVrzy1OjTWwx3hZfInC3FKER/dI5h3qBDyNcYTlmJkATB8TPd
NmPkLLltZqRXqc90wzJKtSXWyLmZIA+D63CiE8+0Z1cT5Pwmab+hvF7R18Nn+gL/MlUdCXMiy2BG
tTHyHzIAlEcWkz/EoVtj0ZnGaDgAKYq2mT4l10xhNiphYxV5pB7Yse7kW1qfHtXBOMc+AKUMgHxa
u/6ldQcvTCi+NiR5u+dGzzISNhrBAKeapHSerMrVXhKEdbdVTUTC1psm41KLnEmRTNWBKhI/nJR9
ybeKwzIqW3nNgpYI5qrNd/gIuEVKEujaup432VgR3YdVbzekhf5sIWYApcyESktSQ72qVAf/v9Fn
cdYWN76kCQ1kldYiiABYhEnrrMynVPjHRZPRGXGfvG8Wmp1SdufIn81XyA/9xYItfADjJ67FZDqH
suJewECQ7lRfTfuqNF8TWnzGjCkM2Mw1p4PVpf69jnFxr5mNvGZPVd+pYg4NfHDX4J6aFsVxoe/k
mLWvtWMT1gRmiIisyU730rfUFZSKPIiWhPUjzsQoQmSEHgSdnS9iADN5gmHFfpkGtkpltNaZ430z
50/MzlahdabtLcDFVyAA8iBNBtpphUVCi0axN0ysI/iiisMMGPZoN117NZMtXgR6bNe35cxzgzua
YXPAnkC/N6N2fu8AbWwKfjTnIc60K1Lejb05+XAVWWNU4DyrHKMpWqJWb3m1ODfhHPqQmDY1Appd
1CTzadK86NXL+4oNYOwTeRqNVxPjDnwTLOYc8GX7btDJo84xLxgWSxi8Zqhp7JzG1ynG04Ke7Lwa
QHZR5vjPNXRl+sS0Ch03ecf5+uIL3LwxYtYHVoH6wRjMN7I9zppXxI/5ukrDQcVvO11OvYW/diDz
PFgsQPzROCD79ARylSW71roW3iwGzrBql09p7BGEkej5HHiITo8RZqUtcuV78Ly7HsPQIdNAENW4
EfdLzj8bR077JIXmojjqRi1sWlnvMPSa791QgGdPGmfbTTsEh+bFtht/U4kc4ljlDt2d0hoTy4ru
HdNyNME5k306raFVSQKXM7CtZrmJiryHBMXa/KkWXnHmQFpAF/jUxYb9Kmvcj4bvacFIN70pmgg7
rJ6caeL3CQ8A/MwMKhF3oU8sSlHddKV3LAbjKS/hTxmRwGYJqsMiKhgrH67lKNe86zjKP0fYXHFc
dVtXGda70q2GfsAcbhsy7/zALvjtcSQ4t+mcTWfku8XRKQ15wL2Sh/W4jB/YdZGtnUpeWQfvMqML
4AcE4ndap75a8SLGVqchX6x7c8kcoBvsGERRZh1rt8LEj5r0WwcWCr8TZ/pEw4AHq61o6REA5JBa
nu3ExlvnQ/LZtLJYI30mi46A06PwWpquxbXOhZmOLTvhZSB3zdMO0AocEKTub64wWfANPt97G9kZ
fFLPveBsEPsKqPVWGqR3usOcHti3Q3N1fFLnU4RT9aSQzOPcvHVSkaMBi+M3DxFcnM57Eui5/EMy
PQlOrhDKorfjIhUX0wP2YusCUJXW5wYrXGfrjGX50sMSfJsQU9w40lleusoMa2iv5D43Ut4o0fQg
yjPuPKyjB8zlMiDyRwt5eP5ObrXBSFTmOyht3ZHn43gcMpMzo4VF5Fz1oqQBC42iU3/UFf+u/P5u
5WeKn0uobj6Pv7zWMv++vv/yl/6ca7jiV56GqKk9S7h/0hS+1vj+ry4oBdw/7h+bvW9EVMwyqFRR
wjvclp7jUhZ/rfH1/5+grL+U3184IqBZqFeown+sGMXgtIOux/Vx8MBD0hHH9q2JkfVmKZDa/7xg
/Et1uirGfOgQNCgWlNAf+omBTnfhEK6OrjmyzB5mccMB4z/PXIEzoEP/bwru9d/7rhq2aaoYBaFD
s5jieD9Ww2vaU+PpvF4pWNqPesPJROKWuOknyzxWfQRLy5w8cQFob1x+/mH/UhvbLA4B6mLOxeon
frS/tJreTXXHub9IAhnKosSbUYjBO6NhwcsRLf5zZOh/95H/l0uMgtMzLYeZFa3Vj91Ux9Jp9FwQ
kKWY7nIO1E8DDm/QSKnEf6PP//gFaUTx9wCjceg52EF/3wJkugbHupM+x2KETGQlUs5Jz7LXM7U3
Mxqc159fVvGX6+raX3ob2l8uLkvq719w7gRDtmgaDqqe0O0pJ+oM2OgM3wNvtCoUH7iCb7yisvDj
5OKhHezquWoaFKaJky9kl7ud+0BSGAYFiVCORJ8m6c48X6cPxPz8zV1gf/FKfHcTuowpDX77dEo+
P/Yf3m8FxynOyl4dbJcV80UrCYa66mIsa7u4XvGWbSzGk6iTuUB329viwm9wftB8vESGDg70lHae
eYQ3Zb/HZocoLXEK7iXs4PVVuXjiBqccepcB/Wy5BVMqbkpyPEpyV2yUJMwhAe1qMgUsPRuLt2vs
SdyQja3JrYI9dtVo8/QgeiJgo5RHY7DIobY/egOiKngPyzRsvbw1sitp2tOdwynhhKkHbP2Q6YP2
QlyUHz20EpEiQqOsNaF1dbNG52YQbSM+c5dOUNsEm6sJlpw/WPdTNY/nSk8QAwPKGHkgWxYSlvUg
kKwDwJkNHQaxkQGfn7fS2+AHb15VZgD+lbp5dAYctBRNQ/PqleZwp0PAKTd+S/bJBlDjGnIp7XdP
6tMD4V8Qw8shal7NpJ8eNHCsF7vHUJUuqf2O6t6gLpv96dUh3Vtt0FewgQaVNT0oS/JJGULQdxYd
L0jMZvRMyEIuQ8Xm571QXEdvGbhu0hIX5fOlLV7rP4/tYr87zE4eEMP529YcbXMH37f3Nv6kJU3Q
DdH08Me9mjCOIGqVikVdp/nUfSqyevUj2HxYYx6abt+NQ7FsNDnnycl3o7Q85q3Wln2ABNdT2x7M
20syjP6z13Cehmwx3WlbwoZyApzO1nvdec1rEjf8+Fmnn31sTM8NJRfFd5VyZ0w51HKLlgWY+MzX
v6bP3wEqaMZwcFa5Kr/u5nViYFpu4jpf1p5XrgqoRJhHhQykYX25ftbR8klPjWs0Duv1t6Yet7ny
UE7mrhtSrxKJ3Fa+fvPlz/QRuI9y1jPOjSU5aHzW+8Tth3CMfX+n2o4bGCmCFzp9PjaHrsui6AoY
qt4QgTAq4PqT55OSxALQZN9u6orAELaUNz09X2MHXpkb0yMyEZ3lT8Tqa9gVrLzXPKR1KU9sjX4c
MVUMEy29ViWnDgGwtp91lY1hG2tz9IC5AG9YUlPCI+9UfXQ2cD8B2iQoZpi1dgCI0C3p3QizbXzp
uPz0NxXT+s6AdBcsUPgCDR3xptbzlAXUYHOdu0tjRsl2WhE0UeXPOx/GZruqZZigkBzhZeaN7a29
yzAe6FAnWrF6ujiQWYlWY1riGNp8Y9m5s+kIoP3Q6UYb0nw5QT9PgpCVpH8Yk5YmsQfL99ZbOaKY
xOxGk3isdLrCUzccLA9KZ6B01CaBTsC8J1X8qe04Np0ydU9Vmjg3jY4xIFCLNZ+JuS35wietq9EN
xKy5m6X/5NNs4+HQVJyG3Nw+MOV+Qu1rDR1KHteNns2qQ/4rUCaSG4BYULbvFUYDlse6bR1akAcD
f9DkppP66pWYc5ImE8H/CDiXpwcec9zLRlQl6cHRIp7Si0z34OyaV1v0/vMaKoWoN/bKdV84TGgv
k+h5pW7fNJZoXmdg9AU5ZuP7VBOcm9kOB2Zt5LCU9ewlgwezbPwZo3Kkd+k+dU0TCxXyZ7CpURXy
GK2ZDZVbuHxV2PEx4p0wS8+Gcriwd1y6RryV+B6W45JYyjuapQTbuBENvZ8pBawBxzDNjyQb2M5W
Vvmp8JvoPGpNfAfZMjnGnn9BMt0+F718n0tExNyC4pleS4UZ1OEb2rHVz9mI9AQww3hTWkQfDScF
hrE/uo908LkbpsN4xFFMdJaJb2/D79JlvVJLb+dXRnU7KWNSuwUYYZl4TVhPHZzEoWTDDVCjBXZS
WDaqRDOqbhjcWB8LYfLnG55Y8slOfCP66HtjKoO2baJ6t+ADKkhvyRVMxS7Xziw9FJeuJAZgQbvw
YXY9sDxW5d26iamTwtmnZNQgG4XQEHWvhJRQizS9jVB1BAuai4GvtfV9ucWeZHFYWEUsyVfvZnZt
mXejTTOPhZLBYYhKuPtEgqTPWo1tLpSHhZumVdwpXax7a77Jeisp5PZYxGtxY4JqJXPQMTjTM9gc
z4PBu3H6xD93I18NESM+52Cp4C2y5SdZJwWDHAdJjtQnmMwYnXPRpGUYGznnvRzkYU4GzsHBjsnn
xHLvnZnyaJvMq3nljIcJWmlYjneNycs79khL+sUTzGoz3ZvRYr0vc8aB/+UIdOn45Rbc+Hrr471K
7vqx8qpANSPSbaV0+mF7GZhsat2nysx5cghTckcYS2u/syCb7roUJzc+gLSQ4dyinFgjRFwqBvaU
zv6PtyUqG55zm2RUEpGm8fhyMSpdtYWUByZr010/UPuWKDa2YimgVxqQuypkpzMBnNeCMEFzo0u/
fh2NtkluDRvF6TZFNc5oc1h4yUoyPH2w2qYAx9o4TF4YpidxmxdMKPTBdTfxZDknlXdIdcgHmB8j
rbZfnURwsM4SaBU41ykNSLBAy28qEV9GFzQm52bhnK3F9DrORVc8FrWmnxqVaL/3svX3iRr9KeA9
U+Wkmus/GxMkl8DDyAvp3+/FxZQtj6dYTgyvpGvlpBFN6XpFW9DY5KMgZ9ioxoPIzTywrx6j9RvN
EDm9L6rkjis6vkZNrE7P3lh0qTOhbUiUKjwWu884gHG9c50oLR8dM9XUIzg2REybdEzixHtgYOI7
PKoaH3sjj8Z2TndzTqiQeMo8quV4P409AFhBuQEhnFhx3cIOQSJvGvYj+QWjMxv7UvOpQVwj0U+5
JZMbs+yHTaol85b/MBhEHXoqsqVhiJq0D7XHyZIPifZh0vz0pPUMe4cOpb01e+WBoR9GXojCu0KN
X2YmTljpq+XZ9a+suYs2LQvZ2ONIN0n12Ak9FhjZRBlIIsKP9dDHyNoK8VBZHDHMaYHaZQNoZJFT
kWAzzX/XUgu511BHsNTqElZJO9Qhv8ARsXj1ewWKjiDXW3+yxiP3NYWBavVbv2/0W7uE6DMQP+90
c3lg5tJuqY2jx8lR4H94iIZZmxBya1m3lt5b1ziMq3u+bZ7L1VScePKVDEWxnbmEu2280tnGfnGt
cou4Qi7VrT438VOjOYoRmmHe1ANC6o0Z6xSQmCkLlsuhM9yZpXig8qu24KX031Fn2SeTJT14iBJm
EyL5yiWl2TugSf+MJpYvxFL8hHdst0YsOUovagptbWAPwRO4C2ZY4ZwgyTp/5XnFadiz/1atAcDY
JFPhussLbtIy4bTBuMEduQxrQE80oYO6m/MxSzcDZXf48zZq7Tq+60qwPtJw4J4yBCOIH9t+YLqZ
zxOvOTQEwlP0I4cFubsWvj9/nb90azjEhDCZZdD2WzRu33drfpT0Kqt7ojHA7sBnAx56aTuJWN+a
xJoqs7YuX47Dn7/uX1p/XheJNZJoOlOLTvH716UlL5CaTc1hygrnvdewFZfdVEy7EcOs3NZlNT84
TrJmggxrlfvzV//LopFX9w26Yn7gvAmEKN/txaB8MT0RTg05IaIBAchrXLz11IWdzGnfx4hSA72R
tCVr5W1Y8JSCL2/h34nd307sEAZ9822tmT1/ZvGsoUD//V83q47ol/A9/zHe3vzyF/+c2vkO9kbb
Wb+7Na3eWGVGX9VIOkKl9avVDVbJ32/mvyj1GYRgbTR0xj/cll+ndvavPvZDkFe68Qc69R9t5t3v
b7F1i7ySlBlgGYwJLfHjLpuxU9M5k2ucF4rpeNmnXTz3rCYNPSjn7lqj1942JVVCMGA+agPPMpdX
zSgcFnepOHRDo52R1mDHarVyF1M9sKZZuus6rg7g6tTJa0c3BN3rXNWq0h5bEnY2dRWzG0q9VVle
Oo+D10w8ymA9Boqw5L1o2joo18e8g+o74N8TOwOYFij+ITJhqvmw/Pg7QWLHhzxNrh1q5pPhw6NM
2uh+XNpbTHEhqgd9tQmIQ9sRiQ1HJt+4hXMSFssKlfshxcUnxYY7VFnT4YST2Uaa1XxNeghMVGJw
pkH/LdFIiW2LTttGWSZ2M0CDvb2mLlSxsUeQVL3485BtuyZPwwWDH9khtzKfrS2nOUEpRm/uCrf0
No0N3dAsqZ5EiTSXK2WFfeX5h7lT6QPp3XVYCrEcmtzwNyOGRvphTEWov2/l7OusZvOFBxkxYArT
bIAj00RSaZthnCJmHks1BQPkoVOeuteJoOeiyXjw9XLc9tBlfQz1DfyFICICIpjZBm/QketEvel7
DSn5hrS4Z6JS5s2AwHuLsrYPe1S7YTGreCNtzaFaUR/Ljj34NLGIxhB41VCxbUwU/fXi7rS0aHYE
nVch9FryVJlwBa3tHPzIP/XsDTdebrBbXiLteTbTOqDVtpHZIjo2FeF1hkVKqzbg6DPqJLuAu1yO
nfCGEMs37MFJ2OBUtTnsJt0ikof0Btuj8FEO8n4MDltfZG/N1FhXLcF/cxUR92mbbag6OeLdjPcc
0S77DQi9RaFt86y91J3z7E3LOTNGN4iRZe+0KtW3jAWTvduU74udvWVtb+1XqyI9+kjSA9unU2v4
ny3SLMJ+8O2Qe2Ld/QTOyC3hyfgeWilbvBj0moHGjSyOfjN42A2trtBJVLCPDMHE22wtglVUdwW3
6eMyW9N2oq3aZmk2H+wKhs+yEDaIlwDaS5W1oRs31iFZkJpb4Hc2tC9tmAv5Qet6NAruFEGq7IBg
1HO7Z9dnbWtytXYO8rRdZGZPEr3NNbOycmd6H2O/009T7LYbu3G0S2EJcI442qwQVkL6UA4E01eY
21C9E2EF8Fde9IpUSNYSkLbYT4TY+q87CHo7vBAjnXXi7JYcsYRt6O62mnD391C6QMzKBSljXm4B
lCYbZZM2gT2EHaibOUdhgORkaTocDCMm3mYwrjpNV6FmJM0TiQ5cRQ9ukmFl7saJ/ZGsYWIZdLtO
N52d6U+Aicl00oTDL7fFDpk07sZX+F2QclePOTnYxDQo/STAktiBz1MaoImWJ1un8UZyBkpnQwxl
vjXp73e8VXV20XrwB7VzRXe6JzjsRrPyjyk7tg3EYzI6WxcxHqOY0F24ns3S2QcXKAYOJv33KUo8
tOu1fWogYwaZ0z8S+3ckAsQ5eZhlA7B+Dw6jze2oYxNMcHoGy1g4ocWICw2D/xt+gYcUk0sk1F1B
SEqgZ6nYz6n2ubSWeVdIXA69e4YE1QedW+0p6yFCQvbcubEmN/QeTTivtWKCbx5abfre1ojqY295
7NiuH9x1OFLk7rrxVf2GQmveGmkNyZiMFfBLjryeDXenSuPdb9dOgyABiIwdsCwjiTel628VzmNA
IxnC+vbz0CGxdBc4nLbM2EEXmGMwrOQ7DLjDlvQOqtY+R0Xpl96BLv62Low3x+nOWWxlx86enr2x
wwiA62dTzKYDozqtLr4/vBTIUENG7Z8htKIyj1CmjHFxMYS6cq1e3jSecUprxC82XtrrwnUC5nN3
RcK4JTITb0NOxe9Skuic+vin7UXhiLUU5hx7zrbt2BfnmWzgvTVJDzUR7ocCcVBnJm8kaPmX2SL+
qKjEFbZKtRuMud31XoHr0+MVq2W5oNNM7zqE4ZngIcS4YEIuyQqazKBiJ6HtYNm2HxsW5Ywd2/Rq
brtjLMmpwYqm0fgQx8lCRQ9R/jqvRT59GCOlDu5MLK8yyJiNiwQdQD/up2rSdgSx2yC+B/+2L5hS
xy6Z1pa1vvHxumnptXqmvFjVH2pyhxENp7upTRmHo9Y5ikR7UT5RpC22KRPzDGehUkdvWCRnTSq3
cxQ5B87f9EQqNEIojVMOVDMyHlDQ9MAG3rnFtHexO5okbTZwXq1G7GM3ewGAYKOH8S5z3111TNiD
Rot/N7XGPRVVEe00t1gCq3HEzq5d7OZWqZ+8hvagJpebAWAd7eDskufmzYtZfWQqU/VPFi4jtDax
p7V+dZjA/uNRn4jvqsdn+qDSXXX8TpcVQcvdV3rkdUt/hL0AMmH9kTHgsTvz0Bp1OoiNu+K7nkw1
gkCAkz3LDri53dWc3jnKHHgweVAZkf1gWqXryNd6IHKgOklz6Fx/k9Vr8xNUWUGbTPpCIxcpr/8t
r/8j1SvGG9ao/7fq9ZacoO+W4X/8hT/Lak//1Rary5UHir36X1EM/llWe1A0kfML1KvmV/3/V8Er
2BAoHw4FNHp8lKIo9f8sq03vVwAXOnhN6CD8dXbKP2j8f6r5/3Eb7gI78VBQrjt3lnY/LhejUYvh
Ktj2kX64iUIjW3LgS010sqFVg4+0uxdAI4RESoIkxTiBNysYR/Ngnp7sik2L5WTdCya47iWmo/6H
+2zenaHz8XmDhuk44oflrq88GSEzsY7ZYNXvdmJNd5hrqnP1JagSwNO8h/69IrVq2EHffIt3f4wG
fqlUeVenVd/993+ZP9ohLG81BQtr7YrQ6VpfAhu+EXsiKCedXqUt7O/oQ9lGRFCPKvWvc1/WDmh0
2z2jFa0cLpPjXk2Wnz6JTKZv01Itn1zVtUPYLLN5igs8Ermjin1fSJVvmcY59y5V1LwhbM8+RmPZ
A8gzmx21Mggkqdalfck5zWqhvE2MmSUQsXPgHLwWKjleWDdUainRbzEcRPrDMjMYMsd4RROFHoth
e7B0HttpZt9wBQr1kJAJvatnqyJWrDc9YCfMoBNA40m2MVNLf9FQUrH4dC+K3LJiYy0tz2DXaSpy
46eY0Zs2MkeszeEwa2W0ybXFBDICTyRY3HFocRpRfDQJ+ZSlMc0fKvLN7EBDjXu2x4yiT879C8wX
wKepXox6gBBszSe0Pefgmfm8G5PCIaPCSCGNIejHdWW0D1Alsnt2FRAHsrjVCTTXnbAGOCBDL5n8
7ahMme4GFA2YsPgpoTLw4gnFUOsw4rGS/iJAlpBw647quMZwkk9sVP3DBGIy2QhzxHGZOkLfIZeI
vKCK+pxywnYaoW3pMdfgeAkrIo5TYyS51FcBSxSwCg1J3AfqQEMj0Q34yGjbH9xs9qBYO9VdXskJ
CDkcG/K+Eh4tEu41yVOT2CEelTvZj/bdXBjafjE89lCJMexyPd1BYB+gqyHeRD9TPizsQ1n11So7
LZmXhZ7du++sDJvDUurwwIqmP8wpQMhdbwBwDECAkUnII3+ikKd73ZP/IXANesSZeYLtFOkKB29M
eAgVrp18tkZ9uBU1Cs0grdzys8HAeN1itybtUFqRwYy5Ng3mYbHNwHGlk4X89h7ZbLGyI69bMc3O
IrwZj0KW6dQErVsB8YmQV8abbIoQD3tNn3+qMviRXtDLbG/o9fgJyHgp2FKRsZAETdUM+jXGbpm+
o3gtmoNfDZZx23VE5ixqMYnHMLPhw7pU988zbsH3hWmnIkVSgcNxRav1v1WRyopQ+oBGNk7PU3vb
E7uubYGlzNcsiat50+kuuEo1aEv6OJtkCR1Q1TI216KKYXddyTIOIZTFzZvlj+Q1IQxdA/Vmu4K5
M+Zg1ODh8Sjoq7NMxrQJW2rj9652zaMguItbfdLr48yK6AGn+noYAqHBq5RWt9miCEpUNTxMzfB5
NaiG0WlOIvuRuA4xbqHZRtTCg9W99KmTWfjtB949jc9yaOtpOaT1CHg4sllJDAZRvr4NxSNMRn7I
205Xk8Zqc1If9YxK8jpLpU3CajQy6mtAxr7LrqD9AxeysHvlKGcKwHWysPJve8by7CG0fkBTYSzP
oAw1UvHy0YQnuZ8i8tUJ3LAsMb/bSkm9OXlDqvNfOUtrhhh46qmQcYIt4/Chiqci7Qgrtat30l8Y
hQMi7q5quTg3bSd4x+jca2034vXNAkuTzb71jOJ2rhKW0iTIGygRRDbdqzQ2bq265ocFILa4hViK
j7iKndoOvXkYjmj/0Isi+kzKc4myA2ID74B7t2ysY4UOa7ixWkkiPAVhpMKqk+4bYYrjHHBxSGEp
gFsJRO3OrAcqgXzLNMYdX2uMwDeJMyNr9JysDiIwYCCTyZjKx67+2In+yZxG5zj4fmbvWciO98qB
BhhquRUNe+CkLYJcLyWU1qiZ/Fh2Fu0E6V7XiTlEJMloc3VOqOcvRq4mh1JQ2b+BRSfMdSBzfFeP
QAyMWls2BRuSs4U04ipKhuSs3EV2LBbo7CaYrjYScwncBvzC0TeMxYWHH2mXnOfMwkf259DyW6by
7HFcA8lJh9pX1QY8qLl3KzDXo0nOCUK4TOIawOZrx7ZFCAEHflea3cu/heN/UjgyXV0jnP7vwvHl
c9f/8pzKOK3S928ryD//5lc5pfurazDVpxYUVEFfypCvFSTmJxvVi4XhcvWPGlR3XytITFYsIShc
kGB+L6c03V8FwkdMpevclhHcP2LSodtktv/dZsVEselZjMkElS571u9n//FsjUWVxcmxK111RZoO
j4vKaLork4VqSFYU2+hcmeIBSQE4zhgJRjqluPPFeMgT1qHbKFIuT0VfPvKg0gIUIv4zETHFnlDd
Vd2u/FWTjPsEjHGfk1uZ2McuWly5U5mKFvyGYD8C37M5h0lPdcLBB+ZkN+V0aCPrVHk5ojc5xxLp
ixc/wUBg6jjYa9CKk33wx/EZ1HLEqDLq5qelH5iBjSRwpINGZAUH5T04SXHqa3QiAVaTdVCpEbGE
lrx9sOc2PfNXRBNK3QUZUWv3adRkXZhgXjxIs4V7NM5VMHWm/kJfNlxlpj5fELsjkpJdcseJDuXa
X9ZPzpin2xqlk4apyIqd466pCck4l49xYjNYNCf4Y1Ao4U604goMxVOd1zZdaD9ce9bMHrIg4xan
ehhz2PJ7Tq3+McddeocPE6uPZerEljvotygGFZ+48LSFlSRoOs8drK3RDGS7z20R8p5zjK09SJAa
h4qhMSWNJvNF5XlzEGlydpFT7IVKbhnbDD0oODhmoYuyn3OPqO2Kw8g695ocIvDD4FI8wMRBVPYH
f1zb527OsgAehthqg8GMN5tNlq5dZfN92OoMHOzQZ/prmhkYh/ks2zzqn6Nq1k88n59m5tZIWfTq
DcPJfBKM1NgCeElo5/glGF6GRF7GD51VmVU4uMxevKxsb4hPZzLnF2XiBk1ZO7ex6py73MQUoCXu
8BrJyLhnM5Bt7diZzjBdP/cGaDQCDReHKOQ0vlvQQJ0mlF8yc8wNTdV0Lpwc54FwopC9QXQvzP5D
TIz6hnotPybgQuMrZvTFcD/5CCDfmdl3b/rYKvKuBnHvlI19RXVrPubgb0KenurMkd06m34ouWRj
U8prZehvI9yvG0LRta0x6p8Rfr6541izDrCrFlU8ULCC8d7tXLiiC0s5e69wHdRl0VBSZaxYwZRE
OAgg1qryf9g7s+2orW0Nv8p5AWUs9dKtVKrWVW4xhhsNx4D6vlmSnv58MuQEHEJO7rMvdtg7mMJl
1Vpz/i35AYOZbkOrKnM/p5H5Y0wYo9ioaElrItwagOJsDdRBDqUFpt0XQQJsK25HSsz9jICDq7px
bUAWatdux1q7kab6YencD6JFZSp0N2htUTDNWQl+EMOOm3ZH5au2E1Dy783QeYjC+rPQhpBL2c7r
oMWTuTfzcXSu45zRgsaXxE9jS9tHnDl3/AmsI3oXXyg6PeGqlIdJLQt8FDCqkz9ECFzOndst0c4J
pzYCFqo/FIlSD3ctxgL+SnR0KUN4Mw5lhR4iq89M1+OGkMdpOwh3Nxs6OgIyVZpbjbGcxpVQLYh8
Heb0lOkixRXd1TgzGPPMcwcWF9h6FR9ignyCpu4lE7KibFQ6DN5joJtNr19OpbAVeJEu3lGtjCoP
KdvWDGcChcQst+UadsTMlD3hWyT/KW3kCYfZ1iixitFxqQ6e0xnYn9vUvCWVMAtqK6PvHpe4jx4V
Gwi2MRqmdGLqcEbvmB9hztUiOsvRlLwD6YoAIj07mL3Tnifi5h5ltImH/MRMEhHmh8GbptvKCSZF
L7ZpfbLm6UmjXW9TtZ12mJZwCUx+1yk3RXVWc511wKSEGnFU1WiIQwC/7UNmjQ4nVdvc6m6rPzgm
q5UFdL2JTZXMipkdeBei/gD0zrPsw5KyRhF5ge3OUFeh7vgR3UjK/DsQ9mzabrsl90/1pmW85Es0
fxliFCwxspotLJqRA8PWA7Np90LREL1Xdkw5b2ytA50m6OkqyF2uIEKuknz4yMVibYFRx325NLRe
5SHjFTU0UgLGF0n/opXcNgHp5N0VtjN3O0bqfYR5Ya8rhTglwq4xKjrpjkySgtBpsrrR13sqF2yA
aW721RJ5oYa1/iBmOjpCFx+bJWFJkMiLk9Wz6XJjOyRvCI05TnVPU2knwaTld6G1YL/pIqqoa5cR
LWyTL0MyDxUdasSGFTVnr1QpZ3N1rTk0rlqQ5BhlzUZM+k2Ly1WpJm32TT6i57iOEpq8J8fPcuSt
pOW7cByJekTxEzJxN6epKBooDhS3ZtVO1DfWMiD3ub6iCTHylsGID+3i/g63WRwis/3UuJjChkz+
XhRwOUKd2Z4Grhu1jQ9URUT7Qeb6pgidy6iGdz2uHoQ6MHbOMJq30kiKbat0l2hO7wbRKbcyTm8m
3tdjOJnoLkR+iexi2U5WRt0xu50pPGvsLHg5okrRcJLraY5g/4AP8zsjgz+QA+/rXcNyYLEP9/Nw
njtsHIHGzdl6WjKxufdCn4mlNWAlBb4qZxFBHLr1cl+QB6Q8yQ5oYpPYtrNsErPTfFSYJWESU6bm
MFFsiOqMPiS5N1+33eV180WuYlxGKCweK5wInobBrwK+aIvP8+vyTKh0c61VGq2ANfDAe70epvdF
JaYjyhcV5QurOF1wkq28sCfLV+dsPGI4lRz9ecl7MMYs8utKrxacmE6mWM/ktKWYhVn9R0EmEUGP
AALOMiTHQhQdRQlmYNuu3KLfB0DQBmVHZYx5081OQ8V3o6LHXDGHgo5yL2t03qBszqZtLKLo0ZjD
emOjdyQsLusYOgrd2K8J/ONGLObgyWpQpcfttsg1oks/tRRnx0GvtTV0sDYPLjVb6Si2ZsfdRphn
TJd4Zw90fGG/OOJXKKMNifvjcBDxPJxy+nUOyiskQ9sAYROEorjXKkxtT2H10iRbYpDcoHKwSW9g
P61NtmI9UGcxmbGpSG+duKVf002BhVxrTvwKoHVHad60bbG67am/BkpqMkhwT8ytveamgTblJDNv
whWBKl7BqHzFpRbArq3VmTudUjXavl8RLIeNiK9PQmhJAC54arAuBYEBXhmluBizhUiSCajJ/YJi
o4OxAmZ4a1M/qhGT+dGwImr1K7rWZb1A+dv3TxzeS4D5Fz2Bq/5u2DRfzVg9CnipgW0wz3Boe24L
zyeRDM0efIzm971FFTZRfMU1LfaOSiJzjOjdjM+1Keutu0KFcgUNrVf8sNQd87Z7RRU7s8x3Rmm1
AZu5fnRe8UdMIfMnQDEII2budwBE9imke8byk3m0SeJgNNuEkRq55wKK3tdm+6lfd0BiiskVXffC
fN0QtckUh1abKRbq0tT6oNfGKH2U9u0+0W3OAfjfc44D8rOGxdaHS1KfOU+TYyIVFcWFYT0RSN9R
1Em2LYxLk8BB9gL6Mephfuey1++IlNYD05LkbM12FpDr7O7cCSO4ifXhtNijvMxdJO86G5MriQIT
La1UDVZZHT/PDf0AbN2VQdl91VterdZt0GgjuUsVUks97JsArbi11UZhf9JKbbqquwQlOOTKfb2m
C/qc5+kXoua6B8JO86dIFcCF8HDusZpJF03sXBzByJutzfN6Ek1kYerspY/LiqjaRfACi6kg8Dbq
YKb4k9mf4DETBMIHr6AxNcuLcivBjXdprpSHSTCL124uH3Bt6FtFtAH9aCkRNC05bmkxXlLsTicO
CXr/ipgPiz2u1ktOPj2j9hHktw5wThLBBTEOajNS0FnRNs7EYKSnOmFGyQvRMECR7xZnlrl2DCAo
TJrB+jL2QHFWAZnv17k7nQEzJ30rW6Pa/rf//3/2f4aUlVH4+/3/5nNZruGMz2/W/29f+Mf6bxBw
okEUYW7DWcev/iSQVm7JZdbQvnJEKz3yx/pP2ZqFHw7eSVeJNDFRU/1BIOHBBEhYd3YVM9JK+fwL
AumrcPKH9d8mworwFZxeAADWWwYp57RYilqgBrHLbN7wKQatN/M16zIk4S1wUZHo67BFSpDsLZIF
cc+1BywZ4O5Lw/7m01WkuOiG+tzcxChmFA/R4ACg+1KPfXgtLWs+FbMqNkaCB8lb8CTQYq10Hc6n
2dgsVo5gR9HBFwJY/hqRQowKMWjTeNkplCg+tt1MRDlq2gtAhkCCvizvQpqD16p2Ow5aV9RpwIjd
UK2KeHovGhcnjjoJ+5nCNgsvNnY1cE5LtyQyRjdD94qSZYjLfWIvyWdFVaMXSbHKeeJrnsy5SoeN
i475Ki7yMOVMAKZlfXG7HEog0oJK4bbGJ5efRt3lI1/F/XmUHYqyMF38UITMuVU/TgGUCTIFO0pH
3+RN8aeJCCyltTqs7gVqcBwWwhtzU3/ntLzNePRRoVMKJ44UVQ/MqJaBaqWJGJN457m41KNc3OKm
V3Rry11T3Iolr25SmLbrOCRmzBsFcZcE9QA0ONR0ZDK2txo0HbMYncuca5EIiNIia7IlzCOlaFq8
h5Dqr4bKeKJEqr9Xca87O6g7F2u2kkaIfQnj2JXtoD+y7mhbrG8UitdROvnjEoZnUi6I79BFxmFN
RY1pjt2dbaHsDqxXOfIqTCZWvAwMtMr2eLPmYm06SactaZQ3BnNpxc2NxFlVuuGDusqeWzqSr8cu
NX0XXbTSOb1vvkqlV9G0vsqnsRuGuBnS8tZcxdU44N9j6WL4WIXX8yrBLlcx9jwgy7YUs9hLlNqi
Uns/y9L0julBXA+roDtcpd2A07ssBY8vDIQg8QACE77Kwd1VGZ66obmCV9kXwKYXlUKfLWHfCMrj
VVvOQw5Ss+rNu1V5vuQu4Ygk55BOqRnIpczbiqfNR9V0ItUi9gqnscAruqelIEV1WdXt8apzN1fF
u1y179GACl4d8NHkqzLesO3oQEMRaFVes/iuCnrb6ZpNuqrqW3Ua/fxVaT82PDev8vtpVeLXkBTe
gBtpk74K9WFDwZ5X9f686vjpFzbQ9FtGMaPwd8J8SraMW3Kl0NTFwAmQfvUFkMm7ugRmBQPfvYa3
RN4zFiHj9MyGxPZHlSDYNBBmmpwsQLTb3onD+P1kLMyoAziYvi3d1SWYU2TO64/JhbAiDWK6plkm
x303+rTR0biEm1ExqTzTy/QgK+RZtM8sqfSYIhdKctqKbfN+TBJD3vdfCazolc1iwR/TD1nWt0u5
ocZmXQridUGYa8tdNuPr3sBjFkUfCjWJcoAJlQ6BTKkK1PKv28Y0Lyqrh/q6hzhytiMgqJL2AgwG
fRbt594xPgxVKfsXO3PVzMLStbjgkvnQV0d4JdymEJBUcvAPi1LbFKBBAfwTGPEeymywCOhv0AT4
Wt9qMPWKOn1l2/9TUP+Tgtq2Vrn839/Ud3H16fP/HLr8ufz0PVCvff3CP25q9TdVE7gLUHOs9aZr
gNk3oH6NRMDUi+Dsj0CEP+9pvgKvvPVnHtq3e5rqGNUgL2PVjADs/4s7mkrjtxA98nxdGCgp0VEj
yX6jo2iwtrSFS3+8QokL1QBxde9meMMCLHkge5r5JItxPNN5TSrHUD/lkakchIS2rIacU3mJs03d
GcWtOxYlkj/xiB8oorEzb1JOMnITlkHRD61qoxyYFXub0lsIemVf6nzMPG1Sb1K8Ss+uXpzJ8jvr
ityFPXqTvjVdVBVIBagVdzycNV/oyEouSPigsu0anXVZoaVUHLZ0ExKeMEPWKXFjqR0KyFY+E8EC
apQhEDNIaMR29qXLU+5nUNvArpyLrU87mQDj1FH5xc3KM5DKHSAEKEEybA0tOxORfAP8fEKwBtiT
Kh4FL89MEdWmapYXk/qpfFRfiBt5auZuW1H+RYlGrL8Pm3VtdixPClzPFYSEVyrORe31p2zMn22B
GFywr4g2o3NLvem5BYE28i9pXSp+h156q+dztdEL1M7DqpYb5fgQ6fLOKYEJHJSwhzZ3X5gA3J0a
G/soIv2c2J3DkmMlV2THGyMEcHty1OJBgxfBNxvPd7I2nmI9O4ItPrdN+lwt5gVzIlYxy+gCg28I
fIZNZ74x6PnYznq/bdwaftLIjgh3CcuCWIXCwSytVbxRWsyaj3yt9xgD4iDJ3N7Hflmd+przOFLW
9zIungcVQ6EAevJ6TkSs5V1QG/wGpVluZCduek3uwPJOqoNqWBnFqbYrxUcH8EXP+W2mmpyzbDox
NZp7p0I5nr72ghrz4xL2QHe9lSOT1JUNeySqwQSEJHaN5ao1Uza05bE1GgoKzemBTXYzzaX0y7gl
CalKnkv84gH7/4tTLadRi1ZkuU3IsbSfEnpXnUa/dknN8i2Jbl7r98Ag7b6ZxoelMfdJUiMxb/V9
hKiPSh8HALwncAgFzsmqZtZ3yc8TkFrHr86TMC197zVaoXt1Jx7LSH1xddl7BXWRGGHyo2qPD007
PBhT/qWg9MYnKpto/GJ60EN6bLOkr7cUw5DQbCnQtCQJUO7H+66W1gXW/alqynRLR8KlNg17269f
x/fpxcBrntStpwT0Y2+Rt+FxRVzgC+qPach8TcTavGmVcLzVLR67fIpCn83c9GeEJ/vGnsdjU5kj
NJ7lHKZRIYqIiIaABRksgqKTLQkG45Gap87XlFx/YVP+OI+tdaU6Wb1GrFUJTgHwjDrduEWjb+xs
kc+hXRHRFNUYMXap0ZR01IaPxYQrbbMYnbu6zEgxiMOLUWYfW32mgnHK0Zhz3YHVbOp+Zo83JqCg
FpIUBTPg/tGp+hTAHUJHiW/KisxlIpYfK4VotA5VazAO5jOpC+1LWRJ6UdJpFORwbI49wzktrrUt
kmKAsqrCG7gisqNKHv8l1V4qkhG9rinwZ4y0YU0aSJpNcQx/i9UbzmPYhOwhE0o6PHk2OLTGQzdn
9pOtWJdBa+QhHNsvimxPhpUdv7t0fqJIW4nUHzattUUD5tbgo4+X7S3RmhDPilk/q/YGXV2YEZp+
bR66JGZDx41q/YP+7S+0Lq/mcqHppiEMFb6Yv8136jfXkENpzXa5j/iob0j0Omq5HhNGz4H+6+/r
r9a1dUPF0KqxrqJtfPNK0rYnPQ3raq/12TPClcxbj+OUQHZfRxJSHfiV+IpK/G3Y8Y9uIkIpHV7T
4QKHoXPXf/743UV66cZOF5KtBbYWmN34gFObwkagUKmY+ZpgdsxzdOwdp9uvv139Tczy19emR5JG
AVyC9tugHKxwckEsVu67otU3KQWmNzPqufW4OFF1k+2FO73IbkIVJmkASeHN2IVR/Lfx/BKTSRqV
y2mIsEiib9m7boEhe6Dmw5EnaXF8OxbLG5IUWJr0DCC4LczxbiqiR2HGxcaajMtAwK8/VZW7M82q
/hCZpuVjyZs3v/5Of/II6QbAAJ4yVZjaGmr9/SOk5YlL/ICBv0rrtkaF8dRdboqFMtV/eJ2fvaNY
woBIsIbxKK1P2PfPqlSdiX/Js+rScs4qdTOriREIwAmGaRco3cnOfaQWt/k439i9KG7RrpPTv0Rf
mpFzeR1V6GjPPFWbqNhGFujK4UFxrYvejrvY4bg3McYTKE1KezNplBeZ2ryjRbVeoy2IkBdtd1dm
0+OEexhNfGIcsY0VqNx7wp/L5EuY4AQqs5yf4uRUu0lJv4TV8uhgOl56No2p1vfxbO7juExgZ5a1
5Gs64YHIfW1YbuwZWR5aH5XKFuVjC82N9o0Z69dv5E9OGJ1gUxc0x6FE+G1+1GIrVWMoerlfpPo6
TkycbGRbW54i9f2vX4sJ++1pRgQX9xTadBuJ7/rvv/uZASaDqBpzuTez8Q7q8ljQKv0PL/GTk8VG
NWwY63+Dor15DQI7sj4XotxX7lhvu2RCnBAuL+tJj1lg3vUI8TLN2LuKdpGhGwd2mR+VKXwPyP27
Y6G90DDb4S5I9f2YconHLqdTPRdnAJ8viyVJ+A+pyct1C24On4M3iKW7osg1wCr4zgFg8Syk/Adj
xoCG/15CHeLVBl6qt1qr0W7tNtqOJHE8NFryxSx5BJskO4+UL2cmnWwI0RhQ4WMmk6jZkl3cH0V/
V5VaHGBwPP3DG/aTTyw/CxeunXOYpGXtxx8Ksh3yH+ei3Ks5i8IYF4mf9FA2mpLxPaM4JMmUZPN8
di4FMlmyyluqVdTimg64R4f2PUD2ksbAcJFeb6kVEJl4kmmtbxzBTk2nyGWlZH0a5y8xyOCGqAbF
ryuJCTKdH6nIeVk64SV2cj/pTIduwzfcKtMui8XjzCAGMR7XOz2XCL/lXWRaqySX59OgqNrrrJHA
WQUVRRHm7k4zl0e3bsevToi/vTp+8iHhzlj/A37K9vbmPZJRg8lUjuVeOuWGEWfy0GHsXAOEL6yj
f/iJkJT818+Jwy3MsUaqFuT5m0O0MfQZGGgo963WlYFq4Rd1wvQYclNBCScU6vBILjML0gjdAXHA
BBjlZzQpC6o/VE1VSUYwosSGYkny0okd6dGzOL93mXqlILfIXVx1sbtGI5WVvtHr7qVIl7spB3S1
18uYxyzSs+dQrlOq1Px0EWdatTfpVGk+42owoiPd9vxIX9fLxZh06FV+I+TWkQ47vqKW47YOh97L
lz4+TCSGvC5BYTlhq+kzOjIG+ZD0LJIOyK+/NKx65iIf2j6itsWg5EUfUU2qN42SEE/AtKZSW5is
gPP6C6Xg/yF6jQeyHsatarRdsH6MuskkTl4+WPTVEX+RKXyeoMfzhmlJhOmZPDVnY9f87hbcqElN
PmJ92Fy55vQChbeRA28wrppzorOzuBOjuJEbT2k83kny4Xy9MvekzR3Jpz0utCPQxMoHuO/zI0sx
OfzcLEm0CqD4dFiyP6Pr/Bh3sjxmqnkZKS3StXamIRwD1Zr0I8lVPaG0u+S98aThWf2H+9j6yceb
WYe8bHICeKJWfeL3Zy7etbTRDLDMzp5f0PPcIYu+MF/w5pl8rNf563XVrnpX3fYuk97rZ76M++0s
O+k1KV8GoLXJ+jINXEQGztjqNiEsUeMT7V4G7jTM+1yFVh6TDK1VhBibQNPopVFy91y3BOwu5BcF
/UIoTcn06y82TIHCGQOn/zjqjFui1WvfEsngT1Gf0bTJZB2xGHIfxjqmSsRS8mCnw0M/coJiXL5r
kS1gqaSsexjuDJPQiSq3pgCxr75p5HIi/ecBqTrZcyryD7OaX6xuqbdt3d/ZbAdYs63LyCXCkjk8
6CTDrdN8b/9xv/6HsP0DwkZqv8qz9vcI2301/DSj4NsXfkPYyCgAwFItk+HdJIN9nfO+IWzqmlHA
ZqSDXRvoZddYxj8wNoIIMEu52HmQyuo2H4o/IDbtN8NZqTBLdwkFUfmifwGzvfrCvh9pSDuEWBMC
FgxOjiSFNRvku5HGhU0n5q1RTijmx1vHNMjSMlrzUORLFtj10CGwGLU7PbdQi1eoA9Rxdg+Oim4x
yir5MFOle9I7rfDVpnd4KsVoepj5S59kcVKl6bgKsj66i5gVDTAI+kxXq45RPsohu5Ga0WPvjBxf
yfhcqBb0CjWcnJ3FmihsZORPN0au3fdlw7JRazYbdoS8QY7dA63KsdfZvbGZhzb/JBRqix39HevI
F73uG88Oh9vZnfu7lJTuXSNNo/T0dCjuEuwNx6p2iNy2Y+6fqSmy3agvcAZ5iYRSWvahiCZaV3EL
HQ1IoW3fDbpPN91iETQlxKW1FG3yJLqUzThNdeHZU8Omibpz3i+iFQGuqJBYgsa8Eq2zpw72rhaq
je3JVc908p3KcCq4jdCVIYRFrR+TbN00TrjtRV34PDBV4JRoYJooA0GUjU+aN0IGdHanhcC4rW0q
NtXVFN+FVUhOnGHX20mLIAKnkloDmDccUFm+3DdILTdyjh/dWdXeAVtah8lAN1qqlebFuFg2AnNJ
eKnbWRNBXhENDa9Jzro4jWWoL/dlq2fZECSycpSXLJ9UhiLsWcoCO9Sl+IVK2iF9rOMGAhQqp8gY
MtP5jpRJ5+JGrlDwvDYwBC0eDi4YmNQ95/20s4uy5K5RDft6KjA4Kew4Pd1yCroBz1k6fQR6Sswr
pBPCT1V6bAIlW0ARiAYoSPIajOyizIleK9yl00S8RvXVRFp985RmXy2m/EGr4bT+aj+1w7K3MKOu
xtR2eTWpul2VrJ7Vtq/aVN5iqCp2ZVM5dnRN7QwZf1ssZyimdsZSt/2diyR0tt5JMXTiXhlnmsID
ygHzwiWUAI5V2wr2B0pdCD+rTDGdZVLOdbPFTVwSho2G/H1FvsYt6g9GmzktG22L7I2co0yJ6LWm
UyT0laEDlkPwojzGmUl2N5YJvHOkN03nTKUJBLFp88lcogYlZaOFd2UeKxRZ2iZO6BR5yWNIlU5x
UdJZU33aPMX1MkqLgEXFlqE/0EhdEphQllDMarxHUqsECdda5GNfnzH5xLjxiWGc3mdJ7maQXpb+
sYkNbZNHRXTdkGp1bTWJE/RjzcUXEz+44y9Ac7Ho1tTtRgQTlWP7ZKYA2yJh99GdGnpD7UYl2s6Y
qUHz0Am0B6Rp4SF2rJBYP1thgupQIKOwoXtJVdR+QbVW2vzICTpYt5V+9tTXJHbR9Xc085Q3mEui
nY2LJVZH89pNx+ghzLl265wgdqzZ0fLh9ZT/70L8pwtRBxX51YX4gDjkc9d9/vw936R//apvt6Gj
4v4AQkLB8XqpfbsJXfEbZxJROatoBIhrFYx8uwl16zd4JmptDA1I7/W+++Mq1I3fuCAtGnawSTjr
RflvrkLD/gsio5FWTP+sAJURtNm8mTTtuSWCTJrlQUH2pSJOtkM0DAEdhlLz+kKQqKMS1SWvem2e
/aJrGOQ7OmXtKLT3TWEkTKRhVwQaOCiSb8N6mDKRBVYiyk0UIeDzZUtFNir9J84reslm3dSfkY2q
B60WtH+4piRmNELVGdqfhrLuD6PeRTuMjdGGfJ3GV8MsJrykH3bzKIRHMZBB2qc7dVszxm6W4xrh
YKSz3Kgb57lsu+IwcDBuRWJthw4HruiBiMc0ia7Vlny0ck7yBw2nV0L+nAGjD1dbPcXq0Ow0bIdH
qhIYflG/W7/T4V7jJCmgz7wCO8C5Qq/4Lkt752piubobZKttyty+HQfVPYuUeBinIIOfgDSyOvWM
JhN7GDdZAvYcpqLdtZzEe5kQUQmCflvVlX1oMbpu6UzEnzuM6nVpu8eoxBRTTdkNtRWExoWUY0LZ
OAH25MobKGW5bzFyB7IxhA9fbly5lPUehm5R9qGyqEcji5UjuACqM9oh0Z/R59JBU58bK0ZF0zjK
2p0MbkbLLFYSjO9XUViYO3IYiq3W6CZ/arfc1qPWne1ECXEFaQ/WVEwvM/R20Elsy6GddbdLhmZG
zhYGGDKvN0o9zXdGktq/D7TA1eX8URRJt8Mxne6HkXAjhr/wcXSSassBaH1yEpqbQU209Bwh+mCB
qCkxnSZMDM4qpkN76OzRrrZbojIRnoi1jREH+jo94OuYW2TQbSm/RHJ2t8uaKOM3YVEGfG6MW4NF
iFSOtH4XI0145wCXPCvAnwCNiynOSkXvi6Os4RGF4IecuHEd1JHTeQQ8IIlfMiTQwiqvdXWszmSm
vYsnBVgD4LnZO0OV3U5VQ2lcSQ2FVrSEFDYJ5m6a2KhAT1SlsPeDgkp825KyhJGAizvzl2GSR2rU
t2mp0ai+TK2+jY3a8TUV1yowsFbs5wGVbrm4JkpWYxCU/mrk4OiSgZSYwcgm8BXH5qQtxQ0Ozr2L
MsOLh7I5t5b2XOWNHV41ej7Fp1rN31tJa98VlYmuH8PWoUsGI9R2OYk5me2NGHzcF1TpDfxyOC9c
llN30w2YKl5AscPlijZgr3T64Z1Zr1J2TOztEJD38oABi7WyHdQgykv3KCtbw4YcdhTN1LFV39XI
cVOCFecx2tcoatt3Wi6NbNqYiJZ6kjlplCPOtzOdTtkUZqoJpg6L970Y6wW3S7rKY6kDEh+WmHQV
XxAEcmlmu7DfM2doTRt05qzeloyS4ac0hOkyk8X1OOG4EQ0FRHmo7nlyzcyDOB8Am3BSYUgb10RD
0bvp7zTzzsreKUfcwGaVS8WjO4mG4a8Z0uEUD8ZZRsWa5Uu8eUbAA0+KwEZLAkovRq9s5HSDX934
hCGlz3awoWNN4gre6s1I2y0TmxqGblCaGS+5kB1rwSwKoj/x7xRE1ObgOELWyY6zDwlvn4WkHWIx
I+KF/o5UZy93y+qa9FetsoiOb2K9P2W5NMWmopmMsPjJjgKM3tb1NOKNMQ3J/8S9lHqtyXvsW2o4
P1CVoJ2Y21exadU2AleRK+H3dOtcukZzyBIU2sZkhhiycAACYVNIOKhavKMUxtlVlPzelFp+tURI
JrxWNaurKV7LkcjSwQfbGzHGesfmQzUmJGEN5aB6PQEHa5viDllMun5WGTPVyEqCNqp0ZSvo/L3H
SYRoTENH5esSMa6llCXcN8W4zmiz0lvN+AFXrjZ7mu6eZgKXvbxp1U02GRFocL903rIM5F8V3TK/
NHPzO3dUe1nLALbSDsl0xv/seJpoxH20qOGW/HXnHXl03a1hKCGXQ5lTU2J311XvEDqq4FcbCRx9
WVhZYXnUTWdD63N0hvuCP+ops9VkQwKy82FUm6kixFqr96nZTCd7sZczCK3jRc2E/ELO6ccYteeR
omf8zdG07ZXSgKsXiPB6PVaZVUfqqtM5XG7gPBA0ohvo8rJ+t9hVf5itcdipbUko3FiYjQe/Jv2l
U0j1ZlG5tg0XBKidNOeU6BzxrqZjGidlzgPwnO4n1zA9Dd+fF5GidVPPEXFHyEICI3WRgPENbOsO
2QM1ykbM0bgYT7reEJQ6mm79PDpaf2bXUT+P6Be2Zr/oAYXw6t7qGv09pcg1+sQq2mAwoG+KElvi
o/v8kuGSexz4HJ6Htm9vTNSwV9CIpb/EZXqVxVOyY1EcL1ggMYHCMO8p5v3YOEZyNdPv/j6ksPkS
hqrLH9JZTALFgjjSIeKtKnRx6aa46P2ET/6NmdrTDp1t+wyLhBLVwvsIj38L/TfR5lY41qFwO/c2
s1YBA7vr75KAB6+eChFkZMYdcFa8B+7D3VEW9EqVuCWxe+toa7LWYe4mnrYMRWC0UX02k0Tg3u7Y
arj9SbSlUmtjoPAAgVX7d4o29A55cFHXeQZ54K6Ctb0bJ4tVEk7RXxC/JWuoHzxCAdwHlJlZasSf
JqSz6A4f6hZDJk1z5rM2OcwURpwSDyFSToIW/zvajtGaY/teb1OHdFtcsUkUP3TWXCe3/833/x/x
N8yWBi/w94DX42cyvMv+h+n+69f8qSZjqkagjYv7NQHoT923rf9mQNOtXStfUSte6U+sa8WgNH7s
/7cX/Al22RD6TPYmqTaIK+1/NeH/yEpolFfCgdj8DVk+ULa9YdYclSLApHJQ6jjQCUUcO3jToCi/
e09+onhYt4QfFA+WCoFske0J08I78WaLCAcyOnTu6/2QlsRp4IWi+X0Kq49lTw1FYZG+kRNU026q
pa+/rqZ/S/OsP6+/vDjRP1BhvG02b/aPaB6lIznlg+ReRoZbARK1HQ0REyUzBdPGXYqu/Dlyi9rF
3pzoG+6L5POkgAIEVmvpm7xVF7KQ02TXjwgL9EZpSATnoO2cFLlQmpOVhqoEs20ULWcWivCuoBLu
HxD/n34TNiZ/gA4ASe1to6lo8QIV/eLum4Uci4kq4W2hFMYhseX8rkH26odqZuuBQhY1QXtT/UGS
usSaEM38/RKXBhS8MjeUanCKjUuyIzVo2Y7sRocJfgDDuVQfimSAICgXRDlKUSa7Xz8EfyEteAgc
sgqIunLA4N+qCDpDH4bZli5OI7LfW/TqFKa082616/z6lf7C7K2v5KyKF3ZgyqHePG7mqHaEsPJK
I4mjKEMafniW0xzbXm9uhQkF9OvXW5+gt4+3S0SDofGIa9g4f3zCNJX2jAJeZI+Sur3lRGH6GIi5
+fWr/OT9Yw2HPyRnzCFA4g2B6LYcFwyiDgSiTMCd0y+17ib7rHMefv1C2k8+rqYGYGbzwSOE+u2h
kEaQ8JJncI9OIT8sdkfLn8szM8/84OZCJ1dHjbEuVFWf3c0jnQg13vmNkeIgZdeApzHN5ralBpTa
j5HaTJogmIlHlQbbaA0lI+xw3iU8m+/GiCQTGnqFwciayqWlcpUXmeq1yM7Rkn2nWd17aS3J/tff
pP5KuP7wU8NVA0uPBWJt73XNNyj/GoqDjLGd9nJtoivWTjpQiw6LIz11Vfa/7J3XctzGuravCC6E
RjqdQM5wRiMm0aJOULQoIadGauDq99Og178t2lsq/8erVtVyEokBptH9hfd73s5GI1V/V4XEw067
2bF4s0OhHe5GS3vdNRIu5GqAh+h713oV8xMQuS9uOAtG+nHMo0CIKn+yHyx0dJzZU2FtpRdRXjDz
8CoBKgTSNVGfkriiTqBd+TD6tqjWfWE7yw9ej3NfPNj0JrWbH6dLcihxTdw7RMsHAxMWJlnx/0sw
cbrunDp4lNodMDNwAKislooxgw9fE9olFGZyxAsNzoJNYU3tZlzwG2T+oLgeI8/dk8oLhJ4NRkKD
h0Vhb8X1IZd1/sRAMG1W+g6V9jQkBpxf53nukFLgeAhv2Ll2I5FhU+EBjFjyhoEG7ZLoQt98pFFS
/g5nOP/eWEkNiMAMqRGFMqlADddk2nWVqM8+qLOdr/0YMc4qjtmMR+PSht5HT/s29kFaYbJZptNH
PE3bP2Ajui8mVo+GwvMxwfzR0C6QBrXanYhTqs6+vClLRn0ARrcUOEItgawuddTgAa2Q7WOrgJDR
AGfKsNBZP89dXWSUibUzZac9Ki18U92ECSHkiuYxzsvyLLSnpbHaW1pM+F4sLE3A4uuqq8n5ss1K
PDHRegZHImbnRUZed8sUZVcde3Mg3vM75zEXV5V22JTaa3NoHeel1v6beWIbNOsV9MvaruSnCjzz
ts7VxFcD+ggvtvgwYeiZJM6dHTFGyd42HvuinjezofoANZn9SgRYIqy0mrtZFh/SCNdrZl9JV+Ni
2A3aTZQQedhKEx8KmyFYMxZik4UqfoD48iGKvS+J9iVN+t68jyy8SjPp/Q5L9cWmIbGbsH3ZGpkX
PvUQH64cKa2zr4bphuw13NTjgheqyfT5kLUGZWmcUv0Qz1TcgHCVKasMKkitTkYQh9d5pyoGSPBb
NbTzaqM9WCFpYvWzGrNKswUny2Hk7ziGoOTGgYdAYUrT3RDj7Cq7zji5S11DJCH8l8qdXxgnNmFN
dT71/9Ui1rSz5uPCiA3bVGfR0JotcUyYFTpY2mHWr3ldPINoP4fPbMMR3uMckgCxTRCP9kmkzbiq
r3IU8ecMNO6r53fzZ2eU000ZBCMmFSFscvDIZ2kasK9IzbfI6MfjYPF+GXPebHDUnWNnY2Z+Zx2r
NPSXdme1XrkvTfyLlLGoT2I0qyvqxMkRhkOzF0UNCGJG/BI6tL0tr63OKTZ8cGYZnnHRCp+zaoBt
SxWpvQGWmO+8epivDY+SVNuZOc6z48w0qJzqiznHxS7SQMVlBI0lsQ7aNTZt8zTm5LAWEHkgFpq9
OU72njuWN75Hv22SoGIYOZvpppnd70s4iY82L+plxq0YO5CoR9xoNvX4DTzitAsLczlAf5FfE1/F
V4C//KcVrFZR6300TOKLosZ4JUf9uI1GQr66BqMAWRnIG0NGyCwGRId7xQz9fRGL9jMOJvkuN5cJ
WxTiQsNt5usix65rEjgsN3E4PNV9Vxxbhv5fFyMxwehikpFJbhLT2uWDV9TQ5hCTH+bZaS5OskQ3
fociY54cqA4Q8/HiqHVWLEfuHJL7Rw0sB4Dh2Pu2X+y9oAbwcfGbCNaRWPgZOyygwHmeBtTiszTl
Q2hejyNWJhHlQgoztMMYlM4zd0/r1f1osTFsF3ysrxusVw5m5hXb0B+iG2IVd9tEXgjXvpA3I2AJ
iOnJ/J0YeHxKR8m+XtuAQBg1xc3MFVB5zLK9jirDPWHIbdzPXCBZ3YQ2S+S3fOw5cb9MKPo1kwT/
LCgX/B3Cm3tp4q4ltc+WGbiwcgEo+2NbX3eZjaKLeNE5ucq8pjFJ9415vsvoaBOvpFVH/Me87Vhk
cMy04VddUQeODHs79T3UkBz3FQo0tzKqwhGUYjxey9VAjMfv51+hv7TJmRo7JmPZjCIbZy3QksyG
mzuJSIZJPSrJDTsrI+DUDm2RXNRkq3I5rsf7fxtSv2pIuc7PZ6D+EVT29kP/yVjd33B25V/ZWl5N
34lw9s+eVOD85vlAVARUWx1Za5Tqf3pS4W8kpHSjTLxSPKJHlNp/Zqy0q/htBGDEk4Ft0xn5Nxmr
b/2tJ8XlHVJWj3aZS1v3XUIXjB4G24wqkrPOFUTwsQ442UKX125uoZU7tFmjL3MFR4wqUZx8Yq+L
twLQ4ylN4uHi1BgssAM4V64fWRGEIypHyRw3VEKr4rGuoPlDMw+ObdQ/RpzCuhTTvphOw7j+TkKC
+4QRTPVk9yiMmnLinBltQ766UQXfLCHwF7NyXyqzxadN2Z374jREfRudPTz1Xm18y5WvPnHgleob
jbzQz7DKFNMlqf29RMQH+zQ7gSpqgmtvjKpHNGpMGW1iY0Dy3TOHxi5dG4+GcOk4UEMb99jvgVUi
cN10pZ7e8CGMXSypoGnmSQCYp6DO25HB8lggCB6QHMfnrLGGLd4JqEgYP6/3UTBN7pXVmmIDEvsP
US7ViQODKdBgETtXivyzzNAuulYkCPPYEovImZ4AEs66iUDtW+AsgeKgbG6jcDF96D6JOJoEYM9s
2xzhKLo/JWaX0PLKCnwUoDT5T/AbwDv4Hr5P+0UuDHuqLMJkNAq1tJtosrc/tqmDgaMBT+hRUhd8
GRoBkJU8G3BxLIIzWaf1iIm3fspsdlihwep4DHNKNZvZJrWNU42vKxqXX987BdmIBBFx6RwHeKjf
d6DjHbBQdJbIHu1NkITYhBmyxYBrqob6BDYGO7H1bwsmWZntbigPbJBP8ufmpORnXIf5kXNTkXvD
ssFtze3L6CkTAS497oBBVz8KPfwKocvaxcrF+bLOgXuiNQqfCChpNUr8p2gGaVtO2m7cRjmMyAmx
oV+uVR86R8xA3ZdGFW13LYBBpYjQu+UUVshYQPLhS2THFm5hGaoM6Cn6odAMASLR5xie3RjBzAeY
KFDHe0bRebqrwyhYc2imcTTmGCrQ8AVRq5B07wK/9uxLNBZTdNX1DAoe+2bEfyyus/4VeA5VdMCo
KBeU/rWYXsriusiyvt3WRoUqkqq9yX8QgUazKk/ffEBtAbaljQhnKyfFv1laij/Co5ShiLZHeMdU
gBh5x9vTaLiJCGTabYAlAv5mXNHzB/g3o+FxFBf0Jzft6oKUTXH0NMkcq1KUZXTBxGSPyzWBqngx
icODN6dQz4Qm1trEaZvWVRJCTOaKuzgbwn3uIP84pk6KiDTyBkz2WpuJsU3sFNzWTOR3TqLC+130
2Ww8rZ8yKMjyD8UMXX5LK58P6zYeq8ygun8JJQxA4DAdlffOm/iec6S7y0PP4A/pZaG/UkRT+plk
s9ldeixSTiGq4NMsa/45nLXJaRDG+OYZNcl3XjOCjwaMYoYPqJEYO2vlQZQgna5SPOy+L4vLisw8
Q68pywYcGrtGUF7XwziBkLZKhWFrk6ut8vN+2vUh4UmH9v2ecrO6HbMZUydWGqZ5gIMC1mkF3jcU
IWipgIykcYEzuzb2oZvORoczlFXsbCEf+hfP9KPTalTIl+klO42ZuGdKDaVKIbvmuRdDF13BNVYP
I6v4OpuC8mphXHZrjrFL7N53XzODwTtavLwWOJqph8Azyq1vSxa2LSfJzfAAzh51Au6uzGtns9Ru
1W17KL/Ozg2rrt3yyMbloEj1D5MV+l9bgImM4Fd14OwFiHQ2hy4HBRtn4uisJrKzNt6UgKTO3kA7
hguW08fJcsVe0JAmm+yZBWA0zAop8Yvm6KjUQZMaJMmWIZ74rrKa6r4Yaw+RfQ7ndeOTzn0KV3sa
wulvwi+dm4hp1kM2BtZr4frrqIjyr7BWzc6t9NJvTqumR6bd5mNTVuV+pqS4RXz1iRFW+URu3+0q
xh/qTQFJ73q26M3byijwfcarFeJLdWUG5byvYnP5ls4xVirOVHQnuAM+PNrMn0GQLZHzPOdZd+oh
d+MITNWZRJV51tIFy+hOk44gVU/gl4LjPLtxi5gPMJbrhonY4wJGRKrmdr6pehVcKELdWyVaP0b9
MXbc5sHYWediZe6R/SZH6rtUS2k6LqNG82lIH0NoNYBiwH3VKNlNQPlVK9XPqqrPTjwx8dev1L9x
SJ1zg5Gl/SlqnPoJnrh8oDl8m7hjez/b9EKnuLPIUi3/oYLHw+A9WfDHllkIIB4QCE086z7H9qRO
2N09Lig1fh80sbBWENOu3amqQ94PpFCHUcIez53poJqwxFDRvu06DKAhOSZ4DGo44qQxiXPU9uZd
l9T1Xtk+ekANVOwyR+IHBbu42cNBrzDXiJLpS0QrqdhaQlMZzZXQCIQTWqNhiWJPkF1vA2X2j3aV
B8+pjdKUoxDY46CxjyXp5HH0YPBvJyf7ojjeTxPuGZdeUyNl0H5oqE73tOZU4219KOfnzluy3UhR
8mFmXuI0q8y6yy2v/w49XH6ZV04lnUWYlfjNwK8EjJAf4yKvtk0rP8OBiu6SxIp2uUZfEgqq89iD
HylQotFnlTdD5xgfpexRdaz8TFrs3xiaUOcWc9k97ib2XZb24zNSjWgXl4l3Gzahi3frFPubfKV0
mq7fXGin5x/MqLUruIWmcQeh3N35YsAVsSyQGghP3TRdWX2hAi22zLJ9ioYG30hTPvUaGppofCga
lWcL554MdOfZmF3xeZpiaKN+PktkQJ2FLClJTl1MCudQfPgw+BItBiWf3LeZ+TEt0mu/bpQ4T0kv
uEO4XHYiID/HDc06Dj/j4mkcqgkXtZwwhLUL6/coE9g1FR5YU5sknRISubcqCiCRQFY7G41MQlOP
kyKMlh15LPNhniazomaGDGXbjXMXxMK7DULZP9RSDBz0FbOY4P2BkCwK4xKwr7XM3U0zxJ88EyRs
JY10h6Nts40paoCUL8uHNKuZZMo0UNbGDYvp1SJjNtvU3PDeoxU8d0lyy3yycwUIY340NaR27hxt
CsAPjl6MUsX1x0OqurTb9WV45/QmqNtqSPhHWzQnp1za+8RFXbOdNSAX0AWt4kRjcwcN0E1Tj0Qu
8o507YNznVPBNVfkrlsOT8mQUDDBVICeU0BAocb409iEiI47hci57ZwbT7N8FezQjQgTaJODx/cA
UX5C/VAyVbgN/IFBRzzDcbJYIcGNghfMiD+nI47tKJ/9srhuJhE8NRg7b8ZGyYcoq/0rvDCjjAIL
NOIg69JdqyWaQRRtTCDb90mkrWEhCYEZmmNo5gJdxmbl2inNyppWbBY/oz74K0zLZ795zTRhi1In
rK0Vu5VoAlfj++0hlCFUrpXPpUldjCNSO1rxXVSIvX2qmV4ZogfAo8HwYWosexfNMH3R+yL40jyw
XJPBFtBrzifON8YaK8Zyxy0woPI261Nn2+Vufc84eezdF6HhaDxyKDfM6BAWVJP4I7dsM74KvQot
6GgSC9I9zj/COX+Ix0KdIRB3+3nIQ/hqXRDddYQBH2y4Mey8sxN/9suxqpk8pXgbifA5Bvh0v0TM
eFEKT67afJjB17rupa2SVlIoa43dULvDjVMX/UlZ7XwdVKm6tdy+e0ym8qad2lMTLGrXhnb7sezq
7iv2B9RK+lbeIEONrmUcPBGoTVeUZID5SnFHyaooNu6Y58CRmGwtbrqEkcWrNFwWSJFCNtmWXkGd
MV3uLfeDYzZ/qLyEwcqWV4y4DiB6dlAhobNCj5QP0ii/zlqmZIQIlgzK+2iXmtQd/gj6hoL0XCFs
km8yJ8BTjnGEkorHsOPf1+ihmlUZVa0qKacyX/opbD4oRMMbKAXtcMynFOIfQ785FhtZ4t+HTOGY
v6clfycnQEpVdFs3XXuFsfEGr1D8zqbfMdmut8KRQezfMmfa3nL6HfuSE3T6RU/jfd8LJIjWfFoO
rVZLiPdNQizLEMvFxLW+lOI4aR9oN03sx2X2u9dQWr/s6L1vScEddyAY2fSOTSQs78cMiwSlt2t2
9aFC4nbuE0J3LPPQQxk9OiWgI19BgglxicdgACtCPzXCwsEykvJD5maYmhq82HtqnUJ+LOVoXUrD
W5obaSP1gKYZ7se8JgAUSxURtpXaRjs2nZCEXvTLg+0ZOKIiqgFeCDj3uW8y9wXywdQ/dOBYOgZy
LWvqtpWH7ufLQj6BR3GgSNjiyHWI9WNykZwd47H0HRqmxdy9smSq78EyVg9OGBPR923Hn6eZ2Tyb
pVDqHJMbGXrvNEmwKPbdLbCquqsQR4LuevWDnfmDEt+DBidrmVjML3VWUD+vuXDptdbl542s981H
Go+uJ6jUMIfCJPr7KfScCJlug1kfXKq+ZJqYvoM4QFIfv5XU/s9G+vuu4HohQHOEAczn2O9XVyDJ
4MAQ14cioQdDcaJk/Ktq+X5498RLl2ov2LhWJCEIlX7Vxv/71WnoBoiRAbuFTqjngv46k9MYs+UD
2qwPMmtQm06MGKZtOt9bVSEPtQKltvF6nyTAmErStp8/Y+v98GaIfACxNSgFC7rb3+59ylzAx5Gs
D2ig+e3jFKP/8/PWfqyyjrQZ8QM3P4oZmEq8euTKaiDxq2K/QHegrLcW7X/Lm78sbwaC7+b/1uP8
/tIlSL9h+P8oyVl/7M8CJ3Ndv7FJuhTt3wbQ6Pz+WeC0bPGbLizqqieb3X/UONodl+lzvb/yqgFy
+n+1TeH+5gqyHLAw+Oqw61r/prb5435KB4DlzYQHFhCo+21esx8X+VIvLSi6wbsrx6Jctpyvw51k
ztfbqKntvvzlwfxSlLNejNFnzekIhcftvlMtxK7S0MRe3CUGqX8lahtjvTF8YhJYv0x6y4tNX7yE
YyZ/cVD9+DL/eWnwVmaAnzVdl3cvc2rkluprS9yh0+fSoaT0N84TIjnCPzSwgWJX6UxJyQ0cEzWS
n9/5j+ekvrxvC0rUAVZRfHHvL287aVzRhHLuitKgOBcYxChbsx84etJaX07pcs/Pr2n/uIX8eVGW
ikALjOHbe5FI1eBuFDehfefaFdsGktUjBhFUNVF7hU9Nj4pCpNj2sHcPHCVJP/SvHrXR68IAULpt
6a9dN1Tt1KEzZBztl4VN1wtstrzIHU3rNGrW/C5dauocHVL9ZKeKijrWz+9DqyL+VzXxdhtr4Z32
AGr49yqUYAqcQWF+eEfFkrUywOlQha7JBR27HACo+qRy2nM/vyrNg79fFaABDQReDP7644tBIdHP
lCutuwz7tMcK96drlNTJdzNT7d1sLereFY11gTpPWXh1q//59f/+YvoEOlq+BPuNltm7dwWnoCoH
TG3deYan7lP9wszhoG7j8Zfn+buzZn3CsF55s/SBR+vh3SYQzX5fmeZg3QFOVve0yalBj6lFaTty
nO5V5UK8jKan306TKnPjT7wsBsLXW+xzjV983f904xDn2C1BJzt/W7W2MOqwBfd9N9ArbLfCj4r6
bPelOWI2lv9K4vRPL4kWPPJe8j+fwPLH79lqMjM1nNFGsIt2tpoT6sRIpOvT4Jv1qZS6cDdSI8Wb
m1UeFgsh44iMYcvEHoNyFoakJ8Mb1X1MfZdZT9Om7E7Dfm/19GqSZKRrWs0Zb5kLnG26CZlhLK5+
vlZWftO7V8S3+f4Qa7l4PK7Co7+MD2dFHA3BHFp3EUM97dVCNH5Y143qy+ZZSjg/RUDnAkhIiAgH
pFmcLoRu3Ry2B6AklLjSXKDNWaalkDsrMrvXQJrq/uef8x92QR91F/EUcSNpyjs9maHsYfQiYd25
8GIo0+vHbDUUyC0zsjCckL+KVPUJ+sNbDAqUVc2Zi7aVybD3Vyz72M7MfO7uJip7J9oj7ksU0imL
8DNDPWI66lY6HgXvKI2I7GF5JsjWmd55SPGpa8j05v7VwTP1Fg5oem0avASpQ/tH6DWxPqKOU8OD
3gmVoMMv5jSjFDwbmLoebZ8bWrBl+AXZ4y3C/uv3zWFN0kFL0hKwk/9GTl6CPPQJReM7vIHRNzXQ
1XeZb2QfGbSZ+0M1JjDWM3/McNdxjYIi61hGyVWY0H7YgLVxzO1MBXJrZ7gYI/fwr8YlNvoDErvB
olQZz86GWRWKS6azUAIxk8n41Bhl3O9Mv66xLYwRAmzpmlLGMW2TNyPrpmHPEeA12L/QCRBBU93h
8Jycgq7MzmhB6suYUQveBbUEeALWzfhsgWvHSHAuvprM+u0K4gCggfMCyH7G3OB1Brjg3fRzUu3S
nvP7hp5rCXDfyZpb7DwZW1FJCNZK1B2eIj42apTYfKN5Gqoim3ZO5PsPISQYxBr4X3iU0yiGbEo3
lgt+ACFFPFQowR8QJiR+4GXX54cF8b5Nl20QTMW2zEEfI7KTsx0PhNvNGN2YKPse5mmkk+lTspd3
AI4spE1uX7no/21mA0vcAJtbPy4LuWX8IYl2QTaFT3jqcOzmrBGfKgmQ/HoOgbwmjMkQGoR7n0Fb
Pl3tui9dKAgTsKGwLoSAut3bcAp06cyPkVoXCSbQaIHhkNHUVNTn/DMOnPnAyWwlVtDQmB7QZtyg
Rs3mD6gK2zPytcC6iue6TAARpQozgjhN8KcI+68I4jz6HShxKETi7QZtM75IW+A4CWevbsmtJtNc
PltdADFyDNQOLKn9x9zXNekfrUE/tKMre3HqLww7uJ+ZqmHo12uSVxaK+hYPUabbxnG1Mwe+HlR0
PUzduHHBavjjloW1qrmAuqgAjZmBPWndv4rW9LbKTePm0XCDNGcSPqCbclNVgGce/TGqzZAFAAnT
35V+Geih9BlIlQd5hultm79a6KxAs+AIYABITGdj9rDoy62w+WwkFL75uHlWyR2dhjK4Mkwd/CxQ
imvqQ6hFNKrSjJHGstsb4qUNJro7HT3gmZJVVHxSRsc3Nkf0dUv0P8N29EPdMtPds3RmVW6SwOIw
FUyXO1u04vjfMn6XMgq18KVSXjW2pikD/MMnllcV07lnFoYtOxXx3YDbSL9dZk+8RHRMNnFqEq/2
hWbglBOcwmgJnygjdq8dFZ8jpU02HsE+5Isy3JcS3iLFy4RWZFk6/Pq51Q1eMo76RFgXPQ0eILh8
LutTXuX2YwvkjT9UF9RVeibGmBzxKWYWIsTh0rJ6/k28aIEYg1XW5a2TiAKH3mKAjdqLtDmpN33h
8CcoQmQXRgDZYsirg3PcluE59Gt1D8KeQ/1NbKX3SGK44ByhrzutzcWoDjoMZPSjXHvSHcAHzCj1
p6W1QXsS0RCacsJOGxx6Ot/ivsjf5oVHAYQmHQ3WmKLOQB0GLAuR4axb8SO85P0qGhhS0g2nyGyg
LojTk15pfbGOHmebZ28hOU03vJJcKU/G7jWtWQxAe7pXdOMUZ2hhIy/IR/cFYXS4hxTYvTYFpy2m
N+1zlpdEvyrt5vs1UFjytppvVFZ4L+s4DeP2fLUtH4ZhqeyVNgCtsRRF9JHJTfPC6Bzt5jpivkgW
eX1mGfHdUXIneK9bDp6uxkUo4hOZmUkQXmMMijQib56jQXNd5xxNyD6yQ6J0yPoY1dXgOo9tJ/nk
Iz8zaj3cTCvFkJSY1gBn0KFKvtBef0t+HH0m41yBuBPomIARYuRttsFlXI8fwgmHS+8KzGSRZF9z
7PABUVRS1QqMasr2TWlFf4DW5OLV+gpZ6IPpniupwyBOnn4np7tATN1rEXZ8R00UENzxj2FscQBX
wmVvq3WqgssrysEZQQHbgHP0+KYvVYdrFLdTnxwa8vdYHmHvg3E5n5YunjzQVrQuvV6eWJpYFzPO
OJlywLRYwY+Eq4LO9/ChmWIjOZQJaFOoWBWrFlU2DVsKXnwYzFIpwolcl+KsIHxSY+o/ZjnK5X3f
muk1I8OskbUilZQTzxTuCPe/bgJA+iCc43cWbAsGGc/eTNWvBWV4ajx9+XJCLrCqCoreap4zC5E1
HTN5INxvcRx0+FZTuwt2BQc5z2EiBA2rNHqCtq5u1Rx7LzIAC5jDJ2TCPV0MQCgub7yUHZ9kXYmC
jlx3mlK2ANciRt+/CUlE3MbdbYgz63QMav0FZS3g1Cu7jtpDKSl/pv2iQlyDKS8CkO0JiuwAT7eN
zdTpw2xS6XSyDHkHHX6IVhlpiFCBhVSIsjMj67M1btjnQ0TKaagFFQ0vekvn8Ha9Q04iYuRO++HI
Gn3kmvAuk9E8L1SXH0cE6Y8pW7e5mUhpH1ErW481yAFn3+sobcHOoHiLGNdjc15MVlRTwI52glXF
4TZgoWwU1dlgo0weBjIZ/dQQC6oQQa+FIS3SeF56j7vAske8NEPP+1pp/RQNSl6rZXaine8sztXQ
FSgSXEbpXsGB8XLZUC5hu3bSdTYJS5455DxS90kaec5+GmnQzKmLmscFJuXeKzlh/0vPBGmMIU33
5U/FSorwptJDt3RoxTFva6Pew0CYipty9Php5gPs9gGN6kTEHqED30Iwti5ptu59ys6M6zq22OQJ
RWKdkouefAWldX1a9AN424t04j5mNvuC3lhl7HPirGs3ihXHmuox31F+Ov/BpFF0t65PgZ/edUYh
4HqsWpF/8IeAJRKY0IwFmMWbJJ6ZRnxbEOVUBt8bf8zpHclRHoysgpGsp5JRrVqP66rwVK5L3XZk
0d9ksMdqK+uSubrakHfaKZgmkgUd113VTAt8Nb+1KULACETfk+obeiurQg2Emi0m/ttMICR37PfW
xRLcAkvOekQ2X087q4h5s/yo5YRBieZc1Q2LZshqdnsntT4ykrHckamzqE3DQoCFiEMe1h0QHBLl
1Dryedi4c+rjm/lgIAz+pItBHEDVBmn1PMGu6dkU6hhjyqvWoLe6r5jSAt84APzaO+3MdeNmVvfl
LEgJGlI1eCszgZ8bc9/DPGIAN8FaMnaZkNiRSGKh5WHE+Fcd+mGsko+WpiIcK7bRi8RiLCZp7LX+
Ka1Z7aYVLfKxdweCkNjIw6d1WrtiEp77xdMLPwvbfxgCVX5kBPdrYkTGNg+zDnPEFkyFZGef8jj7
HjtQG3yNH3Y8UurtWDu8wApNHQO0nEhzOi3bnpJnSIQye095NvOc04YvtHanRV0bQ+ZcmRWOykwY
1/S5R1Uemb3NPjiis6wtp2Z5JLNXB61WAV/ZNNWHqGa2JVQF8YJnKzZDgkztaG33wV6prjdvIEoj
GcsiGKZbdMfEVIOAb20XTEYbtU0VhirbsG0LhDUPcWbz9ciy4f9b7EwXBMyLuqUCCD7emeSBAQX2
pXYkxil1SNcmgbrP454IT7UG7B0kSmuinNNhOE1OyKsaJi2tDFPy8VClUGyya+IDhDx8UrUeJhHT
0s+Lm9b5t5oYk9MF+cEe0Y9zRCcTPUUQFuPNmhjGJnBoUMAZEmnZs6fVnkK1RD2NdhlqwXMaxvTM
mtC6rNo8y+i7V3uZg53naM0Qywn7Cs/m/JT0eg5DGbNbLV5qP45cebvum2GWszkim3Xwyqp4Jwod
bzZRGJxLiaE0onzKVxiANs9Ao7Bl69n3JIK0S18w6p9GRn5j1O6VF+udeVlqTiByu+Rgu0n6TYye
2Z3cZuCN6zWaws3b8IwXuY4wWmokWhVX5lUgjr6P/PJIwqZ6zQikQToM8hrx/HBVCNsOyFUQEpr5
Yj0GAbJB5YbsStR5eCR+ZnBsRJFNJrH2qzy6fI+wr7zdKtZrXMX7sMQcRm8hs2uW3z36zhuqZKV5
xcCMH+y9ubevuHLyCBRCfQIEvpwT8KmfkDjku443hN2ZbGe5Qlk5+BvfK018OkRj3ErDq0GeLWEV
7B3pqIONkO3r0DjuaxYOy7eCqPJ7XaiOcHuiF0xcZVO56MyzRVB2XVBc+YxQ2ZNMvkQF3AxA6+0e
B/b2xkXAdcFFINjFmZf+XjZ9/OAR4+M8WgKnyDvXvJ4Dd76EThN9SnDh+Vq3M7/Jrcy0I1Kuwvh2
qQwyVhpswHXhc0mICuHoPa/Vmf92eH7V4fHWAspPOjxp97VmfuLHBs/bT/3Z4Am839YyMRPU4Mh/
cPAI7d9Y0B4ldQy4Kdbo2v9/ujz+byZ9TcCE/BcbfTnFx/+duWYD9Kln0P7UbYN/RVV6X3jTs4Yu
oz0Cqb6tbUZ+LHLSmEjygZPyLdiUJaPIrsVuscwzu14vSX3+XaVPX9C3KV0LXXfzrHdV1Zy7buym
dE8OGIqdNTIEtOjqtVcEuMph9PiLlvT7Ot96PeHxvGivMELwrrIYZt7SoTEUJ79OvJdMpxZrsNq5
qJl/fmvvO0lciq+algBocxMRwrtbk8mEoj+3xCnXOXjq06qCSsHW5KGEvvQLObmfZ+xXOlH7+aX/
4S5ZSbQQGTWmjfYe4z+1GPWZhhSnzqYsXQVofDa4PnPAET7/asTYet8+4kZZgfAo0bhTznk/9KDq
Alt2lYrTVNPMIwUkItlMmUkwPPY+p0VFGS65AaJFujNLkmT2wJq0RRUpZQ38cX/R0Pr77WM9H3ge
hVzmOlAF/LiKIeSR58aROAUTHtbYcyFMNmmnXf9/Xgs9J41XljAL592CinFaL5J5FkA1J+oJwuhe
fQwz7gcdVv/8W9UL5q/FXBQG1O01XME3WVrvOz0p0TjHzyBOY5R8fxM62xTsf36Rf3p2bEKQF7gY
u9S7VUthW/i9XYjTklO4zoKRZCbQRGOL2PtX3U5LP533t+Qg6bWRufAI3zeUgghG1WJYzimzYfnu
1gYKI11E36s6O2hzMiJv5iXVDac56Z0jsGPnF/KRf1jBqLPZ9kz9quog48cFE0HgjiIvFycF3PPG
ySvL2LQ6NGqMjhVK4lPu89wmVp8XUOm79eVFVZ9es4P8qgP9T98AfofI1/U3TQ/8xw+TFyHAsrzh
5WW+536NU9fhDjKZcP/vv2wURngZoid1/tZnV01Aiu23zil1ebzhOtViFIqtPtBy/59f7Mezhe2b
cX16hxhEoVT5+/Jtkh7GV9sYNxE1ApxjDEmfyaHQtawif4aLg1+sZQ0A/svy0pcESODrqS9WM3iC
d8dZky9wETDMujEjKglMexDod7JT995k0CvtIr7XNRvAX5iqQszsQEn34OQbFeE8yuH2sOhged1B
3ko980I1ZRMl0Opgf1KW+flDYvrsx8/MwQ8HkOkxD0kHg27vTVGqQGVClY646QqzvDIXZlXr1DOu
YqvLh01tljM9RZIFWaPFz5rZ21v8sjsmxykLoNAn80Toyt4bYZT4uoDmeFUQgrzNW1Zr08NIdkSG
VGFcizQPwBVR+pr0YGAjGQvlx6SupPlI2iVSYJuBFjtrn3vdtUIu7NzIjAeIJ0023wIFopaIbCV8
ArhtMPgeRq11sDqXX935CdO4ZZh4+baQaeRsYjT03nVRtVxDF6i8LqE228JD2IhRMOpMIYnZp6Rm
hTSCFIqafY/FJiG3d7P25ro+LqnDS6tKbnJG/V/pIrXPfoOxwA3OefM9pqQM6Nq9wcQOeqf0izWH
fGX+4nj4I0/Uh55apn+fqz73XnLoSfRx0XC/zFZIgXwVUXkjhduSMunXZonsA6Ng7b30sHVkcqHd
+mkMO9fuQtDJU+hywqzVRwMJ/YmaBj2/iDKFo4S6L2gXPs3CTq/XBvnaOl4zVAZ6eT4hMw/3CPuX
J3uktNyEuhxQerSALCW71xzzD416QG24dBHi92CWgKaamT8FBM45hlHFbyl12g2dhjrboMu96ylX
cVLDy/JwA5nLRP4Pe+fW3LaxbOG/4so7WcQdeMiuOiRFyZIl3x3bLyxaogGQIO434tefbwDQISlZ
Sfa4KqhTB3mKSQ2A4UxP9+rVqzeC6oUO096yRKDqmTqZiXDfWNeecEzaHH0Lvk8ohXm3JZtWU2Yw
AjZsAdLET1g1ULeNlWVumU2Kq2O6jUeUOc6oqrfM6zaUHIFvZZeZXpIiVmtBAEHkYru7SHPORTPy
2H/RxN27F7vGVu68EYmv+d7YAckA6INcUBLCedMpyimhxlouCfk+ZfDzoTDmyMagZFW/iRWbsyhH
erZe7APO5Sk5NeL7GIm628YKKHtWfFK4ZZQYK5NsGpSdMKVXKNJ76XtXa9SrpqEOYK66pv41LMvw
g934+9sgKYN5gq6BMgUTUOwF4iDptR9EJZUJIpWQBXVNqV0TFfNJtjRB5xqfjmQmebGphYzynQ1b
72ane/R42m0dZ+YbGUA/aQ9I683+wxYJHZjrXhxTQCAktliT3rRB1fstkJENhX5Z7AAM0vy7rTfo
+6lWcUefnwJlAkoPiQW3WKZZI1DdahLDrM4hfHxGjyLNFggLmvc1leHzDI2gV6Q6U3chiBwVIo4x
nH3qyy/LqIjukN1V6F3WZN5XV2TgEG+jZye9qy/JQyxvlH1uJZd2Vplf6EgjdHfi5qvpVtG1pu/c
PYwvvfkKFXl7YRhqA2u25Ge0ofrQt7QKv26obcrn5JapIJmk1qVwRmGk1uQ854JicJHgA06Radst
EBej5Ru18NMQUYR3BZDfS+gs8ctN6mWLvVHs10vUTy68kT9CHDzaffa3pT4L9iFtOkIfRf8k86my
SFdWrrM/ALrnS3XnzYoyVRa7OGIgewT+TMIS5ugyotInRchublrknyhxSBxLM6Yp5B43Er98XL3C
07WvqJPbG/PQp9uHvqT/Cl18neWc+ggPUDzOZkFOqWgT7UcX6i4qPsaUqsazMswWheibE3qT+8DK
os9O4KsIdCr1IhsttXkR8BzOMt+95VSii12DeX9l6kk1jd0Jv6gFC+EV+EP4BspX/AZ6HYt6ZOKR
rdq0wUjdsCUykdq5iOJc3dzQhA0Hm5JaMHSsbf7gphMMUtRQY7qnPaCKZiSZrNQq4JzYBT3WL5AW
qAFUo2RCDplUXDMj9R99WSokzFrEy9rDW80zh/PYLowlOQxVp3o4DcRoSh1nlx0PD6YEjlkcYW1r
4qgsI601N0uAmzLW2fqFZyRXeq3DC2uTT3HMsp3RYpy8yRas7osaJS7+nIfKpYLAQCS0e7J499XY
0Hn++z4udZFazKlmoAz2Itzo1RpOSuLOaLNh/EE+33mZek52heAIGqRh7frFlBJY71tW5qsNsOqF
odNQdbakTCr7HDSjYvTeb+JIu7JVz74rQctmZoBQuVdVydUGgveCnlmIGTruzpo6ll59LI10944U
xXc1aD7XqNm83uYqwJUZ0IdSdRAV1SnOenBzz31ofL967xYWvxw7fnORgMvSENm1KhqneL5QjA8y
69o0gILmdRUgHJ/BE6djfUHT+avcqSc3ehLtb5OMXvVmU/ujabrbFsrU5FdAqgQ84RPlq3V4gYhf
cFunqf6aKtfgdUJV17udbyezNFKye70cBRdR3mjf6HFY3uRm3IDILVXfnGa25s+2HuyJqmgqSgeT
AHNB7+D5Zmfr19AVvi3jUfW+yt0tPLpicpv6rvF1W5l0hk4pc+GspMBnCobt3jmAZrcInWjXI6ei
m6JXutlK9auYri7QFEKKG26QlxvBu8izXYpoxN5fjHBmyzksSnU59fWlVS88uIAfzG1M1VuIgH3s
e8tXk33RvM29STR1Srf6UgR5UlxMskz3r2u/ro0ZEosjkyKayt7emTUA96XjFdkVUe7o1cZqoo8T
P1Ud+hRQDDpVR9ZkCy5qV3cVJ/x3pUyy2yKOy0tqf/c3EKV3wTx2vCWovUJ44WHcLmlvpviklEUr
Tbe0yreuWlbIhW6WqEQgtZx+2dY5vbb2gfGq9lXMKJVNNAlJ4jKs5uouLZaoNEbqbW7tG2MKg0qx
L+zA0jGISrWOVBqpLRxaV5ILAN/V9QSZjcCk8rWw/HfZTkk+Fso++2RTxntR1g0ivJuarAgyclN9
Auw9rZuNhT5PZfnUmDXeAwQdzqF8gs7aclT6Ac3MAajLhjgFcXcrpXpt6b+GH1Z/nKTVCJXIHGkc
X0u0hT3SUqpv4tBYJJmFsHWk+k52WbB2vwNU1n/EtpbfVwZK15WZm/5iQqI3m5H8IuuyiQIrnS5t
cPsmbxKECDzYTFdWHn83vNp9k22gFUwbP8uvtar2IrLLNDlAWzPZT3UoaGjKhunrUUBeWJ2Yy3zu
uEJLutnXNYyiiJaYBlUVNp1JJ2Rxdav8TO/GCFqN22xegwtbE9oihcHr0AkCGg9RgwpxWONXo2xC
0RGmqoK6+FQjIbLUO77u/2Ohf4mFgpIdhTbzVb56sW51K+9Wu/Xvv/0BPwi2+wnV3Wz/5kB1F+1U
DIJ/E9osUIPoGHyguisKH4mc7Y92Kgcg1BhPSGpqNmeeDmooVD4OQOhkDKZHWzmQUvThYMn/E7r7
KdYCFDmhLzJBuAHtHna9JoL0I6LksqgU31gm1V2xe3CzYO4F345m402HcbwIi92byA/z7PffTsnK
j29wFpqmtRbs4pob2BsMJwpbhbPyyzvfIUn78PytWmDoT5SFewGsgK6QzkRh9zGdco/UVGDgJlPZ
FBB745qiAzAx91PaVm4T42u2qV373ouWdg6vK1azUUNtmwE/4RoGYOLuHmB22fTXoLTEo63b5TJ1
RTIiLNY+Dq+/e1WkekaRL9Tf5mWQOZtl+sHeoNZEXU60/LBP8gUAj3Gd5RvlzYaekT4BxDIJUW2m
BzBpuBQ9HrU0aTg8rUrNod412CXe9j0Fe24J+U4PiT3nPASKUz45FcSnCvU6JVj7uIfjfRMskwLZ
Wmr2qgWix4G2u7FoazI3arO5sxXawX9FlMukzBsh2ikgTzqjdknXXusjK25uNrnjjd5XSB7o4YVW
uksH7hnCSXm9vLQIXLMOGv4/YzX6FxGb+qLd02+Ldbp/t844Z7ND/yLxabu6P0T/3ZeeH6i3Jn9h
hyiW0ADITnIy7UO1T/zcGMEq9/PiAVOlT8ZkHww2B2CbuLTfXgQRoobdxyNbHZMvoH5RoKLt1d7w
aJJ+Ng3Pv2E3n89/57k36Mzty4fff1PA1UHlpWZBs+lUpVPRISBHcTHg8Sw49hidJAXmP2KH4urM
/5BmAcBUdhL0sRBJFXWEP17yeBLonTg2TUihZOcOk8SsD2gSgAyFhrHsUiD9Z4gz9MlZsCdjZGxx
4TmL24sN86/Mwn1UhLkwTPBaTpKuHNp/bw7ORvjTKGjO2GCpW6J++PCOxyvBofCOshtT4PTt1d1w
QCsBwyjcFrmV4Iz7ukKRMOViaR3PgqhXNDGdpLKBaLk6KzSgWWCFdquzKyb+cWj9g/NBw/6z6VVV
eLzHby+S+WizaSo9xbvrX9oHqwd87TnxU+rf58cut22LglDZJYBLjSj2we5TAHc8CZYxppzfFNX2
3Rx0a25AS4BOVHZ3WEmsAXtMA2mwwPO3N/ENMJM/zMC/ZQp/ugQQQuKZ5ZaANUZwkSQatX+HXX68
BBTF4UBArJoK0mHug6eaJfxjN5F4lbo//jvzDy0VnwCJaxOBi/Ya3A5AUkLaDOhj9jfeHzL/7XV2
EsBeIlzGjYaZ0F6DmwSquQmy5TYCVoDmdYYQXHhyI0xEzT05Z3NwZgCc5ZH66j/eATi/9P2A19Qt
gXNvwFLGyCdBesJBbq/hzQIWCpxJahHo5phQUYBD/Uo/D5T0MRkinC/RKYM7DegktMDUZN+e39gy
6P6ISX1qC2AMu5aQ6uAMAMIaslABQTLCQoIsg7t/fARaMDQFdxMyTbf0BxcOKEgiyC591R4boi0P
DlX34zPg8SyAlOBqaTDuhIIG1+AMAMJjomeIlAEgHjB11KcxAt1bnhkApKjBjOlZBIrcXoObBQ2u
W7c9JTxig+CHuAehlO4tz9eCMJNwlk1w+mHOgqqZirRbxIGPwo4gTXf7/ixEtJwxKmTkK2Cjtlfn
ggzoTKBht5Axl9oRug42CLeP/Hc3C2fOoaLowARME2mVoZ2JrAJBcpV7f4sdb2okWvoI4CxKxE4Q
JAtgcbAIMoUDsocjglM0qcT5OyAFZ3vBdMbUFCAhhUh/ew3vjORck3aQJmNyhuirGE9DZjYWQbdR
lkLrqbuGtiN4PFvWUwA+BS2gQ0A/CQKDOPEUzDEgO6GC07uRA1wLyPzI2gUVyECnhTrU58MZeDwL
jgbIPBGSav3ngzsdaGkuHTZqFmGhirYOzOb2OjsdLHtsEktR9dRbx8GdEYiWCqkkqTNCzAIAIg7R
2evbNDWxSbpxgnTTM7yt4ODQy74+9Ayhq0Rhd/eWZwbBUcCXaJun2r3FGNwsaB19RWoR6KogqQAW
/gRFUyasEoT4BEmjm6ahHQ7UyOiya4FZAC0mQLL6MPEsgAJHQo+LxEpvgAfkLatg3bIoIt6yzbsj
v9ZvhccGgYkR3XX6zwd3KrBLTdmkgg6QRMaAbkl9ZHQWP5JgxV4Ihck+vhzcqUCfm4m0nwRcRsLe
+uEMnplFvEWoBmSw1B5xHt5a0ODuSR4OMHCInKhh1npE5WwtWISPTBE0wf7sGNzhwFqQBpYBF3GR
yJ+0rcrwC89mQaRY2t5iB/x9cGsB/TpRgyd3ROokkogSKX3sfuyzKFLE0lAbAN96x3RQpwMUfNn3
B0kGXKds++mYgfZ1wI+sNkpmB+cciGNL9v1p5GdTSQ7h7smYSSSZODNoQNMnozsTPKRVQDso6XOB
XaByOCpH6Olx5IhGyBi1X4ym3UGYw3p/UxZXFY4yava6INe0Fz7n8fvDOuFUnLBOeixpcLYQZqoj
6yhroMs2Qrh0quiuM0fZIVro6O69reyMz5DWgs5PJG8RIPrDMSICOwRFx2uBnA5Bk03D9OFtBXw3
2UWAc2Q7kG96N/gRMZfUI/LftuDtdrPTncADWgTCLZCGTzQyr7CsCMCeNAhwUm2HjBsM3W4WBmcQ
NKZBOummkEdAA4jXfNogwNfEZLIWekbi8NaCDvohaRAAlzXgA5yA3i6eOcotS9vq+/kKb3RIe8Fo
+33Iucikm7B2ELR/4iK3BlFgln0kMTi7iCKHkAmSmwWCQtJtANSHHMOpi0DoDNwKXQFR9/bqDPHf
Wgt/40s/6mBmnh88tBUw/jp7qlDmZ184VH48/ryv+hClHYLJfvJFURDT3bur/xD//58T9me73I8+
PCz/9j79n/cv+PjWJ/c6vNXhH6/8dbpK7z16dlI8s+8fsyv4+59g9W21Wx2zj7FRzPmfT/L7byfP
efT7/8XA2fZsXJGrlB43peFIeDpwW0EiP/B2FWar7PCIbYVOy8CUHXm2CvzvURr6J0/dMXylx6ax
b7p6iI6fuqNMyo8chuv73L8v8pPBWzKa7ODzdbCqVun6eOSO9S49cs+nfxF9f0G5Y7H7djrtHZ1M
9i4LZt1/OPk9e6aW7MiX6yh1Tx+5Zz/JjnzFjPv+8YwrWitXKDvwy4eVd7IAe3KK9LiomoeRf7oj
u1y/9NDhg786syJd/lx65Kg6XRZ6m5CWHfbmsW3qqgelB2aA4n67P1kXXeJUduhXUeFnj6a5y0rK
jn278sMT6wF591ccL7crlB9W4cPxdPSVKPKPnGWre+Qs1nl+sqb75Jz0+P6957ur04q6LvElPzRn
QRblJyubdnICPJcfO6M5cIZ+9Ilt6tM0v2L0qEjPh/4lDx6F+ZkNERJ5jvyU3K2/pTQCOZ3tLnkn
Ox9363J1em71BYfyA1cvrla7OPP802Od8QW6/CvGv16n2frEUiHoJNJYv2Lw23Xt358cYwwuEOFf
MfgXmm0fRmrjAzrqKod/eLJY/keQ9ZyTfRelufditkojTsrT5dKxZKWfvb3BfLU93/sd/VJ2+Nee
fzrjnS6A9LDbAI/kNKrpgV3podO1e1603GKlsgO/WYdhtg/K1VmYgDyvwCJlh3/nRQ/rFy+zR2db
V2AkO/z7qPjJQuxRxF9zg8cLsc9dyg7/gdlfZ9n6xKXo+fbyY9enUWUPKcqO+zFfeYeFIWwKLF6B
0ckO+2md7jjZDgO1I8OY+AWG8JNPZHO2vHumouxDP9+lt4U9/nsr+8c6y188+fCdaoP0wz8nQC/7
7D8XdHp25KeQph+I7GP86SCK8tSfnYJr4hv3wXqV/ud/AQAA//8=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25</xdr:col>
      <xdr:colOff>0</xdr:colOff>
      <xdr:row>33</xdr:row>
      <xdr:rowOff>0</xdr:rowOff>
    </xdr:from>
    <xdr:to>
      <xdr:col>28</xdr:col>
      <xdr:colOff>552450</xdr:colOff>
      <xdr:row>46</xdr:row>
      <xdr:rowOff>3810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C58ECC4A-555D-3D5E-6056-BCD6F66920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450300" y="6035040"/>
              <a:ext cx="2914650" cy="2381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33</xdr:col>
      <xdr:colOff>579120</xdr:colOff>
      <xdr:row>8</xdr:row>
      <xdr:rowOff>167641</xdr:rowOff>
    </xdr:from>
    <xdr:to>
      <xdr:col>36</xdr:col>
      <xdr:colOff>579120</xdr:colOff>
      <xdr:row>15</xdr:row>
      <xdr:rowOff>129541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DBC42D9-4514-A94C-EED9-791BC09C16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232100" y="163068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114300</xdr:colOff>
      <xdr:row>16</xdr:row>
      <xdr:rowOff>45720</xdr:rowOff>
    </xdr:from>
    <xdr:to>
      <xdr:col>37</xdr:col>
      <xdr:colOff>114300</xdr:colOff>
      <xdr:row>30</xdr:row>
      <xdr:rowOff>66675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E2331EB-0192-45FA-E5B2-B0D2A94FD3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8376880" y="2971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76200</xdr:colOff>
      <xdr:row>0</xdr:row>
      <xdr:rowOff>60961</xdr:rowOff>
    </xdr:from>
    <xdr:to>
      <xdr:col>37</xdr:col>
      <xdr:colOff>76200</xdr:colOff>
      <xdr:row>8</xdr:row>
      <xdr:rowOff>137161</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B4C9BB85-88A4-355F-998B-F4C46714FBA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338780" y="6096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83820</xdr:rowOff>
    </xdr:from>
    <xdr:to>
      <xdr:col>19</xdr:col>
      <xdr:colOff>366180</xdr:colOff>
      <xdr:row>34</xdr:row>
      <xdr:rowOff>107820</xdr:rowOff>
    </xdr:to>
    <xdr:sp macro="" textlink="">
      <xdr:nvSpPr>
        <xdr:cNvPr id="2" name="Rectangle: Rounded Corners 1">
          <a:extLst>
            <a:ext uri="{FF2B5EF4-FFF2-40B4-BE49-F238E27FC236}">
              <a16:creationId xmlns:a16="http://schemas.microsoft.com/office/drawing/2014/main" id="{1EC0811F-AD3D-E349-49AA-842825A1B753}"/>
            </a:ext>
          </a:extLst>
        </xdr:cNvPr>
        <xdr:cNvSpPr/>
      </xdr:nvSpPr>
      <xdr:spPr>
        <a:xfrm>
          <a:off x="68580" y="83820"/>
          <a:ext cx="11936776" cy="6120000"/>
        </a:xfrm>
        <a:prstGeom prst="roundRect">
          <a:avLst>
            <a:gd name="adj" fmla="val 209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lumMod val="85000"/>
              </a:schemeClr>
            </a:solidFill>
          </a:endParaRPr>
        </a:p>
      </xdr:txBody>
    </xdr:sp>
    <xdr:clientData/>
  </xdr:twoCellAnchor>
  <xdr:twoCellAnchor>
    <xdr:from>
      <xdr:col>0</xdr:col>
      <xdr:colOff>127001</xdr:colOff>
      <xdr:row>1</xdr:row>
      <xdr:rowOff>44822</xdr:rowOff>
    </xdr:from>
    <xdr:to>
      <xdr:col>2</xdr:col>
      <xdr:colOff>133025</xdr:colOff>
      <xdr:row>6</xdr:row>
      <xdr:rowOff>19551</xdr:rowOff>
    </xdr:to>
    <xdr:sp macro="" textlink="">
      <xdr:nvSpPr>
        <xdr:cNvPr id="3" name="Rectangle: Rounded Corners 2">
          <a:extLst>
            <a:ext uri="{FF2B5EF4-FFF2-40B4-BE49-F238E27FC236}">
              <a16:creationId xmlns:a16="http://schemas.microsoft.com/office/drawing/2014/main" id="{E8C52D4E-E724-A997-1E0A-1251198C13B6}"/>
            </a:ext>
          </a:extLst>
        </xdr:cNvPr>
        <xdr:cNvSpPr/>
      </xdr:nvSpPr>
      <xdr:spPr>
        <a:xfrm>
          <a:off x="127001" y="224116"/>
          <a:ext cx="1231200" cy="871200"/>
        </a:xfrm>
        <a:prstGeom prst="roundRect">
          <a:avLst>
            <a:gd name="adj" fmla="val 2947"/>
          </a:avLst>
        </a:prstGeom>
        <a:gradFill>
          <a:gsLst>
            <a:gs pos="0">
              <a:srgbClr val="084F6A"/>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268943</xdr:colOff>
      <xdr:row>1</xdr:row>
      <xdr:rowOff>38997</xdr:rowOff>
    </xdr:from>
    <xdr:to>
      <xdr:col>19</xdr:col>
      <xdr:colOff>254001</xdr:colOff>
      <xdr:row>6</xdr:row>
      <xdr:rowOff>13726</xdr:rowOff>
    </xdr:to>
    <xdr:sp macro="" textlink="">
      <xdr:nvSpPr>
        <xdr:cNvPr id="4" name="Rectangle: Rounded Corners 3">
          <a:extLst>
            <a:ext uri="{FF2B5EF4-FFF2-40B4-BE49-F238E27FC236}">
              <a16:creationId xmlns:a16="http://schemas.microsoft.com/office/drawing/2014/main" id="{6F1CDE97-49B8-4C20-BEF5-6227ABCCCEAE}"/>
            </a:ext>
          </a:extLst>
        </xdr:cNvPr>
        <xdr:cNvSpPr/>
      </xdr:nvSpPr>
      <xdr:spPr>
        <a:xfrm>
          <a:off x="1478467" y="220426"/>
          <a:ext cx="10266010" cy="881871"/>
        </a:xfrm>
        <a:prstGeom prst="roundRect">
          <a:avLst>
            <a:gd name="adj" fmla="val 8950"/>
          </a:avLst>
        </a:prstGeom>
        <a:gradFill>
          <a:gsLst>
            <a:gs pos="0">
              <a:srgbClr val="084F6A"/>
            </a:gs>
            <a:gs pos="95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120873</xdr:colOff>
      <xdr:row>6</xdr:row>
      <xdr:rowOff>128643</xdr:rowOff>
    </xdr:from>
    <xdr:to>
      <xdr:col>2</xdr:col>
      <xdr:colOff>261470</xdr:colOff>
      <xdr:row>33</xdr:row>
      <xdr:rowOff>104588</xdr:rowOff>
    </xdr:to>
    <xdr:sp macro="" textlink="">
      <xdr:nvSpPr>
        <xdr:cNvPr id="5" name="Rectangle: Rounded Corners 4">
          <a:extLst>
            <a:ext uri="{FF2B5EF4-FFF2-40B4-BE49-F238E27FC236}">
              <a16:creationId xmlns:a16="http://schemas.microsoft.com/office/drawing/2014/main" id="{8CD34102-5C72-479D-9EC1-398AAC06E58F}"/>
            </a:ext>
          </a:extLst>
        </xdr:cNvPr>
        <xdr:cNvSpPr/>
      </xdr:nvSpPr>
      <xdr:spPr>
        <a:xfrm>
          <a:off x="120873" y="1204408"/>
          <a:ext cx="1365773" cy="4816886"/>
        </a:xfrm>
        <a:prstGeom prst="roundRect">
          <a:avLst>
            <a:gd name="adj" fmla="val 2947"/>
          </a:avLst>
        </a:prstGeom>
        <a:solidFill>
          <a:srgbClr val="084F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397287</xdr:colOff>
      <xdr:row>6</xdr:row>
      <xdr:rowOff>151055</xdr:rowOff>
    </xdr:from>
    <xdr:to>
      <xdr:col>5</xdr:col>
      <xdr:colOff>546722</xdr:colOff>
      <xdr:row>11</xdr:row>
      <xdr:rowOff>82585</xdr:rowOff>
    </xdr:to>
    <xdr:sp macro="" textlink="">
      <xdr:nvSpPr>
        <xdr:cNvPr id="6" name="Rectangle: Rounded Corners 5">
          <a:extLst>
            <a:ext uri="{FF2B5EF4-FFF2-40B4-BE49-F238E27FC236}">
              <a16:creationId xmlns:a16="http://schemas.microsoft.com/office/drawing/2014/main" id="{FF3E6FEE-FB1C-4C91-A954-12077381B433}"/>
            </a:ext>
          </a:extLst>
        </xdr:cNvPr>
        <xdr:cNvSpPr/>
      </xdr:nvSpPr>
      <xdr:spPr>
        <a:xfrm>
          <a:off x="1613062" y="1229842"/>
          <a:ext cx="1973098" cy="830518"/>
        </a:xfrm>
        <a:prstGeom prst="roundRect">
          <a:avLst>
            <a:gd name="adj" fmla="val 2947"/>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46168</xdr:colOff>
      <xdr:row>6</xdr:row>
      <xdr:rowOff>143584</xdr:rowOff>
    </xdr:from>
    <xdr:to>
      <xdr:col>9</xdr:col>
      <xdr:colOff>195603</xdr:colOff>
      <xdr:row>11</xdr:row>
      <xdr:rowOff>75114</xdr:rowOff>
    </xdr:to>
    <xdr:sp macro="" textlink="">
      <xdr:nvSpPr>
        <xdr:cNvPr id="7" name="Rectangle: Rounded Corners 6">
          <a:extLst>
            <a:ext uri="{FF2B5EF4-FFF2-40B4-BE49-F238E27FC236}">
              <a16:creationId xmlns:a16="http://schemas.microsoft.com/office/drawing/2014/main" id="{FF7A6395-2497-4A85-8FFB-12B42CD29F0F}"/>
            </a:ext>
          </a:extLst>
        </xdr:cNvPr>
        <xdr:cNvSpPr/>
      </xdr:nvSpPr>
      <xdr:spPr>
        <a:xfrm>
          <a:off x="3721697" y="1219349"/>
          <a:ext cx="1987200" cy="828000"/>
        </a:xfrm>
        <a:prstGeom prst="roundRect">
          <a:avLst>
            <a:gd name="adj" fmla="val 2947"/>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410883</xdr:colOff>
      <xdr:row>11</xdr:row>
      <xdr:rowOff>143585</xdr:rowOff>
    </xdr:from>
    <xdr:to>
      <xdr:col>9</xdr:col>
      <xdr:colOff>201707</xdr:colOff>
      <xdr:row>21</xdr:row>
      <xdr:rowOff>67236</xdr:rowOff>
    </xdr:to>
    <xdr:sp macro="" textlink="">
      <xdr:nvSpPr>
        <xdr:cNvPr id="8" name="Rectangle: Rounded Corners 7">
          <a:extLst>
            <a:ext uri="{FF2B5EF4-FFF2-40B4-BE49-F238E27FC236}">
              <a16:creationId xmlns:a16="http://schemas.microsoft.com/office/drawing/2014/main" id="{2FF35D90-2A10-478A-9A43-4D5B808A8659}"/>
            </a:ext>
          </a:extLst>
        </xdr:cNvPr>
        <xdr:cNvSpPr/>
      </xdr:nvSpPr>
      <xdr:spPr>
        <a:xfrm>
          <a:off x="1636059" y="2115820"/>
          <a:ext cx="4078942" cy="1716592"/>
        </a:xfrm>
        <a:prstGeom prst="roundRect">
          <a:avLst>
            <a:gd name="adj" fmla="val 2947"/>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367405</xdr:colOff>
      <xdr:row>21</xdr:row>
      <xdr:rowOff>149411</xdr:rowOff>
    </xdr:from>
    <xdr:to>
      <xdr:col>9</xdr:col>
      <xdr:colOff>216649</xdr:colOff>
      <xdr:row>32</xdr:row>
      <xdr:rowOff>127000</xdr:rowOff>
    </xdr:to>
    <xdr:sp macro="" textlink="">
      <xdr:nvSpPr>
        <xdr:cNvPr id="9" name="Rectangle: Rounded Corners 8">
          <a:extLst>
            <a:ext uri="{FF2B5EF4-FFF2-40B4-BE49-F238E27FC236}">
              <a16:creationId xmlns:a16="http://schemas.microsoft.com/office/drawing/2014/main" id="{97592498-5136-4FCC-AD46-6093DA4705C1}"/>
            </a:ext>
          </a:extLst>
        </xdr:cNvPr>
        <xdr:cNvSpPr/>
      </xdr:nvSpPr>
      <xdr:spPr>
        <a:xfrm>
          <a:off x="1592581" y="3914587"/>
          <a:ext cx="4137362" cy="1949825"/>
        </a:xfrm>
        <a:prstGeom prst="roundRect">
          <a:avLst>
            <a:gd name="adj" fmla="val 5246"/>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255344</xdr:colOff>
      <xdr:row>6</xdr:row>
      <xdr:rowOff>106231</xdr:rowOff>
    </xdr:from>
    <xdr:to>
      <xdr:col>14</xdr:col>
      <xdr:colOff>112059</xdr:colOff>
      <xdr:row>23</xdr:row>
      <xdr:rowOff>37353</xdr:rowOff>
    </xdr:to>
    <xdr:sp macro="" textlink="">
      <xdr:nvSpPr>
        <xdr:cNvPr id="10" name="Rectangle: Rounded Corners 9">
          <a:extLst>
            <a:ext uri="{FF2B5EF4-FFF2-40B4-BE49-F238E27FC236}">
              <a16:creationId xmlns:a16="http://schemas.microsoft.com/office/drawing/2014/main" id="{BD409C11-A5BF-48F6-A585-96A66DBDA9AA}"/>
            </a:ext>
          </a:extLst>
        </xdr:cNvPr>
        <xdr:cNvSpPr/>
      </xdr:nvSpPr>
      <xdr:spPr>
        <a:xfrm>
          <a:off x="5768638" y="1181996"/>
          <a:ext cx="2919656" cy="2979122"/>
        </a:xfrm>
        <a:prstGeom prst="roundRect">
          <a:avLst>
            <a:gd name="adj" fmla="val 2815"/>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277757</xdr:colOff>
      <xdr:row>23</xdr:row>
      <xdr:rowOff>83821</xdr:rowOff>
    </xdr:from>
    <xdr:to>
      <xdr:col>19</xdr:col>
      <xdr:colOff>268941</xdr:colOff>
      <xdr:row>32</xdr:row>
      <xdr:rowOff>127001</xdr:rowOff>
    </xdr:to>
    <xdr:sp macro="" textlink="">
      <xdr:nvSpPr>
        <xdr:cNvPr id="11" name="Rectangle: Rounded Corners 10">
          <a:extLst>
            <a:ext uri="{FF2B5EF4-FFF2-40B4-BE49-F238E27FC236}">
              <a16:creationId xmlns:a16="http://schemas.microsoft.com/office/drawing/2014/main" id="{12B17AB1-239C-4919-903F-A7222900B38D}"/>
            </a:ext>
          </a:extLst>
        </xdr:cNvPr>
        <xdr:cNvSpPr/>
      </xdr:nvSpPr>
      <xdr:spPr>
        <a:xfrm>
          <a:off x="5764157" y="4290061"/>
          <a:ext cx="6087184" cy="1689100"/>
        </a:xfrm>
        <a:prstGeom prst="roundRect">
          <a:avLst>
            <a:gd name="adj" fmla="val 3694"/>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14</xdr:col>
      <xdr:colOff>171823</xdr:colOff>
      <xdr:row>6</xdr:row>
      <xdr:rowOff>113703</xdr:rowOff>
    </xdr:from>
    <xdr:to>
      <xdr:col>19</xdr:col>
      <xdr:colOff>291354</xdr:colOff>
      <xdr:row>14</xdr:row>
      <xdr:rowOff>127000</xdr:rowOff>
    </xdr:to>
    <xdr:sp macro="" textlink="">
      <xdr:nvSpPr>
        <xdr:cNvPr id="12" name="Rectangle: Rounded Corners 11">
          <a:extLst>
            <a:ext uri="{FF2B5EF4-FFF2-40B4-BE49-F238E27FC236}">
              <a16:creationId xmlns:a16="http://schemas.microsoft.com/office/drawing/2014/main" id="{AE506EC4-C1F6-45F5-9205-75FBF87DBCFD}"/>
            </a:ext>
          </a:extLst>
        </xdr:cNvPr>
        <xdr:cNvSpPr/>
      </xdr:nvSpPr>
      <xdr:spPr>
        <a:xfrm>
          <a:off x="8748058" y="1189468"/>
          <a:ext cx="3182472" cy="1447650"/>
        </a:xfrm>
        <a:prstGeom prst="roundRect">
          <a:avLst>
            <a:gd name="adj" fmla="val 5246"/>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174812</xdr:colOff>
      <xdr:row>15</xdr:row>
      <xdr:rowOff>7470</xdr:rowOff>
    </xdr:from>
    <xdr:to>
      <xdr:col>19</xdr:col>
      <xdr:colOff>294343</xdr:colOff>
      <xdr:row>22</xdr:row>
      <xdr:rowOff>174812</xdr:rowOff>
    </xdr:to>
    <xdr:sp macro="" textlink="">
      <xdr:nvSpPr>
        <xdr:cNvPr id="13" name="Rectangle: Rounded Corners 12">
          <a:extLst>
            <a:ext uri="{FF2B5EF4-FFF2-40B4-BE49-F238E27FC236}">
              <a16:creationId xmlns:a16="http://schemas.microsoft.com/office/drawing/2014/main" id="{89C79452-36A9-4167-BA9B-EE08A3279A87}"/>
            </a:ext>
          </a:extLst>
        </xdr:cNvPr>
        <xdr:cNvSpPr/>
      </xdr:nvSpPr>
      <xdr:spPr>
        <a:xfrm>
          <a:off x="8751047" y="2696882"/>
          <a:ext cx="3182472" cy="1422401"/>
        </a:xfrm>
        <a:prstGeom prst="roundRect">
          <a:avLst>
            <a:gd name="adj" fmla="val 5246"/>
          </a:avLst>
        </a:prstGeom>
        <a:gradFill>
          <a:gsLst>
            <a:gs pos="0">
              <a:srgbClr val="F0F8FD">
                <a:lumMod val="5000"/>
                <a:lumOff val="95000"/>
              </a:srgbClr>
            </a:gs>
            <a:gs pos="95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425824</xdr:colOff>
      <xdr:row>1</xdr:row>
      <xdr:rowOff>67235</xdr:rowOff>
    </xdr:from>
    <xdr:to>
      <xdr:col>13</xdr:col>
      <xdr:colOff>89647</xdr:colOff>
      <xdr:row>5</xdr:row>
      <xdr:rowOff>119529</xdr:rowOff>
    </xdr:to>
    <xdr:sp macro="" textlink="">
      <xdr:nvSpPr>
        <xdr:cNvPr id="14" name="TextBox 13">
          <a:extLst>
            <a:ext uri="{FF2B5EF4-FFF2-40B4-BE49-F238E27FC236}">
              <a16:creationId xmlns:a16="http://schemas.microsoft.com/office/drawing/2014/main" id="{6DE23CB0-4765-CFC2-3851-2BE57BB3DE8A}"/>
            </a:ext>
          </a:extLst>
        </xdr:cNvPr>
        <xdr:cNvSpPr txBox="1"/>
      </xdr:nvSpPr>
      <xdr:spPr>
        <a:xfrm>
          <a:off x="1651000" y="246529"/>
          <a:ext cx="6402294" cy="769471"/>
        </a:xfrm>
        <a:prstGeom prst="rect">
          <a:avLst/>
        </a:prstGeom>
        <a:gradFill>
          <a:gsLst>
            <a:gs pos="0">
              <a:srgbClr val="084F6A"/>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SALE</a:t>
          </a:r>
          <a:r>
            <a:rPr lang="en-IN" sz="3200" b="1" baseline="0">
              <a:solidFill>
                <a:schemeClr val="bg1"/>
              </a:solidFill>
            </a:rPr>
            <a:t> &amp;</a:t>
          </a:r>
          <a:r>
            <a:rPr lang="en-IN" sz="3200" b="1">
              <a:solidFill>
                <a:schemeClr val="bg1"/>
              </a:solidFill>
            </a:rPr>
            <a:t> PROFIT DASHBOARD</a:t>
          </a:r>
        </a:p>
      </xdr:txBody>
    </xdr:sp>
    <xdr:clientData/>
  </xdr:twoCellAnchor>
  <xdr:twoCellAnchor editAs="oneCell">
    <xdr:from>
      <xdr:col>2</xdr:col>
      <xdr:colOff>351117</xdr:colOff>
      <xdr:row>1</xdr:row>
      <xdr:rowOff>112058</xdr:rowOff>
    </xdr:from>
    <xdr:to>
      <xdr:col>3</xdr:col>
      <xdr:colOff>515469</xdr:colOff>
      <xdr:row>5</xdr:row>
      <xdr:rowOff>104588</xdr:rowOff>
    </xdr:to>
    <xdr:pic>
      <xdr:nvPicPr>
        <xdr:cNvPr id="16" name="Graphic 15" descr="Bar graph with upward trend with solid fill">
          <a:extLst>
            <a:ext uri="{FF2B5EF4-FFF2-40B4-BE49-F238E27FC236}">
              <a16:creationId xmlns:a16="http://schemas.microsoft.com/office/drawing/2014/main" id="{886A58EC-F85B-8F39-0D88-B6617BF81B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6293" y="291352"/>
          <a:ext cx="776941" cy="709707"/>
        </a:xfrm>
        <a:prstGeom prst="rect">
          <a:avLst/>
        </a:prstGeom>
      </xdr:spPr>
    </xdr:pic>
    <xdr:clientData/>
  </xdr:twoCellAnchor>
  <xdr:twoCellAnchor>
    <xdr:from>
      <xdr:col>6</xdr:col>
      <xdr:colOff>547284</xdr:colOff>
      <xdr:row>6</xdr:row>
      <xdr:rowOff>157974</xdr:rowOff>
    </xdr:from>
    <xdr:to>
      <xdr:col>9</xdr:col>
      <xdr:colOff>215806</xdr:colOff>
      <xdr:row>8</xdr:row>
      <xdr:rowOff>45915</xdr:rowOff>
    </xdr:to>
    <xdr:sp macro="" textlink="">
      <xdr:nvSpPr>
        <xdr:cNvPr id="17" name="TextBox 16">
          <a:extLst>
            <a:ext uri="{FF2B5EF4-FFF2-40B4-BE49-F238E27FC236}">
              <a16:creationId xmlns:a16="http://schemas.microsoft.com/office/drawing/2014/main" id="{268FA896-1AE4-31A5-87FD-67A02BBAB751}"/>
            </a:ext>
          </a:extLst>
        </xdr:cNvPr>
        <xdr:cNvSpPr txBox="1"/>
      </xdr:nvSpPr>
      <xdr:spPr>
        <a:xfrm>
          <a:off x="4194610" y="1236761"/>
          <a:ext cx="1492185" cy="24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PROFIT</a:t>
          </a:r>
        </a:p>
      </xdr:txBody>
    </xdr:sp>
    <xdr:clientData/>
  </xdr:twoCellAnchor>
  <xdr:twoCellAnchor>
    <xdr:from>
      <xdr:col>3</xdr:col>
      <xdr:colOff>354853</xdr:colOff>
      <xdr:row>6</xdr:row>
      <xdr:rowOff>171823</xdr:rowOff>
    </xdr:from>
    <xdr:to>
      <xdr:col>5</xdr:col>
      <xdr:colOff>526677</xdr:colOff>
      <xdr:row>8</xdr:row>
      <xdr:rowOff>44823</xdr:rowOff>
    </xdr:to>
    <xdr:sp macro="" textlink="">
      <xdr:nvSpPr>
        <xdr:cNvPr id="18" name="TextBox 17">
          <a:extLst>
            <a:ext uri="{FF2B5EF4-FFF2-40B4-BE49-F238E27FC236}">
              <a16:creationId xmlns:a16="http://schemas.microsoft.com/office/drawing/2014/main" id="{71515412-4AA6-6DB3-E3F1-E9F08603E472}"/>
            </a:ext>
          </a:extLst>
        </xdr:cNvPr>
        <xdr:cNvSpPr txBox="1"/>
      </xdr:nvSpPr>
      <xdr:spPr>
        <a:xfrm>
          <a:off x="2164603" y="1314823"/>
          <a:ext cx="137832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SALES</a:t>
          </a:r>
          <a:endParaRPr lang="en-IN" sz="1400" b="1"/>
        </a:p>
      </xdr:txBody>
    </xdr:sp>
    <xdr:clientData/>
  </xdr:twoCellAnchor>
  <xdr:twoCellAnchor editAs="oneCell">
    <xdr:from>
      <xdr:col>6</xdr:col>
      <xdr:colOff>22652</xdr:colOff>
      <xdr:row>7</xdr:row>
      <xdr:rowOff>102742</xdr:rowOff>
    </xdr:from>
    <xdr:to>
      <xdr:col>7</xdr:col>
      <xdr:colOff>25686</xdr:colOff>
      <xdr:row>10</xdr:row>
      <xdr:rowOff>168295</xdr:rowOff>
    </xdr:to>
    <xdr:pic>
      <xdr:nvPicPr>
        <xdr:cNvPr id="21" name="Graphic 20" descr="Coins with solid fill">
          <a:extLst>
            <a:ext uri="{FF2B5EF4-FFF2-40B4-BE49-F238E27FC236}">
              <a16:creationId xmlns:a16="http://schemas.microsoft.com/office/drawing/2014/main" id="{27582D22-7309-936E-2B81-520476BE8D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69978" y="1361326"/>
          <a:ext cx="610921" cy="604947"/>
        </a:xfrm>
        <a:prstGeom prst="rect">
          <a:avLst/>
        </a:prstGeom>
      </xdr:spPr>
    </xdr:pic>
    <xdr:clientData/>
  </xdr:twoCellAnchor>
  <xdr:twoCellAnchor editAs="oneCell">
    <xdr:from>
      <xdr:col>2</xdr:col>
      <xdr:colOff>402404</xdr:colOff>
      <xdr:row>7</xdr:row>
      <xdr:rowOff>174626</xdr:rowOff>
    </xdr:from>
    <xdr:to>
      <xdr:col>3</xdr:col>
      <xdr:colOff>419527</xdr:colOff>
      <xdr:row>10</xdr:row>
      <xdr:rowOff>174626</xdr:rowOff>
    </xdr:to>
    <xdr:pic>
      <xdr:nvPicPr>
        <xdr:cNvPr id="23" name="Graphic 22" descr="Dollar with solid fill">
          <a:extLst>
            <a:ext uri="{FF2B5EF4-FFF2-40B4-BE49-F238E27FC236}">
              <a16:creationId xmlns:a16="http://schemas.microsoft.com/office/drawing/2014/main" id="{50FF8570-4176-BD16-39CA-2FD4D75E1B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8179" y="1433210"/>
          <a:ext cx="625011" cy="539394"/>
        </a:xfrm>
        <a:prstGeom prst="rect">
          <a:avLst/>
        </a:prstGeom>
      </xdr:spPr>
    </xdr:pic>
    <xdr:clientData/>
  </xdr:twoCellAnchor>
  <xdr:twoCellAnchor>
    <xdr:from>
      <xdr:col>3</xdr:col>
      <xdr:colOff>294545</xdr:colOff>
      <xdr:row>8</xdr:row>
      <xdr:rowOff>125370</xdr:rowOff>
    </xdr:from>
    <xdr:to>
      <xdr:col>5</xdr:col>
      <xdr:colOff>466369</xdr:colOff>
      <xdr:row>9</xdr:row>
      <xdr:rowOff>178167</xdr:rowOff>
    </xdr:to>
    <xdr:sp macro="" textlink="'Pivot Table'!A12">
      <xdr:nvSpPr>
        <xdr:cNvPr id="24" name="TextBox 23">
          <a:extLst>
            <a:ext uri="{FF2B5EF4-FFF2-40B4-BE49-F238E27FC236}">
              <a16:creationId xmlns:a16="http://schemas.microsoft.com/office/drawing/2014/main" id="{A8651E22-9801-402C-9CE2-8A0B778B7CBB}"/>
            </a:ext>
          </a:extLst>
        </xdr:cNvPr>
        <xdr:cNvSpPr txBox="1"/>
      </xdr:nvSpPr>
      <xdr:spPr>
        <a:xfrm>
          <a:off x="2118208" y="1563752"/>
          <a:ext cx="1387599" cy="23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8BE0D9-9BB9-4A8F-95F1-3EF19D421FDF}" type="TxLink">
            <a:rPr lang="en-US" sz="1600" b="0" i="0" u="none" strike="noStrike">
              <a:solidFill>
                <a:srgbClr val="000000"/>
              </a:solidFill>
              <a:latin typeface="Aptos Narrow"/>
            </a:rPr>
            <a:t> $19,28,888 </a:t>
          </a:fld>
          <a:endParaRPr lang="en-IN" sz="1600" b="1"/>
        </a:p>
      </xdr:txBody>
    </xdr:sp>
    <xdr:clientData/>
  </xdr:twoCellAnchor>
  <xdr:twoCellAnchor>
    <xdr:from>
      <xdr:col>6</xdr:col>
      <xdr:colOff>562393</xdr:colOff>
      <xdr:row>8</xdr:row>
      <xdr:rowOff>106315</xdr:rowOff>
    </xdr:from>
    <xdr:to>
      <xdr:col>9</xdr:col>
      <xdr:colOff>126329</xdr:colOff>
      <xdr:row>9</xdr:row>
      <xdr:rowOff>159112</xdr:rowOff>
    </xdr:to>
    <xdr:sp macro="" textlink="'Pivot Table'!A13">
      <xdr:nvSpPr>
        <xdr:cNvPr id="25" name="TextBox 24">
          <a:extLst>
            <a:ext uri="{FF2B5EF4-FFF2-40B4-BE49-F238E27FC236}">
              <a16:creationId xmlns:a16="http://schemas.microsoft.com/office/drawing/2014/main" id="{EC740316-74C1-4A77-9561-3E4AC956BE68}"/>
            </a:ext>
          </a:extLst>
        </xdr:cNvPr>
        <xdr:cNvSpPr txBox="1"/>
      </xdr:nvSpPr>
      <xdr:spPr>
        <a:xfrm>
          <a:off x="4209719" y="1544697"/>
          <a:ext cx="1387599" cy="23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B8558E-C948-4C18-B62C-23798EACADEE}" type="TxLink">
            <a:rPr lang="en-US" sz="1600" b="0" i="0" u="none" strike="noStrike">
              <a:solidFill>
                <a:srgbClr val="000000"/>
              </a:solidFill>
              <a:latin typeface="Aptos Narrow"/>
            </a:rPr>
            <a:t> $2,47,962 </a:t>
          </a:fld>
          <a:endParaRPr lang="en-IN" sz="1600" b="1"/>
        </a:p>
      </xdr:txBody>
    </xdr:sp>
    <xdr:clientData/>
  </xdr:twoCellAnchor>
  <xdr:twoCellAnchor>
    <xdr:from>
      <xdr:col>2</xdr:col>
      <xdr:colOff>426720</xdr:colOff>
      <xdr:row>11</xdr:row>
      <xdr:rowOff>104140</xdr:rowOff>
    </xdr:from>
    <xdr:to>
      <xdr:col>9</xdr:col>
      <xdr:colOff>144780</xdr:colOff>
      <xdr:row>21</xdr:row>
      <xdr:rowOff>91440</xdr:rowOff>
    </xdr:to>
    <xdr:graphicFrame macro="">
      <xdr:nvGraphicFramePr>
        <xdr:cNvPr id="26" name="Chart 25">
          <a:extLst>
            <a:ext uri="{FF2B5EF4-FFF2-40B4-BE49-F238E27FC236}">
              <a16:creationId xmlns:a16="http://schemas.microsoft.com/office/drawing/2014/main" id="{0B1FE095-68B9-4950-B918-C82423C1F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259378</xdr:colOff>
      <xdr:row>6</xdr:row>
      <xdr:rowOff>99956</xdr:rowOff>
    </xdr:from>
    <xdr:to>
      <xdr:col>14</xdr:col>
      <xdr:colOff>106680</xdr:colOff>
      <xdr:row>23</xdr:row>
      <xdr:rowOff>30480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118ABF37-3751-4B50-A6A5-9FDBFC6A64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745778" y="1197236"/>
              <a:ext cx="2895302" cy="3039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182880</xdr:colOff>
      <xdr:row>6</xdr:row>
      <xdr:rowOff>92188</xdr:rowOff>
    </xdr:from>
    <xdr:to>
      <xdr:col>19</xdr:col>
      <xdr:colOff>281940</xdr:colOff>
      <xdr:row>14</xdr:row>
      <xdr:rowOff>114300</xdr:rowOff>
    </xdr:to>
    <xdr:graphicFrame macro="">
      <xdr:nvGraphicFramePr>
        <xdr:cNvPr id="28" name="Chart 27">
          <a:extLst>
            <a:ext uri="{FF2B5EF4-FFF2-40B4-BE49-F238E27FC236}">
              <a16:creationId xmlns:a16="http://schemas.microsoft.com/office/drawing/2014/main" id="{E9EF570A-AA25-4EBE-B7F6-FB2189B78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190501</xdr:colOff>
      <xdr:row>14</xdr:row>
      <xdr:rowOff>136562</xdr:rowOff>
    </xdr:from>
    <xdr:to>
      <xdr:col>19</xdr:col>
      <xdr:colOff>297181</xdr:colOff>
      <xdr:row>23</xdr:row>
      <xdr:rowOff>38100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BECE1544-1E54-4101-84A0-449519FE6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724901" y="2696882"/>
              <a:ext cx="3154680" cy="15474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373381</xdr:colOff>
      <xdr:row>21</xdr:row>
      <xdr:rowOff>152400</xdr:rowOff>
    </xdr:from>
    <xdr:to>
      <xdr:col>9</xdr:col>
      <xdr:colOff>220980</xdr:colOff>
      <xdr:row>32</xdr:row>
      <xdr:rowOff>129540</xdr:rowOff>
    </xdr:to>
    <xdr:graphicFrame macro="">
      <xdr:nvGraphicFramePr>
        <xdr:cNvPr id="30" name="Chart 29">
          <a:extLst>
            <a:ext uri="{FF2B5EF4-FFF2-40B4-BE49-F238E27FC236}">
              <a16:creationId xmlns:a16="http://schemas.microsoft.com/office/drawing/2014/main" id="{440E115D-089B-4B75-81AC-7B36BBAA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301946</xdr:colOff>
      <xdr:row>23</xdr:row>
      <xdr:rowOff>83821</xdr:rowOff>
    </xdr:from>
    <xdr:to>
      <xdr:col>19</xdr:col>
      <xdr:colOff>306129</xdr:colOff>
      <xdr:row>32</xdr:row>
      <xdr:rowOff>89647</xdr:rowOff>
    </xdr:to>
    <xdr:graphicFrame macro="">
      <xdr:nvGraphicFramePr>
        <xdr:cNvPr id="31" name="Chart 30">
          <a:extLst>
            <a:ext uri="{FF2B5EF4-FFF2-40B4-BE49-F238E27FC236}">
              <a16:creationId xmlns:a16="http://schemas.microsoft.com/office/drawing/2014/main" id="{774AB339-5DBC-48E5-91EF-4802BEF8C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96763</xdr:colOff>
      <xdr:row>6</xdr:row>
      <xdr:rowOff>115837</xdr:rowOff>
    </xdr:from>
    <xdr:to>
      <xdr:col>2</xdr:col>
      <xdr:colOff>254001</xdr:colOff>
      <xdr:row>13</xdr:row>
      <xdr:rowOff>72572</xdr:rowOff>
    </xdr:to>
    <mc:AlternateContent xmlns:mc="http://schemas.openxmlformats.org/markup-compatibility/2006">
      <mc:Choice xmlns:a14="http://schemas.microsoft.com/office/drawing/2010/main" Requires="a14">
        <xdr:graphicFrame macro="">
          <xdr:nvGraphicFramePr>
            <xdr:cNvPr id="32" name="Category 1">
              <a:extLst>
                <a:ext uri="{FF2B5EF4-FFF2-40B4-BE49-F238E27FC236}">
                  <a16:creationId xmlns:a16="http://schemas.microsoft.com/office/drawing/2014/main" id="{88EA62BB-BE8B-478C-9DB6-7E5E687263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763" y="1215432"/>
              <a:ext cx="1372580" cy="1239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120953</xdr:colOff>
      <xdr:row>13</xdr:row>
      <xdr:rowOff>60476</xdr:rowOff>
    </xdr:from>
    <xdr:to>
      <xdr:col>2</xdr:col>
      <xdr:colOff>254001</xdr:colOff>
      <xdr:row>21</xdr:row>
      <xdr:rowOff>12094</xdr:rowOff>
    </xdr:to>
    <mc:AlternateContent xmlns:mc="http://schemas.openxmlformats.org/markup-compatibility/2006">
      <mc:Choice xmlns:a14="http://schemas.microsoft.com/office/drawing/2010/main" Requires="a14">
        <xdr:graphicFrame macro="">
          <xdr:nvGraphicFramePr>
            <xdr:cNvPr id="33" name="Year 1">
              <a:extLst>
                <a:ext uri="{FF2B5EF4-FFF2-40B4-BE49-F238E27FC236}">
                  <a16:creationId xmlns:a16="http://schemas.microsoft.com/office/drawing/2014/main" id="{8C4A6DC1-A5CC-4010-99BC-43E5F94C503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0953" y="2442932"/>
              <a:ext cx="1348390" cy="1417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120873</xdr:colOff>
      <xdr:row>21</xdr:row>
      <xdr:rowOff>6980</xdr:rowOff>
    </xdr:from>
    <xdr:to>
      <xdr:col>2</xdr:col>
      <xdr:colOff>266095</xdr:colOff>
      <xdr:row>34</xdr:row>
      <xdr:rowOff>169335</xdr:rowOff>
    </xdr:to>
    <mc:AlternateContent xmlns:mc="http://schemas.openxmlformats.org/markup-compatibility/2006">
      <mc:Choice xmlns:a14="http://schemas.microsoft.com/office/drawing/2010/main" Requires="a14">
        <xdr:graphicFrame macro="">
          <xdr:nvGraphicFramePr>
            <xdr:cNvPr id="34" name="Month 1">
              <a:extLst>
                <a:ext uri="{FF2B5EF4-FFF2-40B4-BE49-F238E27FC236}">
                  <a16:creationId xmlns:a16="http://schemas.microsoft.com/office/drawing/2014/main" id="{78BAEA1D-A36E-4096-8D3F-554279BB1A6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0873" y="3855562"/>
              <a:ext cx="1360564" cy="2544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84668</xdr:colOff>
      <xdr:row>1</xdr:row>
      <xdr:rowOff>120951</xdr:rowOff>
    </xdr:from>
    <xdr:to>
      <xdr:col>17</xdr:col>
      <xdr:colOff>394306</xdr:colOff>
      <xdr:row>6</xdr:row>
      <xdr:rowOff>24190</xdr:rowOff>
    </xdr:to>
    <xdr:pic>
      <xdr:nvPicPr>
        <xdr:cNvPr id="36" name="Graphic 35" descr="Arrow circle with solid fill">
          <a:extLst>
            <a:ext uri="{FF2B5EF4-FFF2-40B4-BE49-F238E27FC236}">
              <a16:creationId xmlns:a16="http://schemas.microsoft.com/office/drawing/2014/main" id="{FBFF9F8A-4F4F-6588-84BD-7DDD530048F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60858" y="302380"/>
          <a:ext cx="914400" cy="810381"/>
        </a:xfrm>
        <a:prstGeom prst="rect">
          <a:avLst/>
        </a:prstGeom>
      </xdr:spPr>
    </xdr:pic>
    <xdr:clientData/>
  </xdr:twoCellAnchor>
  <xdr:twoCellAnchor editAs="oneCell">
    <xdr:from>
      <xdr:col>17</xdr:col>
      <xdr:colOff>471716</xdr:colOff>
      <xdr:row>1</xdr:row>
      <xdr:rowOff>48381</xdr:rowOff>
    </xdr:from>
    <xdr:to>
      <xdr:col>19</xdr:col>
      <xdr:colOff>176592</xdr:colOff>
      <xdr:row>6</xdr:row>
      <xdr:rowOff>55639</xdr:rowOff>
    </xdr:to>
    <xdr:pic>
      <xdr:nvPicPr>
        <xdr:cNvPr id="38" name="Graphic 37" descr="Internet with solid fill">
          <a:extLst>
            <a:ext uri="{FF2B5EF4-FFF2-40B4-BE49-F238E27FC236}">
              <a16:creationId xmlns:a16="http://schemas.microsoft.com/office/drawing/2014/main" id="{803117D7-B46C-7792-917C-AC05927E0A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52668" y="229810"/>
          <a:ext cx="914400" cy="914400"/>
        </a:xfrm>
        <a:prstGeom prst="rect">
          <a:avLst/>
        </a:prstGeom>
      </xdr:spPr>
    </xdr:pic>
    <xdr:clientData/>
  </xdr:twoCellAnchor>
  <xdr:twoCellAnchor editAs="oneCell">
    <xdr:from>
      <xdr:col>0</xdr:col>
      <xdr:colOff>250784</xdr:colOff>
      <xdr:row>1</xdr:row>
      <xdr:rowOff>48228</xdr:rowOff>
    </xdr:from>
    <xdr:to>
      <xdr:col>1</xdr:col>
      <xdr:colOff>557513</xdr:colOff>
      <xdr:row>6</xdr:row>
      <xdr:rowOff>46299</xdr:rowOff>
    </xdr:to>
    <xdr:pic>
      <xdr:nvPicPr>
        <xdr:cNvPr id="40" name="Graphic 39" descr="Handshake with solid fill">
          <a:extLst>
            <a:ext uri="{FF2B5EF4-FFF2-40B4-BE49-F238E27FC236}">
              <a16:creationId xmlns:a16="http://schemas.microsoft.com/office/drawing/2014/main" id="{F7489A8C-BFEA-5FA0-25FE-413236D006A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0784" y="23149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hti Dwivedi" refreshedDate="45827.637824305559" createdVersion="8" refreshedVersion="8" minRefreshableVersion="3" recordCount="8314" xr:uid="{09447547-476A-4C9E-B98C-9B16C215D6E9}">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unt="4">
        <s v="2021"/>
        <s v="2022"/>
        <s v="2023"/>
        <s v="2024"/>
      </sharedItems>
    </cacheField>
  </cacheFields>
  <extLst>
    <ext xmlns:x14="http://schemas.microsoft.com/office/spreadsheetml/2009/9/main" uri="{725AE2AE-9491-48be-B2B4-4EB974FC3084}">
      <x14:pivotCacheDefinition pivotCacheId="7974605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hti Dwivedi" refreshedDate="45827.653371180553" createdVersion="8" refreshedVersion="8" minRefreshableVersion="3" recordCount="8314" xr:uid="{9CC89789-C536-4A26-AC69-94E2E9EF2B82}">
  <cacheSource type="worksheet">
    <worksheetSource ref="O4:P8318" sheet="Pivot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n v="16.45"/>
    <n v="2"/>
    <n v="6"/>
    <x v="0"/>
    <x v="0"/>
  </r>
  <r>
    <d v="2021-01-04T00:00:00"/>
    <x v="1"/>
    <x v="1"/>
    <x v="0"/>
    <x v="1"/>
    <x v="1"/>
    <n v="11.78"/>
    <n v="3"/>
    <n v="4.2699999999999996"/>
    <x v="0"/>
    <x v="0"/>
  </r>
  <r>
    <d v="2021-01-04T00:00:00"/>
    <x v="1"/>
    <x v="1"/>
    <x v="0"/>
    <x v="2"/>
    <x v="2"/>
    <n v="272.74"/>
    <n v="3"/>
    <n v="-64.77"/>
    <x v="0"/>
    <x v="0"/>
  </r>
  <r>
    <d v="2021-01-04T00:00:00"/>
    <x v="1"/>
    <x v="1"/>
    <x v="0"/>
    <x v="3"/>
    <x v="3"/>
    <n v="3.54"/>
    <n v="2"/>
    <n v="-5.49"/>
    <x v="0"/>
    <x v="0"/>
  </r>
  <r>
    <d v="2021-01-05T00:00:00"/>
    <x v="2"/>
    <x v="2"/>
    <x v="0"/>
    <x v="4"/>
    <x v="4"/>
    <n v="19.54"/>
    <n v="3"/>
    <n v="4.88"/>
    <x v="0"/>
    <x v="0"/>
  </r>
  <r>
    <d v="2021-01-06T00:00:00"/>
    <x v="3"/>
    <x v="3"/>
    <x v="0"/>
    <x v="0"/>
    <x v="5"/>
    <n v="19.440000000000001"/>
    <n v="3"/>
    <n v="9.33"/>
    <x v="0"/>
    <x v="0"/>
  </r>
  <r>
    <d v="2021-01-06T00:00:00"/>
    <x v="4"/>
    <x v="4"/>
    <x v="0"/>
    <x v="4"/>
    <x v="6"/>
    <n v="12.78"/>
    <n v="3"/>
    <n v="5.24"/>
    <x v="0"/>
    <x v="0"/>
  </r>
  <r>
    <d v="2021-01-06T00:00:00"/>
    <x v="5"/>
    <x v="5"/>
    <x v="1"/>
    <x v="5"/>
    <x v="7"/>
    <n v="2573.8200000000002"/>
    <n v="9"/>
    <n v="746.41"/>
    <x v="0"/>
    <x v="0"/>
  </r>
  <r>
    <d v="2021-01-06T00:00:00"/>
    <x v="5"/>
    <x v="5"/>
    <x v="0"/>
    <x v="3"/>
    <x v="8"/>
    <n v="609.98"/>
    <n v="2"/>
    <n v="274.49"/>
    <x v="0"/>
    <x v="0"/>
  </r>
  <r>
    <d v="2021-01-06T00:00:00"/>
    <x v="5"/>
    <x v="5"/>
    <x v="0"/>
    <x v="4"/>
    <x v="9"/>
    <n v="5.48"/>
    <n v="2"/>
    <n v="1.48"/>
    <x v="0"/>
    <x v="0"/>
  </r>
  <r>
    <d v="2021-01-06T00:00:00"/>
    <x v="5"/>
    <x v="5"/>
    <x v="2"/>
    <x v="6"/>
    <x v="10"/>
    <n v="391.98"/>
    <n v="2"/>
    <n v="113.67"/>
    <x v="0"/>
    <x v="0"/>
  </r>
  <r>
    <d v="2021-01-06T00:00:00"/>
    <x v="5"/>
    <x v="5"/>
    <x v="2"/>
    <x v="6"/>
    <x v="11"/>
    <n v="755.96"/>
    <n v="4"/>
    <n v="204.11"/>
    <x v="0"/>
    <x v="0"/>
  </r>
  <r>
    <d v="2021-01-06T00:00:00"/>
    <x v="5"/>
    <x v="5"/>
    <x v="0"/>
    <x v="7"/>
    <x v="12"/>
    <n v="31.12"/>
    <n v="4"/>
    <n v="0.31"/>
    <x v="0"/>
    <x v="0"/>
  </r>
  <r>
    <d v="2021-01-06T00:00:00"/>
    <x v="5"/>
    <x v="5"/>
    <x v="0"/>
    <x v="0"/>
    <x v="13"/>
    <n v="6.54"/>
    <n v="1"/>
    <n v="3.01"/>
    <x v="0"/>
    <x v="0"/>
  </r>
  <r>
    <d v="2021-01-07T00:00:00"/>
    <x v="6"/>
    <x v="0"/>
    <x v="1"/>
    <x v="8"/>
    <x v="14"/>
    <n v="76.73"/>
    <n v="3"/>
    <n v="-53.71"/>
    <x v="0"/>
    <x v="0"/>
  </r>
  <r>
    <d v="2021-01-07T00:00:00"/>
    <x v="6"/>
    <x v="0"/>
    <x v="0"/>
    <x v="3"/>
    <x v="15"/>
    <n v="10.43"/>
    <n v="7"/>
    <n v="-18.25"/>
    <x v="0"/>
    <x v="0"/>
  </r>
  <r>
    <d v="2021-01-09T00:00:00"/>
    <x v="7"/>
    <x v="0"/>
    <x v="0"/>
    <x v="4"/>
    <x v="16"/>
    <n v="9.34"/>
    <n v="2"/>
    <n v="1.17"/>
    <x v="0"/>
    <x v="0"/>
  </r>
  <r>
    <d v="2021-01-09T00:00:00"/>
    <x v="7"/>
    <x v="0"/>
    <x v="2"/>
    <x v="9"/>
    <x v="17"/>
    <n v="31.2"/>
    <n v="3"/>
    <n v="9.75"/>
    <x v="0"/>
    <x v="0"/>
  </r>
  <r>
    <d v="2021-01-10T00:00:00"/>
    <x v="8"/>
    <x v="6"/>
    <x v="0"/>
    <x v="1"/>
    <x v="18"/>
    <n v="2.89"/>
    <n v="1"/>
    <n v="1.36"/>
    <x v="0"/>
    <x v="0"/>
  </r>
  <r>
    <d v="2021-01-10T00:00:00"/>
    <x v="8"/>
    <x v="6"/>
    <x v="1"/>
    <x v="8"/>
    <x v="19"/>
    <n v="51.94"/>
    <n v="1"/>
    <n v="21.3"/>
    <x v="0"/>
    <x v="0"/>
  </r>
  <r>
    <d v="2021-01-11T00:00:00"/>
    <x v="9"/>
    <x v="7"/>
    <x v="1"/>
    <x v="8"/>
    <x v="20"/>
    <n v="9.94"/>
    <n v="2"/>
    <n v="3.08"/>
    <x v="0"/>
    <x v="0"/>
  </r>
  <r>
    <d v="2021-01-13T00:00:00"/>
    <x v="10"/>
    <x v="8"/>
    <x v="0"/>
    <x v="10"/>
    <x v="21"/>
    <n v="11.36"/>
    <n v="2"/>
    <n v="5.34"/>
    <x v="0"/>
    <x v="0"/>
  </r>
  <r>
    <d v="2021-01-13T00:00:00"/>
    <x v="10"/>
    <x v="8"/>
    <x v="0"/>
    <x v="10"/>
    <x v="22"/>
    <n v="50.94"/>
    <n v="3"/>
    <n v="25.47"/>
    <x v="0"/>
    <x v="0"/>
  </r>
  <r>
    <d v="2021-01-13T00:00:00"/>
    <x v="10"/>
    <x v="8"/>
    <x v="2"/>
    <x v="9"/>
    <x v="23"/>
    <n v="646.74"/>
    <n v="6"/>
    <n v="258.7"/>
    <x v="0"/>
    <x v="0"/>
  </r>
  <r>
    <d v="2021-01-13T00:00:00"/>
    <x v="10"/>
    <x v="8"/>
    <x v="0"/>
    <x v="3"/>
    <x v="24"/>
    <n v="5.64"/>
    <n v="3"/>
    <n v="2.71"/>
    <x v="0"/>
    <x v="0"/>
  </r>
  <r>
    <d v="2021-01-13T00:00:00"/>
    <x v="10"/>
    <x v="8"/>
    <x v="0"/>
    <x v="2"/>
    <x v="25"/>
    <n v="572.58000000000004"/>
    <n v="6"/>
    <n v="34.35"/>
    <x v="0"/>
    <x v="0"/>
  </r>
  <r>
    <d v="2021-01-13T00:00:00"/>
    <x v="11"/>
    <x v="9"/>
    <x v="1"/>
    <x v="5"/>
    <x v="26"/>
    <n v="545.94000000000005"/>
    <n v="6"/>
    <n v="87.35"/>
    <x v="0"/>
    <x v="0"/>
  </r>
  <r>
    <d v="2021-01-13T00:00:00"/>
    <x v="12"/>
    <x v="3"/>
    <x v="0"/>
    <x v="2"/>
    <x v="27"/>
    <n v="1325.85"/>
    <n v="5"/>
    <n v="238.65"/>
    <x v="0"/>
    <x v="0"/>
  </r>
  <r>
    <d v="2021-01-13T00:00:00"/>
    <x v="12"/>
    <x v="3"/>
    <x v="1"/>
    <x v="11"/>
    <x v="28"/>
    <n v="334"/>
    <n v="3"/>
    <n v="3.93"/>
    <x v="0"/>
    <x v="0"/>
  </r>
  <r>
    <d v="2021-01-13T00:00:00"/>
    <x v="12"/>
    <x v="3"/>
    <x v="0"/>
    <x v="4"/>
    <x v="29"/>
    <n v="19.899999999999999"/>
    <n v="5"/>
    <n v="6.57"/>
    <x v="0"/>
    <x v="0"/>
  </r>
  <r>
    <d v="2021-01-13T00:00:00"/>
    <x v="13"/>
    <x v="10"/>
    <x v="0"/>
    <x v="0"/>
    <x v="30"/>
    <n v="37.409999999999997"/>
    <n v="7"/>
    <n v="13.09"/>
    <x v="0"/>
    <x v="0"/>
  </r>
  <r>
    <d v="2021-01-13T00:00:00"/>
    <x v="13"/>
    <x v="10"/>
    <x v="0"/>
    <x v="3"/>
    <x v="31"/>
    <n v="3.44"/>
    <n v="2"/>
    <n v="-2.52"/>
    <x v="0"/>
    <x v="0"/>
  </r>
  <r>
    <d v="2021-01-14T00:00:00"/>
    <x v="14"/>
    <x v="2"/>
    <x v="1"/>
    <x v="11"/>
    <x v="32"/>
    <n v="61.96"/>
    <n v="4"/>
    <n v="-53.29"/>
    <x v="0"/>
    <x v="0"/>
  </r>
  <r>
    <d v="2021-01-15T00:00:00"/>
    <x v="15"/>
    <x v="4"/>
    <x v="2"/>
    <x v="9"/>
    <x v="33"/>
    <n v="149.94999999999999"/>
    <n v="5"/>
    <n v="65.98"/>
    <x v="0"/>
    <x v="0"/>
  </r>
  <r>
    <d v="2021-01-16T00:00:00"/>
    <x v="16"/>
    <x v="2"/>
    <x v="1"/>
    <x v="8"/>
    <x v="34"/>
    <n v="127.1"/>
    <n v="6"/>
    <n v="28.6"/>
    <x v="0"/>
    <x v="0"/>
  </r>
  <r>
    <d v="2021-01-16T00:00:00"/>
    <x v="16"/>
    <x v="2"/>
    <x v="2"/>
    <x v="6"/>
    <x v="35"/>
    <n v="124.2"/>
    <n v="3"/>
    <n v="-31.05"/>
    <x v="0"/>
    <x v="0"/>
  </r>
  <r>
    <d v="2021-01-16T00:00:00"/>
    <x v="16"/>
    <x v="2"/>
    <x v="0"/>
    <x v="3"/>
    <x v="36"/>
    <n v="18.59"/>
    <n v="2"/>
    <n v="-13.63"/>
    <x v="0"/>
    <x v="0"/>
  </r>
  <r>
    <d v="2021-01-16T00:00:00"/>
    <x v="16"/>
    <x v="2"/>
    <x v="0"/>
    <x v="1"/>
    <x v="37"/>
    <n v="30.07"/>
    <n v="3"/>
    <n v="10.15"/>
    <x v="0"/>
    <x v="0"/>
  </r>
  <r>
    <d v="2021-01-18T00:00:00"/>
    <x v="17"/>
    <x v="11"/>
    <x v="0"/>
    <x v="12"/>
    <x v="38"/>
    <n v="64.86"/>
    <n v="4"/>
    <n v="6.49"/>
    <x v="0"/>
    <x v="0"/>
  </r>
  <r>
    <d v="2021-01-19T00:00:00"/>
    <x v="18"/>
    <x v="12"/>
    <x v="0"/>
    <x v="3"/>
    <x v="39"/>
    <n v="32.340000000000003"/>
    <n v="10"/>
    <n v="-23.72"/>
    <x v="0"/>
    <x v="0"/>
  </r>
  <r>
    <d v="2021-01-19T00:00:00"/>
    <x v="18"/>
    <x v="12"/>
    <x v="0"/>
    <x v="0"/>
    <x v="40"/>
    <n v="56.06"/>
    <n v="4"/>
    <n v="19.62"/>
    <x v="0"/>
    <x v="0"/>
  </r>
  <r>
    <d v="2021-01-19T00:00:00"/>
    <x v="18"/>
    <x v="12"/>
    <x v="0"/>
    <x v="10"/>
    <x v="41"/>
    <n v="108.72"/>
    <n v="5"/>
    <n v="36.69"/>
    <x v="0"/>
    <x v="0"/>
  </r>
  <r>
    <d v="2021-01-19T00:00:00"/>
    <x v="18"/>
    <x v="12"/>
    <x v="1"/>
    <x v="11"/>
    <x v="42"/>
    <n v="181.47"/>
    <n v="5"/>
    <n v="-320.60000000000002"/>
    <x v="0"/>
    <x v="0"/>
  </r>
  <r>
    <d v="2021-01-20T00:00:00"/>
    <x v="19"/>
    <x v="13"/>
    <x v="2"/>
    <x v="6"/>
    <x v="43"/>
    <n v="699.93"/>
    <n v="7"/>
    <n v="181.98"/>
    <x v="0"/>
    <x v="0"/>
  </r>
  <r>
    <d v="2021-01-20T00:00:00"/>
    <x v="19"/>
    <x v="13"/>
    <x v="0"/>
    <x v="4"/>
    <x v="44"/>
    <n v="22.96"/>
    <n v="7"/>
    <n v="6.66"/>
    <x v="0"/>
    <x v="0"/>
  </r>
  <r>
    <d v="2021-01-20T00:00:00"/>
    <x v="19"/>
    <x v="13"/>
    <x v="1"/>
    <x v="8"/>
    <x v="45"/>
    <n v="38.6"/>
    <n v="4"/>
    <n v="11.58"/>
    <x v="0"/>
    <x v="0"/>
  </r>
  <r>
    <d v="2021-01-20T00:00:00"/>
    <x v="19"/>
    <x v="13"/>
    <x v="0"/>
    <x v="4"/>
    <x v="46"/>
    <n v="6.63"/>
    <n v="3"/>
    <n v="1.79"/>
    <x v="0"/>
    <x v="0"/>
  </r>
  <r>
    <d v="2021-01-20T00:00:00"/>
    <x v="19"/>
    <x v="13"/>
    <x v="0"/>
    <x v="10"/>
    <x v="21"/>
    <n v="23.34"/>
    <n v="3"/>
    <n v="10.97"/>
    <x v="0"/>
    <x v="0"/>
  </r>
  <r>
    <d v="2021-01-20T00:00:00"/>
    <x v="19"/>
    <x v="13"/>
    <x v="1"/>
    <x v="5"/>
    <x v="47"/>
    <n v="1067.94"/>
    <n v="3"/>
    <n v="224.27"/>
    <x v="0"/>
    <x v="0"/>
  </r>
  <r>
    <d v="2021-01-20T00:00:00"/>
    <x v="20"/>
    <x v="3"/>
    <x v="0"/>
    <x v="0"/>
    <x v="48"/>
    <n v="19.36"/>
    <n v="2"/>
    <n v="9.2899999999999991"/>
    <x v="0"/>
    <x v="0"/>
  </r>
  <r>
    <d v="2021-01-20T00:00:00"/>
    <x v="20"/>
    <x v="3"/>
    <x v="1"/>
    <x v="8"/>
    <x v="45"/>
    <n v="19.3"/>
    <n v="2"/>
    <n v="5.79"/>
    <x v="0"/>
    <x v="0"/>
  </r>
  <r>
    <d v="2021-01-20T00:00:00"/>
    <x v="21"/>
    <x v="14"/>
    <x v="0"/>
    <x v="2"/>
    <x v="49"/>
    <n v="13.98"/>
    <n v="1"/>
    <n v="4.05"/>
    <x v="0"/>
    <x v="0"/>
  </r>
  <r>
    <d v="2021-01-20T00:00:00"/>
    <x v="21"/>
    <x v="14"/>
    <x v="1"/>
    <x v="8"/>
    <x v="50"/>
    <n v="272.94"/>
    <n v="3"/>
    <n v="30.02"/>
    <x v="0"/>
    <x v="0"/>
  </r>
  <r>
    <d v="2021-01-20T00:00:00"/>
    <x v="21"/>
    <x v="14"/>
    <x v="0"/>
    <x v="3"/>
    <x v="51"/>
    <n v="19.05"/>
    <n v="5"/>
    <n v="8.9499999999999993"/>
    <x v="0"/>
    <x v="0"/>
  </r>
  <r>
    <d v="2021-01-20T00:00:00"/>
    <x v="21"/>
    <x v="14"/>
    <x v="0"/>
    <x v="12"/>
    <x v="52"/>
    <n v="247.72"/>
    <n v="4"/>
    <n v="93.58"/>
    <x v="0"/>
    <x v="0"/>
  </r>
  <r>
    <d v="2021-01-20T00:00:00"/>
    <x v="21"/>
    <x v="14"/>
    <x v="0"/>
    <x v="2"/>
    <x v="53"/>
    <n v="66.58"/>
    <n v="2"/>
    <n v="15.98"/>
    <x v="0"/>
    <x v="0"/>
  </r>
  <r>
    <d v="2021-01-20T00:00:00"/>
    <x v="21"/>
    <x v="14"/>
    <x v="0"/>
    <x v="4"/>
    <x v="54"/>
    <n v="43.92"/>
    <n v="3"/>
    <n v="12.74"/>
    <x v="0"/>
    <x v="0"/>
  </r>
  <r>
    <d v="2021-01-20T00:00:00"/>
    <x v="21"/>
    <x v="14"/>
    <x v="1"/>
    <x v="8"/>
    <x v="55"/>
    <n v="14.73"/>
    <n v="3"/>
    <n v="4.8600000000000003"/>
    <x v="0"/>
    <x v="0"/>
  </r>
  <r>
    <d v="2021-01-20T00:00:00"/>
    <x v="21"/>
    <x v="14"/>
    <x v="0"/>
    <x v="3"/>
    <x v="56"/>
    <n v="29.7"/>
    <n v="5"/>
    <n v="13.37"/>
    <x v="0"/>
    <x v="0"/>
  </r>
  <r>
    <d v="2021-01-20T00:00:00"/>
    <x v="22"/>
    <x v="15"/>
    <x v="0"/>
    <x v="3"/>
    <x v="57"/>
    <n v="67.19"/>
    <n v="1"/>
    <n v="-51.52"/>
    <x v="0"/>
    <x v="0"/>
  </r>
  <r>
    <d v="2021-01-21T00:00:00"/>
    <x v="23"/>
    <x v="16"/>
    <x v="1"/>
    <x v="8"/>
    <x v="58"/>
    <n v="25.25"/>
    <n v="3"/>
    <n v="4.0999999999999996"/>
    <x v="0"/>
    <x v="0"/>
  </r>
  <r>
    <d v="2021-01-23T00:00:00"/>
    <x v="24"/>
    <x v="17"/>
    <x v="0"/>
    <x v="0"/>
    <x v="59"/>
    <n v="40.08"/>
    <n v="6"/>
    <n v="19.239999999999998"/>
    <x v="0"/>
    <x v="0"/>
  </r>
  <r>
    <d v="2021-01-23T00:00:00"/>
    <x v="25"/>
    <x v="18"/>
    <x v="0"/>
    <x v="7"/>
    <x v="60"/>
    <n v="5.94"/>
    <n v="3"/>
    <n v="0"/>
    <x v="0"/>
    <x v="0"/>
  </r>
  <r>
    <d v="2021-01-26T00:00:00"/>
    <x v="26"/>
    <x v="6"/>
    <x v="1"/>
    <x v="8"/>
    <x v="61"/>
    <n v="62.82"/>
    <n v="3"/>
    <n v="30.78"/>
    <x v="0"/>
    <x v="0"/>
  </r>
  <r>
    <d v="2021-01-26T00:00:00"/>
    <x v="26"/>
    <x v="6"/>
    <x v="0"/>
    <x v="2"/>
    <x v="62"/>
    <n v="489.92"/>
    <n v="8"/>
    <n v="0"/>
    <x v="0"/>
    <x v="0"/>
  </r>
  <r>
    <d v="2021-01-26T00:00:00"/>
    <x v="26"/>
    <x v="6"/>
    <x v="0"/>
    <x v="0"/>
    <x v="63"/>
    <n v="19.440000000000001"/>
    <n v="3"/>
    <n v="9.33"/>
    <x v="0"/>
    <x v="0"/>
  </r>
  <r>
    <d v="2021-01-26T00:00:00"/>
    <x v="26"/>
    <x v="6"/>
    <x v="0"/>
    <x v="0"/>
    <x v="64"/>
    <n v="16.68"/>
    <n v="2"/>
    <n v="8.34"/>
    <x v="0"/>
    <x v="0"/>
  </r>
  <r>
    <d v="2021-01-26T00:00:00"/>
    <x v="26"/>
    <x v="6"/>
    <x v="2"/>
    <x v="6"/>
    <x v="65"/>
    <n v="155.35"/>
    <n v="13"/>
    <n v="0"/>
    <x v="0"/>
    <x v="0"/>
  </r>
  <r>
    <d v="2021-01-26T00:00:00"/>
    <x v="26"/>
    <x v="6"/>
    <x v="1"/>
    <x v="8"/>
    <x v="66"/>
    <n v="12.42"/>
    <n v="3"/>
    <n v="4.47"/>
    <x v="0"/>
    <x v="0"/>
  </r>
  <r>
    <d v="2021-01-26T00:00:00"/>
    <x v="26"/>
    <x v="6"/>
    <x v="2"/>
    <x v="6"/>
    <x v="67"/>
    <n v="187.98"/>
    <n v="2"/>
    <n v="52.63"/>
    <x v="0"/>
    <x v="0"/>
  </r>
  <r>
    <d v="2021-01-26T00:00:00"/>
    <x v="27"/>
    <x v="19"/>
    <x v="0"/>
    <x v="3"/>
    <x v="68"/>
    <n v="10.68"/>
    <n v="2"/>
    <n v="5.0199999999999996"/>
    <x v="0"/>
    <x v="0"/>
  </r>
  <r>
    <d v="2021-01-26T00:00:00"/>
    <x v="27"/>
    <x v="19"/>
    <x v="1"/>
    <x v="11"/>
    <x v="69"/>
    <n v="141.96"/>
    <n v="2"/>
    <n v="39.75"/>
    <x v="0"/>
    <x v="0"/>
  </r>
  <r>
    <d v="2021-01-27T00:00:00"/>
    <x v="28"/>
    <x v="3"/>
    <x v="0"/>
    <x v="2"/>
    <x v="70"/>
    <n v="57.23"/>
    <n v="1"/>
    <n v="14.31"/>
    <x v="0"/>
    <x v="0"/>
  </r>
  <r>
    <d v="2021-01-27T00:00:00"/>
    <x v="28"/>
    <x v="3"/>
    <x v="1"/>
    <x v="13"/>
    <x v="71"/>
    <n v="333"/>
    <n v="3"/>
    <n v="-16.649999999999999"/>
    <x v="0"/>
    <x v="0"/>
  </r>
  <r>
    <d v="2021-01-27T00:00:00"/>
    <x v="28"/>
    <x v="3"/>
    <x v="0"/>
    <x v="4"/>
    <x v="72"/>
    <n v="36.44"/>
    <n v="4"/>
    <n v="12.03"/>
    <x v="0"/>
    <x v="0"/>
  </r>
  <r>
    <d v="2021-01-28T00:00:00"/>
    <x v="29"/>
    <x v="20"/>
    <x v="0"/>
    <x v="3"/>
    <x v="73"/>
    <n v="3.93"/>
    <n v="1"/>
    <n v="1.33"/>
    <x v="0"/>
    <x v="0"/>
  </r>
  <r>
    <d v="2021-01-30T00:00:00"/>
    <x v="30"/>
    <x v="14"/>
    <x v="0"/>
    <x v="0"/>
    <x v="74"/>
    <n v="10.56"/>
    <n v="2"/>
    <n v="4.75"/>
    <x v="0"/>
    <x v="0"/>
  </r>
  <r>
    <d v="2021-01-30T00:00:00"/>
    <x v="30"/>
    <x v="14"/>
    <x v="0"/>
    <x v="2"/>
    <x v="75"/>
    <n v="229.94"/>
    <n v="2"/>
    <n v="6.9"/>
    <x v="0"/>
    <x v="0"/>
  </r>
  <r>
    <d v="2021-01-31T00:00:00"/>
    <x v="31"/>
    <x v="3"/>
    <x v="1"/>
    <x v="11"/>
    <x v="76"/>
    <n v="290.67"/>
    <n v="2"/>
    <n v="3.42"/>
    <x v="0"/>
    <x v="0"/>
  </r>
  <r>
    <d v="2021-02-01T00:00:00"/>
    <x v="32"/>
    <x v="21"/>
    <x v="2"/>
    <x v="9"/>
    <x v="77"/>
    <n v="468.9"/>
    <n v="6"/>
    <n v="206.32"/>
    <x v="1"/>
    <x v="0"/>
  </r>
  <r>
    <d v="2021-02-02T00:00:00"/>
    <x v="33"/>
    <x v="3"/>
    <x v="0"/>
    <x v="7"/>
    <x v="78"/>
    <n v="12.35"/>
    <n v="5"/>
    <n v="5.8"/>
    <x v="1"/>
    <x v="0"/>
  </r>
  <r>
    <d v="2021-02-02T00:00:00"/>
    <x v="34"/>
    <x v="16"/>
    <x v="0"/>
    <x v="3"/>
    <x v="79"/>
    <n v="18.34"/>
    <n v="2"/>
    <n v="-12.22"/>
    <x v="1"/>
    <x v="0"/>
  </r>
  <r>
    <d v="2021-02-02T00:00:00"/>
    <x v="34"/>
    <x v="16"/>
    <x v="2"/>
    <x v="6"/>
    <x v="80"/>
    <n v="180.96"/>
    <n v="5"/>
    <n v="13.57"/>
    <x v="1"/>
    <x v="0"/>
  </r>
  <r>
    <d v="2021-02-03T00:00:00"/>
    <x v="23"/>
    <x v="22"/>
    <x v="0"/>
    <x v="3"/>
    <x v="81"/>
    <n v="83.84"/>
    <n v="2"/>
    <n v="27.25"/>
    <x v="1"/>
    <x v="0"/>
  </r>
  <r>
    <d v="2021-02-03T00:00:00"/>
    <x v="23"/>
    <x v="22"/>
    <x v="0"/>
    <x v="3"/>
    <x v="82"/>
    <n v="13.27"/>
    <n v="3"/>
    <n v="4.3099999999999996"/>
    <x v="1"/>
    <x v="0"/>
  </r>
  <r>
    <d v="2021-02-04T00:00:00"/>
    <x v="35"/>
    <x v="3"/>
    <x v="0"/>
    <x v="3"/>
    <x v="83"/>
    <n v="82.9"/>
    <n v="3"/>
    <n v="29.01"/>
    <x v="1"/>
    <x v="0"/>
  </r>
  <r>
    <d v="2021-02-04T00:00:00"/>
    <x v="35"/>
    <x v="3"/>
    <x v="0"/>
    <x v="0"/>
    <x v="84"/>
    <n v="34.24"/>
    <n v="4"/>
    <n v="16.09"/>
    <x v="1"/>
    <x v="0"/>
  </r>
  <r>
    <d v="2021-02-04T00:00:00"/>
    <x v="36"/>
    <x v="3"/>
    <x v="0"/>
    <x v="3"/>
    <x v="39"/>
    <n v="17.25"/>
    <n v="2"/>
    <n v="6.04"/>
    <x v="1"/>
    <x v="0"/>
  </r>
  <r>
    <d v="2021-02-06T00:00:00"/>
    <x v="37"/>
    <x v="6"/>
    <x v="0"/>
    <x v="1"/>
    <x v="85"/>
    <n v="15"/>
    <n v="4"/>
    <n v="7.2"/>
    <x v="1"/>
    <x v="0"/>
  </r>
  <r>
    <d v="2021-02-06T00:00:00"/>
    <x v="37"/>
    <x v="6"/>
    <x v="2"/>
    <x v="6"/>
    <x v="86"/>
    <n v="161.61000000000001"/>
    <n v="1"/>
    <n v="42.02"/>
    <x v="1"/>
    <x v="0"/>
  </r>
  <r>
    <d v="2021-02-06T00:00:00"/>
    <x v="37"/>
    <x v="6"/>
    <x v="2"/>
    <x v="6"/>
    <x v="87"/>
    <n v="144.94999999999999"/>
    <n v="5"/>
    <n v="42.04"/>
    <x v="1"/>
    <x v="0"/>
  </r>
  <r>
    <d v="2021-02-06T00:00:00"/>
    <x v="16"/>
    <x v="1"/>
    <x v="0"/>
    <x v="3"/>
    <x v="88"/>
    <n v="8.9499999999999993"/>
    <n v="2"/>
    <n v="-14.77"/>
    <x v="1"/>
    <x v="0"/>
  </r>
  <r>
    <d v="2021-02-07T00:00:00"/>
    <x v="38"/>
    <x v="23"/>
    <x v="2"/>
    <x v="9"/>
    <x v="89"/>
    <n v="115.36"/>
    <n v="7"/>
    <n v="49.6"/>
    <x v="1"/>
    <x v="0"/>
  </r>
  <r>
    <d v="2021-02-07T00:00:00"/>
    <x v="10"/>
    <x v="20"/>
    <x v="0"/>
    <x v="2"/>
    <x v="90"/>
    <n v="64.959999999999994"/>
    <n v="4"/>
    <n v="9.74"/>
    <x v="1"/>
    <x v="0"/>
  </r>
  <r>
    <d v="2021-02-08T00:00:00"/>
    <x v="39"/>
    <x v="17"/>
    <x v="1"/>
    <x v="8"/>
    <x v="91"/>
    <n v="14.56"/>
    <n v="2"/>
    <n v="5.53"/>
    <x v="1"/>
    <x v="0"/>
  </r>
  <r>
    <d v="2021-02-11T00:00:00"/>
    <x v="40"/>
    <x v="6"/>
    <x v="2"/>
    <x v="9"/>
    <x v="77"/>
    <n v="234.45"/>
    <n v="3"/>
    <n v="103.16"/>
    <x v="1"/>
    <x v="0"/>
  </r>
  <r>
    <d v="2021-02-11T00:00:00"/>
    <x v="40"/>
    <x v="6"/>
    <x v="1"/>
    <x v="13"/>
    <x v="92"/>
    <n v="1256.22"/>
    <n v="6"/>
    <n v="75.37"/>
    <x v="1"/>
    <x v="0"/>
  </r>
  <r>
    <d v="2021-02-11T00:00:00"/>
    <x v="40"/>
    <x v="6"/>
    <x v="0"/>
    <x v="3"/>
    <x v="93"/>
    <n v="17.46"/>
    <n v="2"/>
    <n v="8.2100000000000009"/>
    <x v="1"/>
    <x v="0"/>
  </r>
  <r>
    <d v="2021-02-11T00:00:00"/>
    <x v="41"/>
    <x v="24"/>
    <x v="1"/>
    <x v="5"/>
    <x v="94"/>
    <n v="60.89"/>
    <n v="1"/>
    <n v="15.22"/>
    <x v="1"/>
    <x v="0"/>
  </r>
  <r>
    <d v="2021-02-11T00:00:00"/>
    <x v="41"/>
    <x v="24"/>
    <x v="0"/>
    <x v="1"/>
    <x v="95"/>
    <n v="14.94"/>
    <n v="3"/>
    <n v="6.87"/>
    <x v="1"/>
    <x v="0"/>
  </r>
  <r>
    <d v="2021-02-11T00:00:00"/>
    <x v="41"/>
    <x v="24"/>
    <x v="0"/>
    <x v="3"/>
    <x v="96"/>
    <n v="9.64"/>
    <n v="2"/>
    <n v="4.43"/>
    <x v="1"/>
    <x v="0"/>
  </r>
  <r>
    <d v="2021-02-11T00:00:00"/>
    <x v="41"/>
    <x v="24"/>
    <x v="1"/>
    <x v="8"/>
    <x v="97"/>
    <n v="332.94"/>
    <n v="3"/>
    <n v="53.27"/>
    <x v="1"/>
    <x v="0"/>
  </r>
  <r>
    <d v="2021-02-11T00:00:00"/>
    <x v="41"/>
    <x v="24"/>
    <x v="0"/>
    <x v="3"/>
    <x v="98"/>
    <n v="51.9"/>
    <n v="3"/>
    <n v="24.39"/>
    <x v="1"/>
    <x v="0"/>
  </r>
  <r>
    <d v="2021-02-11T00:00:00"/>
    <x v="41"/>
    <x v="24"/>
    <x v="0"/>
    <x v="2"/>
    <x v="99"/>
    <n v="64.959999999999994"/>
    <n v="2"/>
    <n v="2.6"/>
    <x v="1"/>
    <x v="0"/>
  </r>
  <r>
    <d v="2021-02-12T00:00:00"/>
    <x v="42"/>
    <x v="3"/>
    <x v="1"/>
    <x v="5"/>
    <x v="100"/>
    <n v="129.57"/>
    <n v="2"/>
    <n v="-24.29"/>
    <x v="1"/>
    <x v="0"/>
  </r>
  <r>
    <d v="2021-02-14T00:00:00"/>
    <x v="43"/>
    <x v="0"/>
    <x v="0"/>
    <x v="0"/>
    <x v="101"/>
    <n v="16.18"/>
    <n v="3"/>
    <n v="6.07"/>
    <x v="1"/>
    <x v="0"/>
  </r>
  <r>
    <d v="2021-02-14T00:00:00"/>
    <x v="44"/>
    <x v="22"/>
    <x v="2"/>
    <x v="9"/>
    <x v="102"/>
    <n v="239.97"/>
    <n v="3"/>
    <n v="86.39"/>
    <x v="1"/>
    <x v="0"/>
  </r>
  <r>
    <d v="2021-02-14T00:00:00"/>
    <x v="44"/>
    <x v="22"/>
    <x v="0"/>
    <x v="12"/>
    <x v="103"/>
    <n v="81.96"/>
    <n v="2"/>
    <n v="22.95"/>
    <x v="1"/>
    <x v="0"/>
  </r>
  <r>
    <d v="2021-02-14T00:00:00"/>
    <x v="44"/>
    <x v="22"/>
    <x v="0"/>
    <x v="14"/>
    <x v="104"/>
    <n v="238.62"/>
    <n v="2"/>
    <n v="4.7699999999999996"/>
    <x v="1"/>
    <x v="0"/>
  </r>
  <r>
    <d v="2021-02-15T00:00:00"/>
    <x v="45"/>
    <x v="22"/>
    <x v="0"/>
    <x v="3"/>
    <x v="105"/>
    <n v="21.36"/>
    <n v="5"/>
    <n v="7.21"/>
    <x v="1"/>
    <x v="0"/>
  </r>
  <r>
    <d v="2021-02-16T00:00:00"/>
    <x v="46"/>
    <x v="0"/>
    <x v="0"/>
    <x v="3"/>
    <x v="106"/>
    <n v="1.08"/>
    <n v="3"/>
    <n v="-1.73"/>
    <x v="1"/>
    <x v="0"/>
  </r>
  <r>
    <d v="2021-02-16T00:00:00"/>
    <x v="46"/>
    <x v="0"/>
    <x v="0"/>
    <x v="12"/>
    <x v="107"/>
    <n v="7.96"/>
    <n v="2"/>
    <n v="-13.93"/>
    <x v="1"/>
    <x v="0"/>
  </r>
  <r>
    <d v="2021-02-17T00:00:00"/>
    <x v="16"/>
    <x v="1"/>
    <x v="0"/>
    <x v="4"/>
    <x v="108"/>
    <n v="54.21"/>
    <n v="14"/>
    <n v="8.81"/>
    <x v="1"/>
    <x v="0"/>
  </r>
  <r>
    <d v="2021-02-18T00:00:00"/>
    <x v="47"/>
    <x v="0"/>
    <x v="1"/>
    <x v="8"/>
    <x v="109"/>
    <n v="25.16"/>
    <n v="5"/>
    <n v="-11.32"/>
    <x v="1"/>
    <x v="0"/>
  </r>
  <r>
    <d v="2021-02-18T00:00:00"/>
    <x v="48"/>
    <x v="0"/>
    <x v="0"/>
    <x v="2"/>
    <x v="110"/>
    <n v="12.62"/>
    <n v="2"/>
    <n v="-2.52"/>
    <x v="1"/>
    <x v="0"/>
  </r>
  <r>
    <d v="2021-02-20T00:00:00"/>
    <x v="49"/>
    <x v="18"/>
    <x v="2"/>
    <x v="9"/>
    <x v="111"/>
    <n v="62.31"/>
    <n v="3"/>
    <n v="22.43"/>
    <x v="1"/>
    <x v="0"/>
  </r>
  <r>
    <d v="2021-02-20T00:00:00"/>
    <x v="49"/>
    <x v="18"/>
    <x v="1"/>
    <x v="8"/>
    <x v="112"/>
    <n v="20.32"/>
    <n v="4"/>
    <n v="6.91"/>
    <x v="1"/>
    <x v="0"/>
  </r>
  <r>
    <d v="2021-02-20T00:00:00"/>
    <x v="50"/>
    <x v="3"/>
    <x v="0"/>
    <x v="0"/>
    <x v="113"/>
    <n v="12.96"/>
    <n v="2"/>
    <n v="6.22"/>
    <x v="1"/>
    <x v="0"/>
  </r>
  <r>
    <d v="2021-02-21T00:00:00"/>
    <x v="51"/>
    <x v="1"/>
    <x v="0"/>
    <x v="3"/>
    <x v="3"/>
    <n v="8.85"/>
    <n v="5"/>
    <n v="-13.72"/>
    <x v="1"/>
    <x v="0"/>
  </r>
  <r>
    <d v="2021-02-22T00:00:00"/>
    <x v="52"/>
    <x v="3"/>
    <x v="0"/>
    <x v="0"/>
    <x v="114"/>
    <n v="19.440000000000001"/>
    <n v="3"/>
    <n v="9.33"/>
    <x v="1"/>
    <x v="0"/>
  </r>
  <r>
    <d v="2021-02-23T00:00:00"/>
    <x v="53"/>
    <x v="0"/>
    <x v="0"/>
    <x v="1"/>
    <x v="115"/>
    <n v="6.94"/>
    <n v="3"/>
    <n v="2.34"/>
    <x v="1"/>
    <x v="0"/>
  </r>
  <r>
    <d v="2021-02-23T00:00:00"/>
    <x v="53"/>
    <x v="0"/>
    <x v="0"/>
    <x v="3"/>
    <x v="116"/>
    <n v="4.43"/>
    <n v="3"/>
    <n v="-6.86"/>
    <x v="1"/>
    <x v="0"/>
  </r>
  <r>
    <d v="2021-02-24T00:00:00"/>
    <x v="54"/>
    <x v="11"/>
    <x v="0"/>
    <x v="0"/>
    <x v="0"/>
    <n v="32.9"/>
    <n v="4"/>
    <n v="11.1"/>
    <x v="1"/>
    <x v="0"/>
  </r>
  <r>
    <d v="2021-02-24T00:00:00"/>
    <x v="54"/>
    <x v="11"/>
    <x v="0"/>
    <x v="0"/>
    <x v="117"/>
    <n v="22.78"/>
    <n v="3"/>
    <n v="7.69"/>
    <x v="1"/>
    <x v="0"/>
  </r>
  <r>
    <d v="2021-02-27T00:00:00"/>
    <x v="55"/>
    <x v="10"/>
    <x v="0"/>
    <x v="4"/>
    <x v="118"/>
    <n v="19.46"/>
    <n v="4"/>
    <n v="3.4"/>
    <x v="1"/>
    <x v="0"/>
  </r>
  <r>
    <d v="2021-03-01T00:00:00"/>
    <x v="56"/>
    <x v="22"/>
    <x v="1"/>
    <x v="5"/>
    <x v="7"/>
    <n v="457.57"/>
    <n v="2"/>
    <n v="51.48"/>
    <x v="2"/>
    <x v="0"/>
  </r>
  <r>
    <d v="2021-03-01T00:00:00"/>
    <x v="57"/>
    <x v="20"/>
    <x v="2"/>
    <x v="6"/>
    <x v="119"/>
    <n v="5.94"/>
    <n v="3"/>
    <n v="1.6"/>
    <x v="2"/>
    <x v="0"/>
  </r>
  <r>
    <d v="2021-03-01T00:00:00"/>
    <x v="58"/>
    <x v="1"/>
    <x v="1"/>
    <x v="5"/>
    <x v="120"/>
    <n v="634.12"/>
    <n v="6"/>
    <n v="-172.12"/>
    <x v="2"/>
    <x v="0"/>
  </r>
  <r>
    <d v="2021-03-01T00:00:00"/>
    <x v="58"/>
    <x v="1"/>
    <x v="0"/>
    <x v="0"/>
    <x v="121"/>
    <n v="17.47"/>
    <n v="3"/>
    <n v="5.68"/>
    <x v="2"/>
    <x v="0"/>
  </r>
  <r>
    <d v="2021-03-01T00:00:00"/>
    <x v="59"/>
    <x v="0"/>
    <x v="0"/>
    <x v="7"/>
    <x v="122"/>
    <n v="18.84"/>
    <n v="5"/>
    <n v="-3.53"/>
    <x v="2"/>
    <x v="0"/>
  </r>
  <r>
    <d v="2021-03-01T00:00:00"/>
    <x v="59"/>
    <x v="0"/>
    <x v="1"/>
    <x v="5"/>
    <x v="123"/>
    <n v="362.25"/>
    <n v="6"/>
    <n v="0"/>
    <x v="2"/>
    <x v="0"/>
  </r>
  <r>
    <d v="2021-03-01T00:00:00"/>
    <x v="59"/>
    <x v="0"/>
    <x v="1"/>
    <x v="8"/>
    <x v="34"/>
    <n v="63.55"/>
    <n v="6"/>
    <n v="-34.950000000000003"/>
    <x v="2"/>
    <x v="0"/>
  </r>
  <r>
    <d v="2021-03-01T00:00:00"/>
    <x v="59"/>
    <x v="0"/>
    <x v="0"/>
    <x v="2"/>
    <x v="124"/>
    <n v="129.55000000000001"/>
    <n v="3"/>
    <n v="-22.67"/>
    <x v="2"/>
    <x v="0"/>
  </r>
  <r>
    <d v="2021-03-01T00:00:00"/>
    <x v="60"/>
    <x v="0"/>
    <x v="0"/>
    <x v="2"/>
    <x v="70"/>
    <n v="137.35"/>
    <n v="3"/>
    <n v="8.58"/>
    <x v="2"/>
    <x v="0"/>
  </r>
  <r>
    <d v="2021-03-01T00:00:00"/>
    <x v="60"/>
    <x v="0"/>
    <x v="1"/>
    <x v="13"/>
    <x v="125"/>
    <n v="376.51"/>
    <n v="3"/>
    <n v="-43.03"/>
    <x v="2"/>
    <x v="0"/>
  </r>
  <r>
    <d v="2021-03-02T00:00:00"/>
    <x v="61"/>
    <x v="20"/>
    <x v="0"/>
    <x v="10"/>
    <x v="21"/>
    <n v="11.36"/>
    <n v="2"/>
    <n v="5.34"/>
    <x v="2"/>
    <x v="0"/>
  </r>
  <r>
    <d v="2021-03-02T00:00:00"/>
    <x v="61"/>
    <x v="20"/>
    <x v="0"/>
    <x v="0"/>
    <x v="126"/>
    <n v="36.4"/>
    <n v="5"/>
    <n v="17.47"/>
    <x v="2"/>
    <x v="0"/>
  </r>
  <r>
    <d v="2021-03-02T00:00:00"/>
    <x v="62"/>
    <x v="2"/>
    <x v="0"/>
    <x v="0"/>
    <x v="127"/>
    <n v="3.42"/>
    <n v="1"/>
    <n v="1.07"/>
    <x v="2"/>
    <x v="0"/>
  </r>
  <r>
    <d v="2021-03-02T00:00:00"/>
    <x v="62"/>
    <x v="2"/>
    <x v="2"/>
    <x v="9"/>
    <x v="128"/>
    <n v="151.19999999999999"/>
    <n v="3"/>
    <n v="32.130000000000003"/>
    <x v="2"/>
    <x v="0"/>
  </r>
  <r>
    <d v="2021-03-03T00:00:00"/>
    <x v="63"/>
    <x v="25"/>
    <x v="0"/>
    <x v="4"/>
    <x v="118"/>
    <n v="19.46"/>
    <n v="4"/>
    <n v="3.4"/>
    <x v="2"/>
    <x v="0"/>
  </r>
  <r>
    <d v="2021-03-03T00:00:00"/>
    <x v="64"/>
    <x v="20"/>
    <x v="2"/>
    <x v="6"/>
    <x v="129"/>
    <n v="9.99"/>
    <n v="1"/>
    <n v="4.5999999999999996"/>
    <x v="2"/>
    <x v="0"/>
  </r>
  <r>
    <d v="2021-03-03T00:00:00"/>
    <x v="64"/>
    <x v="20"/>
    <x v="0"/>
    <x v="3"/>
    <x v="81"/>
    <n v="125.76"/>
    <n v="3"/>
    <n v="40.869999999999997"/>
    <x v="2"/>
    <x v="0"/>
  </r>
  <r>
    <d v="2021-03-03T00:00:00"/>
    <x v="64"/>
    <x v="20"/>
    <x v="0"/>
    <x v="3"/>
    <x v="130"/>
    <n v="25.32"/>
    <n v="5"/>
    <n v="9.18"/>
    <x v="2"/>
    <x v="0"/>
  </r>
  <r>
    <d v="2021-03-03T00:00:00"/>
    <x v="65"/>
    <x v="10"/>
    <x v="0"/>
    <x v="1"/>
    <x v="131"/>
    <n v="15.12"/>
    <n v="3"/>
    <n v="4.91"/>
    <x v="2"/>
    <x v="0"/>
  </r>
  <r>
    <d v="2021-03-03T00:00:00"/>
    <x v="65"/>
    <x v="10"/>
    <x v="1"/>
    <x v="11"/>
    <x v="42"/>
    <n v="302.45"/>
    <n v="5"/>
    <n v="-199.62"/>
    <x v="2"/>
    <x v="0"/>
  </r>
  <r>
    <d v="2021-03-03T00:00:00"/>
    <x v="65"/>
    <x v="10"/>
    <x v="0"/>
    <x v="2"/>
    <x v="132"/>
    <n v="44.67"/>
    <n v="8"/>
    <n v="-10.050000000000001"/>
    <x v="2"/>
    <x v="0"/>
  </r>
  <r>
    <d v="2021-03-03T00:00:00"/>
    <x v="66"/>
    <x v="0"/>
    <x v="0"/>
    <x v="12"/>
    <x v="133"/>
    <n v="176.77"/>
    <n v="3"/>
    <n v="-459.61"/>
    <x v="2"/>
    <x v="0"/>
  </r>
  <r>
    <d v="2021-03-03T00:00:00"/>
    <x v="67"/>
    <x v="3"/>
    <x v="1"/>
    <x v="13"/>
    <x v="134"/>
    <n v="626.35"/>
    <n v="3"/>
    <n v="-23.49"/>
    <x v="2"/>
    <x v="0"/>
  </r>
  <r>
    <d v="2021-03-04T00:00:00"/>
    <x v="68"/>
    <x v="9"/>
    <x v="0"/>
    <x v="2"/>
    <x v="135"/>
    <n v="354.9"/>
    <n v="5"/>
    <n v="17.75"/>
    <x v="2"/>
    <x v="0"/>
  </r>
  <r>
    <d v="2021-03-04T00:00:00"/>
    <x v="42"/>
    <x v="16"/>
    <x v="0"/>
    <x v="4"/>
    <x v="136"/>
    <n v="15.55"/>
    <n v="3"/>
    <n v="2.33"/>
    <x v="2"/>
    <x v="0"/>
  </r>
  <r>
    <d v="2021-03-05T00:00:00"/>
    <x v="69"/>
    <x v="20"/>
    <x v="0"/>
    <x v="4"/>
    <x v="137"/>
    <n v="59.52"/>
    <n v="3"/>
    <n v="15.48"/>
    <x v="2"/>
    <x v="0"/>
  </r>
  <r>
    <d v="2021-03-05T00:00:00"/>
    <x v="69"/>
    <x v="20"/>
    <x v="2"/>
    <x v="9"/>
    <x v="138"/>
    <n v="479.97"/>
    <n v="3"/>
    <n v="177.59"/>
    <x v="2"/>
    <x v="0"/>
  </r>
  <r>
    <d v="2021-03-05T00:00:00"/>
    <x v="69"/>
    <x v="20"/>
    <x v="0"/>
    <x v="14"/>
    <x v="139"/>
    <n v="18.62"/>
    <n v="2"/>
    <n v="5.4"/>
    <x v="2"/>
    <x v="0"/>
  </r>
  <r>
    <d v="2021-03-05T00:00:00"/>
    <x v="69"/>
    <x v="20"/>
    <x v="0"/>
    <x v="3"/>
    <x v="140"/>
    <n v="49.63"/>
    <n v="6"/>
    <n v="16.75"/>
    <x v="2"/>
    <x v="0"/>
  </r>
  <r>
    <d v="2021-03-05T00:00:00"/>
    <x v="69"/>
    <x v="20"/>
    <x v="0"/>
    <x v="0"/>
    <x v="141"/>
    <n v="97.82"/>
    <n v="2"/>
    <n v="45.98"/>
    <x v="2"/>
    <x v="0"/>
  </r>
  <r>
    <d v="2021-03-07T00:00:00"/>
    <x v="48"/>
    <x v="22"/>
    <x v="1"/>
    <x v="5"/>
    <x v="142"/>
    <n v="48.71"/>
    <n v="1"/>
    <n v="5.48"/>
    <x v="2"/>
    <x v="0"/>
  </r>
  <r>
    <d v="2021-03-07T00:00:00"/>
    <x v="48"/>
    <x v="22"/>
    <x v="0"/>
    <x v="4"/>
    <x v="143"/>
    <n v="17.940000000000001"/>
    <n v="3"/>
    <n v="4.66"/>
    <x v="2"/>
    <x v="0"/>
  </r>
  <r>
    <d v="2021-03-07T00:00:00"/>
    <x v="48"/>
    <x v="22"/>
    <x v="0"/>
    <x v="2"/>
    <x v="144"/>
    <n v="242.94"/>
    <n v="3"/>
    <n v="4.8600000000000003"/>
    <x v="2"/>
    <x v="0"/>
  </r>
  <r>
    <d v="2021-03-07T00:00:00"/>
    <x v="70"/>
    <x v="22"/>
    <x v="0"/>
    <x v="3"/>
    <x v="145"/>
    <n v="107.65"/>
    <n v="2"/>
    <n v="33.64"/>
    <x v="2"/>
    <x v="0"/>
  </r>
  <r>
    <d v="2021-03-07T00:00:00"/>
    <x v="71"/>
    <x v="22"/>
    <x v="0"/>
    <x v="4"/>
    <x v="146"/>
    <n v="20.65"/>
    <n v="5"/>
    <n v="9.5"/>
    <x v="2"/>
    <x v="0"/>
  </r>
  <r>
    <d v="2021-03-07T00:00:00"/>
    <x v="71"/>
    <x v="22"/>
    <x v="0"/>
    <x v="2"/>
    <x v="147"/>
    <n v="204.9"/>
    <n v="5"/>
    <n v="0"/>
    <x v="2"/>
    <x v="0"/>
  </r>
  <r>
    <d v="2021-03-07T00:00:00"/>
    <x v="71"/>
    <x v="22"/>
    <x v="1"/>
    <x v="5"/>
    <x v="148"/>
    <n v="436.7"/>
    <n v="6"/>
    <n v="21.84"/>
    <x v="2"/>
    <x v="0"/>
  </r>
  <r>
    <d v="2021-03-07T00:00:00"/>
    <x v="71"/>
    <x v="22"/>
    <x v="1"/>
    <x v="5"/>
    <x v="149"/>
    <n v="481.57"/>
    <n v="2"/>
    <n v="54.18"/>
    <x v="2"/>
    <x v="0"/>
  </r>
  <r>
    <d v="2021-03-10T00:00:00"/>
    <x v="72"/>
    <x v="14"/>
    <x v="0"/>
    <x v="0"/>
    <x v="150"/>
    <n v="22.38"/>
    <n v="2"/>
    <n v="10.74"/>
    <x v="2"/>
    <x v="0"/>
  </r>
  <r>
    <d v="2021-03-10T00:00:00"/>
    <x v="73"/>
    <x v="26"/>
    <x v="0"/>
    <x v="2"/>
    <x v="27"/>
    <n v="636.41"/>
    <n v="3"/>
    <n v="-15.91"/>
    <x v="2"/>
    <x v="0"/>
  </r>
  <r>
    <d v="2021-03-10T00:00:00"/>
    <x v="73"/>
    <x v="26"/>
    <x v="0"/>
    <x v="4"/>
    <x v="151"/>
    <n v="83.17"/>
    <n v="4"/>
    <n v="9.36"/>
    <x v="2"/>
    <x v="0"/>
  </r>
  <r>
    <d v="2021-03-11T00:00:00"/>
    <x v="74"/>
    <x v="10"/>
    <x v="1"/>
    <x v="8"/>
    <x v="152"/>
    <n v="8.32"/>
    <n v="5"/>
    <n v="2.29"/>
    <x v="2"/>
    <x v="0"/>
  </r>
  <r>
    <d v="2021-03-11T00:00:00"/>
    <x v="74"/>
    <x v="10"/>
    <x v="0"/>
    <x v="7"/>
    <x v="153"/>
    <n v="10.46"/>
    <n v="6"/>
    <n v="1.7"/>
    <x v="2"/>
    <x v="0"/>
  </r>
  <r>
    <d v="2021-03-11T00:00:00"/>
    <x v="75"/>
    <x v="20"/>
    <x v="0"/>
    <x v="0"/>
    <x v="154"/>
    <n v="108.92"/>
    <n v="14"/>
    <n v="49.01"/>
    <x v="2"/>
    <x v="0"/>
  </r>
  <r>
    <d v="2021-03-11T00:00:00"/>
    <x v="76"/>
    <x v="5"/>
    <x v="0"/>
    <x v="12"/>
    <x v="155"/>
    <n v="146.76"/>
    <n v="3"/>
    <n v="38.159999999999997"/>
    <x v="2"/>
    <x v="0"/>
  </r>
  <r>
    <d v="2021-03-11T00:00:00"/>
    <x v="76"/>
    <x v="5"/>
    <x v="2"/>
    <x v="9"/>
    <x v="89"/>
    <n v="32.96"/>
    <n v="2"/>
    <n v="14.17"/>
    <x v="2"/>
    <x v="0"/>
  </r>
  <r>
    <d v="2021-03-11T00:00:00"/>
    <x v="76"/>
    <x v="5"/>
    <x v="2"/>
    <x v="6"/>
    <x v="156"/>
    <n v="587.97"/>
    <n v="3"/>
    <n v="164.63"/>
    <x v="2"/>
    <x v="0"/>
  </r>
  <r>
    <d v="2021-03-11T00:00:00"/>
    <x v="76"/>
    <x v="5"/>
    <x v="0"/>
    <x v="0"/>
    <x v="157"/>
    <n v="14.94"/>
    <n v="3"/>
    <n v="7.02"/>
    <x v="2"/>
    <x v="0"/>
  </r>
  <r>
    <d v="2021-03-11T00:00:00"/>
    <x v="77"/>
    <x v="3"/>
    <x v="0"/>
    <x v="4"/>
    <x v="158"/>
    <n v="7.98"/>
    <n v="3"/>
    <n v="2.0699999999999998"/>
    <x v="2"/>
    <x v="0"/>
  </r>
  <r>
    <d v="2021-03-14T00:00:00"/>
    <x v="78"/>
    <x v="3"/>
    <x v="0"/>
    <x v="0"/>
    <x v="74"/>
    <n v="10.56"/>
    <n v="2"/>
    <n v="4.75"/>
    <x v="2"/>
    <x v="0"/>
  </r>
  <r>
    <d v="2021-03-14T00:00:00"/>
    <x v="78"/>
    <x v="3"/>
    <x v="0"/>
    <x v="4"/>
    <x v="159"/>
    <n v="3.38"/>
    <n v="1"/>
    <n v="1.25"/>
    <x v="2"/>
    <x v="0"/>
  </r>
  <r>
    <d v="2021-03-14T00:00:00"/>
    <x v="79"/>
    <x v="6"/>
    <x v="1"/>
    <x v="5"/>
    <x v="160"/>
    <n v="1139.92"/>
    <n v="4"/>
    <n v="284.98"/>
    <x v="2"/>
    <x v="0"/>
  </r>
  <r>
    <d v="2021-03-14T00:00:00"/>
    <x v="80"/>
    <x v="27"/>
    <x v="0"/>
    <x v="3"/>
    <x v="140"/>
    <n v="33.090000000000003"/>
    <n v="4"/>
    <n v="11.17"/>
    <x v="2"/>
    <x v="0"/>
  </r>
  <r>
    <d v="2021-03-14T00:00:00"/>
    <x v="80"/>
    <x v="27"/>
    <x v="0"/>
    <x v="2"/>
    <x v="161"/>
    <n v="80.98"/>
    <n v="1"/>
    <n v="3.24"/>
    <x v="2"/>
    <x v="0"/>
  </r>
  <r>
    <d v="2021-03-14T00:00:00"/>
    <x v="80"/>
    <x v="27"/>
    <x v="2"/>
    <x v="9"/>
    <x v="162"/>
    <n v="82.8"/>
    <n v="12"/>
    <n v="6.62"/>
    <x v="2"/>
    <x v="0"/>
  </r>
  <r>
    <d v="2021-03-14T00:00:00"/>
    <x v="80"/>
    <x v="27"/>
    <x v="0"/>
    <x v="2"/>
    <x v="163"/>
    <n v="21.36"/>
    <n v="2"/>
    <n v="5.77"/>
    <x v="2"/>
    <x v="0"/>
  </r>
  <r>
    <d v="2021-03-14T00:00:00"/>
    <x v="80"/>
    <x v="27"/>
    <x v="0"/>
    <x v="3"/>
    <x v="164"/>
    <n v="62.05"/>
    <n v="2"/>
    <n v="20.170000000000002"/>
    <x v="2"/>
    <x v="0"/>
  </r>
  <r>
    <d v="2021-03-14T00:00:00"/>
    <x v="81"/>
    <x v="1"/>
    <x v="2"/>
    <x v="15"/>
    <x v="165"/>
    <n v="574.91"/>
    <n v="2"/>
    <n v="156.05000000000001"/>
    <x v="2"/>
    <x v="0"/>
  </r>
  <r>
    <d v="2021-03-14T00:00:00"/>
    <x v="81"/>
    <x v="1"/>
    <x v="0"/>
    <x v="0"/>
    <x v="166"/>
    <n v="8.4499999999999993"/>
    <n v="2"/>
    <n v="2.64"/>
    <x v="2"/>
    <x v="0"/>
  </r>
  <r>
    <d v="2021-03-14T00:00:00"/>
    <x v="82"/>
    <x v="16"/>
    <x v="0"/>
    <x v="0"/>
    <x v="167"/>
    <n v="91.06"/>
    <n v="6"/>
    <n v="31.87"/>
    <x v="2"/>
    <x v="0"/>
  </r>
  <r>
    <d v="2021-03-15T00:00:00"/>
    <x v="83"/>
    <x v="16"/>
    <x v="0"/>
    <x v="2"/>
    <x v="168"/>
    <n v="142.78"/>
    <n v="1"/>
    <n v="17.850000000000001"/>
    <x v="2"/>
    <x v="0"/>
  </r>
  <r>
    <d v="2021-03-15T00:00:00"/>
    <x v="83"/>
    <x v="16"/>
    <x v="1"/>
    <x v="8"/>
    <x v="169"/>
    <n v="45.7"/>
    <n v="3"/>
    <n v="5.14"/>
    <x v="2"/>
    <x v="0"/>
  </r>
  <r>
    <d v="2021-03-15T00:00:00"/>
    <x v="83"/>
    <x v="16"/>
    <x v="0"/>
    <x v="3"/>
    <x v="170"/>
    <n v="7.22"/>
    <n v="3"/>
    <n v="-5.53"/>
    <x v="2"/>
    <x v="0"/>
  </r>
  <r>
    <d v="2021-03-15T00:00:00"/>
    <x v="83"/>
    <x v="16"/>
    <x v="0"/>
    <x v="3"/>
    <x v="171"/>
    <n v="43.19"/>
    <n v="4"/>
    <n v="-31.67"/>
    <x v="2"/>
    <x v="0"/>
  </r>
  <r>
    <d v="2021-03-15T00:00:00"/>
    <x v="83"/>
    <x v="16"/>
    <x v="0"/>
    <x v="0"/>
    <x v="172"/>
    <n v="131.9"/>
    <n v="3"/>
    <n v="47.82"/>
    <x v="2"/>
    <x v="0"/>
  </r>
  <r>
    <d v="2021-03-16T00:00:00"/>
    <x v="61"/>
    <x v="25"/>
    <x v="2"/>
    <x v="6"/>
    <x v="173"/>
    <n v="471.92"/>
    <n v="2"/>
    <n v="29.5"/>
    <x v="2"/>
    <x v="0"/>
  </r>
  <r>
    <d v="2021-03-17T00:00:00"/>
    <x v="84"/>
    <x v="28"/>
    <x v="0"/>
    <x v="12"/>
    <x v="174"/>
    <n v="93.78"/>
    <n v="2"/>
    <n v="36.57"/>
    <x v="2"/>
    <x v="0"/>
  </r>
  <r>
    <d v="2021-03-17T00:00:00"/>
    <x v="84"/>
    <x v="28"/>
    <x v="0"/>
    <x v="0"/>
    <x v="101"/>
    <n v="47.18"/>
    <n v="7"/>
    <n v="23.59"/>
    <x v="2"/>
    <x v="0"/>
  </r>
  <r>
    <d v="2021-03-17T00:00:00"/>
    <x v="84"/>
    <x v="28"/>
    <x v="0"/>
    <x v="4"/>
    <x v="175"/>
    <n v="19.68"/>
    <n v="6"/>
    <n v="5.71"/>
    <x v="2"/>
    <x v="0"/>
  </r>
  <r>
    <d v="2021-03-17T00:00:00"/>
    <x v="84"/>
    <x v="28"/>
    <x v="0"/>
    <x v="3"/>
    <x v="68"/>
    <n v="53.4"/>
    <n v="10"/>
    <n v="25.1"/>
    <x v="2"/>
    <x v="0"/>
  </r>
  <r>
    <d v="2021-03-17T00:00:00"/>
    <x v="84"/>
    <x v="28"/>
    <x v="0"/>
    <x v="3"/>
    <x v="176"/>
    <n v="35.880000000000003"/>
    <n v="6"/>
    <n v="17.22"/>
    <x v="2"/>
    <x v="0"/>
  </r>
  <r>
    <d v="2021-03-17T00:00:00"/>
    <x v="85"/>
    <x v="20"/>
    <x v="1"/>
    <x v="13"/>
    <x v="177"/>
    <n v="1579.75"/>
    <n v="7"/>
    <n v="-447.59"/>
    <x v="2"/>
    <x v="0"/>
  </r>
  <r>
    <d v="2021-03-17T00:00:00"/>
    <x v="85"/>
    <x v="20"/>
    <x v="1"/>
    <x v="13"/>
    <x v="178"/>
    <n v="1071.58"/>
    <n v="4"/>
    <n v="-553.65"/>
    <x v="2"/>
    <x v="0"/>
  </r>
  <r>
    <d v="2021-03-17T00:00:00"/>
    <x v="85"/>
    <x v="20"/>
    <x v="1"/>
    <x v="13"/>
    <x v="179"/>
    <n v="613.91"/>
    <n v="3"/>
    <n v="-122.78"/>
    <x v="2"/>
    <x v="0"/>
  </r>
  <r>
    <d v="2021-03-17T00:00:00"/>
    <x v="85"/>
    <x v="20"/>
    <x v="0"/>
    <x v="0"/>
    <x v="180"/>
    <n v="34.86"/>
    <n v="7"/>
    <n v="16.38"/>
    <x v="2"/>
    <x v="0"/>
  </r>
  <r>
    <d v="2021-03-17T00:00:00"/>
    <x v="85"/>
    <x v="20"/>
    <x v="0"/>
    <x v="0"/>
    <x v="181"/>
    <n v="155.04"/>
    <n v="4"/>
    <n v="75.97"/>
    <x v="2"/>
    <x v="0"/>
  </r>
  <r>
    <d v="2021-03-17T00:00:00"/>
    <x v="86"/>
    <x v="0"/>
    <x v="0"/>
    <x v="4"/>
    <x v="182"/>
    <n v="4.45"/>
    <n v="2"/>
    <n v="0.33"/>
    <x v="2"/>
    <x v="0"/>
  </r>
  <r>
    <d v="2021-03-17T00:00:00"/>
    <x v="86"/>
    <x v="0"/>
    <x v="0"/>
    <x v="0"/>
    <x v="183"/>
    <n v="5.18"/>
    <n v="1"/>
    <n v="1.88"/>
    <x v="2"/>
    <x v="0"/>
  </r>
  <r>
    <d v="2021-03-17T00:00:00"/>
    <x v="86"/>
    <x v="0"/>
    <x v="0"/>
    <x v="0"/>
    <x v="184"/>
    <n v="15.55"/>
    <n v="3"/>
    <n v="5.44"/>
    <x v="2"/>
    <x v="0"/>
  </r>
  <r>
    <d v="2021-03-17T00:00:00"/>
    <x v="36"/>
    <x v="29"/>
    <x v="0"/>
    <x v="3"/>
    <x v="51"/>
    <n v="11.43"/>
    <n v="3"/>
    <n v="5.37"/>
    <x v="2"/>
    <x v="0"/>
  </r>
  <r>
    <d v="2021-03-17T00:00:00"/>
    <x v="36"/>
    <x v="29"/>
    <x v="0"/>
    <x v="3"/>
    <x v="185"/>
    <n v="30.44"/>
    <n v="2"/>
    <n v="14.92"/>
    <x v="2"/>
    <x v="0"/>
  </r>
  <r>
    <d v="2021-03-17T00:00:00"/>
    <x v="36"/>
    <x v="29"/>
    <x v="0"/>
    <x v="0"/>
    <x v="186"/>
    <n v="12.96"/>
    <n v="2"/>
    <n v="6.35"/>
    <x v="2"/>
    <x v="0"/>
  </r>
  <r>
    <d v="2021-03-17T00:00:00"/>
    <x v="36"/>
    <x v="29"/>
    <x v="0"/>
    <x v="0"/>
    <x v="187"/>
    <n v="16"/>
    <n v="4"/>
    <n v="7.68"/>
    <x v="2"/>
    <x v="0"/>
  </r>
  <r>
    <d v="2021-03-17T00:00:00"/>
    <x v="36"/>
    <x v="29"/>
    <x v="0"/>
    <x v="12"/>
    <x v="188"/>
    <n v="32.67"/>
    <n v="3"/>
    <n v="8.49"/>
    <x v="2"/>
    <x v="0"/>
  </r>
  <r>
    <d v="2021-03-17T00:00:00"/>
    <x v="87"/>
    <x v="2"/>
    <x v="0"/>
    <x v="0"/>
    <x v="189"/>
    <n v="126.62"/>
    <n v="6"/>
    <n v="41.15"/>
    <x v="2"/>
    <x v="0"/>
  </r>
  <r>
    <d v="2021-03-18T00:00:00"/>
    <x v="88"/>
    <x v="16"/>
    <x v="2"/>
    <x v="15"/>
    <x v="165"/>
    <n v="821.3"/>
    <n v="4"/>
    <n v="-16.43"/>
    <x v="2"/>
    <x v="0"/>
  </r>
  <r>
    <d v="2021-03-18T00:00:00"/>
    <x v="88"/>
    <x v="16"/>
    <x v="2"/>
    <x v="15"/>
    <x v="190"/>
    <n v="22638.48"/>
    <n v="6"/>
    <n v="-1811.08"/>
    <x v="2"/>
    <x v="0"/>
  </r>
  <r>
    <d v="2021-03-18T00:00:00"/>
    <x v="88"/>
    <x v="16"/>
    <x v="0"/>
    <x v="0"/>
    <x v="59"/>
    <n v="21.38"/>
    <n v="4"/>
    <n v="7.48"/>
    <x v="2"/>
    <x v="0"/>
  </r>
  <r>
    <d v="2021-03-18T00:00:00"/>
    <x v="88"/>
    <x v="16"/>
    <x v="0"/>
    <x v="4"/>
    <x v="191"/>
    <n v="8.02"/>
    <n v="3"/>
    <n v="1"/>
    <x v="2"/>
    <x v="0"/>
  </r>
  <r>
    <d v="2021-03-18T00:00:00"/>
    <x v="88"/>
    <x v="16"/>
    <x v="1"/>
    <x v="8"/>
    <x v="192"/>
    <n v="30.77"/>
    <n v="2"/>
    <n v="8.08"/>
    <x v="2"/>
    <x v="0"/>
  </r>
  <r>
    <d v="2021-03-18T00:00:00"/>
    <x v="88"/>
    <x v="16"/>
    <x v="0"/>
    <x v="7"/>
    <x v="78"/>
    <n v="18.940000000000001"/>
    <n v="3"/>
    <n v="5.92"/>
    <x v="2"/>
    <x v="0"/>
  </r>
  <r>
    <d v="2021-03-18T00:00:00"/>
    <x v="88"/>
    <x v="16"/>
    <x v="1"/>
    <x v="8"/>
    <x v="193"/>
    <n v="122.35"/>
    <n v="3"/>
    <n v="15.29"/>
    <x v="2"/>
    <x v="0"/>
  </r>
  <r>
    <d v="2021-03-18T00:00:00"/>
    <x v="89"/>
    <x v="3"/>
    <x v="1"/>
    <x v="11"/>
    <x v="194"/>
    <n v="1198.33"/>
    <n v="10"/>
    <n v="70.489999999999995"/>
    <x v="2"/>
    <x v="0"/>
  </r>
  <r>
    <d v="2021-03-18T00:00:00"/>
    <x v="90"/>
    <x v="3"/>
    <x v="1"/>
    <x v="8"/>
    <x v="195"/>
    <n v="111"/>
    <n v="2"/>
    <n v="14.43"/>
    <x v="2"/>
    <x v="0"/>
  </r>
  <r>
    <d v="2021-03-18T00:00:00"/>
    <x v="90"/>
    <x v="3"/>
    <x v="2"/>
    <x v="15"/>
    <x v="196"/>
    <n v="1279.97"/>
    <n v="4"/>
    <n v="415.99"/>
    <x v="2"/>
    <x v="0"/>
  </r>
  <r>
    <d v="2021-03-18T00:00:00"/>
    <x v="90"/>
    <x v="3"/>
    <x v="0"/>
    <x v="2"/>
    <x v="27"/>
    <n v="1856.19"/>
    <n v="7"/>
    <n v="334.11"/>
    <x v="2"/>
    <x v="0"/>
  </r>
  <r>
    <d v="2021-03-19T00:00:00"/>
    <x v="91"/>
    <x v="16"/>
    <x v="2"/>
    <x v="6"/>
    <x v="197"/>
    <n v="323.98"/>
    <n v="3"/>
    <n v="28.35"/>
    <x v="2"/>
    <x v="0"/>
  </r>
  <r>
    <d v="2021-03-19T00:00:00"/>
    <x v="91"/>
    <x v="16"/>
    <x v="0"/>
    <x v="1"/>
    <x v="198"/>
    <n v="11.81"/>
    <n v="4"/>
    <n v="3.99"/>
    <x v="2"/>
    <x v="0"/>
  </r>
  <r>
    <d v="2021-03-19T00:00:00"/>
    <x v="91"/>
    <x v="16"/>
    <x v="0"/>
    <x v="2"/>
    <x v="199"/>
    <n v="26.16"/>
    <n v="3"/>
    <n v="1.96"/>
    <x v="2"/>
    <x v="0"/>
  </r>
  <r>
    <d v="2021-03-19T00:00:00"/>
    <x v="91"/>
    <x v="16"/>
    <x v="0"/>
    <x v="3"/>
    <x v="88"/>
    <n v="33.57"/>
    <n v="5"/>
    <n v="-25.74"/>
    <x v="2"/>
    <x v="0"/>
  </r>
  <r>
    <d v="2021-03-19T00:00:00"/>
    <x v="91"/>
    <x v="16"/>
    <x v="1"/>
    <x v="8"/>
    <x v="152"/>
    <n v="4.99"/>
    <n v="3"/>
    <n v="1.37"/>
    <x v="2"/>
    <x v="0"/>
  </r>
  <r>
    <d v="2021-03-19T00:00:00"/>
    <x v="91"/>
    <x v="16"/>
    <x v="1"/>
    <x v="8"/>
    <x v="200"/>
    <n v="20.02"/>
    <n v="3"/>
    <n v="5.5"/>
    <x v="2"/>
    <x v="0"/>
  </r>
  <r>
    <d v="2021-03-19T00:00:00"/>
    <x v="91"/>
    <x v="16"/>
    <x v="2"/>
    <x v="9"/>
    <x v="201"/>
    <n v="170.24"/>
    <n v="2"/>
    <n v="53.2"/>
    <x v="2"/>
    <x v="0"/>
  </r>
  <r>
    <d v="2021-03-21T00:00:00"/>
    <x v="92"/>
    <x v="10"/>
    <x v="0"/>
    <x v="4"/>
    <x v="202"/>
    <n v="7.41"/>
    <n v="2"/>
    <n v="1.2"/>
    <x v="2"/>
    <x v="0"/>
  </r>
  <r>
    <d v="2021-03-21T00:00:00"/>
    <x v="92"/>
    <x v="10"/>
    <x v="0"/>
    <x v="4"/>
    <x v="203"/>
    <n v="6.05"/>
    <n v="3"/>
    <n v="1.59"/>
    <x v="2"/>
    <x v="0"/>
  </r>
  <r>
    <d v="2021-03-21T00:00:00"/>
    <x v="93"/>
    <x v="25"/>
    <x v="0"/>
    <x v="2"/>
    <x v="204"/>
    <n v="16.27"/>
    <n v="1"/>
    <n v="-3.86"/>
    <x v="2"/>
    <x v="0"/>
  </r>
  <r>
    <d v="2021-03-21T00:00:00"/>
    <x v="94"/>
    <x v="6"/>
    <x v="2"/>
    <x v="6"/>
    <x v="205"/>
    <n v="3499.93"/>
    <n v="7"/>
    <n v="909.98"/>
    <x v="2"/>
    <x v="0"/>
  </r>
  <r>
    <d v="2021-03-21T00:00:00"/>
    <x v="94"/>
    <x v="6"/>
    <x v="0"/>
    <x v="1"/>
    <x v="206"/>
    <n v="14.4"/>
    <n v="5"/>
    <n v="6.62"/>
    <x v="2"/>
    <x v="0"/>
  </r>
  <r>
    <d v="2021-03-21T00:00:00"/>
    <x v="94"/>
    <x v="6"/>
    <x v="0"/>
    <x v="0"/>
    <x v="207"/>
    <n v="122.97"/>
    <n v="3"/>
    <n v="60.26"/>
    <x v="2"/>
    <x v="0"/>
  </r>
  <r>
    <d v="2021-03-21T00:00:00"/>
    <x v="94"/>
    <x v="6"/>
    <x v="0"/>
    <x v="4"/>
    <x v="208"/>
    <n v="9.32"/>
    <n v="4"/>
    <n v="2.7"/>
    <x v="2"/>
    <x v="0"/>
  </r>
  <r>
    <d v="2021-03-21T00:00:00"/>
    <x v="94"/>
    <x v="6"/>
    <x v="0"/>
    <x v="3"/>
    <x v="209"/>
    <n v="122.94"/>
    <n v="3"/>
    <n v="59.01"/>
    <x v="2"/>
    <x v="0"/>
  </r>
  <r>
    <d v="2021-03-21T00:00:00"/>
    <x v="95"/>
    <x v="15"/>
    <x v="0"/>
    <x v="1"/>
    <x v="210"/>
    <n v="59.2"/>
    <n v="5"/>
    <n v="22.2"/>
    <x v="2"/>
    <x v="0"/>
  </r>
  <r>
    <d v="2021-03-21T00:00:00"/>
    <x v="95"/>
    <x v="15"/>
    <x v="1"/>
    <x v="8"/>
    <x v="211"/>
    <n v="32.950000000000003"/>
    <n v="3"/>
    <n v="6.59"/>
    <x v="2"/>
    <x v="0"/>
  </r>
  <r>
    <d v="2021-03-21T00:00:00"/>
    <x v="95"/>
    <x v="15"/>
    <x v="1"/>
    <x v="5"/>
    <x v="26"/>
    <n v="218.38"/>
    <n v="3"/>
    <n v="-10.92"/>
    <x v="2"/>
    <x v="0"/>
  </r>
  <r>
    <d v="2021-03-22T00:00:00"/>
    <x v="96"/>
    <x v="25"/>
    <x v="0"/>
    <x v="3"/>
    <x v="212"/>
    <n v="7.64"/>
    <n v="4"/>
    <n v="-5.86"/>
    <x v="2"/>
    <x v="0"/>
  </r>
  <r>
    <d v="2021-03-22T00:00:00"/>
    <x v="96"/>
    <x v="25"/>
    <x v="0"/>
    <x v="3"/>
    <x v="213"/>
    <n v="51.47"/>
    <n v="5"/>
    <n v="-39.46"/>
    <x v="2"/>
    <x v="0"/>
  </r>
  <r>
    <d v="2021-03-22T00:00:00"/>
    <x v="97"/>
    <x v="12"/>
    <x v="0"/>
    <x v="0"/>
    <x v="214"/>
    <n v="74.349999999999994"/>
    <n v="3"/>
    <n v="23.24"/>
    <x v="2"/>
    <x v="0"/>
  </r>
  <r>
    <d v="2021-03-22T00:00:00"/>
    <x v="97"/>
    <x v="12"/>
    <x v="1"/>
    <x v="5"/>
    <x v="215"/>
    <n v="314.35000000000002"/>
    <n v="3"/>
    <n v="-35.36"/>
    <x v="2"/>
    <x v="0"/>
  </r>
  <r>
    <d v="2021-03-22T00:00:00"/>
    <x v="98"/>
    <x v="18"/>
    <x v="0"/>
    <x v="4"/>
    <x v="4"/>
    <n v="16.28"/>
    <n v="2"/>
    <n v="6.51"/>
    <x v="2"/>
    <x v="0"/>
  </r>
  <r>
    <d v="2021-03-23T00:00:00"/>
    <x v="99"/>
    <x v="3"/>
    <x v="0"/>
    <x v="2"/>
    <x v="216"/>
    <n v="330.4"/>
    <n v="2"/>
    <n v="85.9"/>
    <x v="2"/>
    <x v="0"/>
  </r>
  <r>
    <d v="2021-03-23T00:00:00"/>
    <x v="99"/>
    <x v="3"/>
    <x v="2"/>
    <x v="6"/>
    <x v="217"/>
    <n v="604.75"/>
    <n v="6"/>
    <n v="37.799999999999997"/>
    <x v="2"/>
    <x v="0"/>
  </r>
  <r>
    <d v="2021-03-23T00:00:00"/>
    <x v="100"/>
    <x v="16"/>
    <x v="0"/>
    <x v="1"/>
    <x v="218"/>
    <n v="9.91"/>
    <n v="3"/>
    <n v="3.22"/>
    <x v="2"/>
    <x v="0"/>
  </r>
  <r>
    <d v="2021-03-24T00:00:00"/>
    <x v="101"/>
    <x v="20"/>
    <x v="0"/>
    <x v="0"/>
    <x v="219"/>
    <n v="24.9"/>
    <n v="5"/>
    <n v="11.7"/>
    <x v="2"/>
    <x v="0"/>
  </r>
  <r>
    <d v="2021-03-24T00:00:00"/>
    <x v="102"/>
    <x v="3"/>
    <x v="1"/>
    <x v="8"/>
    <x v="220"/>
    <n v="40.479999999999997"/>
    <n v="2"/>
    <n v="14.57"/>
    <x v="2"/>
    <x v="0"/>
  </r>
  <r>
    <d v="2021-03-25T00:00:00"/>
    <x v="86"/>
    <x v="20"/>
    <x v="1"/>
    <x v="5"/>
    <x v="221"/>
    <n v="366.79"/>
    <n v="7"/>
    <n v="65.209999999999994"/>
    <x v="2"/>
    <x v="0"/>
  </r>
  <r>
    <d v="2021-03-25T00:00:00"/>
    <x v="103"/>
    <x v="3"/>
    <x v="0"/>
    <x v="4"/>
    <x v="175"/>
    <n v="6.56"/>
    <n v="2"/>
    <n v="1.9"/>
    <x v="2"/>
    <x v="0"/>
  </r>
  <r>
    <d v="2021-03-25T00:00:00"/>
    <x v="103"/>
    <x v="3"/>
    <x v="0"/>
    <x v="4"/>
    <x v="222"/>
    <n v="14.88"/>
    <n v="2"/>
    <n v="3.72"/>
    <x v="2"/>
    <x v="0"/>
  </r>
  <r>
    <d v="2021-03-25T00:00:00"/>
    <x v="103"/>
    <x v="3"/>
    <x v="2"/>
    <x v="9"/>
    <x v="223"/>
    <n v="45.48"/>
    <n v="4"/>
    <n v="15.92"/>
    <x v="2"/>
    <x v="0"/>
  </r>
  <r>
    <d v="2021-03-25T00:00:00"/>
    <x v="103"/>
    <x v="3"/>
    <x v="0"/>
    <x v="4"/>
    <x v="224"/>
    <n v="25.44"/>
    <n v="6"/>
    <n v="9.92"/>
    <x v="2"/>
    <x v="0"/>
  </r>
  <r>
    <d v="2021-03-26T00:00:00"/>
    <x v="104"/>
    <x v="3"/>
    <x v="2"/>
    <x v="9"/>
    <x v="225"/>
    <n v="66.3"/>
    <n v="3"/>
    <n v="8.6199999999999992"/>
    <x v="2"/>
    <x v="0"/>
  </r>
  <r>
    <d v="2021-03-26T00:00:00"/>
    <x v="105"/>
    <x v="3"/>
    <x v="0"/>
    <x v="4"/>
    <x v="226"/>
    <n v="3.36"/>
    <n v="2"/>
    <n v="0.84"/>
    <x v="2"/>
    <x v="0"/>
  </r>
  <r>
    <d v="2021-03-26T00:00:00"/>
    <x v="105"/>
    <x v="3"/>
    <x v="0"/>
    <x v="3"/>
    <x v="93"/>
    <n v="27.94"/>
    <n v="4"/>
    <n v="9.43"/>
    <x v="2"/>
    <x v="0"/>
  </r>
  <r>
    <d v="2021-03-26T00:00:00"/>
    <x v="105"/>
    <x v="3"/>
    <x v="2"/>
    <x v="6"/>
    <x v="227"/>
    <n v="28.78"/>
    <n v="2"/>
    <n v="2.88"/>
    <x v="2"/>
    <x v="0"/>
  </r>
  <r>
    <d v="2021-03-26T00:00:00"/>
    <x v="106"/>
    <x v="3"/>
    <x v="0"/>
    <x v="1"/>
    <x v="228"/>
    <n v="18.75"/>
    <n v="5"/>
    <n v="9"/>
    <x v="2"/>
    <x v="0"/>
  </r>
  <r>
    <d v="2021-03-28T00:00:00"/>
    <x v="107"/>
    <x v="30"/>
    <x v="0"/>
    <x v="10"/>
    <x v="229"/>
    <n v="6.12"/>
    <n v="3"/>
    <n v="2.88"/>
    <x v="2"/>
    <x v="0"/>
  </r>
  <r>
    <d v="2021-03-28T00:00:00"/>
    <x v="107"/>
    <x v="30"/>
    <x v="1"/>
    <x v="13"/>
    <x v="230"/>
    <n v="1184.72"/>
    <n v="4"/>
    <n v="106.62"/>
    <x v="2"/>
    <x v="0"/>
  </r>
  <r>
    <d v="2021-03-28T00:00:00"/>
    <x v="108"/>
    <x v="31"/>
    <x v="2"/>
    <x v="6"/>
    <x v="231"/>
    <n v="302.38"/>
    <n v="3"/>
    <n v="22.68"/>
    <x v="2"/>
    <x v="0"/>
  </r>
  <r>
    <d v="2021-03-28T00:00:00"/>
    <x v="109"/>
    <x v="10"/>
    <x v="1"/>
    <x v="13"/>
    <x v="232"/>
    <n v="330.59"/>
    <n v="1"/>
    <n v="-143.25"/>
    <x v="2"/>
    <x v="0"/>
  </r>
  <r>
    <d v="2021-03-29T00:00:00"/>
    <x v="110"/>
    <x v="0"/>
    <x v="1"/>
    <x v="13"/>
    <x v="233"/>
    <n v="890.84"/>
    <n v="3"/>
    <n v="-152.72"/>
    <x v="2"/>
    <x v="0"/>
  </r>
  <r>
    <d v="2021-03-30T00:00:00"/>
    <x v="111"/>
    <x v="20"/>
    <x v="0"/>
    <x v="4"/>
    <x v="234"/>
    <n v="49.65"/>
    <n v="5"/>
    <n v="20.85"/>
    <x v="2"/>
    <x v="0"/>
  </r>
  <r>
    <d v="2021-03-30T00:00:00"/>
    <x v="112"/>
    <x v="22"/>
    <x v="0"/>
    <x v="2"/>
    <x v="235"/>
    <n v="15.84"/>
    <n v="3"/>
    <n v="0"/>
    <x v="2"/>
    <x v="0"/>
  </r>
  <r>
    <d v="2021-03-30T00:00:00"/>
    <x v="112"/>
    <x v="22"/>
    <x v="0"/>
    <x v="1"/>
    <x v="236"/>
    <n v="44.4"/>
    <n v="3"/>
    <n v="22.2"/>
    <x v="2"/>
    <x v="0"/>
  </r>
  <r>
    <d v="2021-03-30T00:00:00"/>
    <x v="113"/>
    <x v="20"/>
    <x v="0"/>
    <x v="4"/>
    <x v="237"/>
    <n v="10.5"/>
    <n v="5"/>
    <n v="2.94"/>
    <x v="2"/>
    <x v="0"/>
  </r>
  <r>
    <d v="2021-03-30T00:00:00"/>
    <x v="41"/>
    <x v="3"/>
    <x v="1"/>
    <x v="11"/>
    <x v="238"/>
    <n v="205.67"/>
    <n v="2"/>
    <n v="-12.1"/>
    <x v="2"/>
    <x v="0"/>
  </r>
  <r>
    <d v="2021-03-30T00:00:00"/>
    <x v="114"/>
    <x v="0"/>
    <x v="0"/>
    <x v="10"/>
    <x v="239"/>
    <n v="335.72"/>
    <n v="5"/>
    <n v="113.31"/>
    <x v="2"/>
    <x v="0"/>
  </r>
  <r>
    <d v="2021-03-30T00:00:00"/>
    <x v="114"/>
    <x v="0"/>
    <x v="2"/>
    <x v="6"/>
    <x v="240"/>
    <n v="251.94"/>
    <n v="7"/>
    <n v="88.18"/>
    <x v="2"/>
    <x v="0"/>
  </r>
  <r>
    <d v="2021-03-30T00:00:00"/>
    <x v="114"/>
    <x v="0"/>
    <x v="1"/>
    <x v="5"/>
    <x v="241"/>
    <n v="127.3"/>
    <n v="7"/>
    <n v="-9.09"/>
    <x v="2"/>
    <x v="0"/>
  </r>
  <r>
    <d v="2021-03-30T00:00:00"/>
    <x v="115"/>
    <x v="28"/>
    <x v="0"/>
    <x v="2"/>
    <x v="242"/>
    <n v="129.30000000000001"/>
    <n v="2"/>
    <n v="6.47"/>
    <x v="2"/>
    <x v="0"/>
  </r>
  <r>
    <d v="2021-03-31T00:00:00"/>
    <x v="116"/>
    <x v="3"/>
    <x v="0"/>
    <x v="3"/>
    <x v="243"/>
    <n v="673.57"/>
    <n v="2"/>
    <n v="252.59"/>
    <x v="2"/>
    <x v="0"/>
  </r>
  <r>
    <d v="2021-03-31T00:00:00"/>
    <x v="116"/>
    <x v="3"/>
    <x v="0"/>
    <x v="12"/>
    <x v="244"/>
    <n v="52.98"/>
    <n v="2"/>
    <n v="14.83"/>
    <x v="2"/>
    <x v="0"/>
  </r>
  <r>
    <d v="2021-03-31T00:00:00"/>
    <x v="117"/>
    <x v="2"/>
    <x v="0"/>
    <x v="3"/>
    <x v="245"/>
    <n v="0.85"/>
    <n v="1"/>
    <n v="-0.6"/>
    <x v="2"/>
    <x v="0"/>
  </r>
  <r>
    <d v="2021-03-31T00:00:00"/>
    <x v="118"/>
    <x v="1"/>
    <x v="0"/>
    <x v="3"/>
    <x v="246"/>
    <n v="8.1300000000000008"/>
    <n v="7"/>
    <n v="-13.83"/>
    <x v="2"/>
    <x v="0"/>
  </r>
  <r>
    <d v="2021-03-31T00:00:00"/>
    <x v="118"/>
    <x v="1"/>
    <x v="2"/>
    <x v="9"/>
    <x v="247"/>
    <n v="79.98"/>
    <n v="2"/>
    <n v="14"/>
    <x v="2"/>
    <x v="0"/>
  </r>
  <r>
    <d v="2021-03-31T00:00:00"/>
    <x v="119"/>
    <x v="16"/>
    <x v="0"/>
    <x v="3"/>
    <x v="248"/>
    <n v="1.87"/>
    <n v="1"/>
    <n v="-1.31"/>
    <x v="2"/>
    <x v="0"/>
  </r>
  <r>
    <d v="2021-03-31T00:00:00"/>
    <x v="120"/>
    <x v="16"/>
    <x v="1"/>
    <x v="5"/>
    <x v="249"/>
    <n v="1125.49"/>
    <n v="7"/>
    <n v="98.48"/>
    <x v="2"/>
    <x v="0"/>
  </r>
  <r>
    <d v="2021-03-31T00:00:00"/>
    <x v="120"/>
    <x v="16"/>
    <x v="0"/>
    <x v="3"/>
    <x v="250"/>
    <n v="12.65"/>
    <n v="5"/>
    <n v="-10.119999999999999"/>
    <x v="2"/>
    <x v="0"/>
  </r>
  <r>
    <d v="2021-03-31T00:00:00"/>
    <x v="120"/>
    <x v="16"/>
    <x v="0"/>
    <x v="4"/>
    <x v="203"/>
    <n v="4.03"/>
    <n v="2"/>
    <n v="1.06"/>
    <x v="2"/>
    <x v="0"/>
  </r>
  <r>
    <d v="2021-04-01T00:00:00"/>
    <x v="111"/>
    <x v="3"/>
    <x v="0"/>
    <x v="1"/>
    <x v="236"/>
    <n v="29.6"/>
    <n v="2"/>
    <n v="14.8"/>
    <x v="3"/>
    <x v="0"/>
  </r>
  <r>
    <d v="2021-04-01T00:00:00"/>
    <x v="111"/>
    <x v="3"/>
    <x v="0"/>
    <x v="3"/>
    <x v="251"/>
    <n v="17.09"/>
    <n v="4"/>
    <n v="5.55"/>
    <x v="3"/>
    <x v="0"/>
  </r>
  <r>
    <d v="2021-04-01T00:00:00"/>
    <x v="121"/>
    <x v="32"/>
    <x v="0"/>
    <x v="2"/>
    <x v="252"/>
    <n v="66.959999999999994"/>
    <n v="4"/>
    <n v="2.68"/>
    <x v="3"/>
    <x v="0"/>
  </r>
  <r>
    <d v="2021-04-01T00:00:00"/>
    <x v="121"/>
    <x v="32"/>
    <x v="0"/>
    <x v="3"/>
    <x v="253"/>
    <n v="6.24"/>
    <n v="2"/>
    <n v="3.06"/>
    <x v="3"/>
    <x v="0"/>
  </r>
  <r>
    <d v="2021-04-02T00:00:00"/>
    <x v="122"/>
    <x v="4"/>
    <x v="0"/>
    <x v="0"/>
    <x v="254"/>
    <n v="15.84"/>
    <n v="3"/>
    <n v="7.13"/>
    <x v="3"/>
    <x v="0"/>
  </r>
  <r>
    <d v="2021-04-02T00:00:00"/>
    <x v="122"/>
    <x v="4"/>
    <x v="2"/>
    <x v="6"/>
    <x v="255"/>
    <n v="1049.93"/>
    <n v="7"/>
    <n v="293.98"/>
    <x v="3"/>
    <x v="0"/>
  </r>
  <r>
    <d v="2021-04-02T00:00:00"/>
    <x v="122"/>
    <x v="4"/>
    <x v="0"/>
    <x v="12"/>
    <x v="256"/>
    <n v="154.9"/>
    <n v="5"/>
    <n v="40.270000000000003"/>
    <x v="3"/>
    <x v="0"/>
  </r>
  <r>
    <d v="2021-04-02T00:00:00"/>
    <x v="66"/>
    <x v="0"/>
    <x v="0"/>
    <x v="0"/>
    <x v="257"/>
    <n v="26.72"/>
    <n v="5"/>
    <n v="9.35"/>
    <x v="3"/>
    <x v="0"/>
  </r>
  <r>
    <d v="2021-04-02T00:00:00"/>
    <x v="66"/>
    <x v="0"/>
    <x v="0"/>
    <x v="0"/>
    <x v="258"/>
    <n v="33.49"/>
    <n v="7"/>
    <n v="10.47"/>
    <x v="3"/>
    <x v="0"/>
  </r>
  <r>
    <d v="2021-04-02T00:00:00"/>
    <x v="123"/>
    <x v="6"/>
    <x v="1"/>
    <x v="8"/>
    <x v="259"/>
    <n v="177.68"/>
    <n v="2"/>
    <n v="46.2"/>
    <x v="3"/>
    <x v="0"/>
  </r>
  <r>
    <d v="2021-04-03T00:00:00"/>
    <x v="124"/>
    <x v="3"/>
    <x v="0"/>
    <x v="10"/>
    <x v="21"/>
    <n v="11.16"/>
    <n v="2"/>
    <n v="5.58"/>
    <x v="3"/>
    <x v="0"/>
  </r>
  <r>
    <d v="2021-04-03T00:00:00"/>
    <x v="124"/>
    <x v="3"/>
    <x v="2"/>
    <x v="9"/>
    <x v="111"/>
    <n v="62.31"/>
    <n v="3"/>
    <n v="22.43"/>
    <x v="3"/>
    <x v="0"/>
  </r>
  <r>
    <d v="2021-04-03T00:00:00"/>
    <x v="124"/>
    <x v="3"/>
    <x v="2"/>
    <x v="9"/>
    <x v="102"/>
    <n v="159.97999999999999"/>
    <n v="2"/>
    <n v="57.59"/>
    <x v="3"/>
    <x v="0"/>
  </r>
  <r>
    <d v="2021-04-04T00:00:00"/>
    <x v="125"/>
    <x v="3"/>
    <x v="0"/>
    <x v="1"/>
    <x v="260"/>
    <n v="18.899999999999999"/>
    <n v="6"/>
    <n v="9.07"/>
    <x v="3"/>
    <x v="0"/>
  </r>
  <r>
    <d v="2021-04-04T00:00:00"/>
    <x v="102"/>
    <x v="14"/>
    <x v="1"/>
    <x v="8"/>
    <x v="261"/>
    <n v="5.47"/>
    <n v="1"/>
    <n v="2.35"/>
    <x v="3"/>
    <x v="0"/>
  </r>
  <r>
    <d v="2021-04-04T00:00:00"/>
    <x v="102"/>
    <x v="14"/>
    <x v="0"/>
    <x v="4"/>
    <x v="262"/>
    <n v="79.36"/>
    <n v="4"/>
    <n v="23.81"/>
    <x v="3"/>
    <x v="0"/>
  </r>
  <r>
    <d v="2021-04-04T00:00:00"/>
    <x v="126"/>
    <x v="3"/>
    <x v="0"/>
    <x v="3"/>
    <x v="263"/>
    <n v="7.18"/>
    <n v="2"/>
    <n v="2.25"/>
    <x v="3"/>
    <x v="0"/>
  </r>
  <r>
    <d v="2021-04-04T00:00:00"/>
    <x v="127"/>
    <x v="8"/>
    <x v="0"/>
    <x v="2"/>
    <x v="264"/>
    <n v="232.55"/>
    <n v="5"/>
    <n v="9.3000000000000007"/>
    <x v="3"/>
    <x v="0"/>
  </r>
  <r>
    <d v="2021-04-04T00:00:00"/>
    <x v="127"/>
    <x v="8"/>
    <x v="2"/>
    <x v="9"/>
    <x v="265"/>
    <n v="99.98"/>
    <n v="2"/>
    <n v="42.99"/>
    <x v="3"/>
    <x v="0"/>
  </r>
  <r>
    <d v="2021-04-04T00:00:00"/>
    <x v="127"/>
    <x v="8"/>
    <x v="0"/>
    <x v="0"/>
    <x v="266"/>
    <n v="19.440000000000001"/>
    <n v="3"/>
    <n v="9.33"/>
    <x v="3"/>
    <x v="0"/>
  </r>
  <r>
    <d v="2021-04-04T00:00:00"/>
    <x v="127"/>
    <x v="8"/>
    <x v="0"/>
    <x v="0"/>
    <x v="183"/>
    <n v="12.96"/>
    <n v="2"/>
    <n v="6.35"/>
    <x v="3"/>
    <x v="0"/>
  </r>
  <r>
    <d v="2021-04-05T00:00:00"/>
    <x v="128"/>
    <x v="20"/>
    <x v="0"/>
    <x v="0"/>
    <x v="267"/>
    <n v="55.48"/>
    <n v="1"/>
    <n v="26.63"/>
    <x v="3"/>
    <x v="0"/>
  </r>
  <r>
    <d v="2021-04-05T00:00:00"/>
    <x v="129"/>
    <x v="6"/>
    <x v="0"/>
    <x v="4"/>
    <x v="268"/>
    <n v="22.96"/>
    <n v="7"/>
    <n v="7.58"/>
    <x v="3"/>
    <x v="0"/>
  </r>
  <r>
    <d v="2021-04-05T00:00:00"/>
    <x v="129"/>
    <x v="6"/>
    <x v="2"/>
    <x v="6"/>
    <x v="87"/>
    <n v="28.99"/>
    <n v="1"/>
    <n v="8.41"/>
    <x v="3"/>
    <x v="0"/>
  </r>
  <r>
    <d v="2021-04-05T00:00:00"/>
    <x v="129"/>
    <x v="6"/>
    <x v="0"/>
    <x v="0"/>
    <x v="186"/>
    <n v="12.96"/>
    <n v="2"/>
    <n v="6.35"/>
    <x v="3"/>
    <x v="0"/>
  </r>
  <r>
    <d v="2021-04-05T00:00:00"/>
    <x v="129"/>
    <x v="6"/>
    <x v="0"/>
    <x v="4"/>
    <x v="269"/>
    <n v="22.96"/>
    <n v="7"/>
    <n v="6.66"/>
    <x v="3"/>
    <x v="0"/>
  </r>
  <r>
    <d v="2021-04-05T00:00:00"/>
    <x v="129"/>
    <x v="6"/>
    <x v="0"/>
    <x v="14"/>
    <x v="270"/>
    <n v="4164.05"/>
    <n v="5"/>
    <n v="83.28"/>
    <x v="3"/>
    <x v="0"/>
  </r>
  <r>
    <d v="2021-04-05T00:00:00"/>
    <x v="130"/>
    <x v="1"/>
    <x v="0"/>
    <x v="2"/>
    <x v="271"/>
    <n v="49.63"/>
    <n v="4"/>
    <n v="3.72"/>
    <x v="3"/>
    <x v="0"/>
  </r>
  <r>
    <d v="2021-04-05T00:00:00"/>
    <x v="130"/>
    <x v="1"/>
    <x v="0"/>
    <x v="2"/>
    <x v="272"/>
    <n v="52.1"/>
    <n v="4"/>
    <n v="3.91"/>
    <x v="3"/>
    <x v="0"/>
  </r>
  <r>
    <d v="2021-04-05T00:00:00"/>
    <x v="131"/>
    <x v="14"/>
    <x v="0"/>
    <x v="4"/>
    <x v="273"/>
    <n v="26.7"/>
    <n v="2"/>
    <n v="7.48"/>
    <x v="3"/>
    <x v="0"/>
  </r>
  <r>
    <d v="2021-04-05T00:00:00"/>
    <x v="131"/>
    <x v="14"/>
    <x v="0"/>
    <x v="3"/>
    <x v="274"/>
    <n v="40.200000000000003"/>
    <n v="5"/>
    <n v="18.09"/>
    <x v="3"/>
    <x v="0"/>
  </r>
  <r>
    <d v="2021-04-05T00:00:00"/>
    <x v="131"/>
    <x v="14"/>
    <x v="0"/>
    <x v="4"/>
    <x v="202"/>
    <n v="13.89"/>
    <n v="3"/>
    <n v="4.58"/>
    <x v="3"/>
    <x v="0"/>
  </r>
  <r>
    <d v="2021-04-05T00:00:00"/>
    <x v="131"/>
    <x v="14"/>
    <x v="0"/>
    <x v="2"/>
    <x v="75"/>
    <n v="689.82"/>
    <n v="6"/>
    <n v="20.69"/>
    <x v="3"/>
    <x v="0"/>
  </r>
  <r>
    <d v="2021-04-05T00:00:00"/>
    <x v="132"/>
    <x v="5"/>
    <x v="0"/>
    <x v="3"/>
    <x v="275"/>
    <n v="115.36"/>
    <n v="7"/>
    <n v="56.53"/>
    <x v="3"/>
    <x v="0"/>
  </r>
  <r>
    <d v="2021-04-06T00:00:00"/>
    <x v="133"/>
    <x v="2"/>
    <x v="0"/>
    <x v="3"/>
    <x v="276"/>
    <n v="44.91"/>
    <n v="6"/>
    <n v="-35.93"/>
    <x v="3"/>
    <x v="0"/>
  </r>
  <r>
    <d v="2021-04-06T00:00:00"/>
    <x v="26"/>
    <x v="2"/>
    <x v="0"/>
    <x v="14"/>
    <x v="277"/>
    <n v="10.3"/>
    <n v="1"/>
    <n v="-2.19"/>
    <x v="3"/>
    <x v="0"/>
  </r>
  <r>
    <d v="2021-04-06T00:00:00"/>
    <x v="26"/>
    <x v="2"/>
    <x v="1"/>
    <x v="13"/>
    <x v="278"/>
    <n v="154.76"/>
    <n v="3"/>
    <n v="-36.11"/>
    <x v="3"/>
    <x v="0"/>
  </r>
  <r>
    <d v="2021-04-06T00:00:00"/>
    <x v="26"/>
    <x v="2"/>
    <x v="2"/>
    <x v="9"/>
    <x v="279"/>
    <n v="116.78"/>
    <n v="2"/>
    <n v="21.9"/>
    <x v="3"/>
    <x v="0"/>
  </r>
  <r>
    <d v="2021-04-06T00:00:00"/>
    <x v="134"/>
    <x v="22"/>
    <x v="1"/>
    <x v="13"/>
    <x v="280"/>
    <n v="653.54999999999995"/>
    <n v="3"/>
    <n v="111.1"/>
    <x v="3"/>
    <x v="0"/>
  </r>
  <r>
    <d v="2021-04-06T00:00:00"/>
    <x v="134"/>
    <x v="22"/>
    <x v="2"/>
    <x v="9"/>
    <x v="281"/>
    <n v="33.9"/>
    <n v="2"/>
    <n v="2.0299999999999998"/>
    <x v="3"/>
    <x v="0"/>
  </r>
  <r>
    <d v="2021-04-06T00:00:00"/>
    <x v="135"/>
    <x v="3"/>
    <x v="1"/>
    <x v="8"/>
    <x v="282"/>
    <n v="91.96"/>
    <n v="2"/>
    <n v="15.63"/>
    <x v="3"/>
    <x v="0"/>
  </r>
  <r>
    <d v="2021-04-06T00:00:00"/>
    <x v="135"/>
    <x v="3"/>
    <x v="1"/>
    <x v="8"/>
    <x v="283"/>
    <n v="33.11"/>
    <n v="7"/>
    <n v="12.91"/>
    <x v="3"/>
    <x v="0"/>
  </r>
  <r>
    <d v="2021-04-06T00:00:00"/>
    <x v="135"/>
    <x v="3"/>
    <x v="0"/>
    <x v="0"/>
    <x v="284"/>
    <n v="19.440000000000001"/>
    <n v="3"/>
    <n v="9.33"/>
    <x v="3"/>
    <x v="0"/>
  </r>
  <r>
    <d v="2021-04-06T00:00:00"/>
    <x v="135"/>
    <x v="3"/>
    <x v="0"/>
    <x v="0"/>
    <x v="285"/>
    <n v="55.48"/>
    <n v="1"/>
    <n v="26.63"/>
    <x v="3"/>
    <x v="0"/>
  </r>
  <r>
    <d v="2021-04-06T00:00:00"/>
    <x v="136"/>
    <x v="3"/>
    <x v="0"/>
    <x v="4"/>
    <x v="286"/>
    <n v="70.95"/>
    <n v="3"/>
    <n v="18.45"/>
    <x v="3"/>
    <x v="0"/>
  </r>
  <r>
    <d v="2021-04-06T00:00:00"/>
    <x v="136"/>
    <x v="3"/>
    <x v="0"/>
    <x v="3"/>
    <x v="287"/>
    <n v="65.569999999999993"/>
    <n v="2"/>
    <n v="23.77"/>
    <x v="3"/>
    <x v="0"/>
  </r>
  <r>
    <d v="2021-04-06T00:00:00"/>
    <x v="136"/>
    <x v="3"/>
    <x v="2"/>
    <x v="9"/>
    <x v="288"/>
    <n v="299.97000000000003"/>
    <n v="3"/>
    <n v="131.99"/>
    <x v="3"/>
    <x v="0"/>
  </r>
  <r>
    <d v="2021-04-07T00:00:00"/>
    <x v="137"/>
    <x v="33"/>
    <x v="1"/>
    <x v="8"/>
    <x v="289"/>
    <n v="8.9600000000000009"/>
    <n v="2"/>
    <n v="2.78"/>
    <x v="3"/>
    <x v="0"/>
  </r>
  <r>
    <d v="2021-04-07T00:00:00"/>
    <x v="138"/>
    <x v="9"/>
    <x v="2"/>
    <x v="6"/>
    <x v="231"/>
    <n v="629.95000000000005"/>
    <n v="5"/>
    <n v="163.79"/>
    <x v="3"/>
    <x v="0"/>
  </r>
  <r>
    <d v="2021-04-07T00:00:00"/>
    <x v="138"/>
    <x v="9"/>
    <x v="0"/>
    <x v="0"/>
    <x v="290"/>
    <n v="122.97"/>
    <n v="3"/>
    <n v="60.26"/>
    <x v="3"/>
    <x v="0"/>
  </r>
  <r>
    <d v="2021-04-07T00:00:00"/>
    <x v="139"/>
    <x v="4"/>
    <x v="0"/>
    <x v="0"/>
    <x v="291"/>
    <n v="58.32"/>
    <n v="9"/>
    <n v="27.99"/>
    <x v="3"/>
    <x v="0"/>
  </r>
  <r>
    <d v="2021-04-07T00:00:00"/>
    <x v="139"/>
    <x v="4"/>
    <x v="2"/>
    <x v="6"/>
    <x v="292"/>
    <n v="200.97"/>
    <n v="3"/>
    <n v="50.24"/>
    <x v="3"/>
    <x v="0"/>
  </r>
  <r>
    <d v="2021-04-08T00:00:00"/>
    <x v="140"/>
    <x v="12"/>
    <x v="0"/>
    <x v="7"/>
    <x v="293"/>
    <n v="2.37"/>
    <n v="2"/>
    <n v="0.83"/>
    <x v="3"/>
    <x v="0"/>
  </r>
  <r>
    <d v="2021-04-08T00:00:00"/>
    <x v="140"/>
    <x v="12"/>
    <x v="0"/>
    <x v="0"/>
    <x v="294"/>
    <n v="19.010000000000002"/>
    <n v="3"/>
    <n v="6.89"/>
    <x v="3"/>
    <x v="0"/>
  </r>
  <r>
    <d v="2021-04-08T00:00:00"/>
    <x v="141"/>
    <x v="33"/>
    <x v="1"/>
    <x v="13"/>
    <x v="295"/>
    <n v="1215.92"/>
    <n v="8"/>
    <n v="316.14"/>
    <x v="3"/>
    <x v="0"/>
  </r>
  <r>
    <d v="2021-04-08T00:00:00"/>
    <x v="142"/>
    <x v="12"/>
    <x v="0"/>
    <x v="7"/>
    <x v="12"/>
    <n v="49.79"/>
    <n v="8"/>
    <n v="-11.83"/>
    <x v="3"/>
    <x v="0"/>
  </r>
  <r>
    <d v="2021-04-08T00:00:00"/>
    <x v="39"/>
    <x v="3"/>
    <x v="1"/>
    <x v="13"/>
    <x v="296"/>
    <n v="99.59"/>
    <n v="1"/>
    <n v="2.4900000000000002"/>
    <x v="3"/>
    <x v="0"/>
  </r>
  <r>
    <d v="2021-04-08T00:00:00"/>
    <x v="39"/>
    <x v="3"/>
    <x v="2"/>
    <x v="9"/>
    <x v="297"/>
    <n v="399.96"/>
    <n v="4"/>
    <n v="139.99"/>
    <x v="3"/>
    <x v="0"/>
  </r>
  <r>
    <d v="2021-04-08T00:00:00"/>
    <x v="143"/>
    <x v="10"/>
    <x v="1"/>
    <x v="13"/>
    <x v="298"/>
    <n v="172.11"/>
    <n v="1"/>
    <n v="-94.66"/>
    <x v="3"/>
    <x v="0"/>
  </r>
  <r>
    <d v="2021-04-11T00:00:00"/>
    <x v="144"/>
    <x v="16"/>
    <x v="0"/>
    <x v="7"/>
    <x v="299"/>
    <n v="6.91"/>
    <n v="3"/>
    <n v="2.33"/>
    <x v="3"/>
    <x v="0"/>
  </r>
  <r>
    <d v="2021-04-11T00:00:00"/>
    <x v="144"/>
    <x v="16"/>
    <x v="2"/>
    <x v="9"/>
    <x v="138"/>
    <n v="383.98"/>
    <n v="3"/>
    <n v="81.59"/>
    <x v="3"/>
    <x v="0"/>
  </r>
  <r>
    <d v="2021-04-11T00:00:00"/>
    <x v="144"/>
    <x v="16"/>
    <x v="0"/>
    <x v="0"/>
    <x v="300"/>
    <n v="10.37"/>
    <n v="2"/>
    <n v="3.63"/>
    <x v="3"/>
    <x v="0"/>
  </r>
  <r>
    <d v="2021-04-11T00:00:00"/>
    <x v="144"/>
    <x v="16"/>
    <x v="2"/>
    <x v="9"/>
    <x v="301"/>
    <n v="335.94"/>
    <n v="7"/>
    <n v="41.99"/>
    <x v="3"/>
    <x v="0"/>
  </r>
  <r>
    <d v="2021-04-11T00:00:00"/>
    <x v="145"/>
    <x v="34"/>
    <x v="0"/>
    <x v="3"/>
    <x v="302"/>
    <n v="9.58"/>
    <n v="1"/>
    <n v="3.35"/>
    <x v="3"/>
    <x v="0"/>
  </r>
  <r>
    <d v="2021-04-11T00:00:00"/>
    <x v="146"/>
    <x v="0"/>
    <x v="2"/>
    <x v="6"/>
    <x v="303"/>
    <n v="758.35"/>
    <n v="6"/>
    <n v="265.42"/>
    <x v="3"/>
    <x v="0"/>
  </r>
  <r>
    <d v="2021-04-11T00:00:00"/>
    <x v="147"/>
    <x v="35"/>
    <x v="0"/>
    <x v="2"/>
    <x v="304"/>
    <n v="87.08"/>
    <n v="7"/>
    <n v="24.38"/>
    <x v="3"/>
    <x v="0"/>
  </r>
  <r>
    <d v="2021-04-11T00:00:00"/>
    <x v="147"/>
    <x v="35"/>
    <x v="2"/>
    <x v="6"/>
    <x v="305"/>
    <n v="105.58"/>
    <n v="2"/>
    <n v="9.24"/>
    <x v="3"/>
    <x v="0"/>
  </r>
  <r>
    <d v="2021-04-11T00:00:00"/>
    <x v="147"/>
    <x v="35"/>
    <x v="2"/>
    <x v="9"/>
    <x v="306"/>
    <n v="217.44"/>
    <n v="6"/>
    <n v="91.32"/>
    <x v="3"/>
    <x v="0"/>
  </r>
  <r>
    <d v="2021-04-12T00:00:00"/>
    <x v="148"/>
    <x v="3"/>
    <x v="2"/>
    <x v="6"/>
    <x v="307"/>
    <n v="1075.0899999999999"/>
    <n v="14"/>
    <n v="94.07"/>
    <x v="3"/>
    <x v="0"/>
  </r>
  <r>
    <d v="2021-04-12T00:00:00"/>
    <x v="148"/>
    <x v="3"/>
    <x v="2"/>
    <x v="6"/>
    <x v="308"/>
    <n v="438.37"/>
    <n v="4"/>
    <n v="38.36"/>
    <x v="3"/>
    <x v="0"/>
  </r>
  <r>
    <d v="2021-04-12T00:00:00"/>
    <x v="148"/>
    <x v="3"/>
    <x v="0"/>
    <x v="3"/>
    <x v="309"/>
    <n v="18.09"/>
    <n v="7"/>
    <n v="6.56"/>
    <x v="3"/>
    <x v="0"/>
  </r>
  <r>
    <d v="2021-04-12T00:00:00"/>
    <x v="148"/>
    <x v="3"/>
    <x v="1"/>
    <x v="11"/>
    <x v="238"/>
    <n v="308.5"/>
    <n v="3"/>
    <n v="-18.149999999999999"/>
    <x v="3"/>
    <x v="0"/>
  </r>
  <r>
    <d v="2021-04-12T00:00:00"/>
    <x v="149"/>
    <x v="18"/>
    <x v="0"/>
    <x v="0"/>
    <x v="310"/>
    <n v="32.4"/>
    <n v="5"/>
    <n v="15.55"/>
    <x v="3"/>
    <x v="0"/>
  </r>
  <r>
    <d v="2021-04-12T00:00:00"/>
    <x v="150"/>
    <x v="3"/>
    <x v="0"/>
    <x v="4"/>
    <x v="311"/>
    <n v="39.68"/>
    <n v="2"/>
    <n v="16.27"/>
    <x v="3"/>
    <x v="0"/>
  </r>
  <r>
    <d v="2021-04-13T00:00:00"/>
    <x v="104"/>
    <x v="2"/>
    <x v="0"/>
    <x v="4"/>
    <x v="312"/>
    <n v="17.86"/>
    <n v="4"/>
    <n v="1.1200000000000001"/>
    <x v="3"/>
    <x v="0"/>
  </r>
  <r>
    <d v="2021-04-13T00:00:00"/>
    <x v="104"/>
    <x v="2"/>
    <x v="0"/>
    <x v="3"/>
    <x v="313"/>
    <n v="509.97"/>
    <n v="10"/>
    <n v="-407.98"/>
    <x v="3"/>
    <x v="0"/>
  </r>
  <r>
    <d v="2021-04-13T00:00:00"/>
    <x v="104"/>
    <x v="2"/>
    <x v="0"/>
    <x v="7"/>
    <x v="78"/>
    <n v="30.99"/>
    <n v="13"/>
    <n v="10.07"/>
    <x v="3"/>
    <x v="0"/>
  </r>
  <r>
    <d v="2021-04-13T00:00:00"/>
    <x v="104"/>
    <x v="2"/>
    <x v="2"/>
    <x v="6"/>
    <x v="314"/>
    <n v="71.930000000000007"/>
    <n v="12"/>
    <n v="8.39"/>
    <x v="3"/>
    <x v="0"/>
  </r>
  <r>
    <d v="2021-04-13T00:00:00"/>
    <x v="151"/>
    <x v="36"/>
    <x v="0"/>
    <x v="1"/>
    <x v="315"/>
    <n v="7.83"/>
    <n v="3"/>
    <n v="3.6"/>
    <x v="3"/>
    <x v="0"/>
  </r>
  <r>
    <d v="2021-04-15T00:00:00"/>
    <x v="152"/>
    <x v="3"/>
    <x v="0"/>
    <x v="12"/>
    <x v="316"/>
    <n v="106.96"/>
    <n v="2"/>
    <n v="31.02"/>
    <x v="3"/>
    <x v="0"/>
  </r>
  <r>
    <d v="2021-04-15T00:00:00"/>
    <x v="152"/>
    <x v="3"/>
    <x v="1"/>
    <x v="8"/>
    <x v="317"/>
    <n v="187.76"/>
    <n v="4"/>
    <n v="76.98"/>
    <x v="3"/>
    <x v="0"/>
  </r>
  <r>
    <d v="2021-04-16T00:00:00"/>
    <x v="153"/>
    <x v="25"/>
    <x v="0"/>
    <x v="4"/>
    <x v="4"/>
    <n v="39.07"/>
    <n v="6"/>
    <n v="9.77"/>
    <x v="3"/>
    <x v="0"/>
  </r>
  <r>
    <d v="2021-04-18T00:00:00"/>
    <x v="154"/>
    <x v="3"/>
    <x v="2"/>
    <x v="15"/>
    <x v="318"/>
    <n v="287.97000000000003"/>
    <n v="4"/>
    <n v="97.19"/>
    <x v="3"/>
    <x v="0"/>
  </r>
  <r>
    <d v="2021-04-18T00:00:00"/>
    <x v="154"/>
    <x v="3"/>
    <x v="0"/>
    <x v="4"/>
    <x v="44"/>
    <n v="13.12"/>
    <n v="4"/>
    <n v="3.8"/>
    <x v="3"/>
    <x v="0"/>
  </r>
  <r>
    <d v="2021-04-18T00:00:00"/>
    <x v="154"/>
    <x v="3"/>
    <x v="0"/>
    <x v="4"/>
    <x v="319"/>
    <n v="10.75"/>
    <n v="5"/>
    <n v="3.55"/>
    <x v="3"/>
    <x v="0"/>
  </r>
  <r>
    <d v="2021-04-18T00:00:00"/>
    <x v="154"/>
    <x v="3"/>
    <x v="0"/>
    <x v="7"/>
    <x v="320"/>
    <n v="11.62"/>
    <n v="2"/>
    <n v="3.6"/>
    <x v="3"/>
    <x v="0"/>
  </r>
  <r>
    <d v="2021-04-18T00:00:00"/>
    <x v="111"/>
    <x v="0"/>
    <x v="0"/>
    <x v="4"/>
    <x v="321"/>
    <n v="2.69"/>
    <n v="2"/>
    <n v="1.01"/>
    <x v="3"/>
    <x v="0"/>
  </r>
  <r>
    <d v="2021-04-18T00:00:00"/>
    <x v="111"/>
    <x v="0"/>
    <x v="1"/>
    <x v="5"/>
    <x v="322"/>
    <n v="317.06"/>
    <n v="3"/>
    <n v="-18.12"/>
    <x v="3"/>
    <x v="0"/>
  </r>
  <r>
    <d v="2021-04-18T00:00:00"/>
    <x v="111"/>
    <x v="0"/>
    <x v="0"/>
    <x v="10"/>
    <x v="323"/>
    <n v="149.35"/>
    <n v="3"/>
    <n v="50.41"/>
    <x v="3"/>
    <x v="0"/>
  </r>
  <r>
    <d v="2021-04-18T00:00:00"/>
    <x v="111"/>
    <x v="0"/>
    <x v="2"/>
    <x v="9"/>
    <x v="324"/>
    <n v="227.98"/>
    <n v="3"/>
    <n v="28.5"/>
    <x v="3"/>
    <x v="0"/>
  </r>
  <r>
    <d v="2021-04-19T00:00:00"/>
    <x v="155"/>
    <x v="3"/>
    <x v="1"/>
    <x v="8"/>
    <x v="325"/>
    <n v="76.14"/>
    <n v="3"/>
    <n v="26.65"/>
    <x v="3"/>
    <x v="0"/>
  </r>
  <r>
    <d v="2021-04-19T00:00:00"/>
    <x v="156"/>
    <x v="6"/>
    <x v="0"/>
    <x v="3"/>
    <x v="326"/>
    <n v="58.05"/>
    <n v="3"/>
    <n v="26.7"/>
    <x v="3"/>
    <x v="0"/>
  </r>
  <r>
    <d v="2021-04-19T00:00:00"/>
    <x v="156"/>
    <x v="6"/>
    <x v="0"/>
    <x v="0"/>
    <x v="327"/>
    <n v="71.28"/>
    <n v="11"/>
    <n v="34.21"/>
    <x v="3"/>
    <x v="0"/>
  </r>
  <r>
    <d v="2021-04-20T00:00:00"/>
    <x v="9"/>
    <x v="0"/>
    <x v="1"/>
    <x v="13"/>
    <x v="328"/>
    <n v="744.1"/>
    <n v="5"/>
    <n v="-95.67"/>
    <x v="3"/>
    <x v="0"/>
  </r>
  <r>
    <d v="2021-04-20T00:00:00"/>
    <x v="9"/>
    <x v="0"/>
    <x v="0"/>
    <x v="2"/>
    <x v="329"/>
    <n v="44.84"/>
    <n v="5"/>
    <n v="5.61"/>
    <x v="3"/>
    <x v="0"/>
  </r>
  <r>
    <d v="2021-04-20T00:00:00"/>
    <x v="9"/>
    <x v="0"/>
    <x v="1"/>
    <x v="13"/>
    <x v="298"/>
    <n v="401.59"/>
    <n v="2"/>
    <n v="-131.94999999999999"/>
    <x v="3"/>
    <x v="0"/>
  </r>
  <r>
    <d v="2021-04-20T00:00:00"/>
    <x v="157"/>
    <x v="3"/>
    <x v="1"/>
    <x v="8"/>
    <x v="330"/>
    <n v="59.92"/>
    <n v="4"/>
    <n v="27.56"/>
    <x v="3"/>
    <x v="0"/>
  </r>
  <r>
    <d v="2021-04-21T00:00:00"/>
    <x v="158"/>
    <x v="3"/>
    <x v="0"/>
    <x v="3"/>
    <x v="331"/>
    <n v="16.52"/>
    <n v="5"/>
    <n v="5.58"/>
    <x v="3"/>
    <x v="0"/>
  </r>
  <r>
    <d v="2021-04-21T00:00:00"/>
    <x v="159"/>
    <x v="5"/>
    <x v="0"/>
    <x v="2"/>
    <x v="332"/>
    <n v="828.84"/>
    <n v="6"/>
    <n v="0"/>
    <x v="3"/>
    <x v="0"/>
  </r>
  <r>
    <d v="2021-04-22T00:00:00"/>
    <x v="160"/>
    <x v="20"/>
    <x v="0"/>
    <x v="10"/>
    <x v="21"/>
    <n v="247.84"/>
    <n v="8"/>
    <n v="121.44"/>
    <x v="3"/>
    <x v="0"/>
  </r>
  <r>
    <d v="2021-04-22T00:00:00"/>
    <x v="160"/>
    <x v="20"/>
    <x v="0"/>
    <x v="3"/>
    <x v="333"/>
    <n v="9.91"/>
    <n v="3"/>
    <n v="3.35"/>
    <x v="3"/>
    <x v="0"/>
  </r>
  <r>
    <d v="2021-04-23T00:00:00"/>
    <x v="161"/>
    <x v="2"/>
    <x v="0"/>
    <x v="3"/>
    <x v="334"/>
    <n v="2.5"/>
    <n v="3"/>
    <n v="-1.75"/>
    <x v="3"/>
    <x v="0"/>
  </r>
  <r>
    <d v="2021-04-23T00:00:00"/>
    <x v="162"/>
    <x v="10"/>
    <x v="1"/>
    <x v="5"/>
    <x v="249"/>
    <n v="281.37"/>
    <n v="2"/>
    <n v="-12.06"/>
    <x v="3"/>
    <x v="0"/>
  </r>
  <r>
    <d v="2021-04-23T00:00:00"/>
    <x v="162"/>
    <x v="10"/>
    <x v="0"/>
    <x v="3"/>
    <x v="253"/>
    <n v="7.49"/>
    <n v="8"/>
    <n v="-5.24"/>
    <x v="3"/>
    <x v="0"/>
  </r>
  <r>
    <d v="2021-04-23T00:00:00"/>
    <x v="162"/>
    <x v="10"/>
    <x v="1"/>
    <x v="8"/>
    <x v="335"/>
    <n v="22.34"/>
    <n v="4"/>
    <n v="7.82"/>
    <x v="3"/>
    <x v="0"/>
  </r>
  <r>
    <d v="2021-04-23T00:00:00"/>
    <x v="39"/>
    <x v="3"/>
    <x v="0"/>
    <x v="0"/>
    <x v="141"/>
    <n v="48.91"/>
    <n v="1"/>
    <n v="22.99"/>
    <x v="3"/>
    <x v="0"/>
  </r>
  <r>
    <d v="2021-04-25T00:00:00"/>
    <x v="163"/>
    <x v="0"/>
    <x v="0"/>
    <x v="0"/>
    <x v="336"/>
    <n v="10.37"/>
    <n v="2"/>
    <n v="3.63"/>
    <x v="3"/>
    <x v="0"/>
  </r>
  <r>
    <d v="2021-04-25T00:00:00"/>
    <x v="163"/>
    <x v="0"/>
    <x v="0"/>
    <x v="4"/>
    <x v="337"/>
    <n v="6.24"/>
    <n v="3"/>
    <n v="0.55000000000000004"/>
    <x v="3"/>
    <x v="0"/>
  </r>
  <r>
    <d v="2021-04-25T00:00:00"/>
    <x v="164"/>
    <x v="25"/>
    <x v="2"/>
    <x v="6"/>
    <x v="338"/>
    <n v="302.38"/>
    <n v="3"/>
    <n v="37.799999999999997"/>
    <x v="3"/>
    <x v="0"/>
  </r>
  <r>
    <d v="2021-04-25T00:00:00"/>
    <x v="165"/>
    <x v="3"/>
    <x v="1"/>
    <x v="8"/>
    <x v="339"/>
    <n v="303.25"/>
    <n v="5"/>
    <n v="63.68"/>
    <x v="3"/>
    <x v="0"/>
  </r>
  <r>
    <d v="2021-04-25T00:00:00"/>
    <x v="165"/>
    <x v="3"/>
    <x v="0"/>
    <x v="12"/>
    <x v="340"/>
    <n v="270.72000000000003"/>
    <n v="3"/>
    <n v="78.510000000000005"/>
    <x v="3"/>
    <x v="0"/>
  </r>
  <r>
    <d v="2021-04-25T00:00:00"/>
    <x v="165"/>
    <x v="3"/>
    <x v="1"/>
    <x v="5"/>
    <x v="341"/>
    <n v="1487.04"/>
    <n v="5"/>
    <n v="148.69999999999999"/>
    <x v="3"/>
    <x v="0"/>
  </r>
  <r>
    <d v="2021-04-26T00:00:00"/>
    <x v="166"/>
    <x v="3"/>
    <x v="1"/>
    <x v="5"/>
    <x v="342"/>
    <n v="230.28"/>
    <n v="3"/>
    <n v="23.03"/>
    <x v="3"/>
    <x v="0"/>
  </r>
  <r>
    <d v="2021-04-26T00:00:00"/>
    <x v="166"/>
    <x v="3"/>
    <x v="0"/>
    <x v="3"/>
    <x v="343"/>
    <n v="18.29"/>
    <n v="6"/>
    <n v="5.72"/>
    <x v="3"/>
    <x v="0"/>
  </r>
  <r>
    <d v="2021-04-26T00:00:00"/>
    <x v="167"/>
    <x v="3"/>
    <x v="0"/>
    <x v="4"/>
    <x v="344"/>
    <n v="21.4"/>
    <n v="5"/>
    <n v="6.21"/>
    <x v="3"/>
    <x v="0"/>
  </r>
  <r>
    <d v="2021-04-26T00:00:00"/>
    <x v="167"/>
    <x v="3"/>
    <x v="0"/>
    <x v="1"/>
    <x v="131"/>
    <n v="12.6"/>
    <n v="2"/>
    <n v="5.8"/>
    <x v="3"/>
    <x v="0"/>
  </r>
  <r>
    <d v="2021-04-28T00:00:00"/>
    <x v="168"/>
    <x v="36"/>
    <x v="0"/>
    <x v="3"/>
    <x v="345"/>
    <n v="20.86"/>
    <n v="2"/>
    <n v="9.39"/>
    <x v="3"/>
    <x v="0"/>
  </r>
  <r>
    <d v="2021-04-28T00:00:00"/>
    <x v="168"/>
    <x v="36"/>
    <x v="0"/>
    <x v="2"/>
    <x v="346"/>
    <n v="497.61"/>
    <n v="9"/>
    <n v="129.38"/>
    <x v="3"/>
    <x v="0"/>
  </r>
  <r>
    <d v="2021-04-28T00:00:00"/>
    <x v="168"/>
    <x v="36"/>
    <x v="0"/>
    <x v="4"/>
    <x v="347"/>
    <n v="5.34"/>
    <n v="2"/>
    <n v="1.5"/>
    <x v="3"/>
    <x v="0"/>
  </r>
  <r>
    <d v="2021-04-28T00:00:00"/>
    <x v="168"/>
    <x v="36"/>
    <x v="0"/>
    <x v="1"/>
    <x v="348"/>
    <n v="3.15"/>
    <n v="1"/>
    <n v="1.51"/>
    <x v="3"/>
    <x v="0"/>
  </r>
  <r>
    <d v="2021-04-28T00:00:00"/>
    <x v="169"/>
    <x v="10"/>
    <x v="0"/>
    <x v="1"/>
    <x v="349"/>
    <n v="6.91"/>
    <n v="3"/>
    <n v="2.5099999999999998"/>
    <x v="3"/>
    <x v="0"/>
  </r>
  <r>
    <d v="2021-04-28T00:00:00"/>
    <x v="169"/>
    <x v="10"/>
    <x v="0"/>
    <x v="2"/>
    <x v="350"/>
    <n v="27.1"/>
    <n v="3"/>
    <n v="2.0299999999999998"/>
    <x v="3"/>
    <x v="0"/>
  </r>
  <r>
    <d v="2021-04-28T00:00:00"/>
    <x v="169"/>
    <x v="10"/>
    <x v="0"/>
    <x v="2"/>
    <x v="351"/>
    <n v="177.57"/>
    <n v="2"/>
    <n v="-37.729999999999997"/>
    <x v="3"/>
    <x v="0"/>
  </r>
  <r>
    <d v="2021-04-28T00:00:00"/>
    <x v="170"/>
    <x v="3"/>
    <x v="2"/>
    <x v="6"/>
    <x v="352"/>
    <n v="1679.96"/>
    <n v="5"/>
    <n v="126"/>
    <x v="3"/>
    <x v="0"/>
  </r>
  <r>
    <d v="2021-04-28T00:00:00"/>
    <x v="171"/>
    <x v="20"/>
    <x v="2"/>
    <x v="9"/>
    <x v="102"/>
    <n v="159.97999999999999"/>
    <n v="2"/>
    <n v="57.59"/>
    <x v="3"/>
    <x v="0"/>
  </r>
  <r>
    <d v="2021-04-29T00:00:00"/>
    <x v="172"/>
    <x v="20"/>
    <x v="1"/>
    <x v="8"/>
    <x v="353"/>
    <n v="17.46"/>
    <n v="2"/>
    <n v="5.94"/>
    <x v="3"/>
    <x v="0"/>
  </r>
  <r>
    <d v="2021-04-29T00:00:00"/>
    <x v="173"/>
    <x v="8"/>
    <x v="1"/>
    <x v="5"/>
    <x v="241"/>
    <n v="51.96"/>
    <n v="2"/>
    <n v="12.99"/>
    <x v="3"/>
    <x v="0"/>
  </r>
  <r>
    <d v="2021-04-29T00:00:00"/>
    <x v="173"/>
    <x v="8"/>
    <x v="0"/>
    <x v="3"/>
    <x v="176"/>
    <n v="17.940000000000001"/>
    <n v="3"/>
    <n v="8.61"/>
    <x v="3"/>
    <x v="0"/>
  </r>
  <r>
    <d v="2021-04-29T00:00:00"/>
    <x v="174"/>
    <x v="15"/>
    <x v="1"/>
    <x v="5"/>
    <x v="354"/>
    <n v="561.58000000000004"/>
    <n v="2"/>
    <n v="70.2"/>
    <x v="3"/>
    <x v="0"/>
  </r>
  <r>
    <d v="2021-04-29T00:00:00"/>
    <x v="174"/>
    <x v="15"/>
    <x v="0"/>
    <x v="2"/>
    <x v="355"/>
    <n v="99.92"/>
    <n v="5"/>
    <n v="-1.25"/>
    <x v="3"/>
    <x v="0"/>
  </r>
  <r>
    <d v="2021-04-29T00:00:00"/>
    <x v="175"/>
    <x v="7"/>
    <x v="2"/>
    <x v="6"/>
    <x v="356"/>
    <n v="19.98"/>
    <n v="2"/>
    <n v="5.19"/>
    <x v="3"/>
    <x v="0"/>
  </r>
  <r>
    <d v="2021-04-30T00:00:00"/>
    <x v="51"/>
    <x v="29"/>
    <x v="2"/>
    <x v="9"/>
    <x v="357"/>
    <n v="47.79"/>
    <n v="3"/>
    <n v="16.25"/>
    <x v="3"/>
    <x v="0"/>
  </r>
  <r>
    <d v="2021-04-30T00:00:00"/>
    <x v="176"/>
    <x v="5"/>
    <x v="0"/>
    <x v="4"/>
    <x v="358"/>
    <n v="174.95"/>
    <n v="5"/>
    <n v="45.49"/>
    <x v="3"/>
    <x v="0"/>
  </r>
  <r>
    <d v="2021-04-30T00:00:00"/>
    <x v="176"/>
    <x v="5"/>
    <x v="0"/>
    <x v="2"/>
    <x v="216"/>
    <n v="826"/>
    <n v="5"/>
    <n v="214.76"/>
    <x v="3"/>
    <x v="0"/>
  </r>
  <r>
    <d v="2021-05-02T00:00:00"/>
    <x v="177"/>
    <x v="10"/>
    <x v="0"/>
    <x v="12"/>
    <x v="188"/>
    <n v="26.14"/>
    <n v="3"/>
    <n v="1.96"/>
    <x v="4"/>
    <x v="0"/>
  </r>
  <r>
    <d v="2021-05-02T00:00:00"/>
    <x v="178"/>
    <x v="16"/>
    <x v="2"/>
    <x v="16"/>
    <x v="359"/>
    <n v="479.98"/>
    <n v="2"/>
    <n v="90"/>
    <x v="4"/>
    <x v="0"/>
  </r>
  <r>
    <d v="2021-05-03T00:00:00"/>
    <x v="179"/>
    <x v="21"/>
    <x v="0"/>
    <x v="1"/>
    <x v="360"/>
    <n v="21.56"/>
    <n v="7"/>
    <n v="10.35"/>
    <x v="4"/>
    <x v="0"/>
  </r>
  <r>
    <d v="2021-05-03T00:00:00"/>
    <x v="180"/>
    <x v="20"/>
    <x v="0"/>
    <x v="3"/>
    <x v="361"/>
    <n v="40.18"/>
    <n v="3"/>
    <n v="14.56"/>
    <x v="4"/>
    <x v="0"/>
  </r>
  <r>
    <d v="2021-05-03T00:00:00"/>
    <x v="180"/>
    <x v="20"/>
    <x v="0"/>
    <x v="3"/>
    <x v="362"/>
    <n v="10.9"/>
    <n v="3"/>
    <n v="3.95"/>
    <x v="4"/>
    <x v="0"/>
  </r>
  <r>
    <d v="2021-05-04T00:00:00"/>
    <x v="181"/>
    <x v="14"/>
    <x v="0"/>
    <x v="3"/>
    <x v="363"/>
    <n v="46.8"/>
    <n v="4"/>
    <n v="21.06"/>
    <x v="4"/>
    <x v="0"/>
  </r>
  <r>
    <d v="2021-05-04T00:00:00"/>
    <x v="182"/>
    <x v="37"/>
    <x v="1"/>
    <x v="8"/>
    <x v="211"/>
    <n v="27.46"/>
    <n v="2"/>
    <n v="9.89"/>
    <x v="4"/>
    <x v="0"/>
  </r>
  <r>
    <d v="2021-05-04T00:00:00"/>
    <x v="115"/>
    <x v="0"/>
    <x v="0"/>
    <x v="4"/>
    <x v="286"/>
    <n v="37.840000000000003"/>
    <n v="2"/>
    <n v="2.84"/>
    <x v="4"/>
    <x v="0"/>
  </r>
  <r>
    <d v="2021-05-04T00:00:00"/>
    <x v="115"/>
    <x v="0"/>
    <x v="0"/>
    <x v="7"/>
    <x v="364"/>
    <n v="5.47"/>
    <n v="6"/>
    <n v="1.85"/>
    <x v="4"/>
    <x v="0"/>
  </r>
  <r>
    <d v="2021-05-04T00:00:00"/>
    <x v="183"/>
    <x v="22"/>
    <x v="1"/>
    <x v="8"/>
    <x v="365"/>
    <n v="12.18"/>
    <n v="7"/>
    <n v="3.9"/>
    <x v="4"/>
    <x v="0"/>
  </r>
  <r>
    <d v="2021-05-04T00:00:00"/>
    <x v="183"/>
    <x v="22"/>
    <x v="0"/>
    <x v="12"/>
    <x v="366"/>
    <n v="57.68"/>
    <n v="4"/>
    <n v="19.03"/>
    <x v="4"/>
    <x v="0"/>
  </r>
  <r>
    <d v="2021-05-05T00:00:00"/>
    <x v="184"/>
    <x v="5"/>
    <x v="0"/>
    <x v="0"/>
    <x v="367"/>
    <n v="9.42"/>
    <n v="3"/>
    <n v="4.24"/>
    <x v="4"/>
    <x v="0"/>
  </r>
  <r>
    <d v="2021-05-05T00:00:00"/>
    <x v="184"/>
    <x v="5"/>
    <x v="0"/>
    <x v="4"/>
    <x v="368"/>
    <n v="6.56"/>
    <n v="2"/>
    <n v="1.9"/>
    <x v="4"/>
    <x v="0"/>
  </r>
  <r>
    <d v="2021-05-05T00:00:00"/>
    <x v="184"/>
    <x v="5"/>
    <x v="0"/>
    <x v="0"/>
    <x v="369"/>
    <n v="24.56"/>
    <n v="2"/>
    <n v="11.54"/>
    <x v="4"/>
    <x v="0"/>
  </r>
  <r>
    <d v="2021-05-05T00:00:00"/>
    <x v="185"/>
    <x v="0"/>
    <x v="1"/>
    <x v="5"/>
    <x v="94"/>
    <n v="127.87"/>
    <n v="3"/>
    <n v="-9.1300000000000008"/>
    <x v="4"/>
    <x v="0"/>
  </r>
  <r>
    <d v="2021-05-05T00:00:00"/>
    <x v="121"/>
    <x v="1"/>
    <x v="0"/>
    <x v="2"/>
    <x v="370"/>
    <n v="45.25"/>
    <n v="2"/>
    <n v="3.96"/>
    <x v="4"/>
    <x v="0"/>
  </r>
  <r>
    <d v="2021-05-05T00:00:00"/>
    <x v="186"/>
    <x v="6"/>
    <x v="0"/>
    <x v="3"/>
    <x v="56"/>
    <n v="11.88"/>
    <n v="2"/>
    <n v="5.35"/>
    <x v="4"/>
    <x v="0"/>
  </r>
  <r>
    <d v="2021-05-05T00:00:00"/>
    <x v="186"/>
    <x v="6"/>
    <x v="0"/>
    <x v="0"/>
    <x v="371"/>
    <n v="35.44"/>
    <n v="1"/>
    <n v="16.66"/>
    <x v="4"/>
    <x v="0"/>
  </r>
  <r>
    <d v="2021-05-06T00:00:00"/>
    <x v="187"/>
    <x v="3"/>
    <x v="0"/>
    <x v="3"/>
    <x v="372"/>
    <n v="140.74"/>
    <n v="8"/>
    <n v="52.78"/>
    <x v="4"/>
    <x v="0"/>
  </r>
  <r>
    <d v="2021-05-06T00:00:00"/>
    <x v="188"/>
    <x v="3"/>
    <x v="0"/>
    <x v="1"/>
    <x v="115"/>
    <n v="5.78"/>
    <n v="2"/>
    <n v="2.72"/>
    <x v="4"/>
    <x v="0"/>
  </r>
  <r>
    <d v="2021-05-06T00:00:00"/>
    <x v="188"/>
    <x v="3"/>
    <x v="0"/>
    <x v="4"/>
    <x v="373"/>
    <n v="107.94"/>
    <n v="6"/>
    <n v="30.22"/>
    <x v="4"/>
    <x v="0"/>
  </r>
  <r>
    <d v="2021-05-07T00:00:00"/>
    <x v="189"/>
    <x v="32"/>
    <x v="0"/>
    <x v="3"/>
    <x v="374"/>
    <n v="16.14"/>
    <n v="3"/>
    <n v="7.91"/>
    <x v="4"/>
    <x v="0"/>
  </r>
  <r>
    <d v="2021-05-07T00:00:00"/>
    <x v="189"/>
    <x v="32"/>
    <x v="1"/>
    <x v="13"/>
    <x v="71"/>
    <n v="194.25"/>
    <n v="2"/>
    <n v="-38.85"/>
    <x v="4"/>
    <x v="0"/>
  </r>
  <r>
    <d v="2021-05-07T00:00:00"/>
    <x v="189"/>
    <x v="32"/>
    <x v="0"/>
    <x v="4"/>
    <x v="375"/>
    <n v="8.64"/>
    <n v="3"/>
    <n v="2.5099999999999998"/>
    <x v="4"/>
    <x v="0"/>
  </r>
  <r>
    <d v="2021-05-07T00:00:00"/>
    <x v="189"/>
    <x v="32"/>
    <x v="1"/>
    <x v="5"/>
    <x v="376"/>
    <n v="872.32"/>
    <n v="4"/>
    <n v="244.25"/>
    <x v="4"/>
    <x v="0"/>
  </r>
  <r>
    <d v="2021-05-08T00:00:00"/>
    <x v="73"/>
    <x v="2"/>
    <x v="2"/>
    <x v="16"/>
    <x v="377"/>
    <n v="1799.97"/>
    <n v="5"/>
    <n v="240"/>
    <x v="4"/>
    <x v="0"/>
  </r>
  <r>
    <d v="2021-05-09T00:00:00"/>
    <x v="190"/>
    <x v="3"/>
    <x v="2"/>
    <x v="9"/>
    <x v="281"/>
    <n v="67.8"/>
    <n v="4"/>
    <n v="4.07"/>
    <x v="4"/>
    <x v="0"/>
  </r>
  <r>
    <d v="2021-05-09T00:00:00"/>
    <x v="190"/>
    <x v="3"/>
    <x v="2"/>
    <x v="9"/>
    <x v="378"/>
    <n v="167.97"/>
    <n v="3"/>
    <n v="40.31"/>
    <x v="4"/>
    <x v="0"/>
  </r>
  <r>
    <d v="2021-05-09T00:00:00"/>
    <x v="191"/>
    <x v="5"/>
    <x v="0"/>
    <x v="2"/>
    <x v="379"/>
    <n v="83.25"/>
    <n v="3"/>
    <n v="14.99"/>
    <x v="4"/>
    <x v="0"/>
  </r>
  <r>
    <d v="2021-05-09T00:00:00"/>
    <x v="191"/>
    <x v="5"/>
    <x v="0"/>
    <x v="1"/>
    <x v="260"/>
    <n v="9.4499999999999993"/>
    <n v="3"/>
    <n v="4.54"/>
    <x v="4"/>
    <x v="0"/>
  </r>
  <r>
    <d v="2021-05-09T00:00:00"/>
    <x v="191"/>
    <x v="5"/>
    <x v="0"/>
    <x v="1"/>
    <x v="380"/>
    <n v="20.65"/>
    <n v="5"/>
    <n v="9.5"/>
    <x v="4"/>
    <x v="0"/>
  </r>
  <r>
    <d v="2021-05-09T00:00:00"/>
    <x v="191"/>
    <x v="5"/>
    <x v="0"/>
    <x v="0"/>
    <x v="381"/>
    <n v="45.36"/>
    <n v="7"/>
    <n v="21.77"/>
    <x v="4"/>
    <x v="0"/>
  </r>
  <r>
    <d v="2021-05-10T00:00:00"/>
    <x v="170"/>
    <x v="22"/>
    <x v="0"/>
    <x v="10"/>
    <x v="382"/>
    <n v="158.13"/>
    <n v="3"/>
    <n v="77.48"/>
    <x v="4"/>
    <x v="0"/>
  </r>
  <r>
    <d v="2021-05-10T00:00:00"/>
    <x v="170"/>
    <x v="22"/>
    <x v="2"/>
    <x v="6"/>
    <x v="383"/>
    <n v="43.6"/>
    <n v="5"/>
    <n v="4.3600000000000003"/>
    <x v="4"/>
    <x v="0"/>
  </r>
  <r>
    <d v="2021-05-10T00:00:00"/>
    <x v="192"/>
    <x v="2"/>
    <x v="1"/>
    <x v="11"/>
    <x v="384"/>
    <n v="349.97"/>
    <n v="7"/>
    <n v="-216.98"/>
    <x v="4"/>
    <x v="0"/>
  </r>
  <r>
    <d v="2021-05-10T00:00:00"/>
    <x v="192"/>
    <x v="2"/>
    <x v="0"/>
    <x v="4"/>
    <x v="385"/>
    <n v="22.32"/>
    <n v="5"/>
    <n v="5.3"/>
    <x v="4"/>
    <x v="0"/>
  </r>
  <r>
    <d v="2021-05-10T00:00:00"/>
    <x v="193"/>
    <x v="3"/>
    <x v="0"/>
    <x v="0"/>
    <x v="386"/>
    <n v="39.96"/>
    <n v="2"/>
    <n v="19.18"/>
    <x v="4"/>
    <x v="0"/>
  </r>
  <r>
    <d v="2021-05-10T00:00:00"/>
    <x v="193"/>
    <x v="3"/>
    <x v="2"/>
    <x v="6"/>
    <x v="387"/>
    <n v="1432"/>
    <n v="5"/>
    <n v="125.3"/>
    <x v="4"/>
    <x v="0"/>
  </r>
  <r>
    <d v="2021-05-10T00:00:00"/>
    <x v="193"/>
    <x v="3"/>
    <x v="0"/>
    <x v="14"/>
    <x v="388"/>
    <n v="41.04"/>
    <n v="6"/>
    <n v="11.08"/>
    <x v="4"/>
    <x v="0"/>
  </r>
  <r>
    <d v="2021-05-10T00:00:00"/>
    <x v="193"/>
    <x v="3"/>
    <x v="1"/>
    <x v="5"/>
    <x v="389"/>
    <n v="256.77999999999997"/>
    <n v="1"/>
    <n v="32.1"/>
    <x v="4"/>
    <x v="0"/>
  </r>
  <r>
    <d v="2021-05-11T00:00:00"/>
    <x v="194"/>
    <x v="0"/>
    <x v="2"/>
    <x v="9"/>
    <x v="390"/>
    <n v="58.11"/>
    <n v="2"/>
    <n v="7.26"/>
    <x v="4"/>
    <x v="0"/>
  </r>
  <r>
    <d v="2021-05-11T00:00:00"/>
    <x v="194"/>
    <x v="0"/>
    <x v="2"/>
    <x v="6"/>
    <x v="391"/>
    <n v="100.79"/>
    <n v="1"/>
    <n v="6.3"/>
    <x v="4"/>
    <x v="0"/>
  </r>
  <r>
    <d v="2021-05-11T00:00:00"/>
    <x v="194"/>
    <x v="0"/>
    <x v="1"/>
    <x v="8"/>
    <x v="392"/>
    <n v="66.11"/>
    <n v="4"/>
    <n v="-84.29"/>
    <x v="4"/>
    <x v="0"/>
  </r>
  <r>
    <d v="2021-05-11T00:00:00"/>
    <x v="195"/>
    <x v="0"/>
    <x v="2"/>
    <x v="9"/>
    <x v="393"/>
    <n v="46.86"/>
    <n v="2"/>
    <n v="7.62"/>
    <x v="4"/>
    <x v="0"/>
  </r>
  <r>
    <d v="2021-05-11T00:00:00"/>
    <x v="196"/>
    <x v="20"/>
    <x v="0"/>
    <x v="12"/>
    <x v="394"/>
    <n v="35.909999999999997"/>
    <n v="3"/>
    <n v="9.6999999999999993"/>
    <x v="4"/>
    <x v="0"/>
  </r>
  <r>
    <d v="2021-05-11T00:00:00"/>
    <x v="197"/>
    <x v="0"/>
    <x v="1"/>
    <x v="5"/>
    <x v="395"/>
    <n v="1212.96"/>
    <n v="8"/>
    <n v="-69.31"/>
    <x v="4"/>
    <x v="0"/>
  </r>
  <r>
    <d v="2021-05-11T00:00:00"/>
    <x v="198"/>
    <x v="1"/>
    <x v="0"/>
    <x v="0"/>
    <x v="121"/>
    <n v="17.47"/>
    <n v="3"/>
    <n v="5.68"/>
    <x v="4"/>
    <x v="0"/>
  </r>
  <r>
    <d v="2021-05-11T00:00:00"/>
    <x v="198"/>
    <x v="1"/>
    <x v="0"/>
    <x v="3"/>
    <x v="396"/>
    <n v="104.58"/>
    <n v="9"/>
    <n v="-172.56"/>
    <x v="4"/>
    <x v="0"/>
  </r>
  <r>
    <d v="2021-05-12T00:00:00"/>
    <x v="19"/>
    <x v="21"/>
    <x v="1"/>
    <x v="8"/>
    <x v="20"/>
    <n v="34.79"/>
    <n v="7"/>
    <n v="10.78"/>
    <x v="4"/>
    <x v="0"/>
  </r>
  <r>
    <d v="2021-05-12T00:00:00"/>
    <x v="73"/>
    <x v="32"/>
    <x v="1"/>
    <x v="13"/>
    <x v="397"/>
    <n v="700.06"/>
    <n v="3"/>
    <n v="-130.01"/>
    <x v="4"/>
    <x v="0"/>
  </r>
  <r>
    <d v="2021-05-13T00:00:00"/>
    <x v="199"/>
    <x v="27"/>
    <x v="0"/>
    <x v="2"/>
    <x v="379"/>
    <n v="55.5"/>
    <n v="2"/>
    <n v="9.99"/>
    <x v="4"/>
    <x v="0"/>
  </r>
  <r>
    <d v="2021-05-13T00:00:00"/>
    <x v="200"/>
    <x v="16"/>
    <x v="0"/>
    <x v="7"/>
    <x v="78"/>
    <n v="7.1"/>
    <n v="2"/>
    <n v="2.4"/>
    <x v="4"/>
    <x v="0"/>
  </r>
  <r>
    <d v="2021-05-13T00:00:00"/>
    <x v="200"/>
    <x v="16"/>
    <x v="0"/>
    <x v="3"/>
    <x v="398"/>
    <n v="398.35"/>
    <n v="8"/>
    <n v="-331.96"/>
    <x v="4"/>
    <x v="0"/>
  </r>
  <r>
    <d v="2021-05-13T00:00:00"/>
    <x v="201"/>
    <x v="3"/>
    <x v="2"/>
    <x v="9"/>
    <x v="399"/>
    <n v="149.97"/>
    <n v="3"/>
    <n v="52.49"/>
    <x v="4"/>
    <x v="0"/>
  </r>
  <r>
    <d v="2021-05-13T00:00:00"/>
    <x v="160"/>
    <x v="3"/>
    <x v="1"/>
    <x v="5"/>
    <x v="221"/>
    <n v="279.45999999999998"/>
    <n v="6"/>
    <n v="20.96"/>
    <x v="4"/>
    <x v="0"/>
  </r>
  <r>
    <d v="2021-05-13T00:00:00"/>
    <x v="160"/>
    <x v="3"/>
    <x v="0"/>
    <x v="0"/>
    <x v="187"/>
    <n v="8"/>
    <n v="2"/>
    <n v="3.84"/>
    <x v="4"/>
    <x v="0"/>
  </r>
  <r>
    <d v="2021-05-14T00:00:00"/>
    <x v="202"/>
    <x v="16"/>
    <x v="1"/>
    <x v="8"/>
    <x v="400"/>
    <n v="310.88"/>
    <n v="2"/>
    <n v="23.32"/>
    <x v="4"/>
    <x v="0"/>
  </r>
  <r>
    <d v="2021-05-16T00:00:00"/>
    <x v="203"/>
    <x v="3"/>
    <x v="1"/>
    <x v="5"/>
    <x v="221"/>
    <n v="232.88"/>
    <n v="5"/>
    <n v="17.47"/>
    <x v="4"/>
    <x v="0"/>
  </r>
  <r>
    <d v="2021-05-16T00:00:00"/>
    <x v="204"/>
    <x v="3"/>
    <x v="2"/>
    <x v="9"/>
    <x v="401"/>
    <n v="56.4"/>
    <n v="3"/>
    <n v="3.38"/>
    <x v="4"/>
    <x v="0"/>
  </r>
  <r>
    <d v="2021-05-17T00:00:00"/>
    <x v="205"/>
    <x v="21"/>
    <x v="0"/>
    <x v="3"/>
    <x v="79"/>
    <n v="91.68"/>
    <n v="3"/>
    <n v="45.84"/>
    <x v="4"/>
    <x v="0"/>
  </r>
  <r>
    <d v="2021-05-18T00:00:00"/>
    <x v="206"/>
    <x v="10"/>
    <x v="2"/>
    <x v="6"/>
    <x v="402"/>
    <n v="779.8"/>
    <n v="2"/>
    <n v="-168.96"/>
    <x v="4"/>
    <x v="0"/>
  </r>
  <r>
    <d v="2021-05-18T00:00:00"/>
    <x v="207"/>
    <x v="10"/>
    <x v="1"/>
    <x v="8"/>
    <x v="403"/>
    <n v="149.22999999999999"/>
    <n v="3"/>
    <n v="3.73"/>
    <x v="4"/>
    <x v="0"/>
  </r>
  <r>
    <d v="2021-05-18T00:00:00"/>
    <x v="207"/>
    <x v="10"/>
    <x v="0"/>
    <x v="0"/>
    <x v="404"/>
    <n v="15.94"/>
    <n v="4"/>
    <n v="5.78"/>
    <x v="4"/>
    <x v="0"/>
  </r>
  <r>
    <d v="2021-05-18T00:00:00"/>
    <x v="208"/>
    <x v="0"/>
    <x v="0"/>
    <x v="0"/>
    <x v="404"/>
    <n v="3.98"/>
    <n v="1"/>
    <n v="1.44"/>
    <x v="4"/>
    <x v="0"/>
  </r>
  <r>
    <d v="2021-05-19T00:00:00"/>
    <x v="209"/>
    <x v="14"/>
    <x v="0"/>
    <x v="3"/>
    <x v="405"/>
    <n v="57.42"/>
    <n v="9"/>
    <n v="26.41"/>
    <x v="4"/>
    <x v="0"/>
  </r>
  <r>
    <d v="2021-05-19T00:00:00"/>
    <x v="210"/>
    <x v="6"/>
    <x v="0"/>
    <x v="14"/>
    <x v="388"/>
    <n v="34.200000000000003"/>
    <n v="5"/>
    <n v="9.23"/>
    <x v="4"/>
    <x v="0"/>
  </r>
  <r>
    <d v="2021-05-20T00:00:00"/>
    <x v="211"/>
    <x v="38"/>
    <x v="0"/>
    <x v="12"/>
    <x v="406"/>
    <n v="33.28"/>
    <n v="4"/>
    <n v="9.32"/>
    <x v="4"/>
    <x v="0"/>
  </r>
  <r>
    <d v="2021-05-20T00:00:00"/>
    <x v="211"/>
    <x v="38"/>
    <x v="0"/>
    <x v="4"/>
    <x v="407"/>
    <n v="38.520000000000003"/>
    <n v="9"/>
    <n v="11.94"/>
    <x v="4"/>
    <x v="0"/>
  </r>
  <r>
    <d v="2021-05-20T00:00:00"/>
    <x v="211"/>
    <x v="38"/>
    <x v="1"/>
    <x v="8"/>
    <x v="408"/>
    <n v="139.86000000000001"/>
    <n v="7"/>
    <n v="60.14"/>
    <x v="4"/>
    <x v="0"/>
  </r>
  <r>
    <d v="2021-05-20T00:00:00"/>
    <x v="212"/>
    <x v="0"/>
    <x v="1"/>
    <x v="8"/>
    <x v="409"/>
    <n v="10.33"/>
    <n v="3"/>
    <n v="-5.94"/>
    <x v="4"/>
    <x v="0"/>
  </r>
  <r>
    <d v="2021-05-20T00:00:00"/>
    <x v="212"/>
    <x v="0"/>
    <x v="0"/>
    <x v="0"/>
    <x v="310"/>
    <n v="10.37"/>
    <n v="2"/>
    <n v="3.63"/>
    <x v="4"/>
    <x v="0"/>
  </r>
  <r>
    <d v="2021-05-20T00:00:00"/>
    <x v="212"/>
    <x v="0"/>
    <x v="2"/>
    <x v="9"/>
    <x v="410"/>
    <n v="20.78"/>
    <n v="2"/>
    <n v="-3.64"/>
    <x v="4"/>
    <x v="0"/>
  </r>
  <r>
    <d v="2021-05-20T00:00:00"/>
    <x v="212"/>
    <x v="0"/>
    <x v="0"/>
    <x v="2"/>
    <x v="252"/>
    <n v="66.959999999999994"/>
    <n v="5"/>
    <n v="-13.39"/>
    <x v="4"/>
    <x v="0"/>
  </r>
  <r>
    <d v="2021-05-21T00:00:00"/>
    <x v="213"/>
    <x v="6"/>
    <x v="0"/>
    <x v="3"/>
    <x v="411"/>
    <n v="2715.93"/>
    <n v="7"/>
    <n v="1276.49"/>
    <x v="4"/>
    <x v="0"/>
  </r>
  <r>
    <d v="2021-05-21T00:00:00"/>
    <x v="213"/>
    <x v="6"/>
    <x v="2"/>
    <x v="6"/>
    <x v="412"/>
    <n v="617.97"/>
    <n v="3"/>
    <n v="173.03"/>
    <x v="4"/>
    <x v="0"/>
  </r>
  <r>
    <d v="2021-05-21T00:00:00"/>
    <x v="214"/>
    <x v="3"/>
    <x v="0"/>
    <x v="4"/>
    <x v="29"/>
    <n v="31.84"/>
    <n v="8"/>
    <n v="10.51"/>
    <x v="4"/>
    <x v="0"/>
  </r>
  <r>
    <d v="2021-05-21T00:00:00"/>
    <x v="215"/>
    <x v="32"/>
    <x v="0"/>
    <x v="3"/>
    <x v="413"/>
    <n v="447.86"/>
    <n v="7"/>
    <n v="219.45"/>
    <x v="4"/>
    <x v="0"/>
  </r>
  <r>
    <d v="2021-05-21T00:00:00"/>
    <x v="215"/>
    <x v="32"/>
    <x v="0"/>
    <x v="0"/>
    <x v="414"/>
    <n v="17.940000000000001"/>
    <n v="3"/>
    <n v="8.7899999999999991"/>
    <x v="4"/>
    <x v="0"/>
  </r>
  <r>
    <d v="2021-05-21T00:00:00"/>
    <x v="215"/>
    <x v="32"/>
    <x v="0"/>
    <x v="12"/>
    <x v="103"/>
    <n v="245.88"/>
    <n v="6"/>
    <n v="68.849999999999994"/>
    <x v="4"/>
    <x v="0"/>
  </r>
  <r>
    <d v="2021-05-21T00:00:00"/>
    <x v="175"/>
    <x v="0"/>
    <x v="0"/>
    <x v="10"/>
    <x v="21"/>
    <n v="56.06"/>
    <n v="6"/>
    <n v="21.02"/>
    <x v="4"/>
    <x v="0"/>
  </r>
  <r>
    <d v="2021-05-21T00:00:00"/>
    <x v="175"/>
    <x v="0"/>
    <x v="1"/>
    <x v="5"/>
    <x v="415"/>
    <n v="107.77"/>
    <n v="2"/>
    <n v="-29.25"/>
    <x v="4"/>
    <x v="0"/>
  </r>
  <r>
    <d v="2021-05-21T00:00:00"/>
    <x v="175"/>
    <x v="0"/>
    <x v="0"/>
    <x v="0"/>
    <x v="416"/>
    <n v="4.83"/>
    <n v="1"/>
    <n v="1.63"/>
    <x v="4"/>
    <x v="0"/>
  </r>
  <r>
    <d v="2021-05-21T00:00:00"/>
    <x v="175"/>
    <x v="0"/>
    <x v="0"/>
    <x v="3"/>
    <x v="417"/>
    <n v="18.239999999999998"/>
    <n v="3"/>
    <n v="-31.01"/>
    <x v="4"/>
    <x v="0"/>
  </r>
  <r>
    <d v="2021-05-22T00:00:00"/>
    <x v="216"/>
    <x v="33"/>
    <x v="2"/>
    <x v="6"/>
    <x v="418"/>
    <n v="135.97999999999999"/>
    <n v="2"/>
    <n v="34"/>
    <x v="4"/>
    <x v="0"/>
  </r>
  <r>
    <d v="2021-05-22T00:00:00"/>
    <x v="216"/>
    <x v="33"/>
    <x v="2"/>
    <x v="6"/>
    <x v="419"/>
    <n v="44.95"/>
    <n v="1"/>
    <n v="12.59"/>
    <x v="4"/>
    <x v="0"/>
  </r>
  <r>
    <d v="2021-05-23T00:00:00"/>
    <x v="177"/>
    <x v="2"/>
    <x v="0"/>
    <x v="3"/>
    <x v="420"/>
    <n v="3.28"/>
    <n v="2"/>
    <n v="-2.63"/>
    <x v="4"/>
    <x v="0"/>
  </r>
  <r>
    <d v="2021-05-23T00:00:00"/>
    <x v="177"/>
    <x v="2"/>
    <x v="0"/>
    <x v="4"/>
    <x v="421"/>
    <n v="21.17"/>
    <n v="9"/>
    <n v="2.38"/>
    <x v="4"/>
    <x v="0"/>
  </r>
  <r>
    <d v="2021-05-23T00:00:00"/>
    <x v="177"/>
    <x v="2"/>
    <x v="2"/>
    <x v="6"/>
    <x v="422"/>
    <n v="55.19"/>
    <n v="2"/>
    <n v="-10.119999999999999"/>
    <x v="4"/>
    <x v="0"/>
  </r>
  <r>
    <d v="2021-05-23T00:00:00"/>
    <x v="15"/>
    <x v="22"/>
    <x v="0"/>
    <x v="0"/>
    <x v="423"/>
    <n v="12.96"/>
    <n v="2"/>
    <n v="6.22"/>
    <x v="4"/>
    <x v="0"/>
  </r>
  <r>
    <d v="2021-05-23T00:00:00"/>
    <x v="217"/>
    <x v="20"/>
    <x v="0"/>
    <x v="3"/>
    <x v="263"/>
    <n v="17.96"/>
    <n v="5"/>
    <n v="5.84"/>
    <x v="4"/>
    <x v="0"/>
  </r>
  <r>
    <d v="2021-05-23T00:00:00"/>
    <x v="217"/>
    <x v="20"/>
    <x v="0"/>
    <x v="14"/>
    <x v="424"/>
    <n v="5.04"/>
    <n v="2"/>
    <n v="0.15"/>
    <x v="4"/>
    <x v="0"/>
  </r>
  <r>
    <d v="2021-05-23T00:00:00"/>
    <x v="217"/>
    <x v="20"/>
    <x v="0"/>
    <x v="12"/>
    <x v="425"/>
    <n v="208.16"/>
    <n v="1"/>
    <n v="56.2"/>
    <x v="4"/>
    <x v="0"/>
  </r>
  <r>
    <d v="2021-05-24T00:00:00"/>
    <x v="218"/>
    <x v="36"/>
    <x v="0"/>
    <x v="0"/>
    <x v="426"/>
    <n v="116.28"/>
    <n v="3"/>
    <n v="56.98"/>
    <x v="4"/>
    <x v="0"/>
  </r>
  <r>
    <d v="2021-05-25T00:00:00"/>
    <x v="219"/>
    <x v="1"/>
    <x v="0"/>
    <x v="12"/>
    <x v="427"/>
    <n v="75.599999999999994"/>
    <n v="2"/>
    <n v="-166.32"/>
    <x v="4"/>
    <x v="0"/>
  </r>
  <r>
    <d v="2021-05-25T00:00:00"/>
    <x v="219"/>
    <x v="1"/>
    <x v="1"/>
    <x v="8"/>
    <x v="428"/>
    <n v="29.32"/>
    <n v="2"/>
    <n v="-24.19"/>
    <x v="4"/>
    <x v="0"/>
  </r>
  <r>
    <d v="2021-05-25T00:00:00"/>
    <x v="220"/>
    <x v="20"/>
    <x v="0"/>
    <x v="0"/>
    <x v="429"/>
    <n v="14.62"/>
    <n v="2"/>
    <n v="6.73"/>
    <x v="4"/>
    <x v="0"/>
  </r>
  <r>
    <d v="2021-05-26T00:00:00"/>
    <x v="44"/>
    <x v="3"/>
    <x v="1"/>
    <x v="11"/>
    <x v="430"/>
    <n v="290.67"/>
    <n v="2"/>
    <n v="27.36"/>
    <x v="4"/>
    <x v="0"/>
  </r>
  <r>
    <d v="2021-05-26T00:00:00"/>
    <x v="44"/>
    <x v="3"/>
    <x v="2"/>
    <x v="6"/>
    <x v="431"/>
    <n v="201.58"/>
    <n v="2"/>
    <n v="20.16"/>
    <x v="4"/>
    <x v="0"/>
  </r>
  <r>
    <d v="2021-05-26T00:00:00"/>
    <x v="44"/>
    <x v="3"/>
    <x v="2"/>
    <x v="6"/>
    <x v="432"/>
    <n v="83.98"/>
    <n v="2"/>
    <n v="31.49"/>
    <x v="4"/>
    <x v="0"/>
  </r>
  <r>
    <d v="2021-05-26T00:00:00"/>
    <x v="221"/>
    <x v="3"/>
    <x v="1"/>
    <x v="5"/>
    <x v="433"/>
    <n v="225.3"/>
    <n v="2"/>
    <n v="22.53"/>
    <x v="4"/>
    <x v="0"/>
  </r>
  <r>
    <d v="2021-05-26T00:00:00"/>
    <x v="222"/>
    <x v="27"/>
    <x v="0"/>
    <x v="0"/>
    <x v="48"/>
    <n v="48.4"/>
    <n v="5"/>
    <n v="23.23"/>
    <x v="4"/>
    <x v="0"/>
  </r>
  <r>
    <d v="2021-05-26T00:00:00"/>
    <x v="147"/>
    <x v="1"/>
    <x v="0"/>
    <x v="2"/>
    <x v="434"/>
    <n v="102.62"/>
    <n v="3"/>
    <n v="7.7"/>
    <x v="4"/>
    <x v="0"/>
  </r>
  <r>
    <d v="2021-05-26T00:00:00"/>
    <x v="147"/>
    <x v="1"/>
    <x v="1"/>
    <x v="5"/>
    <x v="435"/>
    <n v="359.77"/>
    <n v="2"/>
    <n v="-5.14"/>
    <x v="4"/>
    <x v="0"/>
  </r>
  <r>
    <d v="2021-05-26T00:00:00"/>
    <x v="147"/>
    <x v="1"/>
    <x v="0"/>
    <x v="4"/>
    <x v="385"/>
    <n v="13.39"/>
    <n v="3"/>
    <n v="3.18"/>
    <x v="4"/>
    <x v="0"/>
  </r>
  <r>
    <d v="2021-05-27T00:00:00"/>
    <x v="223"/>
    <x v="3"/>
    <x v="1"/>
    <x v="13"/>
    <x v="436"/>
    <n v="567.12"/>
    <n v="10"/>
    <n v="-28.36"/>
    <x v="4"/>
    <x v="0"/>
  </r>
  <r>
    <d v="2021-05-27T00:00:00"/>
    <x v="223"/>
    <x v="3"/>
    <x v="0"/>
    <x v="2"/>
    <x v="437"/>
    <n v="359.32"/>
    <n v="4"/>
    <n v="7.19"/>
    <x v="4"/>
    <x v="0"/>
  </r>
  <r>
    <d v="2021-05-27T00:00:00"/>
    <x v="164"/>
    <x v="3"/>
    <x v="2"/>
    <x v="6"/>
    <x v="438"/>
    <n v="1113.5"/>
    <n v="12"/>
    <n v="125.27"/>
    <x v="4"/>
    <x v="0"/>
  </r>
  <r>
    <d v="2021-05-27T00:00:00"/>
    <x v="164"/>
    <x v="3"/>
    <x v="2"/>
    <x v="9"/>
    <x v="439"/>
    <n v="99.99"/>
    <n v="1"/>
    <n v="38"/>
    <x v="4"/>
    <x v="0"/>
  </r>
  <r>
    <d v="2021-05-27T00:00:00"/>
    <x v="224"/>
    <x v="1"/>
    <x v="0"/>
    <x v="3"/>
    <x v="440"/>
    <n v="17.46"/>
    <n v="6"/>
    <n v="-30.56"/>
    <x v="4"/>
    <x v="0"/>
  </r>
  <r>
    <d v="2021-05-28T00:00:00"/>
    <x v="225"/>
    <x v="22"/>
    <x v="2"/>
    <x v="6"/>
    <x v="441"/>
    <n v="57.41"/>
    <n v="6"/>
    <n v="5.74"/>
    <x v="4"/>
    <x v="0"/>
  </r>
  <r>
    <d v="2021-05-28T00:00:00"/>
    <x v="225"/>
    <x v="22"/>
    <x v="2"/>
    <x v="9"/>
    <x v="162"/>
    <n v="27.6"/>
    <n v="4"/>
    <n v="2.21"/>
    <x v="4"/>
    <x v="0"/>
  </r>
  <r>
    <d v="2021-05-28T00:00:00"/>
    <x v="226"/>
    <x v="22"/>
    <x v="0"/>
    <x v="3"/>
    <x v="442"/>
    <n v="136.96"/>
    <n v="4"/>
    <n v="51.36"/>
    <x v="4"/>
    <x v="0"/>
  </r>
  <r>
    <d v="2021-05-30T00:00:00"/>
    <x v="227"/>
    <x v="6"/>
    <x v="0"/>
    <x v="0"/>
    <x v="443"/>
    <n v="13.62"/>
    <n v="3"/>
    <n v="6.13"/>
    <x v="4"/>
    <x v="0"/>
  </r>
  <r>
    <d v="2021-05-30T00:00:00"/>
    <x v="228"/>
    <x v="1"/>
    <x v="1"/>
    <x v="13"/>
    <x v="444"/>
    <n v="355.46"/>
    <n v="3"/>
    <n v="-184.84"/>
    <x v="4"/>
    <x v="0"/>
  </r>
  <r>
    <d v="2021-05-30T00:00:00"/>
    <x v="229"/>
    <x v="20"/>
    <x v="0"/>
    <x v="3"/>
    <x v="372"/>
    <n v="70.37"/>
    <n v="4"/>
    <n v="26.39"/>
    <x v="4"/>
    <x v="0"/>
  </r>
  <r>
    <d v="2021-05-30T00:00:00"/>
    <x v="230"/>
    <x v="20"/>
    <x v="0"/>
    <x v="3"/>
    <x v="445"/>
    <n v="25.58"/>
    <n v="2"/>
    <n v="8.9499999999999993"/>
    <x v="4"/>
    <x v="0"/>
  </r>
  <r>
    <d v="2021-05-30T00:00:00"/>
    <x v="230"/>
    <x v="20"/>
    <x v="2"/>
    <x v="6"/>
    <x v="446"/>
    <n v="464"/>
    <n v="5"/>
    <n v="134.56"/>
    <x v="4"/>
    <x v="0"/>
  </r>
  <r>
    <d v="2021-05-30T00:00:00"/>
    <x v="230"/>
    <x v="20"/>
    <x v="0"/>
    <x v="12"/>
    <x v="447"/>
    <n v="235.95"/>
    <n v="3"/>
    <n v="77.86"/>
    <x v="4"/>
    <x v="0"/>
  </r>
  <r>
    <d v="2021-05-30T00:00:00"/>
    <x v="230"/>
    <x v="20"/>
    <x v="0"/>
    <x v="0"/>
    <x v="448"/>
    <n v="39.96"/>
    <n v="4"/>
    <n v="17.98"/>
    <x v="4"/>
    <x v="0"/>
  </r>
  <r>
    <d v="2021-05-30T00:00:00"/>
    <x v="231"/>
    <x v="1"/>
    <x v="2"/>
    <x v="16"/>
    <x v="359"/>
    <n v="719.98"/>
    <n v="3"/>
    <n v="135"/>
    <x v="4"/>
    <x v="0"/>
  </r>
  <r>
    <d v="2021-05-31T00:00:00"/>
    <x v="232"/>
    <x v="29"/>
    <x v="2"/>
    <x v="6"/>
    <x v="449"/>
    <n v="659.97"/>
    <n v="3"/>
    <n v="197.99"/>
    <x v="4"/>
    <x v="0"/>
  </r>
  <r>
    <d v="2021-05-31T00:00:00"/>
    <x v="232"/>
    <x v="29"/>
    <x v="2"/>
    <x v="6"/>
    <x v="450"/>
    <n v="113.73"/>
    <n v="3"/>
    <n v="32.979999999999997"/>
    <x v="4"/>
    <x v="0"/>
  </r>
  <r>
    <d v="2021-06-01T00:00:00"/>
    <x v="233"/>
    <x v="28"/>
    <x v="1"/>
    <x v="5"/>
    <x v="7"/>
    <n v="2001.86"/>
    <n v="7"/>
    <n v="580.54"/>
    <x v="5"/>
    <x v="0"/>
  </r>
  <r>
    <d v="2021-06-01T00:00:00"/>
    <x v="233"/>
    <x v="28"/>
    <x v="0"/>
    <x v="2"/>
    <x v="451"/>
    <n v="166.72"/>
    <n v="2"/>
    <n v="41.68"/>
    <x v="5"/>
    <x v="0"/>
  </r>
  <r>
    <d v="2021-06-01T00:00:00"/>
    <x v="233"/>
    <x v="28"/>
    <x v="0"/>
    <x v="0"/>
    <x v="452"/>
    <n v="47.88"/>
    <n v="6"/>
    <n v="23.94"/>
    <x v="5"/>
    <x v="0"/>
  </r>
  <r>
    <d v="2021-06-01T00:00:00"/>
    <x v="233"/>
    <x v="28"/>
    <x v="0"/>
    <x v="12"/>
    <x v="453"/>
    <n v="1503.25"/>
    <n v="5"/>
    <n v="496.07"/>
    <x v="5"/>
    <x v="0"/>
  </r>
  <r>
    <d v="2021-06-01T00:00:00"/>
    <x v="233"/>
    <x v="28"/>
    <x v="0"/>
    <x v="0"/>
    <x v="454"/>
    <n v="25.92"/>
    <n v="4"/>
    <n v="12.44"/>
    <x v="5"/>
    <x v="0"/>
  </r>
  <r>
    <d v="2021-06-01T00:00:00"/>
    <x v="234"/>
    <x v="23"/>
    <x v="0"/>
    <x v="3"/>
    <x v="455"/>
    <n v="45.48"/>
    <n v="3"/>
    <n v="20.92"/>
    <x v="5"/>
    <x v="0"/>
  </r>
  <r>
    <d v="2021-06-01T00:00:00"/>
    <x v="234"/>
    <x v="23"/>
    <x v="0"/>
    <x v="4"/>
    <x v="456"/>
    <n v="289.2"/>
    <n v="6"/>
    <n v="83.87"/>
    <x v="5"/>
    <x v="0"/>
  </r>
  <r>
    <d v="2021-06-01T00:00:00"/>
    <x v="235"/>
    <x v="13"/>
    <x v="1"/>
    <x v="8"/>
    <x v="457"/>
    <n v="22.2"/>
    <n v="6"/>
    <n v="9.1"/>
    <x v="5"/>
    <x v="0"/>
  </r>
  <r>
    <d v="2021-06-01T00:00:00"/>
    <x v="235"/>
    <x v="13"/>
    <x v="2"/>
    <x v="6"/>
    <x v="458"/>
    <n v="881.93"/>
    <n v="7"/>
    <n v="229.3"/>
    <x v="5"/>
    <x v="0"/>
  </r>
  <r>
    <d v="2021-06-01T00:00:00"/>
    <x v="87"/>
    <x v="14"/>
    <x v="0"/>
    <x v="3"/>
    <x v="459"/>
    <n v="138.56"/>
    <n v="4"/>
    <n v="66.510000000000005"/>
    <x v="5"/>
    <x v="0"/>
  </r>
  <r>
    <d v="2021-06-01T00:00:00"/>
    <x v="87"/>
    <x v="14"/>
    <x v="0"/>
    <x v="12"/>
    <x v="460"/>
    <n v="65.52"/>
    <n v="5"/>
    <n v="12.38"/>
    <x v="5"/>
    <x v="0"/>
  </r>
  <r>
    <d v="2021-06-02T00:00:00"/>
    <x v="79"/>
    <x v="27"/>
    <x v="0"/>
    <x v="3"/>
    <x v="461"/>
    <n v="59.81"/>
    <n v="3"/>
    <n v="19.440000000000001"/>
    <x v="5"/>
    <x v="0"/>
  </r>
  <r>
    <d v="2021-06-02T00:00:00"/>
    <x v="79"/>
    <x v="27"/>
    <x v="1"/>
    <x v="8"/>
    <x v="462"/>
    <n v="73.319999999999993"/>
    <n v="6"/>
    <n v="22"/>
    <x v="5"/>
    <x v="0"/>
  </r>
  <r>
    <d v="2021-06-02T00:00:00"/>
    <x v="149"/>
    <x v="4"/>
    <x v="0"/>
    <x v="4"/>
    <x v="407"/>
    <n v="8.56"/>
    <n v="2"/>
    <n v="2.65"/>
    <x v="5"/>
    <x v="0"/>
  </r>
  <r>
    <d v="2021-06-02T00:00:00"/>
    <x v="149"/>
    <x v="4"/>
    <x v="2"/>
    <x v="6"/>
    <x v="463"/>
    <n v="239.97"/>
    <n v="3"/>
    <n v="67.19"/>
    <x v="5"/>
    <x v="0"/>
  </r>
  <r>
    <d v="2021-06-02T00:00:00"/>
    <x v="149"/>
    <x v="4"/>
    <x v="0"/>
    <x v="2"/>
    <x v="168"/>
    <n v="356.94"/>
    <n v="2"/>
    <n v="107.08"/>
    <x v="5"/>
    <x v="0"/>
  </r>
  <r>
    <d v="2021-06-03T00:00:00"/>
    <x v="236"/>
    <x v="22"/>
    <x v="1"/>
    <x v="13"/>
    <x v="278"/>
    <n v="515.88"/>
    <n v="6"/>
    <n v="113.49"/>
    <x v="5"/>
    <x v="0"/>
  </r>
  <r>
    <d v="2021-06-03T00:00:00"/>
    <x v="237"/>
    <x v="14"/>
    <x v="0"/>
    <x v="10"/>
    <x v="464"/>
    <n v="15.28"/>
    <n v="2"/>
    <n v="7.49"/>
    <x v="5"/>
    <x v="0"/>
  </r>
  <r>
    <d v="2021-06-03T00:00:00"/>
    <x v="238"/>
    <x v="1"/>
    <x v="0"/>
    <x v="1"/>
    <x v="465"/>
    <n v="15.94"/>
    <n v="4"/>
    <n v="5.18"/>
    <x v="5"/>
    <x v="0"/>
  </r>
  <r>
    <d v="2021-06-03T00:00:00"/>
    <x v="238"/>
    <x v="1"/>
    <x v="1"/>
    <x v="8"/>
    <x v="466"/>
    <n v="61.54"/>
    <n v="7"/>
    <n v="-40"/>
    <x v="5"/>
    <x v="0"/>
  </r>
  <r>
    <d v="2021-06-03T00:00:00"/>
    <x v="238"/>
    <x v="1"/>
    <x v="0"/>
    <x v="2"/>
    <x v="346"/>
    <n v="132.69999999999999"/>
    <n v="3"/>
    <n v="9.9499999999999993"/>
    <x v="5"/>
    <x v="0"/>
  </r>
  <r>
    <d v="2021-06-04T00:00:00"/>
    <x v="114"/>
    <x v="10"/>
    <x v="0"/>
    <x v="0"/>
    <x v="371"/>
    <n v="16.22"/>
    <n v="2"/>
    <n v="5.88"/>
    <x v="5"/>
    <x v="0"/>
  </r>
  <r>
    <d v="2021-06-04T00:00:00"/>
    <x v="239"/>
    <x v="20"/>
    <x v="1"/>
    <x v="8"/>
    <x v="467"/>
    <n v="56.96"/>
    <n v="2"/>
    <n v="21.08"/>
    <x v="5"/>
    <x v="0"/>
  </r>
  <r>
    <d v="2021-06-04T00:00:00"/>
    <x v="239"/>
    <x v="20"/>
    <x v="0"/>
    <x v="12"/>
    <x v="468"/>
    <n v="15.56"/>
    <n v="4"/>
    <n v="4.05"/>
    <x v="5"/>
    <x v="0"/>
  </r>
  <r>
    <d v="2021-06-04T00:00:00"/>
    <x v="239"/>
    <x v="20"/>
    <x v="1"/>
    <x v="11"/>
    <x v="469"/>
    <n v="353.57"/>
    <n v="2"/>
    <n v="-44.2"/>
    <x v="5"/>
    <x v="0"/>
  </r>
  <r>
    <d v="2021-06-04T00:00:00"/>
    <x v="239"/>
    <x v="20"/>
    <x v="1"/>
    <x v="8"/>
    <x v="335"/>
    <n v="13.96"/>
    <n v="2"/>
    <n v="6.7"/>
    <x v="5"/>
    <x v="0"/>
  </r>
  <r>
    <d v="2021-06-06T00:00:00"/>
    <x v="240"/>
    <x v="20"/>
    <x v="0"/>
    <x v="4"/>
    <x v="470"/>
    <n v="13.36"/>
    <n v="2"/>
    <n v="4.9400000000000004"/>
    <x v="5"/>
    <x v="0"/>
  </r>
  <r>
    <d v="2021-06-06T00:00:00"/>
    <x v="241"/>
    <x v="20"/>
    <x v="0"/>
    <x v="3"/>
    <x v="471"/>
    <n v="149.54"/>
    <n v="9"/>
    <n v="50.47"/>
    <x v="5"/>
    <x v="0"/>
  </r>
  <r>
    <d v="2021-06-06T00:00:00"/>
    <x v="241"/>
    <x v="20"/>
    <x v="0"/>
    <x v="14"/>
    <x v="472"/>
    <n v="17.14"/>
    <n v="2"/>
    <n v="4.46"/>
    <x v="5"/>
    <x v="0"/>
  </r>
  <r>
    <d v="2021-06-06T00:00:00"/>
    <x v="241"/>
    <x v="20"/>
    <x v="1"/>
    <x v="13"/>
    <x v="473"/>
    <n v="991.76"/>
    <n v="3"/>
    <n v="-347.12"/>
    <x v="5"/>
    <x v="0"/>
  </r>
  <r>
    <d v="2021-06-06T00:00:00"/>
    <x v="242"/>
    <x v="1"/>
    <x v="0"/>
    <x v="3"/>
    <x v="287"/>
    <n v="24.59"/>
    <n v="3"/>
    <n v="-38.11"/>
    <x v="5"/>
    <x v="0"/>
  </r>
  <r>
    <d v="2021-06-06T00:00:00"/>
    <x v="242"/>
    <x v="1"/>
    <x v="0"/>
    <x v="10"/>
    <x v="474"/>
    <n v="13.98"/>
    <n v="2"/>
    <n v="4.72"/>
    <x v="5"/>
    <x v="0"/>
  </r>
  <r>
    <d v="2021-06-06T00:00:00"/>
    <x v="243"/>
    <x v="0"/>
    <x v="0"/>
    <x v="1"/>
    <x v="37"/>
    <n v="100.24"/>
    <n v="10"/>
    <n v="33.83"/>
    <x v="5"/>
    <x v="0"/>
  </r>
  <r>
    <d v="2021-06-06T00:00:00"/>
    <x v="149"/>
    <x v="16"/>
    <x v="0"/>
    <x v="3"/>
    <x v="475"/>
    <n v="1.37"/>
    <n v="1"/>
    <n v="-0.91"/>
    <x v="5"/>
    <x v="0"/>
  </r>
  <r>
    <d v="2021-06-06T00:00:00"/>
    <x v="149"/>
    <x v="16"/>
    <x v="0"/>
    <x v="0"/>
    <x v="426"/>
    <n v="62.02"/>
    <n v="2"/>
    <n v="22.48"/>
    <x v="5"/>
    <x v="0"/>
  </r>
  <r>
    <d v="2021-06-07T00:00:00"/>
    <x v="244"/>
    <x v="1"/>
    <x v="0"/>
    <x v="3"/>
    <x v="471"/>
    <n v="12.46"/>
    <n v="3"/>
    <n v="-20.56"/>
    <x v="5"/>
    <x v="0"/>
  </r>
  <r>
    <d v="2021-06-07T00:00:00"/>
    <x v="245"/>
    <x v="1"/>
    <x v="1"/>
    <x v="13"/>
    <x v="476"/>
    <n v="268.94"/>
    <n v="3"/>
    <n v="-209.77"/>
    <x v="5"/>
    <x v="0"/>
  </r>
  <r>
    <d v="2021-06-08T00:00:00"/>
    <x v="246"/>
    <x v="22"/>
    <x v="1"/>
    <x v="5"/>
    <x v="477"/>
    <n v="585.54999999999995"/>
    <n v="3"/>
    <n v="73.19"/>
    <x v="5"/>
    <x v="0"/>
  </r>
  <r>
    <d v="2021-06-08T00:00:00"/>
    <x v="124"/>
    <x v="15"/>
    <x v="1"/>
    <x v="5"/>
    <x v="478"/>
    <n v="170.35"/>
    <n v="3"/>
    <n v="10.65"/>
    <x v="5"/>
    <x v="0"/>
  </r>
  <r>
    <d v="2021-06-08T00:00:00"/>
    <x v="247"/>
    <x v="20"/>
    <x v="0"/>
    <x v="3"/>
    <x v="442"/>
    <n v="68.48"/>
    <n v="2"/>
    <n v="25.68"/>
    <x v="5"/>
    <x v="0"/>
  </r>
  <r>
    <d v="2021-06-08T00:00:00"/>
    <x v="247"/>
    <x v="20"/>
    <x v="0"/>
    <x v="2"/>
    <x v="479"/>
    <n v="1676.88"/>
    <n v="6"/>
    <n v="83.84"/>
    <x v="5"/>
    <x v="0"/>
  </r>
  <r>
    <d v="2021-06-09T00:00:00"/>
    <x v="248"/>
    <x v="3"/>
    <x v="1"/>
    <x v="8"/>
    <x v="480"/>
    <n v="48.86"/>
    <n v="7"/>
    <n v="14.17"/>
    <x v="5"/>
    <x v="0"/>
  </r>
  <r>
    <d v="2021-06-09T00:00:00"/>
    <x v="248"/>
    <x v="3"/>
    <x v="0"/>
    <x v="4"/>
    <x v="481"/>
    <n v="7.28"/>
    <n v="4"/>
    <n v="1.97"/>
    <x v="5"/>
    <x v="0"/>
  </r>
  <r>
    <d v="2021-06-09T00:00:00"/>
    <x v="248"/>
    <x v="3"/>
    <x v="2"/>
    <x v="6"/>
    <x v="482"/>
    <n v="907.15"/>
    <n v="6"/>
    <n v="90.72"/>
    <x v="5"/>
    <x v="0"/>
  </r>
  <r>
    <d v="2021-06-09T00:00:00"/>
    <x v="248"/>
    <x v="3"/>
    <x v="0"/>
    <x v="3"/>
    <x v="483"/>
    <n v="18.5"/>
    <n v="3"/>
    <n v="5.78"/>
    <x v="5"/>
    <x v="0"/>
  </r>
  <r>
    <d v="2021-06-09T00:00:00"/>
    <x v="248"/>
    <x v="3"/>
    <x v="0"/>
    <x v="12"/>
    <x v="484"/>
    <n v="114.9"/>
    <n v="5"/>
    <n v="34.47"/>
    <x v="5"/>
    <x v="0"/>
  </r>
  <r>
    <d v="2021-06-09T00:00:00"/>
    <x v="248"/>
    <x v="3"/>
    <x v="1"/>
    <x v="13"/>
    <x v="444"/>
    <n v="1706.18"/>
    <n v="9"/>
    <n v="85.31"/>
    <x v="5"/>
    <x v="0"/>
  </r>
  <r>
    <d v="2021-06-09T00:00:00"/>
    <x v="248"/>
    <x v="3"/>
    <x v="2"/>
    <x v="6"/>
    <x v="485"/>
    <n v="911.42"/>
    <n v="4"/>
    <n v="68.36"/>
    <x v="5"/>
    <x v="0"/>
  </r>
  <r>
    <d v="2021-06-09T00:00:00"/>
    <x v="249"/>
    <x v="0"/>
    <x v="2"/>
    <x v="6"/>
    <x v="356"/>
    <n v="7.99"/>
    <n v="1"/>
    <n v="0.6"/>
    <x v="5"/>
    <x v="0"/>
  </r>
  <r>
    <d v="2021-06-09T00:00:00"/>
    <x v="249"/>
    <x v="0"/>
    <x v="2"/>
    <x v="9"/>
    <x v="486"/>
    <n v="63.98"/>
    <n v="2"/>
    <n v="10.4"/>
    <x v="5"/>
    <x v="0"/>
  </r>
  <r>
    <d v="2021-06-09T00:00:00"/>
    <x v="249"/>
    <x v="0"/>
    <x v="0"/>
    <x v="4"/>
    <x v="487"/>
    <n v="70.37"/>
    <n v="2"/>
    <n v="6.16"/>
    <x v="5"/>
    <x v="0"/>
  </r>
  <r>
    <d v="2021-06-09T00:00:00"/>
    <x v="250"/>
    <x v="3"/>
    <x v="0"/>
    <x v="14"/>
    <x v="488"/>
    <n v="7.36"/>
    <n v="2"/>
    <n v="0.15"/>
    <x v="5"/>
    <x v="0"/>
  </r>
  <r>
    <d v="2021-06-09T00:00:00"/>
    <x v="250"/>
    <x v="3"/>
    <x v="0"/>
    <x v="4"/>
    <x v="489"/>
    <n v="23.1"/>
    <n v="2"/>
    <n v="10.63"/>
    <x v="5"/>
    <x v="0"/>
  </r>
  <r>
    <d v="2021-06-09T00:00:00"/>
    <x v="251"/>
    <x v="6"/>
    <x v="1"/>
    <x v="13"/>
    <x v="490"/>
    <n v="1441.3"/>
    <n v="7"/>
    <n v="245.02"/>
    <x v="5"/>
    <x v="0"/>
  </r>
  <r>
    <d v="2021-06-09T00:00:00"/>
    <x v="93"/>
    <x v="17"/>
    <x v="0"/>
    <x v="4"/>
    <x v="491"/>
    <n v="18.059999999999999"/>
    <n v="7"/>
    <n v="4.7"/>
    <x v="5"/>
    <x v="0"/>
  </r>
  <r>
    <d v="2021-06-09T00:00:00"/>
    <x v="93"/>
    <x v="17"/>
    <x v="0"/>
    <x v="0"/>
    <x v="189"/>
    <n v="79.14"/>
    <n v="3"/>
    <n v="36.4"/>
    <x v="5"/>
    <x v="0"/>
  </r>
  <r>
    <d v="2021-06-09T00:00:00"/>
    <x v="93"/>
    <x v="17"/>
    <x v="1"/>
    <x v="8"/>
    <x v="492"/>
    <n v="37.4"/>
    <n v="2"/>
    <n v="14.21"/>
    <x v="5"/>
    <x v="0"/>
  </r>
  <r>
    <d v="2021-06-10T00:00:00"/>
    <x v="252"/>
    <x v="14"/>
    <x v="0"/>
    <x v="1"/>
    <x v="493"/>
    <n v="491.55"/>
    <n v="5"/>
    <n v="240.86"/>
    <x v="5"/>
    <x v="0"/>
  </r>
  <r>
    <d v="2021-06-13T00:00:00"/>
    <x v="76"/>
    <x v="3"/>
    <x v="0"/>
    <x v="4"/>
    <x v="108"/>
    <n v="14.52"/>
    <n v="3"/>
    <n v="4.79"/>
    <x v="5"/>
    <x v="0"/>
  </r>
  <r>
    <d v="2021-06-14T00:00:00"/>
    <x v="253"/>
    <x v="14"/>
    <x v="1"/>
    <x v="11"/>
    <x v="494"/>
    <n v="212.94"/>
    <n v="3"/>
    <n v="57.49"/>
    <x v="5"/>
    <x v="0"/>
  </r>
  <r>
    <d v="2021-06-15T00:00:00"/>
    <x v="254"/>
    <x v="0"/>
    <x v="1"/>
    <x v="13"/>
    <x v="495"/>
    <n v="99.92"/>
    <n v="2"/>
    <n v="-18.559999999999999"/>
    <x v="5"/>
    <x v="0"/>
  </r>
  <r>
    <d v="2021-06-15T00:00:00"/>
    <x v="254"/>
    <x v="0"/>
    <x v="1"/>
    <x v="5"/>
    <x v="160"/>
    <n v="797.94"/>
    <n v="4"/>
    <n v="-57"/>
    <x v="5"/>
    <x v="0"/>
  </r>
  <r>
    <d v="2021-06-15T00:00:00"/>
    <x v="254"/>
    <x v="0"/>
    <x v="0"/>
    <x v="3"/>
    <x v="496"/>
    <n v="8.57"/>
    <n v="3"/>
    <n v="-14.57"/>
    <x v="5"/>
    <x v="0"/>
  </r>
  <r>
    <d v="2021-06-15T00:00:00"/>
    <x v="255"/>
    <x v="0"/>
    <x v="0"/>
    <x v="0"/>
    <x v="497"/>
    <n v="36.54"/>
    <n v="2"/>
    <n v="11.88"/>
    <x v="5"/>
    <x v="0"/>
  </r>
  <r>
    <d v="2021-06-16T00:00:00"/>
    <x v="256"/>
    <x v="18"/>
    <x v="1"/>
    <x v="5"/>
    <x v="100"/>
    <n v="647.84"/>
    <n v="8"/>
    <n v="32.39"/>
    <x v="5"/>
    <x v="0"/>
  </r>
  <r>
    <d v="2021-06-16T00:00:00"/>
    <x v="74"/>
    <x v="20"/>
    <x v="0"/>
    <x v="10"/>
    <x v="21"/>
    <n v="41.4"/>
    <n v="5"/>
    <n v="19.46"/>
    <x v="5"/>
    <x v="0"/>
  </r>
  <r>
    <d v="2021-06-16T00:00:00"/>
    <x v="74"/>
    <x v="20"/>
    <x v="0"/>
    <x v="4"/>
    <x v="498"/>
    <n v="35"/>
    <n v="4"/>
    <n v="10.5"/>
    <x v="5"/>
    <x v="0"/>
  </r>
  <r>
    <d v="2021-06-16T00:00:00"/>
    <x v="74"/>
    <x v="20"/>
    <x v="0"/>
    <x v="3"/>
    <x v="275"/>
    <n v="39.549999999999997"/>
    <n v="3"/>
    <n v="14.34"/>
    <x v="5"/>
    <x v="0"/>
  </r>
  <r>
    <d v="2021-06-17T00:00:00"/>
    <x v="257"/>
    <x v="7"/>
    <x v="2"/>
    <x v="15"/>
    <x v="499"/>
    <n v="65.97"/>
    <n v="3"/>
    <n v="31.01"/>
    <x v="5"/>
    <x v="0"/>
  </r>
  <r>
    <d v="2021-06-17T00:00:00"/>
    <x v="258"/>
    <x v="22"/>
    <x v="1"/>
    <x v="8"/>
    <x v="152"/>
    <n v="6.24"/>
    <n v="3"/>
    <n v="2.62"/>
    <x v="5"/>
    <x v="0"/>
  </r>
  <r>
    <d v="2021-06-17T00:00:00"/>
    <x v="258"/>
    <x v="22"/>
    <x v="0"/>
    <x v="7"/>
    <x v="500"/>
    <n v="17.899999999999999"/>
    <n v="5"/>
    <n v="8.9499999999999993"/>
    <x v="5"/>
    <x v="0"/>
  </r>
  <r>
    <d v="2021-06-17T00:00:00"/>
    <x v="258"/>
    <x v="22"/>
    <x v="0"/>
    <x v="3"/>
    <x v="501"/>
    <n v="3266.38"/>
    <n v="3"/>
    <n v="1061.57"/>
    <x v="5"/>
    <x v="0"/>
  </r>
  <r>
    <d v="2021-06-17T00:00:00"/>
    <x v="259"/>
    <x v="1"/>
    <x v="0"/>
    <x v="0"/>
    <x v="502"/>
    <n v="62.02"/>
    <n v="2"/>
    <n v="22.48"/>
    <x v="5"/>
    <x v="0"/>
  </r>
  <r>
    <d v="2021-06-18T00:00:00"/>
    <x v="260"/>
    <x v="3"/>
    <x v="2"/>
    <x v="6"/>
    <x v="503"/>
    <n v="139.80000000000001"/>
    <n v="5"/>
    <n v="12.23"/>
    <x v="5"/>
    <x v="0"/>
  </r>
  <r>
    <d v="2021-06-20T00:00:00"/>
    <x v="66"/>
    <x v="0"/>
    <x v="2"/>
    <x v="6"/>
    <x v="504"/>
    <n v="201.58"/>
    <n v="2"/>
    <n v="20.16"/>
    <x v="5"/>
    <x v="0"/>
  </r>
  <r>
    <d v="2021-06-20T00:00:00"/>
    <x v="66"/>
    <x v="0"/>
    <x v="0"/>
    <x v="3"/>
    <x v="505"/>
    <n v="3.39"/>
    <n v="4"/>
    <n v="-5.09"/>
    <x v="5"/>
    <x v="0"/>
  </r>
  <r>
    <d v="2021-06-20T00:00:00"/>
    <x v="66"/>
    <x v="0"/>
    <x v="1"/>
    <x v="11"/>
    <x v="506"/>
    <n v="193.07"/>
    <n v="4"/>
    <n v="-19.87"/>
    <x v="5"/>
    <x v="0"/>
  </r>
  <r>
    <d v="2021-06-20T00:00:00"/>
    <x v="66"/>
    <x v="0"/>
    <x v="0"/>
    <x v="0"/>
    <x v="507"/>
    <n v="15.55"/>
    <n v="3"/>
    <n v="5.44"/>
    <x v="5"/>
    <x v="0"/>
  </r>
  <r>
    <d v="2021-06-20T00:00:00"/>
    <x v="66"/>
    <x v="0"/>
    <x v="0"/>
    <x v="0"/>
    <x v="126"/>
    <n v="11.65"/>
    <n v="2"/>
    <n v="4.08"/>
    <x v="5"/>
    <x v="0"/>
  </r>
  <r>
    <d v="2021-06-20T00:00:00"/>
    <x v="66"/>
    <x v="0"/>
    <x v="2"/>
    <x v="15"/>
    <x v="508"/>
    <n v="418.8"/>
    <n v="2"/>
    <n v="-97.72"/>
    <x v="5"/>
    <x v="0"/>
  </r>
  <r>
    <d v="2021-06-20T00:00:00"/>
    <x v="66"/>
    <x v="0"/>
    <x v="0"/>
    <x v="2"/>
    <x v="509"/>
    <n v="509.49"/>
    <n v="7"/>
    <n v="-127.37"/>
    <x v="5"/>
    <x v="0"/>
  </r>
  <r>
    <d v="2021-06-20T00:00:00"/>
    <x v="261"/>
    <x v="39"/>
    <x v="0"/>
    <x v="12"/>
    <x v="447"/>
    <n v="471.9"/>
    <n v="6"/>
    <n v="155.72999999999999"/>
    <x v="5"/>
    <x v="0"/>
  </r>
  <r>
    <d v="2021-06-20T00:00:00"/>
    <x v="261"/>
    <x v="39"/>
    <x v="0"/>
    <x v="4"/>
    <x v="510"/>
    <n v="3.52"/>
    <n v="2"/>
    <n v="1.69"/>
    <x v="5"/>
    <x v="0"/>
  </r>
  <r>
    <d v="2021-06-21T00:00:00"/>
    <x v="201"/>
    <x v="6"/>
    <x v="1"/>
    <x v="8"/>
    <x v="511"/>
    <n v="104.01"/>
    <n v="1"/>
    <n v="14.56"/>
    <x v="5"/>
    <x v="0"/>
  </r>
  <r>
    <d v="2021-06-21T00:00:00"/>
    <x v="201"/>
    <x v="6"/>
    <x v="2"/>
    <x v="6"/>
    <x v="485"/>
    <n v="284.82"/>
    <n v="1"/>
    <n v="74.05"/>
    <x v="5"/>
    <x v="0"/>
  </r>
  <r>
    <d v="2021-06-21T00:00:00"/>
    <x v="201"/>
    <x v="6"/>
    <x v="0"/>
    <x v="2"/>
    <x v="512"/>
    <n v="36.840000000000003"/>
    <n v="3"/>
    <n v="10.32"/>
    <x v="5"/>
    <x v="0"/>
  </r>
  <r>
    <d v="2021-06-21T00:00:00"/>
    <x v="56"/>
    <x v="23"/>
    <x v="2"/>
    <x v="6"/>
    <x v="11"/>
    <n v="1322.93"/>
    <n v="7"/>
    <n v="357.19"/>
    <x v="5"/>
    <x v="0"/>
  </r>
  <r>
    <d v="2021-06-21T00:00:00"/>
    <x v="56"/>
    <x v="23"/>
    <x v="0"/>
    <x v="4"/>
    <x v="513"/>
    <n v="3.76"/>
    <n v="2"/>
    <n v="1.0900000000000001"/>
    <x v="5"/>
    <x v="0"/>
  </r>
  <r>
    <d v="2021-06-21T00:00:00"/>
    <x v="195"/>
    <x v="37"/>
    <x v="0"/>
    <x v="4"/>
    <x v="514"/>
    <n v="21.4"/>
    <n v="5"/>
    <n v="6.21"/>
    <x v="5"/>
    <x v="0"/>
  </r>
  <r>
    <d v="2021-06-21T00:00:00"/>
    <x v="149"/>
    <x v="26"/>
    <x v="0"/>
    <x v="3"/>
    <x v="515"/>
    <n v="11.09"/>
    <n v="7"/>
    <n v="-8.1300000000000008"/>
    <x v="5"/>
    <x v="0"/>
  </r>
  <r>
    <d v="2021-06-21T00:00:00"/>
    <x v="149"/>
    <x v="26"/>
    <x v="0"/>
    <x v="3"/>
    <x v="516"/>
    <n v="25.16"/>
    <n v="2"/>
    <n v="-16.78"/>
    <x v="5"/>
    <x v="0"/>
  </r>
  <r>
    <d v="2021-06-21T00:00:00"/>
    <x v="262"/>
    <x v="2"/>
    <x v="0"/>
    <x v="10"/>
    <x v="21"/>
    <n v="24.9"/>
    <n v="4"/>
    <n v="8.4"/>
    <x v="5"/>
    <x v="0"/>
  </r>
  <r>
    <d v="2021-06-21T00:00:00"/>
    <x v="262"/>
    <x v="2"/>
    <x v="1"/>
    <x v="8"/>
    <x v="517"/>
    <n v="3.98"/>
    <n v="1"/>
    <n v="0.65"/>
    <x v="5"/>
    <x v="0"/>
  </r>
  <r>
    <d v="2021-06-21T00:00:00"/>
    <x v="262"/>
    <x v="2"/>
    <x v="2"/>
    <x v="9"/>
    <x v="33"/>
    <n v="95.97"/>
    <n v="4"/>
    <n v="28.79"/>
    <x v="5"/>
    <x v="0"/>
  </r>
  <r>
    <d v="2021-06-21T00:00:00"/>
    <x v="262"/>
    <x v="2"/>
    <x v="2"/>
    <x v="15"/>
    <x v="518"/>
    <n v="206.99"/>
    <n v="3"/>
    <n v="-172.49"/>
    <x v="5"/>
    <x v="0"/>
  </r>
  <r>
    <d v="2021-06-21T00:00:00"/>
    <x v="262"/>
    <x v="2"/>
    <x v="0"/>
    <x v="12"/>
    <x v="519"/>
    <n v="44.42"/>
    <n v="2"/>
    <n v="3.89"/>
    <x v="5"/>
    <x v="0"/>
  </r>
  <r>
    <d v="2021-06-21T00:00:00"/>
    <x v="262"/>
    <x v="2"/>
    <x v="0"/>
    <x v="3"/>
    <x v="520"/>
    <n v="9.01"/>
    <n v="2"/>
    <n v="-7.2"/>
    <x v="5"/>
    <x v="0"/>
  </r>
  <r>
    <d v="2021-06-21T00:00:00"/>
    <x v="263"/>
    <x v="20"/>
    <x v="0"/>
    <x v="0"/>
    <x v="521"/>
    <n v="19.649999999999999"/>
    <n v="3"/>
    <n v="9.0399999999999991"/>
    <x v="5"/>
    <x v="0"/>
  </r>
  <r>
    <d v="2021-06-21T00:00:00"/>
    <x v="263"/>
    <x v="20"/>
    <x v="2"/>
    <x v="6"/>
    <x v="522"/>
    <n v="617.97"/>
    <n v="3"/>
    <n v="160.66999999999999"/>
    <x v="5"/>
    <x v="0"/>
  </r>
  <r>
    <d v="2021-06-21T00:00:00"/>
    <x v="263"/>
    <x v="20"/>
    <x v="0"/>
    <x v="12"/>
    <x v="107"/>
    <n v="59.7"/>
    <n v="3"/>
    <n v="26.87"/>
    <x v="5"/>
    <x v="0"/>
  </r>
  <r>
    <d v="2021-06-21T00:00:00"/>
    <x v="229"/>
    <x v="20"/>
    <x v="2"/>
    <x v="6"/>
    <x v="523"/>
    <n v="1214.8499999999999"/>
    <n v="3"/>
    <n v="352.31"/>
    <x v="5"/>
    <x v="0"/>
  </r>
  <r>
    <d v="2021-06-22T00:00:00"/>
    <x v="264"/>
    <x v="26"/>
    <x v="2"/>
    <x v="9"/>
    <x v="524"/>
    <n v="196.75"/>
    <n v="6"/>
    <n v="56.57"/>
    <x v="5"/>
    <x v="0"/>
  </r>
  <r>
    <d v="2021-06-22T00:00:00"/>
    <x v="265"/>
    <x v="28"/>
    <x v="0"/>
    <x v="2"/>
    <x v="525"/>
    <n v="501.81"/>
    <n v="3"/>
    <n v="0"/>
    <x v="5"/>
    <x v="0"/>
  </r>
  <r>
    <d v="2021-06-22T00:00:00"/>
    <x v="265"/>
    <x v="28"/>
    <x v="0"/>
    <x v="2"/>
    <x v="124"/>
    <n v="161.94"/>
    <n v="3"/>
    <n v="9.7200000000000006"/>
    <x v="5"/>
    <x v="0"/>
  </r>
  <r>
    <d v="2021-06-22T00:00:00"/>
    <x v="266"/>
    <x v="2"/>
    <x v="1"/>
    <x v="5"/>
    <x v="526"/>
    <n v="170.06"/>
    <n v="3"/>
    <n v="-4.8600000000000003"/>
    <x v="5"/>
    <x v="0"/>
  </r>
  <r>
    <d v="2021-06-22T00:00:00"/>
    <x v="266"/>
    <x v="2"/>
    <x v="2"/>
    <x v="6"/>
    <x v="527"/>
    <n v="82.78"/>
    <n v="3"/>
    <n v="-15.18"/>
    <x v="5"/>
    <x v="0"/>
  </r>
  <r>
    <d v="2021-06-22T00:00:00"/>
    <x v="266"/>
    <x v="2"/>
    <x v="1"/>
    <x v="5"/>
    <x v="528"/>
    <n v="853.93"/>
    <n v="5"/>
    <n v="0"/>
    <x v="5"/>
    <x v="0"/>
  </r>
  <r>
    <d v="2021-06-22T00:00:00"/>
    <x v="263"/>
    <x v="12"/>
    <x v="0"/>
    <x v="3"/>
    <x v="529"/>
    <n v="8.23"/>
    <n v="3"/>
    <n v="-6.03"/>
    <x v="5"/>
    <x v="0"/>
  </r>
  <r>
    <d v="2021-06-23T00:00:00"/>
    <x v="267"/>
    <x v="2"/>
    <x v="2"/>
    <x v="9"/>
    <x v="530"/>
    <n v="86.38"/>
    <n v="3"/>
    <n v="1.08"/>
    <x v="5"/>
    <x v="0"/>
  </r>
  <r>
    <d v="2021-06-23T00:00:00"/>
    <x v="268"/>
    <x v="25"/>
    <x v="0"/>
    <x v="4"/>
    <x v="531"/>
    <n v="20.02"/>
    <n v="9"/>
    <n v="1.75"/>
    <x v="5"/>
    <x v="0"/>
  </r>
  <r>
    <d v="2021-06-23T00:00:00"/>
    <x v="268"/>
    <x v="25"/>
    <x v="0"/>
    <x v="14"/>
    <x v="532"/>
    <n v="3.1"/>
    <n v="1"/>
    <n v="0.35"/>
    <x v="5"/>
    <x v="0"/>
  </r>
  <r>
    <d v="2021-06-24T00:00:00"/>
    <x v="269"/>
    <x v="12"/>
    <x v="1"/>
    <x v="8"/>
    <x v="533"/>
    <n v="4.2699999999999996"/>
    <n v="2"/>
    <n v="0.96"/>
    <x v="5"/>
    <x v="0"/>
  </r>
  <r>
    <d v="2021-06-25T00:00:00"/>
    <x v="270"/>
    <x v="3"/>
    <x v="1"/>
    <x v="13"/>
    <x v="534"/>
    <n v="447.84"/>
    <n v="5"/>
    <n v="11.2"/>
    <x v="5"/>
    <x v="0"/>
  </r>
  <r>
    <d v="2021-06-25T00:00:00"/>
    <x v="271"/>
    <x v="11"/>
    <x v="2"/>
    <x v="6"/>
    <x v="535"/>
    <n v="263.95999999999998"/>
    <n v="5"/>
    <n v="19.8"/>
    <x v="5"/>
    <x v="0"/>
  </r>
  <r>
    <d v="2021-06-25T00:00:00"/>
    <x v="271"/>
    <x v="11"/>
    <x v="0"/>
    <x v="4"/>
    <x v="4"/>
    <n v="71.63"/>
    <n v="11"/>
    <n v="17.91"/>
    <x v="5"/>
    <x v="0"/>
  </r>
  <r>
    <d v="2021-06-25T00:00:00"/>
    <x v="271"/>
    <x v="11"/>
    <x v="0"/>
    <x v="4"/>
    <x v="536"/>
    <n v="9.33"/>
    <n v="1"/>
    <n v="0.82"/>
    <x v="5"/>
    <x v="0"/>
  </r>
  <r>
    <d v="2021-06-27T00:00:00"/>
    <x v="272"/>
    <x v="29"/>
    <x v="0"/>
    <x v="2"/>
    <x v="62"/>
    <n v="306.2"/>
    <n v="5"/>
    <n v="0"/>
    <x v="5"/>
    <x v="0"/>
  </r>
  <r>
    <d v="2021-06-27T00:00:00"/>
    <x v="272"/>
    <x v="29"/>
    <x v="1"/>
    <x v="13"/>
    <x v="278"/>
    <n v="85.98"/>
    <n v="1"/>
    <n v="22.35"/>
    <x v="5"/>
    <x v="0"/>
  </r>
  <r>
    <d v="2021-06-27T00:00:00"/>
    <x v="272"/>
    <x v="29"/>
    <x v="2"/>
    <x v="9"/>
    <x v="378"/>
    <n v="223.96"/>
    <n v="4"/>
    <n v="53.75"/>
    <x v="5"/>
    <x v="0"/>
  </r>
  <r>
    <d v="2021-06-28T00:00:00"/>
    <x v="273"/>
    <x v="2"/>
    <x v="0"/>
    <x v="0"/>
    <x v="537"/>
    <n v="41.47"/>
    <n v="8"/>
    <n v="14.52"/>
    <x v="5"/>
    <x v="0"/>
  </r>
  <r>
    <d v="2021-06-28T00:00:00"/>
    <x v="273"/>
    <x v="2"/>
    <x v="0"/>
    <x v="3"/>
    <x v="538"/>
    <n v="3.17"/>
    <n v="3"/>
    <n v="-2.4300000000000002"/>
    <x v="5"/>
    <x v="0"/>
  </r>
  <r>
    <d v="2021-06-28T00:00:00"/>
    <x v="273"/>
    <x v="2"/>
    <x v="1"/>
    <x v="5"/>
    <x v="354"/>
    <n v="1228.47"/>
    <n v="5"/>
    <n v="0"/>
    <x v="5"/>
    <x v="0"/>
  </r>
  <r>
    <d v="2021-06-28T00:00:00"/>
    <x v="273"/>
    <x v="2"/>
    <x v="0"/>
    <x v="3"/>
    <x v="83"/>
    <n v="31.09"/>
    <n v="3"/>
    <n v="-22.8"/>
    <x v="5"/>
    <x v="0"/>
  </r>
  <r>
    <d v="2021-06-28T00:00:00"/>
    <x v="273"/>
    <x v="2"/>
    <x v="0"/>
    <x v="0"/>
    <x v="539"/>
    <n v="335.52"/>
    <n v="4"/>
    <n v="117.43"/>
    <x v="5"/>
    <x v="0"/>
  </r>
  <r>
    <d v="2021-06-28T00:00:00"/>
    <x v="274"/>
    <x v="14"/>
    <x v="0"/>
    <x v="7"/>
    <x v="78"/>
    <n v="6.08"/>
    <n v="1"/>
    <n v="3.04"/>
    <x v="5"/>
    <x v="0"/>
  </r>
  <r>
    <d v="2021-06-29T00:00:00"/>
    <x v="275"/>
    <x v="10"/>
    <x v="0"/>
    <x v="4"/>
    <x v="540"/>
    <n v="32.76"/>
    <n v="7"/>
    <n v="3.69"/>
    <x v="5"/>
    <x v="0"/>
  </r>
  <r>
    <d v="2021-06-29T00:00:00"/>
    <x v="232"/>
    <x v="20"/>
    <x v="0"/>
    <x v="3"/>
    <x v="541"/>
    <n v="13.92"/>
    <n v="3"/>
    <n v="4.87"/>
    <x v="5"/>
    <x v="0"/>
  </r>
  <r>
    <d v="2021-06-30T00:00:00"/>
    <x v="276"/>
    <x v="20"/>
    <x v="0"/>
    <x v="3"/>
    <x v="542"/>
    <n v="334.77"/>
    <n v="7"/>
    <n v="108.8"/>
    <x v="5"/>
    <x v="0"/>
  </r>
  <r>
    <d v="2021-06-30T00:00:00"/>
    <x v="277"/>
    <x v="1"/>
    <x v="0"/>
    <x v="4"/>
    <x v="543"/>
    <n v="5.25"/>
    <n v="4"/>
    <n v="1.64"/>
    <x v="5"/>
    <x v="0"/>
  </r>
  <r>
    <d v="2021-06-30T00:00:00"/>
    <x v="278"/>
    <x v="3"/>
    <x v="0"/>
    <x v="4"/>
    <x v="136"/>
    <n v="32.4"/>
    <n v="5"/>
    <n v="10.37"/>
    <x v="5"/>
    <x v="0"/>
  </r>
  <r>
    <d v="2021-06-30T00:00:00"/>
    <x v="279"/>
    <x v="0"/>
    <x v="0"/>
    <x v="0"/>
    <x v="5"/>
    <n v="25.92"/>
    <n v="5"/>
    <n v="9.07"/>
    <x v="5"/>
    <x v="0"/>
  </r>
  <r>
    <d v="2021-06-30T00:00:00"/>
    <x v="279"/>
    <x v="0"/>
    <x v="0"/>
    <x v="7"/>
    <x v="78"/>
    <n v="21.31"/>
    <n v="6"/>
    <n v="7.19"/>
    <x v="5"/>
    <x v="0"/>
  </r>
  <r>
    <d v="2021-06-30T00:00:00"/>
    <x v="178"/>
    <x v="20"/>
    <x v="0"/>
    <x v="3"/>
    <x v="544"/>
    <n v="2.69"/>
    <n v="1"/>
    <n v="0.84"/>
    <x v="5"/>
    <x v="0"/>
  </r>
  <r>
    <d v="2021-06-30T00:00:00"/>
    <x v="178"/>
    <x v="20"/>
    <x v="0"/>
    <x v="4"/>
    <x v="545"/>
    <n v="6.6"/>
    <n v="3"/>
    <n v="2.9"/>
    <x v="5"/>
    <x v="0"/>
  </r>
  <r>
    <d v="2021-06-30T00:00:00"/>
    <x v="280"/>
    <x v="25"/>
    <x v="0"/>
    <x v="0"/>
    <x v="546"/>
    <n v="310.69"/>
    <n v="7"/>
    <n v="108.74"/>
    <x v="5"/>
    <x v="0"/>
  </r>
  <r>
    <d v="2021-07-01T00:00:00"/>
    <x v="112"/>
    <x v="22"/>
    <x v="0"/>
    <x v="3"/>
    <x v="547"/>
    <n v="19.920000000000002"/>
    <n v="5"/>
    <n v="6.97"/>
    <x v="6"/>
    <x v="0"/>
  </r>
  <r>
    <d v="2021-07-01T00:00:00"/>
    <x v="230"/>
    <x v="16"/>
    <x v="2"/>
    <x v="6"/>
    <x v="548"/>
    <n v="575.91999999999996"/>
    <n v="2"/>
    <n v="71.989999999999995"/>
    <x v="6"/>
    <x v="0"/>
  </r>
  <r>
    <d v="2021-07-01T00:00:00"/>
    <x v="230"/>
    <x v="16"/>
    <x v="0"/>
    <x v="3"/>
    <x v="549"/>
    <n v="5.18"/>
    <n v="6"/>
    <n v="-3.63"/>
    <x v="6"/>
    <x v="0"/>
  </r>
  <r>
    <d v="2021-07-02T00:00:00"/>
    <x v="281"/>
    <x v="23"/>
    <x v="2"/>
    <x v="6"/>
    <x v="550"/>
    <n v="73.98"/>
    <n v="2"/>
    <n v="19.97"/>
    <x v="6"/>
    <x v="0"/>
  </r>
  <r>
    <d v="2021-07-02T00:00:00"/>
    <x v="281"/>
    <x v="23"/>
    <x v="0"/>
    <x v="4"/>
    <x v="385"/>
    <n v="5.58"/>
    <n v="1"/>
    <n v="2.1800000000000002"/>
    <x v="6"/>
    <x v="0"/>
  </r>
  <r>
    <d v="2021-07-04T00:00:00"/>
    <x v="124"/>
    <x v="26"/>
    <x v="0"/>
    <x v="0"/>
    <x v="285"/>
    <n v="177.54"/>
    <n v="4"/>
    <n v="62.14"/>
    <x v="6"/>
    <x v="0"/>
  </r>
  <r>
    <d v="2021-07-04T00:00:00"/>
    <x v="124"/>
    <x v="26"/>
    <x v="0"/>
    <x v="12"/>
    <x v="38"/>
    <n v="32.43"/>
    <n v="2"/>
    <n v="3.24"/>
    <x v="6"/>
    <x v="0"/>
  </r>
  <r>
    <d v="2021-07-04T00:00:00"/>
    <x v="282"/>
    <x v="6"/>
    <x v="0"/>
    <x v="0"/>
    <x v="551"/>
    <n v="21.84"/>
    <n v="3"/>
    <n v="10.92"/>
    <x v="6"/>
    <x v="0"/>
  </r>
  <r>
    <d v="2021-07-04T00:00:00"/>
    <x v="282"/>
    <x v="6"/>
    <x v="0"/>
    <x v="3"/>
    <x v="253"/>
    <n v="15.6"/>
    <n v="5"/>
    <n v="7.64"/>
    <x v="6"/>
    <x v="0"/>
  </r>
  <r>
    <d v="2021-07-05T00:00:00"/>
    <x v="283"/>
    <x v="29"/>
    <x v="2"/>
    <x v="9"/>
    <x v="552"/>
    <n v="479.97"/>
    <n v="3"/>
    <n v="163.19"/>
    <x v="6"/>
    <x v="0"/>
  </r>
  <r>
    <d v="2021-07-05T00:00:00"/>
    <x v="283"/>
    <x v="29"/>
    <x v="0"/>
    <x v="1"/>
    <x v="553"/>
    <n v="14.62"/>
    <n v="2"/>
    <n v="6.87"/>
    <x v="6"/>
    <x v="0"/>
  </r>
  <r>
    <d v="2021-07-05T00:00:00"/>
    <x v="283"/>
    <x v="29"/>
    <x v="0"/>
    <x v="0"/>
    <x v="537"/>
    <n v="19.440000000000001"/>
    <n v="3"/>
    <n v="9.33"/>
    <x v="6"/>
    <x v="0"/>
  </r>
  <r>
    <d v="2021-07-05T00:00:00"/>
    <x v="284"/>
    <x v="0"/>
    <x v="0"/>
    <x v="2"/>
    <x v="554"/>
    <n v="220.78"/>
    <n v="3"/>
    <n v="-44.16"/>
    <x v="6"/>
    <x v="0"/>
  </r>
  <r>
    <d v="2021-07-05T00:00:00"/>
    <x v="284"/>
    <x v="0"/>
    <x v="0"/>
    <x v="2"/>
    <x v="555"/>
    <n v="281.42"/>
    <n v="11"/>
    <n v="-35.18"/>
    <x v="6"/>
    <x v="0"/>
  </r>
  <r>
    <d v="2021-07-05T00:00:00"/>
    <x v="285"/>
    <x v="3"/>
    <x v="0"/>
    <x v="3"/>
    <x v="556"/>
    <n v="180.96"/>
    <n v="6"/>
    <n v="67.86"/>
    <x v="6"/>
    <x v="0"/>
  </r>
  <r>
    <d v="2021-07-05T00:00:00"/>
    <x v="17"/>
    <x v="15"/>
    <x v="0"/>
    <x v="4"/>
    <x v="481"/>
    <n v="4.37"/>
    <n v="3"/>
    <n v="0.38"/>
    <x v="6"/>
    <x v="0"/>
  </r>
  <r>
    <d v="2021-07-05T00:00:00"/>
    <x v="286"/>
    <x v="16"/>
    <x v="1"/>
    <x v="8"/>
    <x v="557"/>
    <n v="19.52"/>
    <n v="2"/>
    <n v="5.37"/>
    <x v="6"/>
    <x v="0"/>
  </r>
  <r>
    <d v="2021-07-05T00:00:00"/>
    <x v="286"/>
    <x v="16"/>
    <x v="0"/>
    <x v="3"/>
    <x v="558"/>
    <n v="9.81"/>
    <n v="5"/>
    <n v="-6.87"/>
    <x v="6"/>
    <x v="0"/>
  </r>
  <r>
    <d v="2021-07-05T00:00:00"/>
    <x v="286"/>
    <x v="16"/>
    <x v="1"/>
    <x v="8"/>
    <x v="259"/>
    <n v="213.22"/>
    <n v="3"/>
    <n v="15.99"/>
    <x v="6"/>
    <x v="0"/>
  </r>
  <r>
    <d v="2021-07-06T00:00:00"/>
    <x v="287"/>
    <x v="20"/>
    <x v="2"/>
    <x v="16"/>
    <x v="559"/>
    <n v="559.99"/>
    <n v="1"/>
    <n v="175"/>
    <x v="6"/>
    <x v="0"/>
  </r>
  <r>
    <d v="2021-07-06T00:00:00"/>
    <x v="288"/>
    <x v="3"/>
    <x v="1"/>
    <x v="5"/>
    <x v="560"/>
    <n v="478.48"/>
    <n v="2"/>
    <n v="47.85"/>
    <x v="6"/>
    <x v="0"/>
  </r>
  <r>
    <d v="2021-07-07T00:00:00"/>
    <x v="154"/>
    <x v="2"/>
    <x v="1"/>
    <x v="5"/>
    <x v="561"/>
    <n v="172.19"/>
    <n v="2"/>
    <n v="-46.74"/>
    <x v="6"/>
    <x v="0"/>
  </r>
  <r>
    <d v="2021-07-07T00:00:00"/>
    <x v="154"/>
    <x v="2"/>
    <x v="1"/>
    <x v="8"/>
    <x v="562"/>
    <n v="69.010000000000005"/>
    <n v="2"/>
    <n v="12.08"/>
    <x v="6"/>
    <x v="0"/>
  </r>
  <r>
    <d v="2021-07-08T00:00:00"/>
    <x v="289"/>
    <x v="20"/>
    <x v="1"/>
    <x v="5"/>
    <x v="478"/>
    <n v="63.88"/>
    <n v="1"/>
    <n v="10.65"/>
    <x v="6"/>
    <x v="0"/>
  </r>
  <r>
    <d v="2021-07-08T00:00:00"/>
    <x v="290"/>
    <x v="3"/>
    <x v="1"/>
    <x v="13"/>
    <x v="92"/>
    <n v="502.49"/>
    <n v="3"/>
    <n v="-87.94"/>
    <x v="6"/>
    <x v="0"/>
  </r>
  <r>
    <d v="2021-07-08T00:00:00"/>
    <x v="290"/>
    <x v="3"/>
    <x v="0"/>
    <x v="3"/>
    <x v="209"/>
    <n v="196.7"/>
    <n v="6"/>
    <n v="68.849999999999994"/>
    <x v="6"/>
    <x v="0"/>
  </r>
  <r>
    <d v="2021-07-09T00:00:00"/>
    <x v="291"/>
    <x v="0"/>
    <x v="0"/>
    <x v="0"/>
    <x v="63"/>
    <n v="10.37"/>
    <n v="2"/>
    <n v="3.63"/>
    <x v="6"/>
    <x v="0"/>
  </r>
  <r>
    <d v="2021-07-09T00:00:00"/>
    <x v="291"/>
    <x v="0"/>
    <x v="0"/>
    <x v="0"/>
    <x v="563"/>
    <n v="14.35"/>
    <n v="3"/>
    <n v="4.49"/>
    <x v="6"/>
    <x v="0"/>
  </r>
  <r>
    <d v="2021-07-09T00:00:00"/>
    <x v="292"/>
    <x v="3"/>
    <x v="0"/>
    <x v="1"/>
    <x v="564"/>
    <n v="2.88"/>
    <n v="1"/>
    <n v="1.41"/>
    <x v="6"/>
    <x v="0"/>
  </r>
  <r>
    <d v="2021-07-09T00:00:00"/>
    <x v="292"/>
    <x v="3"/>
    <x v="0"/>
    <x v="3"/>
    <x v="93"/>
    <n v="41.9"/>
    <n v="6"/>
    <n v="14.14"/>
    <x v="6"/>
    <x v="0"/>
  </r>
  <r>
    <d v="2021-07-09T00:00:00"/>
    <x v="292"/>
    <x v="3"/>
    <x v="0"/>
    <x v="2"/>
    <x v="565"/>
    <n v="23.92"/>
    <n v="4"/>
    <n v="4.07"/>
    <x v="6"/>
    <x v="0"/>
  </r>
  <r>
    <d v="2021-07-09T00:00:00"/>
    <x v="293"/>
    <x v="3"/>
    <x v="0"/>
    <x v="3"/>
    <x v="566"/>
    <n v="14.3"/>
    <n v="6"/>
    <n v="4.6500000000000004"/>
    <x v="6"/>
    <x v="0"/>
  </r>
  <r>
    <d v="2021-07-09T00:00:00"/>
    <x v="293"/>
    <x v="3"/>
    <x v="1"/>
    <x v="11"/>
    <x v="194"/>
    <n v="119.83"/>
    <n v="1"/>
    <n v="7.05"/>
    <x v="6"/>
    <x v="0"/>
  </r>
  <r>
    <d v="2021-07-09T00:00:00"/>
    <x v="293"/>
    <x v="3"/>
    <x v="0"/>
    <x v="4"/>
    <x v="531"/>
    <n v="5.56"/>
    <n v="2"/>
    <n v="2.2200000000000002"/>
    <x v="6"/>
    <x v="0"/>
  </r>
  <r>
    <d v="2021-07-09T00:00:00"/>
    <x v="293"/>
    <x v="3"/>
    <x v="0"/>
    <x v="0"/>
    <x v="184"/>
    <n v="32.4"/>
    <n v="5"/>
    <n v="15.55"/>
    <x v="6"/>
    <x v="0"/>
  </r>
  <r>
    <d v="2021-07-11T00:00:00"/>
    <x v="174"/>
    <x v="23"/>
    <x v="0"/>
    <x v="0"/>
    <x v="371"/>
    <n v="177.2"/>
    <n v="5"/>
    <n v="83.28"/>
    <x v="6"/>
    <x v="0"/>
  </r>
  <r>
    <d v="2021-07-11T00:00:00"/>
    <x v="174"/>
    <x v="23"/>
    <x v="2"/>
    <x v="6"/>
    <x v="567"/>
    <n v="197.97"/>
    <n v="3"/>
    <n v="57.41"/>
    <x v="6"/>
    <x v="0"/>
  </r>
  <r>
    <d v="2021-07-11T00:00:00"/>
    <x v="174"/>
    <x v="23"/>
    <x v="1"/>
    <x v="5"/>
    <x v="160"/>
    <n v="854.94"/>
    <n v="3"/>
    <n v="213.74"/>
    <x v="6"/>
    <x v="0"/>
  </r>
  <r>
    <d v="2021-07-11T00:00:00"/>
    <x v="174"/>
    <x v="23"/>
    <x v="1"/>
    <x v="8"/>
    <x v="568"/>
    <n v="124.11"/>
    <n v="9"/>
    <n v="52.13"/>
    <x v="6"/>
    <x v="0"/>
  </r>
  <r>
    <d v="2021-07-11T00:00:00"/>
    <x v="174"/>
    <x v="23"/>
    <x v="0"/>
    <x v="1"/>
    <x v="569"/>
    <n v="14.4"/>
    <n v="5"/>
    <n v="7.06"/>
    <x v="6"/>
    <x v="0"/>
  </r>
  <r>
    <d v="2021-07-11T00:00:00"/>
    <x v="46"/>
    <x v="0"/>
    <x v="2"/>
    <x v="6"/>
    <x v="570"/>
    <n v="575.97"/>
    <n v="4"/>
    <n v="43.2"/>
    <x v="6"/>
    <x v="0"/>
  </r>
  <r>
    <d v="2021-07-11T00:00:00"/>
    <x v="46"/>
    <x v="0"/>
    <x v="0"/>
    <x v="0"/>
    <x v="571"/>
    <n v="10.37"/>
    <n v="2"/>
    <n v="3.63"/>
    <x v="6"/>
    <x v="0"/>
  </r>
  <r>
    <d v="2021-07-11T00:00:00"/>
    <x v="294"/>
    <x v="20"/>
    <x v="0"/>
    <x v="0"/>
    <x v="572"/>
    <n v="49.12"/>
    <n v="4"/>
    <n v="23.09"/>
    <x v="6"/>
    <x v="0"/>
  </r>
  <r>
    <d v="2021-07-11T00:00:00"/>
    <x v="294"/>
    <x v="20"/>
    <x v="0"/>
    <x v="3"/>
    <x v="573"/>
    <n v="18.28"/>
    <n v="5"/>
    <n v="6.4"/>
    <x v="6"/>
    <x v="0"/>
  </r>
  <r>
    <d v="2021-07-11T00:00:00"/>
    <x v="295"/>
    <x v="20"/>
    <x v="2"/>
    <x v="6"/>
    <x v="574"/>
    <n v="164.85"/>
    <n v="3"/>
    <n v="47.81"/>
    <x v="6"/>
    <x v="0"/>
  </r>
  <r>
    <d v="2021-07-12T00:00:00"/>
    <x v="296"/>
    <x v="3"/>
    <x v="0"/>
    <x v="3"/>
    <x v="575"/>
    <n v="7.71"/>
    <n v="2"/>
    <n v="2.8"/>
    <x v="6"/>
    <x v="0"/>
  </r>
  <r>
    <d v="2021-07-12T00:00:00"/>
    <x v="296"/>
    <x v="3"/>
    <x v="1"/>
    <x v="13"/>
    <x v="576"/>
    <n v="698.35"/>
    <n v="3"/>
    <n v="-17.46"/>
    <x v="6"/>
    <x v="0"/>
  </r>
  <r>
    <d v="2021-07-12T00:00:00"/>
    <x v="151"/>
    <x v="3"/>
    <x v="0"/>
    <x v="2"/>
    <x v="379"/>
    <n v="249.75"/>
    <n v="9"/>
    <n v="44.96"/>
    <x v="6"/>
    <x v="0"/>
  </r>
  <r>
    <d v="2021-07-12T00:00:00"/>
    <x v="151"/>
    <x v="3"/>
    <x v="2"/>
    <x v="6"/>
    <x v="577"/>
    <n v="255.94"/>
    <n v="8"/>
    <n v="28.79"/>
    <x v="6"/>
    <x v="0"/>
  </r>
  <r>
    <d v="2021-07-12T00:00:00"/>
    <x v="68"/>
    <x v="22"/>
    <x v="1"/>
    <x v="5"/>
    <x v="578"/>
    <n v="123.14"/>
    <n v="4"/>
    <n v="13.85"/>
    <x v="6"/>
    <x v="0"/>
  </r>
  <r>
    <d v="2021-07-12T00:00:00"/>
    <x v="68"/>
    <x v="22"/>
    <x v="0"/>
    <x v="3"/>
    <x v="538"/>
    <n v="11.26"/>
    <n v="4"/>
    <n v="3.8"/>
    <x v="6"/>
    <x v="0"/>
  </r>
  <r>
    <d v="2021-07-12T00:00:00"/>
    <x v="297"/>
    <x v="1"/>
    <x v="0"/>
    <x v="0"/>
    <x v="404"/>
    <n v="35.86"/>
    <n v="9"/>
    <n v="13"/>
    <x v="6"/>
    <x v="0"/>
  </r>
  <r>
    <d v="2021-07-12T00:00:00"/>
    <x v="297"/>
    <x v="1"/>
    <x v="2"/>
    <x v="9"/>
    <x v="579"/>
    <n v="23.84"/>
    <n v="4"/>
    <n v="3.28"/>
    <x v="6"/>
    <x v="0"/>
  </r>
  <r>
    <d v="2021-07-12T00:00:00"/>
    <x v="298"/>
    <x v="0"/>
    <x v="1"/>
    <x v="5"/>
    <x v="580"/>
    <n v="512.36"/>
    <n v="3"/>
    <n v="-14.64"/>
    <x v="6"/>
    <x v="0"/>
  </r>
  <r>
    <d v="2021-07-12T00:00:00"/>
    <x v="298"/>
    <x v="0"/>
    <x v="0"/>
    <x v="7"/>
    <x v="153"/>
    <n v="3.49"/>
    <n v="2"/>
    <n v="0.56999999999999995"/>
    <x v="6"/>
    <x v="0"/>
  </r>
  <r>
    <d v="2021-07-12T00:00:00"/>
    <x v="298"/>
    <x v="0"/>
    <x v="0"/>
    <x v="4"/>
    <x v="581"/>
    <n v="22.29"/>
    <n v="7"/>
    <n v="3.9"/>
    <x v="6"/>
    <x v="0"/>
  </r>
  <r>
    <d v="2021-07-12T00:00:00"/>
    <x v="298"/>
    <x v="0"/>
    <x v="0"/>
    <x v="0"/>
    <x v="59"/>
    <n v="16.03"/>
    <n v="3"/>
    <n v="5.61"/>
    <x v="6"/>
    <x v="0"/>
  </r>
  <r>
    <d v="2021-07-13T00:00:00"/>
    <x v="271"/>
    <x v="3"/>
    <x v="1"/>
    <x v="13"/>
    <x v="582"/>
    <n v="351.22"/>
    <n v="3"/>
    <n v="4.3899999999999997"/>
    <x v="6"/>
    <x v="0"/>
  </r>
  <r>
    <d v="2021-07-14T00:00:00"/>
    <x v="299"/>
    <x v="1"/>
    <x v="0"/>
    <x v="3"/>
    <x v="583"/>
    <n v="29.93"/>
    <n v="7"/>
    <n v="-46.39"/>
    <x v="6"/>
    <x v="0"/>
  </r>
  <r>
    <d v="2021-07-14T00:00:00"/>
    <x v="299"/>
    <x v="1"/>
    <x v="2"/>
    <x v="6"/>
    <x v="441"/>
    <n v="38.270000000000003"/>
    <n v="4"/>
    <n v="3.83"/>
    <x v="6"/>
    <x v="0"/>
  </r>
  <r>
    <d v="2021-07-14T00:00:00"/>
    <x v="300"/>
    <x v="12"/>
    <x v="0"/>
    <x v="2"/>
    <x v="49"/>
    <n v="55.92"/>
    <n v="5"/>
    <n v="6.29"/>
    <x v="6"/>
    <x v="0"/>
  </r>
  <r>
    <d v="2021-07-14T00:00:00"/>
    <x v="43"/>
    <x v="2"/>
    <x v="2"/>
    <x v="6"/>
    <x v="584"/>
    <n v="13.49"/>
    <n v="1"/>
    <n v="-2.25"/>
    <x v="6"/>
    <x v="0"/>
  </r>
  <r>
    <d v="2021-07-14T00:00:00"/>
    <x v="43"/>
    <x v="2"/>
    <x v="2"/>
    <x v="6"/>
    <x v="585"/>
    <n v="23.99"/>
    <n v="2"/>
    <n v="-13.99"/>
    <x v="6"/>
    <x v="0"/>
  </r>
  <r>
    <d v="2021-07-14T00:00:00"/>
    <x v="43"/>
    <x v="2"/>
    <x v="1"/>
    <x v="8"/>
    <x v="586"/>
    <n v="31.98"/>
    <n v="2"/>
    <n v="1.2"/>
    <x v="6"/>
    <x v="0"/>
  </r>
  <r>
    <d v="2021-07-14T00:00:00"/>
    <x v="43"/>
    <x v="2"/>
    <x v="0"/>
    <x v="4"/>
    <x v="151"/>
    <n v="41.58"/>
    <n v="2"/>
    <n v="4.68"/>
    <x v="6"/>
    <x v="0"/>
  </r>
  <r>
    <d v="2021-07-14T00:00:00"/>
    <x v="301"/>
    <x v="7"/>
    <x v="0"/>
    <x v="12"/>
    <x v="587"/>
    <n v="39.479999999999997"/>
    <n v="1"/>
    <n v="11.05"/>
    <x v="6"/>
    <x v="0"/>
  </r>
  <r>
    <d v="2021-07-14T00:00:00"/>
    <x v="302"/>
    <x v="20"/>
    <x v="0"/>
    <x v="4"/>
    <x v="588"/>
    <n v="17.940000000000001"/>
    <n v="3"/>
    <n v="4.49"/>
    <x v="6"/>
    <x v="0"/>
  </r>
  <r>
    <d v="2021-07-15T00:00:00"/>
    <x v="197"/>
    <x v="19"/>
    <x v="2"/>
    <x v="9"/>
    <x v="589"/>
    <n v="2.97"/>
    <n v="3"/>
    <n v="1.31"/>
    <x v="6"/>
    <x v="0"/>
  </r>
  <r>
    <d v="2021-07-15T00:00:00"/>
    <x v="197"/>
    <x v="19"/>
    <x v="0"/>
    <x v="7"/>
    <x v="590"/>
    <n v="6.54"/>
    <n v="3"/>
    <n v="2.68"/>
    <x v="6"/>
    <x v="0"/>
  </r>
  <r>
    <d v="2021-07-18T00:00:00"/>
    <x v="303"/>
    <x v="12"/>
    <x v="1"/>
    <x v="5"/>
    <x v="591"/>
    <n v="259.14"/>
    <n v="4"/>
    <n v="-25.91"/>
    <x v="6"/>
    <x v="0"/>
  </r>
  <r>
    <d v="2021-07-18T00:00:00"/>
    <x v="304"/>
    <x v="20"/>
    <x v="0"/>
    <x v="3"/>
    <x v="592"/>
    <n v="13.9"/>
    <n v="2"/>
    <n v="4.5199999999999996"/>
    <x v="6"/>
    <x v="0"/>
  </r>
  <r>
    <d v="2021-07-19T00:00:00"/>
    <x v="305"/>
    <x v="37"/>
    <x v="2"/>
    <x v="6"/>
    <x v="570"/>
    <n v="359.98"/>
    <n v="2"/>
    <n v="93.59"/>
    <x v="6"/>
    <x v="0"/>
  </r>
  <r>
    <d v="2021-07-19T00:00:00"/>
    <x v="305"/>
    <x v="37"/>
    <x v="1"/>
    <x v="13"/>
    <x v="593"/>
    <n v="70.56"/>
    <n v="1"/>
    <n v="-4.03"/>
    <x v="6"/>
    <x v="0"/>
  </r>
  <r>
    <d v="2021-07-19T00:00:00"/>
    <x v="305"/>
    <x v="37"/>
    <x v="0"/>
    <x v="3"/>
    <x v="594"/>
    <n v="20.88"/>
    <n v="2"/>
    <n v="9.6"/>
    <x v="6"/>
    <x v="0"/>
  </r>
  <r>
    <d v="2021-07-19T00:00:00"/>
    <x v="305"/>
    <x v="37"/>
    <x v="0"/>
    <x v="3"/>
    <x v="595"/>
    <n v="3.81"/>
    <n v="1"/>
    <n v="1.83"/>
    <x v="6"/>
    <x v="0"/>
  </r>
  <r>
    <d v="2021-07-19T00:00:00"/>
    <x v="306"/>
    <x v="35"/>
    <x v="0"/>
    <x v="3"/>
    <x v="596"/>
    <n v="6.1"/>
    <n v="2"/>
    <n v="2.21"/>
    <x v="6"/>
    <x v="0"/>
  </r>
  <r>
    <d v="2021-07-20T00:00:00"/>
    <x v="307"/>
    <x v="0"/>
    <x v="0"/>
    <x v="2"/>
    <x v="597"/>
    <n v="342.86"/>
    <n v="3"/>
    <n v="38.57"/>
    <x v="6"/>
    <x v="0"/>
  </r>
  <r>
    <d v="2021-07-20T00:00:00"/>
    <x v="307"/>
    <x v="0"/>
    <x v="1"/>
    <x v="8"/>
    <x v="598"/>
    <n v="16.739999999999998"/>
    <n v="5"/>
    <n v="-14.23"/>
    <x v="6"/>
    <x v="0"/>
  </r>
  <r>
    <d v="2021-07-20T00:00:00"/>
    <x v="307"/>
    <x v="0"/>
    <x v="1"/>
    <x v="5"/>
    <x v="599"/>
    <n v="981.37"/>
    <n v="2"/>
    <n v="-140.19999999999999"/>
    <x v="6"/>
    <x v="0"/>
  </r>
  <r>
    <d v="2021-07-20T00:00:00"/>
    <x v="308"/>
    <x v="10"/>
    <x v="0"/>
    <x v="2"/>
    <x v="99"/>
    <n v="25.98"/>
    <n v="1"/>
    <n v="-5.2"/>
    <x v="6"/>
    <x v="0"/>
  </r>
  <r>
    <d v="2021-07-20T00:00:00"/>
    <x v="308"/>
    <x v="10"/>
    <x v="0"/>
    <x v="3"/>
    <x v="417"/>
    <n v="27.36"/>
    <n v="3"/>
    <n v="-21.89"/>
    <x v="6"/>
    <x v="0"/>
  </r>
  <r>
    <d v="2021-07-20T00:00:00"/>
    <x v="309"/>
    <x v="3"/>
    <x v="0"/>
    <x v="0"/>
    <x v="600"/>
    <n v="104.85"/>
    <n v="1"/>
    <n v="50.33"/>
    <x v="6"/>
    <x v="0"/>
  </r>
  <r>
    <d v="2021-07-20T00:00:00"/>
    <x v="309"/>
    <x v="3"/>
    <x v="0"/>
    <x v="3"/>
    <x v="601"/>
    <n v="8.6999999999999993"/>
    <n v="2"/>
    <n v="3.16"/>
    <x v="6"/>
    <x v="0"/>
  </r>
  <r>
    <d v="2021-07-20T00:00:00"/>
    <x v="309"/>
    <x v="3"/>
    <x v="0"/>
    <x v="0"/>
    <x v="602"/>
    <n v="19.920000000000002"/>
    <n v="4"/>
    <n v="9.76"/>
    <x v="6"/>
    <x v="0"/>
  </r>
  <r>
    <d v="2021-07-20T00:00:00"/>
    <x v="309"/>
    <x v="3"/>
    <x v="1"/>
    <x v="8"/>
    <x v="603"/>
    <n v="43.02"/>
    <n v="3"/>
    <n v="15.49"/>
    <x v="6"/>
    <x v="0"/>
  </r>
  <r>
    <d v="2021-07-20T00:00:00"/>
    <x v="310"/>
    <x v="3"/>
    <x v="0"/>
    <x v="3"/>
    <x v="604"/>
    <n v="89.71"/>
    <n v="6"/>
    <n v="30.28"/>
    <x v="6"/>
    <x v="0"/>
  </r>
  <r>
    <d v="2021-07-20T00:00:00"/>
    <x v="310"/>
    <x v="3"/>
    <x v="0"/>
    <x v="0"/>
    <x v="605"/>
    <n v="22.83"/>
    <n v="3"/>
    <n v="10.73"/>
    <x v="6"/>
    <x v="0"/>
  </r>
  <r>
    <d v="2021-07-20T00:00:00"/>
    <x v="104"/>
    <x v="3"/>
    <x v="2"/>
    <x v="9"/>
    <x v="606"/>
    <n v="41.94"/>
    <n v="2"/>
    <n v="15.1"/>
    <x v="6"/>
    <x v="0"/>
  </r>
  <r>
    <d v="2021-07-20T00:00:00"/>
    <x v="104"/>
    <x v="3"/>
    <x v="0"/>
    <x v="0"/>
    <x v="607"/>
    <n v="11.96"/>
    <n v="2"/>
    <n v="5.86"/>
    <x v="6"/>
    <x v="0"/>
  </r>
  <r>
    <d v="2021-07-20T00:00:00"/>
    <x v="104"/>
    <x v="3"/>
    <x v="0"/>
    <x v="4"/>
    <x v="608"/>
    <n v="13.12"/>
    <n v="4"/>
    <n v="3.8"/>
    <x v="6"/>
    <x v="0"/>
  </r>
  <r>
    <d v="2021-07-20T00:00:00"/>
    <x v="104"/>
    <x v="3"/>
    <x v="0"/>
    <x v="2"/>
    <x v="168"/>
    <n v="535.41"/>
    <n v="3"/>
    <n v="160.62"/>
    <x v="6"/>
    <x v="0"/>
  </r>
  <r>
    <d v="2021-07-21T00:00:00"/>
    <x v="311"/>
    <x v="3"/>
    <x v="0"/>
    <x v="4"/>
    <x v="609"/>
    <n v="99.2"/>
    <n v="5"/>
    <n v="25.79"/>
    <x v="6"/>
    <x v="0"/>
  </r>
  <r>
    <d v="2021-07-21T00:00:00"/>
    <x v="311"/>
    <x v="3"/>
    <x v="1"/>
    <x v="5"/>
    <x v="610"/>
    <n v="801.57"/>
    <n v="2"/>
    <n v="50.1"/>
    <x v="6"/>
    <x v="0"/>
  </r>
  <r>
    <d v="2021-07-21T00:00:00"/>
    <x v="311"/>
    <x v="3"/>
    <x v="1"/>
    <x v="13"/>
    <x v="179"/>
    <n v="272.85000000000002"/>
    <n v="1"/>
    <n v="27.28"/>
    <x v="6"/>
    <x v="0"/>
  </r>
  <r>
    <d v="2021-07-21T00:00:00"/>
    <x v="312"/>
    <x v="0"/>
    <x v="0"/>
    <x v="12"/>
    <x v="406"/>
    <n v="4.99"/>
    <n v="3"/>
    <n v="-12.98"/>
    <x v="6"/>
    <x v="0"/>
  </r>
  <r>
    <d v="2021-07-21T00:00:00"/>
    <x v="312"/>
    <x v="0"/>
    <x v="0"/>
    <x v="10"/>
    <x v="611"/>
    <n v="87.92"/>
    <n v="5"/>
    <n v="29.67"/>
    <x v="6"/>
    <x v="0"/>
  </r>
  <r>
    <d v="2021-07-21T00:00:00"/>
    <x v="312"/>
    <x v="0"/>
    <x v="1"/>
    <x v="5"/>
    <x v="612"/>
    <n v="657.93"/>
    <n v="5"/>
    <n v="-93.99"/>
    <x v="6"/>
    <x v="0"/>
  </r>
  <r>
    <d v="2021-07-21T00:00:00"/>
    <x v="312"/>
    <x v="0"/>
    <x v="0"/>
    <x v="3"/>
    <x v="613"/>
    <n v="1.04"/>
    <n v="1"/>
    <n v="-1.83"/>
    <x v="6"/>
    <x v="0"/>
  </r>
  <r>
    <d v="2021-07-21T00:00:00"/>
    <x v="190"/>
    <x v="40"/>
    <x v="2"/>
    <x v="6"/>
    <x v="227"/>
    <n v="35.979999999999997"/>
    <n v="2"/>
    <n v="10.07"/>
    <x v="6"/>
    <x v="0"/>
  </r>
  <r>
    <d v="2021-07-22T00:00:00"/>
    <x v="313"/>
    <x v="20"/>
    <x v="0"/>
    <x v="4"/>
    <x v="614"/>
    <n v="5.96"/>
    <n v="2"/>
    <n v="1.67"/>
    <x v="6"/>
    <x v="0"/>
  </r>
  <r>
    <d v="2021-07-22T00:00:00"/>
    <x v="313"/>
    <x v="20"/>
    <x v="2"/>
    <x v="9"/>
    <x v="615"/>
    <n v="159.97999999999999"/>
    <n v="2"/>
    <n v="57.59"/>
    <x v="6"/>
    <x v="0"/>
  </r>
  <r>
    <d v="2021-07-22T00:00:00"/>
    <x v="201"/>
    <x v="3"/>
    <x v="0"/>
    <x v="4"/>
    <x v="616"/>
    <n v="11.52"/>
    <n v="4"/>
    <n v="3.23"/>
    <x v="6"/>
    <x v="0"/>
  </r>
  <r>
    <d v="2021-07-22T00:00:00"/>
    <x v="201"/>
    <x v="3"/>
    <x v="1"/>
    <x v="5"/>
    <x v="560"/>
    <n v="717.72"/>
    <n v="3"/>
    <n v="71.77"/>
    <x v="6"/>
    <x v="0"/>
  </r>
  <r>
    <d v="2021-07-22T00:00:00"/>
    <x v="201"/>
    <x v="3"/>
    <x v="0"/>
    <x v="2"/>
    <x v="617"/>
    <n v="236.5"/>
    <n v="10"/>
    <n v="68.59"/>
    <x v="6"/>
    <x v="0"/>
  </r>
  <r>
    <d v="2021-07-22T00:00:00"/>
    <x v="201"/>
    <x v="3"/>
    <x v="1"/>
    <x v="13"/>
    <x v="618"/>
    <n v="170.35"/>
    <n v="3"/>
    <n v="19.16"/>
    <x v="6"/>
    <x v="0"/>
  </r>
  <r>
    <d v="2021-07-22T00:00:00"/>
    <x v="314"/>
    <x v="3"/>
    <x v="0"/>
    <x v="4"/>
    <x v="268"/>
    <n v="19.68"/>
    <n v="6"/>
    <n v="6.49"/>
    <x v="6"/>
    <x v="0"/>
  </r>
  <r>
    <d v="2021-07-22T00:00:00"/>
    <x v="315"/>
    <x v="0"/>
    <x v="0"/>
    <x v="2"/>
    <x v="53"/>
    <n v="26.63"/>
    <n v="1"/>
    <n v="1.33"/>
    <x v="6"/>
    <x v="0"/>
  </r>
  <r>
    <d v="2021-07-23T00:00:00"/>
    <x v="316"/>
    <x v="12"/>
    <x v="0"/>
    <x v="3"/>
    <x v="601"/>
    <n v="8.16"/>
    <n v="5"/>
    <n v="-5.71"/>
    <x v="6"/>
    <x v="0"/>
  </r>
  <r>
    <d v="2021-07-23T00:00:00"/>
    <x v="316"/>
    <x v="12"/>
    <x v="2"/>
    <x v="9"/>
    <x v="552"/>
    <n v="1023.94"/>
    <n v="8"/>
    <n v="179.19"/>
    <x v="6"/>
    <x v="0"/>
  </r>
  <r>
    <d v="2021-07-23T00:00:00"/>
    <x v="316"/>
    <x v="12"/>
    <x v="0"/>
    <x v="4"/>
    <x v="619"/>
    <n v="9.24"/>
    <n v="1"/>
    <n v="0.92"/>
    <x v="6"/>
    <x v="0"/>
  </r>
  <r>
    <d v="2021-07-23T00:00:00"/>
    <x v="316"/>
    <x v="12"/>
    <x v="2"/>
    <x v="9"/>
    <x v="620"/>
    <n v="479.04"/>
    <n v="10"/>
    <n v="-29.94"/>
    <x v="6"/>
    <x v="0"/>
  </r>
  <r>
    <d v="2021-07-23T00:00:00"/>
    <x v="199"/>
    <x v="20"/>
    <x v="2"/>
    <x v="9"/>
    <x v="621"/>
    <n v="99.98"/>
    <n v="2"/>
    <n v="8"/>
    <x v="6"/>
    <x v="0"/>
  </r>
  <r>
    <d v="2021-07-23T00:00:00"/>
    <x v="317"/>
    <x v="3"/>
    <x v="2"/>
    <x v="6"/>
    <x v="431"/>
    <n v="604.75"/>
    <n v="6"/>
    <n v="60.48"/>
    <x v="6"/>
    <x v="0"/>
  </r>
  <r>
    <d v="2021-07-23T00:00:00"/>
    <x v="317"/>
    <x v="3"/>
    <x v="0"/>
    <x v="14"/>
    <x v="622"/>
    <n v="40.700000000000003"/>
    <n v="5"/>
    <n v="11.8"/>
    <x v="6"/>
    <x v="0"/>
  </r>
  <r>
    <d v="2021-07-23T00:00:00"/>
    <x v="317"/>
    <x v="3"/>
    <x v="2"/>
    <x v="6"/>
    <x v="338"/>
    <n v="302.38"/>
    <n v="3"/>
    <n v="37.799999999999997"/>
    <x v="6"/>
    <x v="0"/>
  </r>
  <r>
    <d v="2021-07-23T00:00:00"/>
    <x v="317"/>
    <x v="3"/>
    <x v="2"/>
    <x v="9"/>
    <x v="623"/>
    <n v="45"/>
    <n v="3"/>
    <n v="4.95"/>
    <x v="6"/>
    <x v="0"/>
  </r>
  <r>
    <d v="2021-07-25T00:00:00"/>
    <x v="318"/>
    <x v="3"/>
    <x v="0"/>
    <x v="2"/>
    <x v="624"/>
    <n v="53.72"/>
    <n v="4"/>
    <n v="15.04"/>
    <x v="6"/>
    <x v="0"/>
  </r>
  <r>
    <d v="2021-07-25T00:00:00"/>
    <x v="318"/>
    <x v="3"/>
    <x v="0"/>
    <x v="14"/>
    <x v="625"/>
    <n v="8187.65"/>
    <n v="5"/>
    <n v="327.51"/>
    <x v="6"/>
    <x v="0"/>
  </r>
  <r>
    <d v="2021-07-25T00:00:00"/>
    <x v="318"/>
    <x v="3"/>
    <x v="1"/>
    <x v="8"/>
    <x v="626"/>
    <n v="77.92"/>
    <n v="8"/>
    <n v="34.28"/>
    <x v="6"/>
    <x v="0"/>
  </r>
  <r>
    <d v="2021-07-25T00:00:00"/>
    <x v="58"/>
    <x v="3"/>
    <x v="0"/>
    <x v="0"/>
    <x v="183"/>
    <n v="6.48"/>
    <n v="1"/>
    <n v="3.18"/>
    <x v="6"/>
    <x v="0"/>
  </r>
  <r>
    <d v="2021-07-25T00:00:00"/>
    <x v="58"/>
    <x v="3"/>
    <x v="0"/>
    <x v="14"/>
    <x v="532"/>
    <n v="15.52"/>
    <n v="4"/>
    <n v="4.5"/>
    <x v="6"/>
    <x v="0"/>
  </r>
  <r>
    <d v="2021-07-26T00:00:00"/>
    <x v="319"/>
    <x v="1"/>
    <x v="0"/>
    <x v="2"/>
    <x v="627"/>
    <n v="123.55"/>
    <n v="3"/>
    <n v="-29.34"/>
    <x v="6"/>
    <x v="0"/>
  </r>
  <r>
    <d v="2021-07-26T00:00:00"/>
    <x v="111"/>
    <x v="17"/>
    <x v="2"/>
    <x v="6"/>
    <x v="628"/>
    <n v="911.98"/>
    <n v="2"/>
    <n v="114"/>
    <x v="6"/>
    <x v="0"/>
  </r>
  <r>
    <d v="2021-07-26T00:00:00"/>
    <x v="111"/>
    <x v="17"/>
    <x v="1"/>
    <x v="5"/>
    <x v="629"/>
    <n v="674.35"/>
    <n v="3"/>
    <n v="-109.58"/>
    <x v="6"/>
    <x v="0"/>
  </r>
  <r>
    <d v="2021-07-26T00:00:00"/>
    <x v="111"/>
    <x v="17"/>
    <x v="1"/>
    <x v="8"/>
    <x v="630"/>
    <n v="134.01"/>
    <n v="9"/>
    <n v="36.18"/>
    <x v="6"/>
    <x v="0"/>
  </r>
  <r>
    <d v="2021-07-26T00:00:00"/>
    <x v="111"/>
    <x v="17"/>
    <x v="2"/>
    <x v="9"/>
    <x v="631"/>
    <n v="170.97"/>
    <n v="3"/>
    <n v="70.099999999999994"/>
    <x v="6"/>
    <x v="0"/>
  </r>
  <r>
    <d v="2021-07-26T00:00:00"/>
    <x v="4"/>
    <x v="27"/>
    <x v="2"/>
    <x v="9"/>
    <x v="632"/>
    <n v="111.93"/>
    <n v="7"/>
    <n v="34.700000000000003"/>
    <x v="6"/>
    <x v="0"/>
  </r>
  <r>
    <d v="2021-07-26T00:00:00"/>
    <x v="320"/>
    <x v="4"/>
    <x v="1"/>
    <x v="5"/>
    <x v="633"/>
    <n v="67.88"/>
    <n v="2"/>
    <n v="18.329999999999998"/>
    <x v="6"/>
    <x v="0"/>
  </r>
  <r>
    <d v="2021-07-26T00:00:00"/>
    <x v="320"/>
    <x v="4"/>
    <x v="0"/>
    <x v="1"/>
    <x v="634"/>
    <n v="162.88999999999999"/>
    <n v="13"/>
    <n v="76.56"/>
    <x v="6"/>
    <x v="0"/>
  </r>
  <r>
    <d v="2021-07-26T00:00:00"/>
    <x v="320"/>
    <x v="4"/>
    <x v="1"/>
    <x v="8"/>
    <x v="635"/>
    <n v="25.71"/>
    <n v="3"/>
    <n v="9.26"/>
    <x v="6"/>
    <x v="0"/>
  </r>
  <r>
    <d v="2021-07-26T00:00:00"/>
    <x v="321"/>
    <x v="0"/>
    <x v="0"/>
    <x v="3"/>
    <x v="501"/>
    <n v="2177.58"/>
    <n v="8"/>
    <n v="-3701.89"/>
    <x v="6"/>
    <x v="0"/>
  </r>
  <r>
    <d v="2021-07-26T00:00:00"/>
    <x v="321"/>
    <x v="0"/>
    <x v="1"/>
    <x v="8"/>
    <x v="636"/>
    <n v="17.5"/>
    <n v="3"/>
    <n v="-10.06"/>
    <x v="6"/>
    <x v="0"/>
  </r>
  <r>
    <d v="2021-07-26T00:00:00"/>
    <x v="321"/>
    <x v="0"/>
    <x v="0"/>
    <x v="3"/>
    <x v="637"/>
    <n v="16.78"/>
    <n v="4"/>
    <n v="-26.85"/>
    <x v="6"/>
    <x v="0"/>
  </r>
  <r>
    <d v="2021-07-26T00:00:00"/>
    <x v="321"/>
    <x v="0"/>
    <x v="2"/>
    <x v="9"/>
    <x v="620"/>
    <n v="431.14"/>
    <n v="9"/>
    <n v="-26.95"/>
    <x v="6"/>
    <x v="0"/>
  </r>
  <r>
    <d v="2021-07-26T00:00:00"/>
    <x v="321"/>
    <x v="0"/>
    <x v="0"/>
    <x v="3"/>
    <x v="638"/>
    <n v="8.8800000000000008"/>
    <n v="5"/>
    <n v="-13.32"/>
    <x v="6"/>
    <x v="0"/>
  </r>
  <r>
    <d v="2021-07-26T00:00:00"/>
    <x v="321"/>
    <x v="0"/>
    <x v="0"/>
    <x v="12"/>
    <x v="639"/>
    <n v="4.84"/>
    <n v="2"/>
    <n v="-12.09"/>
    <x v="6"/>
    <x v="0"/>
  </r>
  <r>
    <d v="2021-07-27T00:00:00"/>
    <x v="60"/>
    <x v="3"/>
    <x v="2"/>
    <x v="9"/>
    <x v="640"/>
    <n v="238"/>
    <n v="2"/>
    <n v="38.08"/>
    <x v="6"/>
    <x v="0"/>
  </r>
  <r>
    <d v="2021-07-27T00:00:00"/>
    <x v="322"/>
    <x v="20"/>
    <x v="0"/>
    <x v="0"/>
    <x v="641"/>
    <n v="65.78"/>
    <n v="11"/>
    <n v="32.229999999999997"/>
    <x v="6"/>
    <x v="0"/>
  </r>
  <r>
    <d v="2021-07-27T00:00:00"/>
    <x v="323"/>
    <x v="3"/>
    <x v="0"/>
    <x v="2"/>
    <x v="332"/>
    <n v="276.27999999999997"/>
    <n v="2"/>
    <n v="0"/>
    <x v="6"/>
    <x v="0"/>
  </r>
  <r>
    <d v="2021-07-28T00:00:00"/>
    <x v="74"/>
    <x v="16"/>
    <x v="0"/>
    <x v="7"/>
    <x v="642"/>
    <n v="14.32"/>
    <n v="5"/>
    <n v="5.19"/>
    <x v="6"/>
    <x v="0"/>
  </r>
  <r>
    <d v="2021-07-28T00:00:00"/>
    <x v="74"/>
    <x v="16"/>
    <x v="1"/>
    <x v="8"/>
    <x v="643"/>
    <n v="129.88999999999999"/>
    <n v="6"/>
    <n v="12.99"/>
    <x v="6"/>
    <x v="0"/>
  </r>
  <r>
    <d v="2021-07-28T00:00:00"/>
    <x v="74"/>
    <x v="16"/>
    <x v="0"/>
    <x v="10"/>
    <x v="474"/>
    <n v="48.94"/>
    <n v="7"/>
    <n v="16.52"/>
    <x v="6"/>
    <x v="0"/>
  </r>
  <r>
    <d v="2021-07-30T00:00:00"/>
    <x v="324"/>
    <x v="22"/>
    <x v="1"/>
    <x v="11"/>
    <x v="644"/>
    <n v="1367.84"/>
    <n v="8"/>
    <n v="259.89"/>
    <x v="6"/>
    <x v="0"/>
  </r>
  <r>
    <d v="2021-08-01T00:00:00"/>
    <x v="302"/>
    <x v="25"/>
    <x v="0"/>
    <x v="1"/>
    <x v="645"/>
    <n v="17.54"/>
    <n v="3"/>
    <n v="5.92"/>
    <x v="7"/>
    <x v="0"/>
  </r>
  <r>
    <d v="2021-08-01T00:00:00"/>
    <x v="302"/>
    <x v="25"/>
    <x v="1"/>
    <x v="8"/>
    <x v="568"/>
    <n v="44.13"/>
    <n v="4"/>
    <n v="12.14"/>
    <x v="7"/>
    <x v="0"/>
  </r>
  <r>
    <d v="2021-08-01T00:00:00"/>
    <x v="302"/>
    <x v="25"/>
    <x v="0"/>
    <x v="12"/>
    <x v="447"/>
    <n v="62.92"/>
    <n v="1"/>
    <n v="10.220000000000001"/>
    <x v="7"/>
    <x v="0"/>
  </r>
  <r>
    <d v="2021-08-01T00:00:00"/>
    <x v="302"/>
    <x v="25"/>
    <x v="0"/>
    <x v="0"/>
    <x v="646"/>
    <n v="78.3"/>
    <n v="2"/>
    <n v="29.36"/>
    <x v="7"/>
    <x v="0"/>
  </r>
  <r>
    <d v="2021-08-01T00:00:00"/>
    <x v="325"/>
    <x v="3"/>
    <x v="0"/>
    <x v="3"/>
    <x v="647"/>
    <n v="19.75"/>
    <n v="3"/>
    <n v="6.91"/>
    <x v="7"/>
    <x v="0"/>
  </r>
  <r>
    <d v="2021-08-01T00:00:00"/>
    <x v="326"/>
    <x v="2"/>
    <x v="0"/>
    <x v="7"/>
    <x v="648"/>
    <n v="5.68"/>
    <n v="2"/>
    <n v="1.92"/>
    <x v="7"/>
    <x v="0"/>
  </r>
  <r>
    <d v="2021-08-02T00:00:00"/>
    <x v="327"/>
    <x v="24"/>
    <x v="0"/>
    <x v="3"/>
    <x v="68"/>
    <n v="26.7"/>
    <n v="5"/>
    <n v="12.55"/>
    <x v="7"/>
    <x v="0"/>
  </r>
  <r>
    <d v="2021-08-02T00:00:00"/>
    <x v="327"/>
    <x v="24"/>
    <x v="2"/>
    <x v="9"/>
    <x v="649"/>
    <n v="21.2"/>
    <n v="2"/>
    <n v="9.1199999999999992"/>
    <x v="7"/>
    <x v="0"/>
  </r>
  <r>
    <d v="2021-08-02T00:00:00"/>
    <x v="327"/>
    <x v="24"/>
    <x v="0"/>
    <x v="2"/>
    <x v="650"/>
    <n v="838.38"/>
    <n v="2"/>
    <n v="226.36"/>
    <x v="7"/>
    <x v="0"/>
  </r>
  <r>
    <d v="2021-08-03T00:00:00"/>
    <x v="206"/>
    <x v="26"/>
    <x v="1"/>
    <x v="13"/>
    <x v="651"/>
    <n v="218.75"/>
    <n v="2"/>
    <n v="-161.88"/>
    <x v="7"/>
    <x v="0"/>
  </r>
  <r>
    <d v="2021-08-03T00:00:00"/>
    <x v="206"/>
    <x v="26"/>
    <x v="0"/>
    <x v="12"/>
    <x v="652"/>
    <n v="2.6"/>
    <n v="1"/>
    <n v="0.28999999999999998"/>
    <x v="7"/>
    <x v="0"/>
  </r>
  <r>
    <d v="2021-08-03T00:00:00"/>
    <x v="328"/>
    <x v="20"/>
    <x v="0"/>
    <x v="0"/>
    <x v="653"/>
    <n v="39.96"/>
    <n v="2"/>
    <n v="18.78"/>
    <x v="7"/>
    <x v="0"/>
  </r>
  <r>
    <d v="2021-08-03T00:00:00"/>
    <x v="328"/>
    <x v="20"/>
    <x v="0"/>
    <x v="14"/>
    <x v="654"/>
    <n v="102.3"/>
    <n v="10"/>
    <n v="26.6"/>
    <x v="7"/>
    <x v="0"/>
  </r>
  <r>
    <d v="2021-08-03T00:00:00"/>
    <x v="328"/>
    <x v="20"/>
    <x v="0"/>
    <x v="2"/>
    <x v="163"/>
    <n v="21.36"/>
    <n v="2"/>
    <n v="5.77"/>
    <x v="7"/>
    <x v="0"/>
  </r>
  <r>
    <d v="2021-08-03T00:00:00"/>
    <x v="292"/>
    <x v="12"/>
    <x v="0"/>
    <x v="0"/>
    <x v="655"/>
    <n v="93.02"/>
    <n v="3"/>
    <n v="33.72"/>
    <x v="7"/>
    <x v="0"/>
  </r>
  <r>
    <d v="2021-08-04T00:00:00"/>
    <x v="329"/>
    <x v="27"/>
    <x v="0"/>
    <x v="12"/>
    <x v="656"/>
    <n v="1089.75"/>
    <n v="3"/>
    <n v="305.13"/>
    <x v="7"/>
    <x v="0"/>
  </r>
  <r>
    <d v="2021-08-04T00:00:00"/>
    <x v="329"/>
    <x v="27"/>
    <x v="0"/>
    <x v="0"/>
    <x v="657"/>
    <n v="447.84"/>
    <n v="8"/>
    <n v="219.44"/>
    <x v="7"/>
    <x v="0"/>
  </r>
  <r>
    <d v="2021-08-04T00:00:00"/>
    <x v="329"/>
    <x v="27"/>
    <x v="0"/>
    <x v="4"/>
    <x v="658"/>
    <n v="16.399999999999999"/>
    <n v="5"/>
    <n v="4.26"/>
    <x v="7"/>
    <x v="0"/>
  </r>
  <r>
    <d v="2021-08-04T00:00:00"/>
    <x v="329"/>
    <x v="27"/>
    <x v="2"/>
    <x v="6"/>
    <x v="659"/>
    <n v="399.96"/>
    <n v="5"/>
    <n v="35"/>
    <x v="7"/>
    <x v="0"/>
  </r>
  <r>
    <d v="2021-08-04T00:00:00"/>
    <x v="329"/>
    <x v="27"/>
    <x v="0"/>
    <x v="2"/>
    <x v="660"/>
    <n v="158.9"/>
    <n v="5"/>
    <n v="7.95"/>
    <x v="7"/>
    <x v="0"/>
  </r>
  <r>
    <d v="2021-08-04T00:00:00"/>
    <x v="329"/>
    <x v="27"/>
    <x v="0"/>
    <x v="3"/>
    <x v="275"/>
    <n v="13.18"/>
    <n v="1"/>
    <n v="4.78"/>
    <x v="7"/>
    <x v="0"/>
  </r>
  <r>
    <d v="2021-08-04T00:00:00"/>
    <x v="44"/>
    <x v="41"/>
    <x v="0"/>
    <x v="12"/>
    <x v="661"/>
    <n v="101.96"/>
    <n v="2"/>
    <n v="27.53"/>
    <x v="7"/>
    <x v="0"/>
  </r>
  <r>
    <d v="2021-08-04T00:00:00"/>
    <x v="44"/>
    <x v="41"/>
    <x v="0"/>
    <x v="0"/>
    <x v="386"/>
    <n v="259.74"/>
    <n v="13"/>
    <n v="124.68"/>
    <x v="7"/>
    <x v="0"/>
  </r>
  <r>
    <d v="2021-08-04T00:00:00"/>
    <x v="44"/>
    <x v="41"/>
    <x v="2"/>
    <x v="9"/>
    <x v="662"/>
    <n v="255.42"/>
    <n v="9"/>
    <n v="104.72"/>
    <x v="7"/>
    <x v="0"/>
  </r>
  <r>
    <d v="2021-08-05T00:00:00"/>
    <x v="330"/>
    <x v="3"/>
    <x v="0"/>
    <x v="0"/>
    <x v="663"/>
    <n v="20.94"/>
    <n v="3"/>
    <n v="9.84"/>
    <x v="7"/>
    <x v="0"/>
  </r>
  <r>
    <d v="2021-08-05T00:00:00"/>
    <x v="330"/>
    <x v="3"/>
    <x v="0"/>
    <x v="0"/>
    <x v="546"/>
    <n v="110.96"/>
    <n v="2"/>
    <n v="53.26"/>
    <x v="7"/>
    <x v="0"/>
  </r>
  <r>
    <d v="2021-08-05T00:00:00"/>
    <x v="330"/>
    <x v="3"/>
    <x v="1"/>
    <x v="5"/>
    <x v="664"/>
    <n v="340.14"/>
    <n v="7"/>
    <n v="21.26"/>
    <x v="7"/>
    <x v="0"/>
  </r>
  <r>
    <d v="2021-08-05T00:00:00"/>
    <x v="331"/>
    <x v="3"/>
    <x v="2"/>
    <x v="9"/>
    <x v="665"/>
    <n v="16.36"/>
    <n v="1"/>
    <n v="1.64"/>
    <x v="7"/>
    <x v="0"/>
  </r>
  <r>
    <d v="2021-08-05T00:00:00"/>
    <x v="331"/>
    <x v="3"/>
    <x v="0"/>
    <x v="2"/>
    <x v="110"/>
    <n v="15.78"/>
    <n v="2"/>
    <n v="0.63"/>
    <x v="7"/>
    <x v="0"/>
  </r>
  <r>
    <d v="2021-08-05T00:00:00"/>
    <x v="331"/>
    <x v="3"/>
    <x v="0"/>
    <x v="4"/>
    <x v="666"/>
    <n v="45.98"/>
    <n v="2"/>
    <n v="12.87"/>
    <x v="7"/>
    <x v="0"/>
  </r>
  <r>
    <d v="2021-08-05T00:00:00"/>
    <x v="332"/>
    <x v="37"/>
    <x v="0"/>
    <x v="12"/>
    <x v="244"/>
    <n v="79.47"/>
    <n v="3"/>
    <n v="22.25"/>
    <x v="7"/>
    <x v="0"/>
  </r>
  <r>
    <d v="2021-08-05T00:00:00"/>
    <x v="332"/>
    <x v="37"/>
    <x v="0"/>
    <x v="4"/>
    <x v="667"/>
    <n v="4.5599999999999996"/>
    <n v="2"/>
    <n v="2.0099999999999998"/>
    <x v="7"/>
    <x v="0"/>
  </r>
  <r>
    <d v="2021-08-05T00:00:00"/>
    <x v="332"/>
    <x v="37"/>
    <x v="1"/>
    <x v="5"/>
    <x v="668"/>
    <n v="1133.3499999999999"/>
    <n v="5"/>
    <n v="294.67"/>
    <x v="7"/>
    <x v="0"/>
  </r>
  <r>
    <d v="2021-08-05T00:00:00"/>
    <x v="153"/>
    <x v="20"/>
    <x v="2"/>
    <x v="6"/>
    <x v="669"/>
    <n v="135.99"/>
    <n v="1"/>
    <n v="36.72"/>
    <x v="7"/>
    <x v="0"/>
  </r>
  <r>
    <d v="2021-08-05T00:00:00"/>
    <x v="153"/>
    <x v="20"/>
    <x v="0"/>
    <x v="4"/>
    <x v="667"/>
    <n v="15.96"/>
    <n v="7"/>
    <n v="7.02"/>
    <x v="7"/>
    <x v="0"/>
  </r>
  <r>
    <d v="2021-08-05T00:00:00"/>
    <x v="333"/>
    <x v="0"/>
    <x v="1"/>
    <x v="13"/>
    <x v="670"/>
    <n v="489.23"/>
    <n v="2"/>
    <n v="41.93"/>
    <x v="7"/>
    <x v="0"/>
  </r>
  <r>
    <d v="2021-08-06T00:00:00"/>
    <x v="334"/>
    <x v="9"/>
    <x v="2"/>
    <x v="9"/>
    <x v="606"/>
    <n v="62.91"/>
    <n v="3"/>
    <n v="22.65"/>
    <x v="7"/>
    <x v="0"/>
  </r>
  <r>
    <d v="2021-08-06T00:00:00"/>
    <x v="335"/>
    <x v="20"/>
    <x v="2"/>
    <x v="9"/>
    <x v="671"/>
    <n v="199.98"/>
    <n v="2"/>
    <n v="83.99"/>
    <x v="7"/>
    <x v="0"/>
  </r>
  <r>
    <d v="2021-08-08T00:00:00"/>
    <x v="336"/>
    <x v="3"/>
    <x v="0"/>
    <x v="12"/>
    <x v="672"/>
    <n v="76.12"/>
    <n v="2"/>
    <n v="22.07"/>
    <x v="7"/>
    <x v="0"/>
  </r>
  <r>
    <d v="2021-08-08T00:00:00"/>
    <x v="336"/>
    <x v="3"/>
    <x v="2"/>
    <x v="16"/>
    <x v="673"/>
    <n v="1199.98"/>
    <n v="3"/>
    <n v="434.99"/>
    <x v="7"/>
    <x v="0"/>
  </r>
  <r>
    <d v="2021-08-08T00:00:00"/>
    <x v="336"/>
    <x v="3"/>
    <x v="2"/>
    <x v="6"/>
    <x v="674"/>
    <n v="445.96"/>
    <n v="5"/>
    <n v="55.75"/>
    <x v="7"/>
    <x v="0"/>
  </r>
  <r>
    <d v="2021-08-08T00:00:00"/>
    <x v="336"/>
    <x v="3"/>
    <x v="1"/>
    <x v="8"/>
    <x v="675"/>
    <n v="327.76"/>
    <n v="8"/>
    <n v="91.77"/>
    <x v="7"/>
    <x v="0"/>
  </r>
  <r>
    <d v="2021-08-08T00:00:00"/>
    <x v="337"/>
    <x v="12"/>
    <x v="1"/>
    <x v="8"/>
    <x v="676"/>
    <n v="121.38"/>
    <n v="4"/>
    <n v="-3.03"/>
    <x v="7"/>
    <x v="0"/>
  </r>
  <r>
    <d v="2021-08-08T00:00:00"/>
    <x v="337"/>
    <x v="12"/>
    <x v="2"/>
    <x v="9"/>
    <x v="677"/>
    <n v="95.98"/>
    <n v="3"/>
    <n v="-10.8"/>
    <x v="7"/>
    <x v="0"/>
  </r>
  <r>
    <d v="2021-08-08T00:00:00"/>
    <x v="51"/>
    <x v="3"/>
    <x v="0"/>
    <x v="2"/>
    <x v="678"/>
    <n v="423.28"/>
    <n v="11"/>
    <n v="110.05"/>
    <x v="7"/>
    <x v="0"/>
  </r>
  <r>
    <d v="2021-08-08T00:00:00"/>
    <x v="338"/>
    <x v="14"/>
    <x v="2"/>
    <x v="16"/>
    <x v="679"/>
    <n v="549.99"/>
    <n v="1"/>
    <n v="275"/>
    <x v="7"/>
    <x v="0"/>
  </r>
  <r>
    <d v="2021-08-08T00:00:00"/>
    <x v="338"/>
    <x v="14"/>
    <x v="0"/>
    <x v="12"/>
    <x v="680"/>
    <n v="167.54"/>
    <n v="3"/>
    <n v="37.229999999999997"/>
    <x v="7"/>
    <x v="0"/>
  </r>
  <r>
    <d v="2021-08-08T00:00:00"/>
    <x v="338"/>
    <x v="14"/>
    <x v="0"/>
    <x v="10"/>
    <x v="681"/>
    <n v="38.340000000000003"/>
    <n v="3"/>
    <n v="17.25"/>
    <x v="7"/>
    <x v="0"/>
  </r>
  <r>
    <d v="2021-08-08T00:00:00"/>
    <x v="338"/>
    <x v="14"/>
    <x v="1"/>
    <x v="8"/>
    <x v="682"/>
    <n v="53.88"/>
    <n v="6"/>
    <n v="22.63"/>
    <x v="7"/>
    <x v="0"/>
  </r>
  <r>
    <d v="2021-08-08T00:00:00"/>
    <x v="338"/>
    <x v="14"/>
    <x v="2"/>
    <x v="6"/>
    <x v="255"/>
    <n v="299.98"/>
    <n v="2"/>
    <n v="83.99"/>
    <x v="7"/>
    <x v="0"/>
  </r>
  <r>
    <d v="2021-08-08T00:00:00"/>
    <x v="339"/>
    <x v="16"/>
    <x v="1"/>
    <x v="11"/>
    <x v="683"/>
    <n v="155.46"/>
    <n v="4"/>
    <n v="-7.77"/>
    <x v="7"/>
    <x v="0"/>
  </r>
  <r>
    <d v="2021-08-09T00:00:00"/>
    <x v="340"/>
    <x v="16"/>
    <x v="2"/>
    <x v="6"/>
    <x v="674"/>
    <n v="178.38"/>
    <n v="2"/>
    <n v="22.3"/>
    <x v="7"/>
    <x v="0"/>
  </r>
  <r>
    <d v="2021-08-09T00:00:00"/>
    <x v="340"/>
    <x v="16"/>
    <x v="0"/>
    <x v="0"/>
    <x v="684"/>
    <n v="15.55"/>
    <n v="3"/>
    <n v="5.44"/>
    <x v="7"/>
    <x v="0"/>
  </r>
  <r>
    <d v="2021-08-09T00:00:00"/>
    <x v="341"/>
    <x v="3"/>
    <x v="0"/>
    <x v="1"/>
    <x v="685"/>
    <n v="20.88"/>
    <n v="8"/>
    <n v="9.6"/>
    <x v="7"/>
    <x v="0"/>
  </r>
  <r>
    <d v="2021-08-09T00:00:00"/>
    <x v="342"/>
    <x v="22"/>
    <x v="2"/>
    <x v="6"/>
    <x v="686"/>
    <n v="1091.17"/>
    <n v="4"/>
    <n v="68.2"/>
    <x v="7"/>
    <x v="0"/>
  </r>
  <r>
    <d v="2021-08-09T00:00:00"/>
    <x v="342"/>
    <x v="22"/>
    <x v="2"/>
    <x v="6"/>
    <x v="687"/>
    <n v="219.17"/>
    <n v="2"/>
    <n v="-43.83"/>
    <x v="7"/>
    <x v="0"/>
  </r>
  <r>
    <d v="2021-08-09T00:00:00"/>
    <x v="343"/>
    <x v="22"/>
    <x v="0"/>
    <x v="3"/>
    <x v="688"/>
    <n v="2060.7399999999998"/>
    <n v="7"/>
    <n v="643.98"/>
    <x v="7"/>
    <x v="0"/>
  </r>
  <r>
    <d v="2021-08-09T00:00:00"/>
    <x v="344"/>
    <x v="3"/>
    <x v="0"/>
    <x v="0"/>
    <x v="689"/>
    <n v="5.98"/>
    <n v="1"/>
    <n v="2.69"/>
    <x v="7"/>
    <x v="0"/>
  </r>
  <r>
    <d v="2021-08-09T00:00:00"/>
    <x v="310"/>
    <x v="12"/>
    <x v="0"/>
    <x v="7"/>
    <x v="690"/>
    <n v="4.46"/>
    <n v="3"/>
    <n v="-0.95"/>
    <x v="7"/>
    <x v="0"/>
  </r>
  <r>
    <d v="2021-08-09T00:00:00"/>
    <x v="310"/>
    <x v="12"/>
    <x v="0"/>
    <x v="3"/>
    <x v="248"/>
    <n v="9.35"/>
    <n v="5"/>
    <n v="-6.54"/>
    <x v="7"/>
    <x v="0"/>
  </r>
  <r>
    <d v="2021-08-11T00:00:00"/>
    <x v="193"/>
    <x v="22"/>
    <x v="1"/>
    <x v="8"/>
    <x v="691"/>
    <n v="12.35"/>
    <n v="1"/>
    <n v="5.43"/>
    <x v="7"/>
    <x v="0"/>
  </r>
  <r>
    <d v="2021-08-11T00:00:00"/>
    <x v="193"/>
    <x v="22"/>
    <x v="0"/>
    <x v="4"/>
    <x v="692"/>
    <n v="40.97"/>
    <n v="1"/>
    <n v="10.65"/>
    <x v="7"/>
    <x v="0"/>
  </r>
  <r>
    <d v="2021-08-11T00:00:00"/>
    <x v="193"/>
    <x v="22"/>
    <x v="0"/>
    <x v="7"/>
    <x v="693"/>
    <n v="22.96"/>
    <n v="2"/>
    <n v="10.79"/>
    <x v="7"/>
    <x v="0"/>
  </r>
  <r>
    <d v="2021-08-11T00:00:00"/>
    <x v="318"/>
    <x v="20"/>
    <x v="0"/>
    <x v="2"/>
    <x v="694"/>
    <n v="375.34"/>
    <n v="1"/>
    <n v="18.77"/>
    <x v="7"/>
    <x v="0"/>
  </r>
  <r>
    <d v="2021-08-12T00:00:00"/>
    <x v="345"/>
    <x v="23"/>
    <x v="0"/>
    <x v="3"/>
    <x v="695"/>
    <n v="196.21"/>
    <n v="7"/>
    <n v="98.11"/>
    <x v="7"/>
    <x v="0"/>
  </r>
  <r>
    <d v="2021-08-12T00:00:00"/>
    <x v="346"/>
    <x v="3"/>
    <x v="2"/>
    <x v="6"/>
    <x v="696"/>
    <n v="806.34"/>
    <n v="8"/>
    <n v="50.4"/>
    <x v="7"/>
    <x v="0"/>
  </r>
  <r>
    <d v="2021-08-12T00:00:00"/>
    <x v="346"/>
    <x v="3"/>
    <x v="1"/>
    <x v="8"/>
    <x v="467"/>
    <n v="85.44"/>
    <n v="3"/>
    <n v="31.61"/>
    <x v="7"/>
    <x v="0"/>
  </r>
  <r>
    <d v="2021-08-12T00:00:00"/>
    <x v="347"/>
    <x v="16"/>
    <x v="0"/>
    <x v="0"/>
    <x v="697"/>
    <n v="31.1"/>
    <n v="6"/>
    <n v="10.89"/>
    <x v="7"/>
    <x v="0"/>
  </r>
  <r>
    <d v="2021-08-12T00:00:00"/>
    <x v="347"/>
    <x v="16"/>
    <x v="0"/>
    <x v="4"/>
    <x v="698"/>
    <n v="47.96"/>
    <n v="5"/>
    <n v="4.2"/>
    <x v="7"/>
    <x v="0"/>
  </r>
  <r>
    <d v="2021-08-12T00:00:00"/>
    <x v="347"/>
    <x v="16"/>
    <x v="2"/>
    <x v="9"/>
    <x v="662"/>
    <n v="158.93"/>
    <n v="7"/>
    <n v="41.72"/>
    <x v="7"/>
    <x v="0"/>
  </r>
  <r>
    <d v="2021-08-12T00:00:00"/>
    <x v="347"/>
    <x v="16"/>
    <x v="0"/>
    <x v="12"/>
    <x v="699"/>
    <n v="211.25"/>
    <n v="6"/>
    <n v="15.84"/>
    <x v="7"/>
    <x v="0"/>
  </r>
  <r>
    <d v="2021-08-12T00:00:00"/>
    <x v="347"/>
    <x v="16"/>
    <x v="0"/>
    <x v="14"/>
    <x v="700"/>
    <n v="5.55"/>
    <n v="2"/>
    <n v="-1.04"/>
    <x v="7"/>
    <x v="0"/>
  </r>
  <r>
    <d v="2021-08-12T00:00:00"/>
    <x v="347"/>
    <x v="16"/>
    <x v="0"/>
    <x v="1"/>
    <x v="198"/>
    <n v="2.95"/>
    <n v="1"/>
    <n v="1"/>
    <x v="7"/>
    <x v="0"/>
  </r>
  <r>
    <d v="2021-08-12T00:00:00"/>
    <x v="172"/>
    <x v="4"/>
    <x v="0"/>
    <x v="3"/>
    <x v="701"/>
    <n v="14.04"/>
    <n v="3"/>
    <n v="6.74"/>
    <x v="7"/>
    <x v="0"/>
  </r>
  <r>
    <d v="2021-08-12T00:00:00"/>
    <x v="172"/>
    <x v="4"/>
    <x v="2"/>
    <x v="9"/>
    <x v="606"/>
    <n v="272.61"/>
    <n v="13"/>
    <n v="98.14"/>
    <x v="7"/>
    <x v="0"/>
  </r>
  <r>
    <d v="2021-08-15T00:00:00"/>
    <x v="348"/>
    <x v="0"/>
    <x v="0"/>
    <x v="3"/>
    <x v="326"/>
    <n v="30.96"/>
    <n v="8"/>
    <n v="-52.63"/>
    <x v="7"/>
    <x v="0"/>
  </r>
  <r>
    <d v="2021-08-15T00:00:00"/>
    <x v="349"/>
    <x v="37"/>
    <x v="0"/>
    <x v="3"/>
    <x v="702"/>
    <n v="62.94"/>
    <n v="3"/>
    <n v="30.21"/>
    <x v="7"/>
    <x v="0"/>
  </r>
  <r>
    <d v="2021-08-15T00:00:00"/>
    <x v="349"/>
    <x v="16"/>
    <x v="0"/>
    <x v="0"/>
    <x v="703"/>
    <n v="91.36"/>
    <n v="5"/>
    <n v="29.69"/>
    <x v="7"/>
    <x v="0"/>
  </r>
  <r>
    <d v="2021-08-15T00:00:00"/>
    <x v="349"/>
    <x v="16"/>
    <x v="0"/>
    <x v="12"/>
    <x v="672"/>
    <n v="152.24"/>
    <n v="5"/>
    <n v="17.13"/>
    <x v="7"/>
    <x v="0"/>
  </r>
  <r>
    <d v="2021-08-15T00:00:00"/>
    <x v="12"/>
    <x v="3"/>
    <x v="0"/>
    <x v="12"/>
    <x v="704"/>
    <n v="152.91"/>
    <n v="3"/>
    <n v="42.81"/>
    <x v="7"/>
    <x v="0"/>
  </r>
  <r>
    <d v="2021-08-15T00:00:00"/>
    <x v="12"/>
    <x v="3"/>
    <x v="0"/>
    <x v="0"/>
    <x v="705"/>
    <n v="92.94"/>
    <n v="3"/>
    <n v="41.82"/>
    <x v="7"/>
    <x v="0"/>
  </r>
  <r>
    <d v="2021-08-15T00:00:00"/>
    <x v="12"/>
    <x v="3"/>
    <x v="0"/>
    <x v="3"/>
    <x v="706"/>
    <n v="17.86"/>
    <n v="4"/>
    <n v="6.25"/>
    <x v="7"/>
    <x v="0"/>
  </r>
  <r>
    <d v="2021-08-15T00:00:00"/>
    <x v="12"/>
    <x v="3"/>
    <x v="0"/>
    <x v="3"/>
    <x v="326"/>
    <n v="46.44"/>
    <n v="3"/>
    <n v="15.09"/>
    <x v="7"/>
    <x v="0"/>
  </r>
  <r>
    <d v="2021-08-15T00:00:00"/>
    <x v="12"/>
    <x v="3"/>
    <x v="1"/>
    <x v="5"/>
    <x v="707"/>
    <n v="195.14"/>
    <n v="4"/>
    <n v="-12.2"/>
    <x v="7"/>
    <x v="0"/>
  </r>
  <r>
    <d v="2021-08-16T00:00:00"/>
    <x v="350"/>
    <x v="2"/>
    <x v="1"/>
    <x v="13"/>
    <x v="444"/>
    <n v="853.09"/>
    <n v="6"/>
    <n v="-227.49"/>
    <x v="7"/>
    <x v="0"/>
  </r>
  <r>
    <d v="2021-08-17T00:00:00"/>
    <x v="127"/>
    <x v="0"/>
    <x v="0"/>
    <x v="0"/>
    <x v="708"/>
    <n v="15.55"/>
    <n v="3"/>
    <n v="5.44"/>
    <x v="7"/>
    <x v="0"/>
  </r>
  <r>
    <d v="2021-08-17T00:00:00"/>
    <x v="351"/>
    <x v="13"/>
    <x v="0"/>
    <x v="0"/>
    <x v="709"/>
    <n v="114.2"/>
    <n v="5"/>
    <n v="52.53"/>
    <x v="7"/>
    <x v="0"/>
  </r>
  <r>
    <d v="2021-08-17T00:00:00"/>
    <x v="351"/>
    <x v="13"/>
    <x v="0"/>
    <x v="3"/>
    <x v="263"/>
    <n v="17.96"/>
    <n v="4"/>
    <n v="8.26"/>
    <x v="7"/>
    <x v="0"/>
  </r>
  <r>
    <d v="2021-08-17T00:00:00"/>
    <x v="351"/>
    <x v="13"/>
    <x v="0"/>
    <x v="7"/>
    <x v="710"/>
    <n v="12.67"/>
    <n v="7"/>
    <n v="4.5599999999999996"/>
    <x v="7"/>
    <x v="0"/>
  </r>
  <r>
    <d v="2021-08-17T00:00:00"/>
    <x v="351"/>
    <x v="13"/>
    <x v="2"/>
    <x v="9"/>
    <x v="711"/>
    <n v="339.96"/>
    <n v="4"/>
    <n v="122.39"/>
    <x v="7"/>
    <x v="0"/>
  </r>
  <r>
    <d v="2021-08-19T00:00:00"/>
    <x v="232"/>
    <x v="10"/>
    <x v="0"/>
    <x v="4"/>
    <x v="712"/>
    <n v="10.72"/>
    <n v="2"/>
    <n v="1.74"/>
    <x v="7"/>
    <x v="0"/>
  </r>
  <r>
    <d v="2021-08-19T00:00:00"/>
    <x v="282"/>
    <x v="10"/>
    <x v="0"/>
    <x v="3"/>
    <x v="713"/>
    <n v="76.78"/>
    <n v="4"/>
    <n v="-58.86"/>
    <x v="7"/>
    <x v="0"/>
  </r>
  <r>
    <d v="2021-08-19T00:00:00"/>
    <x v="282"/>
    <x v="10"/>
    <x v="0"/>
    <x v="14"/>
    <x v="714"/>
    <n v="9.18"/>
    <n v="2"/>
    <n v="1.1499999999999999"/>
    <x v="7"/>
    <x v="0"/>
  </r>
  <r>
    <d v="2021-08-19T00:00:00"/>
    <x v="352"/>
    <x v="13"/>
    <x v="1"/>
    <x v="11"/>
    <x v="494"/>
    <n v="638.82000000000005"/>
    <n v="9"/>
    <n v="172.48"/>
    <x v="7"/>
    <x v="0"/>
  </r>
  <r>
    <d v="2021-08-19T00:00:00"/>
    <x v="17"/>
    <x v="3"/>
    <x v="1"/>
    <x v="8"/>
    <x v="392"/>
    <n v="289.24"/>
    <n v="7"/>
    <n v="26.03"/>
    <x v="7"/>
    <x v="0"/>
  </r>
  <r>
    <d v="2021-08-19T00:00:00"/>
    <x v="17"/>
    <x v="3"/>
    <x v="0"/>
    <x v="3"/>
    <x v="715"/>
    <n v="69.459999999999994"/>
    <n v="2"/>
    <n v="22.57"/>
    <x v="7"/>
    <x v="0"/>
  </r>
  <r>
    <d v="2021-08-19T00:00:00"/>
    <x v="183"/>
    <x v="4"/>
    <x v="0"/>
    <x v="2"/>
    <x v="75"/>
    <n v="344.91"/>
    <n v="3"/>
    <n v="10.35"/>
    <x v="7"/>
    <x v="0"/>
  </r>
  <r>
    <d v="2021-08-20T00:00:00"/>
    <x v="353"/>
    <x v="1"/>
    <x v="1"/>
    <x v="5"/>
    <x v="149"/>
    <n v="421.37"/>
    <n v="2"/>
    <n v="-6.02"/>
    <x v="7"/>
    <x v="0"/>
  </r>
  <r>
    <d v="2021-08-20T00:00:00"/>
    <x v="317"/>
    <x v="6"/>
    <x v="1"/>
    <x v="5"/>
    <x v="578"/>
    <n v="500.24"/>
    <n v="13"/>
    <n v="145.07"/>
    <x v="7"/>
    <x v="0"/>
  </r>
  <r>
    <d v="2021-08-20T00:00:00"/>
    <x v="317"/>
    <x v="6"/>
    <x v="0"/>
    <x v="0"/>
    <x v="716"/>
    <n v="20.12"/>
    <n v="2"/>
    <n v="9.26"/>
    <x v="7"/>
    <x v="0"/>
  </r>
  <r>
    <d v="2021-08-20T00:00:00"/>
    <x v="317"/>
    <x v="6"/>
    <x v="0"/>
    <x v="3"/>
    <x v="717"/>
    <n v="896.99"/>
    <n v="1"/>
    <n v="421.59"/>
    <x v="7"/>
    <x v="0"/>
  </r>
  <r>
    <d v="2021-08-22T00:00:00"/>
    <x v="354"/>
    <x v="10"/>
    <x v="0"/>
    <x v="4"/>
    <x v="718"/>
    <n v="3.91"/>
    <n v="1"/>
    <n v="1.03"/>
    <x v="7"/>
    <x v="0"/>
  </r>
  <r>
    <d v="2021-08-22T00:00:00"/>
    <x v="355"/>
    <x v="16"/>
    <x v="0"/>
    <x v="14"/>
    <x v="719"/>
    <n v="7.63"/>
    <n v="3"/>
    <n v="-1.81"/>
    <x v="7"/>
    <x v="0"/>
  </r>
  <r>
    <d v="2021-08-22T00:00:00"/>
    <x v="259"/>
    <x v="24"/>
    <x v="0"/>
    <x v="0"/>
    <x v="720"/>
    <n v="11.56"/>
    <n v="2"/>
    <n v="5.66"/>
    <x v="7"/>
    <x v="0"/>
  </r>
  <r>
    <d v="2021-08-23T00:00:00"/>
    <x v="356"/>
    <x v="20"/>
    <x v="0"/>
    <x v="0"/>
    <x v="721"/>
    <n v="25.92"/>
    <n v="4"/>
    <n v="12.44"/>
    <x v="7"/>
    <x v="0"/>
  </r>
  <r>
    <d v="2021-08-23T00:00:00"/>
    <x v="356"/>
    <x v="20"/>
    <x v="0"/>
    <x v="0"/>
    <x v="722"/>
    <n v="45.92"/>
    <n v="4"/>
    <n v="22.5"/>
    <x v="7"/>
    <x v="0"/>
  </r>
  <r>
    <d v="2021-08-23T00:00:00"/>
    <x v="357"/>
    <x v="3"/>
    <x v="0"/>
    <x v="3"/>
    <x v="36"/>
    <n v="49.57"/>
    <n v="2"/>
    <n v="17.350000000000001"/>
    <x v="7"/>
    <x v="0"/>
  </r>
  <r>
    <d v="2021-08-23T00:00:00"/>
    <x v="358"/>
    <x v="26"/>
    <x v="0"/>
    <x v="0"/>
    <x v="723"/>
    <n v="15.55"/>
    <n v="3"/>
    <n v="5.44"/>
    <x v="7"/>
    <x v="0"/>
  </r>
  <r>
    <d v="2021-08-23T00:00:00"/>
    <x v="358"/>
    <x v="26"/>
    <x v="0"/>
    <x v="14"/>
    <x v="724"/>
    <n v="6.8"/>
    <n v="1"/>
    <n v="0.51"/>
    <x v="7"/>
    <x v="0"/>
  </r>
  <r>
    <d v="2021-08-23T00:00:00"/>
    <x v="358"/>
    <x v="26"/>
    <x v="1"/>
    <x v="8"/>
    <x v="725"/>
    <n v="4.22"/>
    <n v="3"/>
    <n v="1.27"/>
    <x v="7"/>
    <x v="0"/>
  </r>
  <r>
    <d v="2021-08-23T00:00:00"/>
    <x v="358"/>
    <x v="26"/>
    <x v="2"/>
    <x v="6"/>
    <x v="726"/>
    <n v="143.63999999999999"/>
    <n v="9"/>
    <n v="10.77"/>
    <x v="7"/>
    <x v="0"/>
  </r>
  <r>
    <d v="2021-08-23T00:00:00"/>
    <x v="358"/>
    <x v="26"/>
    <x v="0"/>
    <x v="0"/>
    <x v="727"/>
    <n v="31.1"/>
    <n v="6"/>
    <n v="10.89"/>
    <x v="7"/>
    <x v="0"/>
  </r>
  <r>
    <d v="2021-08-23T00:00:00"/>
    <x v="358"/>
    <x v="26"/>
    <x v="0"/>
    <x v="0"/>
    <x v="728"/>
    <n v="223.06"/>
    <n v="9"/>
    <n v="69.709999999999994"/>
    <x v="7"/>
    <x v="0"/>
  </r>
  <r>
    <d v="2021-08-23T00:00:00"/>
    <x v="234"/>
    <x v="14"/>
    <x v="0"/>
    <x v="0"/>
    <x v="729"/>
    <n v="19.440000000000001"/>
    <n v="3"/>
    <n v="9.5299999999999994"/>
    <x v="7"/>
    <x v="0"/>
  </r>
  <r>
    <d v="2021-08-24T00:00:00"/>
    <x v="357"/>
    <x v="35"/>
    <x v="0"/>
    <x v="3"/>
    <x v="730"/>
    <n v="8.2899999999999991"/>
    <n v="2"/>
    <n v="2.69"/>
    <x v="7"/>
    <x v="0"/>
  </r>
  <r>
    <d v="2021-08-24T00:00:00"/>
    <x v="359"/>
    <x v="20"/>
    <x v="1"/>
    <x v="8"/>
    <x v="731"/>
    <n v="13.28"/>
    <n v="2"/>
    <n v="6.37"/>
    <x v="7"/>
    <x v="0"/>
  </r>
  <r>
    <d v="2021-08-24T00:00:00"/>
    <x v="359"/>
    <x v="20"/>
    <x v="0"/>
    <x v="3"/>
    <x v="515"/>
    <n v="12.67"/>
    <n v="3"/>
    <n v="4.4400000000000004"/>
    <x v="7"/>
    <x v="0"/>
  </r>
  <r>
    <d v="2021-08-24T00:00:00"/>
    <x v="360"/>
    <x v="5"/>
    <x v="0"/>
    <x v="14"/>
    <x v="724"/>
    <n v="25.5"/>
    <n v="3"/>
    <n v="6.63"/>
    <x v="7"/>
    <x v="0"/>
  </r>
  <r>
    <d v="2021-08-25T00:00:00"/>
    <x v="361"/>
    <x v="10"/>
    <x v="0"/>
    <x v="7"/>
    <x v="642"/>
    <n v="40.1"/>
    <n v="14"/>
    <n v="14.53"/>
    <x v="7"/>
    <x v="0"/>
  </r>
  <r>
    <d v="2021-08-25T00:00:00"/>
    <x v="361"/>
    <x v="10"/>
    <x v="0"/>
    <x v="10"/>
    <x v="732"/>
    <n v="4.72"/>
    <n v="2"/>
    <n v="1.65"/>
    <x v="7"/>
    <x v="0"/>
  </r>
  <r>
    <d v="2021-08-25T00:00:00"/>
    <x v="361"/>
    <x v="10"/>
    <x v="0"/>
    <x v="0"/>
    <x v="733"/>
    <n v="23.98"/>
    <n v="3"/>
    <n v="7.49"/>
    <x v="7"/>
    <x v="0"/>
  </r>
  <r>
    <d v="2021-08-25T00:00:00"/>
    <x v="361"/>
    <x v="10"/>
    <x v="0"/>
    <x v="10"/>
    <x v="41"/>
    <n v="130.46"/>
    <n v="6"/>
    <n v="44.03"/>
    <x v="7"/>
    <x v="0"/>
  </r>
  <r>
    <d v="2021-08-25T00:00:00"/>
    <x v="362"/>
    <x v="3"/>
    <x v="1"/>
    <x v="8"/>
    <x v="734"/>
    <n v="6.28"/>
    <n v="1"/>
    <n v="2.64"/>
    <x v="7"/>
    <x v="0"/>
  </r>
  <r>
    <d v="2021-08-25T00:00:00"/>
    <x v="362"/>
    <x v="3"/>
    <x v="2"/>
    <x v="9"/>
    <x v="735"/>
    <n v="95.1"/>
    <n v="5"/>
    <n v="30.43"/>
    <x v="7"/>
    <x v="0"/>
  </r>
  <r>
    <d v="2021-08-25T00:00:00"/>
    <x v="362"/>
    <x v="3"/>
    <x v="0"/>
    <x v="0"/>
    <x v="736"/>
    <n v="25.92"/>
    <n v="4"/>
    <n v="12.44"/>
    <x v="7"/>
    <x v="0"/>
  </r>
  <r>
    <d v="2021-08-25T00:00:00"/>
    <x v="362"/>
    <x v="3"/>
    <x v="0"/>
    <x v="2"/>
    <x v="737"/>
    <n v="48.84"/>
    <n v="4"/>
    <n v="13.19"/>
    <x v="7"/>
    <x v="0"/>
  </r>
  <r>
    <d v="2021-08-25T00:00:00"/>
    <x v="363"/>
    <x v="22"/>
    <x v="2"/>
    <x v="6"/>
    <x v="570"/>
    <n v="1007.94"/>
    <n v="7"/>
    <n v="75.599999999999994"/>
    <x v="7"/>
    <x v="0"/>
  </r>
  <r>
    <d v="2021-08-25T00:00:00"/>
    <x v="364"/>
    <x v="0"/>
    <x v="0"/>
    <x v="3"/>
    <x v="738"/>
    <n v="25.68"/>
    <n v="3"/>
    <n v="-39.799999999999997"/>
    <x v="7"/>
    <x v="0"/>
  </r>
  <r>
    <d v="2021-08-25T00:00:00"/>
    <x v="364"/>
    <x v="0"/>
    <x v="0"/>
    <x v="3"/>
    <x v="739"/>
    <n v="12.38"/>
    <n v="3"/>
    <n v="-19.809999999999999"/>
    <x v="7"/>
    <x v="0"/>
  </r>
  <r>
    <d v="2021-08-25T00:00:00"/>
    <x v="14"/>
    <x v="10"/>
    <x v="0"/>
    <x v="3"/>
    <x v="601"/>
    <n v="6.53"/>
    <n v="4"/>
    <n v="-4.57"/>
    <x v="7"/>
    <x v="0"/>
  </r>
  <r>
    <d v="2021-08-25T00:00:00"/>
    <x v="14"/>
    <x v="10"/>
    <x v="0"/>
    <x v="3"/>
    <x v="740"/>
    <n v="2.86"/>
    <n v="3"/>
    <n v="-2.29"/>
    <x v="7"/>
    <x v="0"/>
  </r>
  <r>
    <d v="2021-08-25T00:00:00"/>
    <x v="14"/>
    <x v="10"/>
    <x v="0"/>
    <x v="3"/>
    <x v="592"/>
    <n v="20.86"/>
    <n v="8"/>
    <n v="-16.68"/>
    <x v="7"/>
    <x v="0"/>
  </r>
  <r>
    <d v="2021-08-26T00:00:00"/>
    <x v="365"/>
    <x v="3"/>
    <x v="2"/>
    <x v="9"/>
    <x v="225"/>
    <n v="176.8"/>
    <n v="8"/>
    <n v="22.98"/>
    <x v="7"/>
    <x v="0"/>
  </r>
  <r>
    <d v="2021-08-26T00:00:00"/>
    <x v="366"/>
    <x v="7"/>
    <x v="1"/>
    <x v="8"/>
    <x v="533"/>
    <n v="10.68"/>
    <n v="4"/>
    <n v="4.0599999999999996"/>
    <x v="7"/>
    <x v="0"/>
  </r>
  <r>
    <d v="2021-08-26T00:00:00"/>
    <x v="366"/>
    <x v="7"/>
    <x v="0"/>
    <x v="0"/>
    <x v="741"/>
    <n v="17.34"/>
    <n v="3"/>
    <n v="8.5"/>
    <x v="7"/>
    <x v="0"/>
  </r>
  <r>
    <d v="2021-08-26T00:00:00"/>
    <x v="366"/>
    <x v="7"/>
    <x v="0"/>
    <x v="0"/>
    <x v="742"/>
    <n v="3.38"/>
    <n v="1"/>
    <n v="1.55"/>
    <x v="7"/>
    <x v="0"/>
  </r>
  <r>
    <d v="2021-08-26T00:00:00"/>
    <x v="367"/>
    <x v="7"/>
    <x v="0"/>
    <x v="4"/>
    <x v="743"/>
    <n v="8.64"/>
    <n v="3"/>
    <n v="2.5099999999999998"/>
    <x v="7"/>
    <x v="0"/>
  </r>
  <r>
    <d v="2021-08-26T00:00:00"/>
    <x v="367"/>
    <x v="7"/>
    <x v="2"/>
    <x v="9"/>
    <x v="399"/>
    <n v="149.97"/>
    <n v="3"/>
    <n v="52.49"/>
    <x v="7"/>
    <x v="0"/>
  </r>
  <r>
    <d v="2021-08-27T00:00:00"/>
    <x v="368"/>
    <x v="3"/>
    <x v="0"/>
    <x v="4"/>
    <x v="514"/>
    <n v="8.56"/>
    <n v="2"/>
    <n v="2.48"/>
    <x v="7"/>
    <x v="0"/>
  </r>
  <r>
    <d v="2021-08-27T00:00:00"/>
    <x v="368"/>
    <x v="3"/>
    <x v="2"/>
    <x v="6"/>
    <x v="744"/>
    <n v="213.48"/>
    <n v="3"/>
    <n v="16.010000000000002"/>
    <x v="7"/>
    <x v="0"/>
  </r>
  <r>
    <d v="2021-08-27T00:00:00"/>
    <x v="368"/>
    <x v="3"/>
    <x v="0"/>
    <x v="3"/>
    <x v="745"/>
    <n v="22.72"/>
    <n v="4"/>
    <n v="7.38"/>
    <x v="7"/>
    <x v="0"/>
  </r>
  <r>
    <d v="2021-08-27T00:00:00"/>
    <x v="369"/>
    <x v="6"/>
    <x v="2"/>
    <x v="6"/>
    <x v="746"/>
    <n v="579.95000000000005"/>
    <n v="5"/>
    <n v="168.19"/>
    <x v="7"/>
    <x v="0"/>
  </r>
  <r>
    <d v="2021-08-27T00:00:00"/>
    <x v="369"/>
    <x v="6"/>
    <x v="1"/>
    <x v="8"/>
    <x v="747"/>
    <n v="29.12"/>
    <n v="4"/>
    <n v="12.52"/>
    <x v="7"/>
    <x v="0"/>
  </r>
  <r>
    <d v="2021-08-27T00:00:00"/>
    <x v="369"/>
    <x v="6"/>
    <x v="1"/>
    <x v="13"/>
    <x v="748"/>
    <n v="1202.94"/>
    <n v="3"/>
    <n v="300.74"/>
    <x v="7"/>
    <x v="0"/>
  </r>
  <r>
    <d v="2021-08-27T00:00:00"/>
    <x v="13"/>
    <x v="6"/>
    <x v="0"/>
    <x v="0"/>
    <x v="257"/>
    <n v="13.36"/>
    <n v="2"/>
    <n v="6.41"/>
    <x v="7"/>
    <x v="0"/>
  </r>
  <r>
    <d v="2021-08-29T00:00:00"/>
    <x v="370"/>
    <x v="3"/>
    <x v="0"/>
    <x v="0"/>
    <x v="749"/>
    <n v="109.92"/>
    <n v="2"/>
    <n v="53.86"/>
    <x v="7"/>
    <x v="0"/>
  </r>
  <r>
    <d v="2021-08-29T00:00:00"/>
    <x v="370"/>
    <x v="3"/>
    <x v="0"/>
    <x v="0"/>
    <x v="750"/>
    <n v="13.36"/>
    <n v="2"/>
    <n v="6.41"/>
    <x v="7"/>
    <x v="0"/>
  </r>
  <r>
    <d v="2021-08-29T00:00:00"/>
    <x v="371"/>
    <x v="16"/>
    <x v="0"/>
    <x v="10"/>
    <x v="751"/>
    <n v="29.81"/>
    <n v="2"/>
    <n v="10.81"/>
    <x v="7"/>
    <x v="0"/>
  </r>
  <r>
    <d v="2021-08-29T00:00:00"/>
    <x v="371"/>
    <x v="16"/>
    <x v="0"/>
    <x v="3"/>
    <x v="243"/>
    <n v="505.18"/>
    <n v="4"/>
    <n v="-336.78"/>
    <x v="7"/>
    <x v="0"/>
  </r>
  <r>
    <d v="2021-08-29T00:00:00"/>
    <x v="371"/>
    <x v="16"/>
    <x v="1"/>
    <x v="13"/>
    <x v="752"/>
    <n v="174.06"/>
    <n v="3"/>
    <n v="-110.76"/>
    <x v="7"/>
    <x v="0"/>
  </r>
  <r>
    <d v="2021-08-30T00:00:00"/>
    <x v="372"/>
    <x v="37"/>
    <x v="0"/>
    <x v="3"/>
    <x v="753"/>
    <n v="25.3"/>
    <n v="5"/>
    <n v="11.89"/>
    <x v="7"/>
    <x v="0"/>
  </r>
  <r>
    <d v="2021-08-30T00:00:00"/>
    <x v="372"/>
    <x v="37"/>
    <x v="0"/>
    <x v="2"/>
    <x v="555"/>
    <n v="95.94"/>
    <n v="3"/>
    <n v="9.59"/>
    <x v="7"/>
    <x v="0"/>
  </r>
  <r>
    <d v="2021-08-31T00:00:00"/>
    <x v="373"/>
    <x v="31"/>
    <x v="2"/>
    <x v="9"/>
    <x v="754"/>
    <n v="92.52"/>
    <n v="9"/>
    <n v="18.5"/>
    <x v="7"/>
    <x v="0"/>
  </r>
  <r>
    <d v="2021-09-01T00:00:00"/>
    <x v="374"/>
    <x v="3"/>
    <x v="0"/>
    <x v="4"/>
    <x v="755"/>
    <n v="53.94"/>
    <n v="3"/>
    <n v="15.64"/>
    <x v="8"/>
    <x v="0"/>
  </r>
  <r>
    <d v="2021-09-01T00:00:00"/>
    <x v="304"/>
    <x v="0"/>
    <x v="0"/>
    <x v="3"/>
    <x v="756"/>
    <n v="3.65"/>
    <n v="3"/>
    <n v="-6.02"/>
    <x v="8"/>
    <x v="0"/>
  </r>
  <r>
    <d v="2021-09-01T00:00:00"/>
    <x v="304"/>
    <x v="0"/>
    <x v="0"/>
    <x v="0"/>
    <x v="757"/>
    <n v="31.1"/>
    <n v="6"/>
    <n v="10.89"/>
    <x v="8"/>
    <x v="0"/>
  </r>
  <r>
    <d v="2021-09-01T00:00:00"/>
    <x v="352"/>
    <x v="20"/>
    <x v="0"/>
    <x v="3"/>
    <x v="758"/>
    <n v="23.74"/>
    <n v="2"/>
    <n v="8.31"/>
    <x v="8"/>
    <x v="0"/>
  </r>
  <r>
    <d v="2021-09-01T00:00:00"/>
    <x v="352"/>
    <x v="20"/>
    <x v="2"/>
    <x v="9"/>
    <x v="640"/>
    <n v="357"/>
    <n v="3"/>
    <n v="57.12"/>
    <x v="8"/>
    <x v="0"/>
  </r>
  <r>
    <d v="2021-09-02T00:00:00"/>
    <x v="176"/>
    <x v="20"/>
    <x v="0"/>
    <x v="12"/>
    <x v="107"/>
    <n v="19.899999999999999"/>
    <n v="1"/>
    <n v="8.9600000000000009"/>
    <x v="8"/>
    <x v="0"/>
  </r>
  <r>
    <d v="2021-09-02T00:00:00"/>
    <x v="176"/>
    <x v="20"/>
    <x v="1"/>
    <x v="8"/>
    <x v="759"/>
    <n v="70.709999999999994"/>
    <n v="1"/>
    <n v="4.95"/>
    <x v="8"/>
    <x v="0"/>
  </r>
  <r>
    <d v="2021-09-02T00:00:00"/>
    <x v="68"/>
    <x v="20"/>
    <x v="0"/>
    <x v="4"/>
    <x v="760"/>
    <n v="21.24"/>
    <n v="3"/>
    <n v="8.07"/>
    <x v="8"/>
    <x v="0"/>
  </r>
  <r>
    <d v="2021-09-02T00:00:00"/>
    <x v="375"/>
    <x v="20"/>
    <x v="0"/>
    <x v="4"/>
    <x v="619"/>
    <n v="57.75"/>
    <n v="5"/>
    <n v="16.170000000000002"/>
    <x v="8"/>
    <x v="0"/>
  </r>
  <r>
    <d v="2021-09-02T00:00:00"/>
    <x v="375"/>
    <x v="20"/>
    <x v="0"/>
    <x v="0"/>
    <x v="371"/>
    <n v="14.94"/>
    <n v="3"/>
    <n v="7.02"/>
    <x v="8"/>
    <x v="0"/>
  </r>
  <r>
    <d v="2021-09-02T00:00:00"/>
    <x v="107"/>
    <x v="1"/>
    <x v="2"/>
    <x v="9"/>
    <x v="439"/>
    <n v="239.98"/>
    <n v="3"/>
    <n v="53.99"/>
    <x v="8"/>
    <x v="0"/>
  </r>
  <r>
    <d v="2021-09-02T00:00:00"/>
    <x v="340"/>
    <x v="0"/>
    <x v="2"/>
    <x v="15"/>
    <x v="761"/>
    <n v="559.71"/>
    <n v="3"/>
    <n v="-121.27"/>
    <x v="8"/>
    <x v="0"/>
  </r>
  <r>
    <d v="2021-09-02T00:00:00"/>
    <x v="42"/>
    <x v="13"/>
    <x v="0"/>
    <x v="3"/>
    <x v="717"/>
    <n v="1793.98"/>
    <n v="2"/>
    <n v="843.17"/>
    <x v="8"/>
    <x v="0"/>
  </r>
  <r>
    <d v="2021-09-02T00:00:00"/>
    <x v="240"/>
    <x v="1"/>
    <x v="2"/>
    <x v="9"/>
    <x v="711"/>
    <n v="475.94"/>
    <n v="7"/>
    <n v="95.19"/>
    <x v="8"/>
    <x v="0"/>
  </r>
  <r>
    <d v="2021-09-03T00:00:00"/>
    <x v="156"/>
    <x v="20"/>
    <x v="0"/>
    <x v="1"/>
    <x v="569"/>
    <n v="14.4"/>
    <n v="5"/>
    <n v="7.06"/>
    <x v="8"/>
    <x v="0"/>
  </r>
  <r>
    <d v="2021-09-03T00:00:00"/>
    <x v="376"/>
    <x v="0"/>
    <x v="0"/>
    <x v="3"/>
    <x v="762"/>
    <n v="7.68"/>
    <n v="5"/>
    <n v="-11.52"/>
    <x v="8"/>
    <x v="0"/>
  </r>
  <r>
    <d v="2021-09-05T00:00:00"/>
    <x v="377"/>
    <x v="10"/>
    <x v="0"/>
    <x v="2"/>
    <x v="216"/>
    <n v="264.32"/>
    <n v="2"/>
    <n v="19.82"/>
    <x v="8"/>
    <x v="0"/>
  </r>
  <r>
    <d v="2021-09-05T00:00:00"/>
    <x v="378"/>
    <x v="16"/>
    <x v="1"/>
    <x v="8"/>
    <x v="763"/>
    <n v="31.98"/>
    <n v="2"/>
    <n v="2"/>
    <x v="8"/>
    <x v="0"/>
  </r>
  <r>
    <d v="2021-09-06T00:00:00"/>
    <x v="379"/>
    <x v="3"/>
    <x v="1"/>
    <x v="8"/>
    <x v="480"/>
    <n v="41.88"/>
    <n v="6"/>
    <n v="12.15"/>
    <x v="8"/>
    <x v="0"/>
  </r>
  <r>
    <d v="2021-09-06T00:00:00"/>
    <x v="379"/>
    <x v="3"/>
    <x v="0"/>
    <x v="1"/>
    <x v="553"/>
    <n v="58.48"/>
    <n v="8"/>
    <n v="27.49"/>
    <x v="8"/>
    <x v="0"/>
  </r>
  <r>
    <d v="2021-09-07T00:00:00"/>
    <x v="191"/>
    <x v="2"/>
    <x v="0"/>
    <x v="2"/>
    <x v="144"/>
    <n v="64.78"/>
    <n v="1"/>
    <n v="-14.58"/>
    <x v="8"/>
    <x v="0"/>
  </r>
  <r>
    <d v="2021-09-07T00:00:00"/>
    <x v="191"/>
    <x v="2"/>
    <x v="2"/>
    <x v="6"/>
    <x v="764"/>
    <n v="32.380000000000003"/>
    <n v="3"/>
    <n v="4.32"/>
    <x v="8"/>
    <x v="0"/>
  </r>
  <r>
    <d v="2021-09-07T00:00:00"/>
    <x v="191"/>
    <x v="2"/>
    <x v="1"/>
    <x v="8"/>
    <x v="765"/>
    <n v="42.37"/>
    <n v="2"/>
    <n v="8.4700000000000006"/>
    <x v="8"/>
    <x v="0"/>
  </r>
  <r>
    <d v="2021-09-07T00:00:00"/>
    <x v="191"/>
    <x v="2"/>
    <x v="2"/>
    <x v="15"/>
    <x v="766"/>
    <n v="399.54"/>
    <n v="4"/>
    <n v="-559.36"/>
    <x v="8"/>
    <x v="0"/>
  </r>
  <r>
    <d v="2021-09-07T00:00:00"/>
    <x v="23"/>
    <x v="39"/>
    <x v="1"/>
    <x v="8"/>
    <x v="192"/>
    <n v="57.69"/>
    <n v="3"/>
    <n v="23.65"/>
    <x v="8"/>
    <x v="0"/>
  </r>
  <r>
    <d v="2021-09-07T00:00:00"/>
    <x v="23"/>
    <x v="39"/>
    <x v="0"/>
    <x v="3"/>
    <x v="767"/>
    <n v="42.81"/>
    <n v="3"/>
    <n v="20.12"/>
    <x v="8"/>
    <x v="0"/>
  </r>
  <r>
    <d v="2021-09-07T00:00:00"/>
    <x v="23"/>
    <x v="39"/>
    <x v="0"/>
    <x v="0"/>
    <x v="768"/>
    <n v="12.96"/>
    <n v="2"/>
    <n v="6.22"/>
    <x v="8"/>
    <x v="0"/>
  </r>
  <r>
    <d v="2021-09-07T00:00:00"/>
    <x v="23"/>
    <x v="39"/>
    <x v="1"/>
    <x v="8"/>
    <x v="769"/>
    <n v="821.88"/>
    <n v="6"/>
    <n v="213.69"/>
    <x v="8"/>
    <x v="0"/>
  </r>
  <r>
    <d v="2021-09-07T00:00:00"/>
    <x v="23"/>
    <x v="39"/>
    <x v="2"/>
    <x v="6"/>
    <x v="503"/>
    <n v="104.85"/>
    <n v="3"/>
    <n v="28.31"/>
    <x v="8"/>
    <x v="0"/>
  </r>
  <r>
    <d v="2021-09-07T00:00:00"/>
    <x v="380"/>
    <x v="20"/>
    <x v="2"/>
    <x v="6"/>
    <x v="770"/>
    <n v="377.97"/>
    <n v="3"/>
    <n v="109.61"/>
    <x v="8"/>
    <x v="0"/>
  </r>
  <r>
    <d v="2021-09-07T00:00:00"/>
    <x v="381"/>
    <x v="0"/>
    <x v="2"/>
    <x v="6"/>
    <x v="771"/>
    <n v="196.78"/>
    <n v="3"/>
    <n v="14.76"/>
    <x v="8"/>
    <x v="0"/>
  </r>
  <r>
    <d v="2021-09-07T00:00:00"/>
    <x v="381"/>
    <x v="0"/>
    <x v="0"/>
    <x v="3"/>
    <x v="772"/>
    <n v="2.92"/>
    <n v="2"/>
    <n v="-4.82"/>
    <x v="8"/>
    <x v="0"/>
  </r>
  <r>
    <d v="2021-09-07T00:00:00"/>
    <x v="381"/>
    <x v="0"/>
    <x v="1"/>
    <x v="13"/>
    <x v="773"/>
    <n v="200.8"/>
    <n v="1"/>
    <n v="-22.95"/>
    <x v="8"/>
    <x v="0"/>
  </r>
  <r>
    <d v="2021-09-07T00:00:00"/>
    <x v="381"/>
    <x v="0"/>
    <x v="2"/>
    <x v="9"/>
    <x v="774"/>
    <n v="46.69"/>
    <n v="4"/>
    <n v="-2.92"/>
    <x v="8"/>
    <x v="0"/>
  </r>
  <r>
    <d v="2021-09-07T00:00:00"/>
    <x v="381"/>
    <x v="0"/>
    <x v="0"/>
    <x v="4"/>
    <x v="72"/>
    <n v="21.86"/>
    <n v="3"/>
    <n v="3.55"/>
    <x v="8"/>
    <x v="0"/>
  </r>
  <r>
    <d v="2021-09-07T00:00:00"/>
    <x v="81"/>
    <x v="39"/>
    <x v="1"/>
    <x v="13"/>
    <x v="278"/>
    <n v="429.9"/>
    <n v="5"/>
    <n v="111.77"/>
    <x v="8"/>
    <x v="0"/>
  </r>
  <r>
    <d v="2021-09-07T00:00:00"/>
    <x v="81"/>
    <x v="39"/>
    <x v="0"/>
    <x v="3"/>
    <x v="775"/>
    <n v="32.06"/>
    <n v="2"/>
    <n v="15.39"/>
    <x v="8"/>
    <x v="0"/>
  </r>
  <r>
    <d v="2021-09-07T00:00:00"/>
    <x v="81"/>
    <x v="39"/>
    <x v="1"/>
    <x v="5"/>
    <x v="526"/>
    <n v="161.96"/>
    <n v="2"/>
    <n v="45.35"/>
    <x v="8"/>
    <x v="0"/>
  </r>
  <r>
    <d v="2021-09-07T00:00:00"/>
    <x v="81"/>
    <x v="39"/>
    <x v="0"/>
    <x v="2"/>
    <x v="776"/>
    <n v="19.86"/>
    <n v="2"/>
    <n v="5.76"/>
    <x v="8"/>
    <x v="0"/>
  </r>
  <r>
    <d v="2021-09-07T00:00:00"/>
    <x v="382"/>
    <x v="3"/>
    <x v="0"/>
    <x v="14"/>
    <x v="777"/>
    <n v="27.36"/>
    <n v="4"/>
    <n v="7.39"/>
    <x v="8"/>
    <x v="0"/>
  </r>
  <r>
    <d v="2021-09-07T00:00:00"/>
    <x v="382"/>
    <x v="3"/>
    <x v="0"/>
    <x v="0"/>
    <x v="0"/>
    <n v="20.56"/>
    <n v="2"/>
    <n v="9.66"/>
    <x v="8"/>
    <x v="0"/>
  </r>
  <r>
    <d v="2021-09-07T00:00:00"/>
    <x v="382"/>
    <x v="3"/>
    <x v="0"/>
    <x v="3"/>
    <x v="778"/>
    <n v="83.92"/>
    <n v="5"/>
    <n v="31.47"/>
    <x v="8"/>
    <x v="0"/>
  </r>
  <r>
    <d v="2021-09-07T00:00:00"/>
    <x v="228"/>
    <x v="1"/>
    <x v="0"/>
    <x v="7"/>
    <x v="779"/>
    <n v="13.16"/>
    <n v="5"/>
    <n v="4.1100000000000003"/>
    <x v="8"/>
    <x v="0"/>
  </r>
  <r>
    <d v="2021-09-07T00:00:00"/>
    <x v="228"/>
    <x v="1"/>
    <x v="0"/>
    <x v="3"/>
    <x v="405"/>
    <n v="3.83"/>
    <n v="3"/>
    <n v="-6.51"/>
    <x v="8"/>
    <x v="0"/>
  </r>
  <r>
    <d v="2021-09-07T00:00:00"/>
    <x v="228"/>
    <x v="1"/>
    <x v="0"/>
    <x v="3"/>
    <x v="8"/>
    <n v="304.99"/>
    <n v="5"/>
    <n v="-533.73"/>
    <x v="8"/>
    <x v="0"/>
  </r>
  <r>
    <d v="2021-09-08T00:00:00"/>
    <x v="383"/>
    <x v="0"/>
    <x v="0"/>
    <x v="4"/>
    <x v="780"/>
    <n v="9.94"/>
    <n v="3"/>
    <n v="2.73"/>
    <x v="8"/>
    <x v="0"/>
  </r>
  <r>
    <d v="2021-09-08T00:00:00"/>
    <x v="383"/>
    <x v="0"/>
    <x v="2"/>
    <x v="15"/>
    <x v="781"/>
    <n v="8159.95"/>
    <n v="8"/>
    <n v="-1359.99"/>
    <x v="8"/>
    <x v="0"/>
  </r>
  <r>
    <d v="2021-09-08T00:00:00"/>
    <x v="383"/>
    <x v="0"/>
    <x v="0"/>
    <x v="2"/>
    <x v="75"/>
    <n v="275.93"/>
    <n v="3"/>
    <n v="-58.63"/>
    <x v="8"/>
    <x v="0"/>
  </r>
  <r>
    <d v="2021-09-08T00:00:00"/>
    <x v="383"/>
    <x v="0"/>
    <x v="1"/>
    <x v="5"/>
    <x v="782"/>
    <n v="1740.06"/>
    <n v="9"/>
    <n v="-24.86"/>
    <x v="8"/>
    <x v="0"/>
  </r>
  <r>
    <d v="2021-09-08T00:00:00"/>
    <x v="383"/>
    <x v="0"/>
    <x v="0"/>
    <x v="4"/>
    <x v="470"/>
    <n v="32.06"/>
    <n v="6"/>
    <n v="6.81"/>
    <x v="8"/>
    <x v="0"/>
  </r>
  <r>
    <d v="2021-09-08T00:00:00"/>
    <x v="383"/>
    <x v="0"/>
    <x v="0"/>
    <x v="12"/>
    <x v="783"/>
    <n v="177.98"/>
    <n v="5"/>
    <n v="-453.85"/>
    <x v="8"/>
    <x v="0"/>
  </r>
  <r>
    <d v="2021-09-08T00:00:00"/>
    <x v="383"/>
    <x v="0"/>
    <x v="2"/>
    <x v="6"/>
    <x v="784"/>
    <n v="143.97999999999999"/>
    <n v="3"/>
    <n v="9"/>
    <x v="8"/>
    <x v="0"/>
  </r>
  <r>
    <d v="2021-09-08T00:00:00"/>
    <x v="333"/>
    <x v="3"/>
    <x v="2"/>
    <x v="9"/>
    <x v="785"/>
    <n v="49.98"/>
    <n v="2"/>
    <n v="8.5"/>
    <x v="8"/>
    <x v="0"/>
  </r>
  <r>
    <d v="2021-09-08T00:00:00"/>
    <x v="384"/>
    <x v="0"/>
    <x v="0"/>
    <x v="3"/>
    <x v="413"/>
    <n v="51.18"/>
    <n v="4"/>
    <n v="-79.34"/>
    <x v="8"/>
    <x v="0"/>
  </r>
  <r>
    <d v="2021-09-08T00:00:00"/>
    <x v="385"/>
    <x v="4"/>
    <x v="2"/>
    <x v="9"/>
    <x v="786"/>
    <n v="32.97"/>
    <n v="3"/>
    <n v="12.86"/>
    <x v="8"/>
    <x v="0"/>
  </r>
  <r>
    <d v="2021-09-08T00:00:00"/>
    <x v="385"/>
    <x v="4"/>
    <x v="2"/>
    <x v="9"/>
    <x v="606"/>
    <n v="83.88"/>
    <n v="4"/>
    <n v="30.2"/>
    <x v="8"/>
    <x v="0"/>
  </r>
  <r>
    <d v="2021-09-08T00:00:00"/>
    <x v="285"/>
    <x v="3"/>
    <x v="0"/>
    <x v="12"/>
    <x v="787"/>
    <n v="56.65"/>
    <n v="5"/>
    <n v="24.36"/>
    <x v="8"/>
    <x v="0"/>
  </r>
  <r>
    <d v="2021-09-08T00:00:00"/>
    <x v="285"/>
    <x v="3"/>
    <x v="0"/>
    <x v="2"/>
    <x v="788"/>
    <n v="14.97"/>
    <n v="1"/>
    <n v="4.1900000000000004"/>
    <x v="8"/>
    <x v="0"/>
  </r>
  <r>
    <d v="2021-09-08T00:00:00"/>
    <x v="285"/>
    <x v="3"/>
    <x v="0"/>
    <x v="7"/>
    <x v="789"/>
    <n v="4.0199999999999996"/>
    <n v="2"/>
    <n v="1.97"/>
    <x v="8"/>
    <x v="0"/>
  </r>
  <r>
    <d v="2021-09-08T00:00:00"/>
    <x v="207"/>
    <x v="6"/>
    <x v="0"/>
    <x v="7"/>
    <x v="790"/>
    <n v="45"/>
    <n v="9"/>
    <n v="21.6"/>
    <x v="8"/>
    <x v="0"/>
  </r>
  <r>
    <d v="2021-09-08T00:00:00"/>
    <x v="207"/>
    <x v="6"/>
    <x v="2"/>
    <x v="15"/>
    <x v="791"/>
    <n v="209.97"/>
    <n v="3"/>
    <n v="90.29"/>
    <x v="8"/>
    <x v="0"/>
  </r>
  <r>
    <d v="2021-09-08T00:00:00"/>
    <x v="386"/>
    <x v="20"/>
    <x v="0"/>
    <x v="12"/>
    <x v="792"/>
    <n v="16.78"/>
    <n v="2"/>
    <n v="4.2"/>
    <x v="8"/>
    <x v="0"/>
  </r>
  <r>
    <d v="2021-09-08T00:00:00"/>
    <x v="387"/>
    <x v="22"/>
    <x v="0"/>
    <x v="4"/>
    <x v="793"/>
    <n v="5.88"/>
    <n v="2"/>
    <n v="2.65"/>
    <x v="8"/>
    <x v="0"/>
  </r>
  <r>
    <d v="2021-09-08T00:00:00"/>
    <x v="387"/>
    <x v="22"/>
    <x v="1"/>
    <x v="5"/>
    <x v="528"/>
    <n v="975.92"/>
    <n v="5"/>
    <n v="121.99"/>
    <x v="8"/>
    <x v="0"/>
  </r>
  <r>
    <d v="2021-09-08T00:00:00"/>
    <x v="387"/>
    <x v="22"/>
    <x v="0"/>
    <x v="4"/>
    <x v="794"/>
    <n v="303.83999999999997"/>
    <n v="8"/>
    <n v="91.15"/>
    <x v="8"/>
    <x v="0"/>
  </r>
  <r>
    <d v="2021-09-08T00:00:00"/>
    <x v="387"/>
    <x v="22"/>
    <x v="0"/>
    <x v="2"/>
    <x v="161"/>
    <n v="485.88"/>
    <n v="6"/>
    <n v="19.440000000000001"/>
    <x v="8"/>
    <x v="0"/>
  </r>
  <r>
    <d v="2021-09-08T00:00:00"/>
    <x v="388"/>
    <x v="0"/>
    <x v="0"/>
    <x v="0"/>
    <x v="150"/>
    <n v="17.899999999999999"/>
    <n v="2"/>
    <n v="6.27"/>
    <x v="8"/>
    <x v="0"/>
  </r>
  <r>
    <d v="2021-09-08T00:00:00"/>
    <x v="388"/>
    <x v="0"/>
    <x v="1"/>
    <x v="5"/>
    <x v="782"/>
    <n v="966.7"/>
    <n v="5"/>
    <n v="-13.81"/>
    <x v="8"/>
    <x v="0"/>
  </r>
  <r>
    <d v="2021-09-08T00:00:00"/>
    <x v="388"/>
    <x v="0"/>
    <x v="0"/>
    <x v="0"/>
    <x v="795"/>
    <n v="182.11"/>
    <n v="6"/>
    <n v="61.46"/>
    <x v="8"/>
    <x v="0"/>
  </r>
  <r>
    <d v="2021-09-08T00:00:00"/>
    <x v="367"/>
    <x v="20"/>
    <x v="1"/>
    <x v="5"/>
    <x v="796"/>
    <n v="172.76"/>
    <n v="2"/>
    <n v="13.44"/>
    <x v="8"/>
    <x v="0"/>
  </r>
  <r>
    <d v="2021-09-08T00:00:00"/>
    <x v="367"/>
    <x v="20"/>
    <x v="0"/>
    <x v="4"/>
    <x v="510"/>
    <n v="3.52"/>
    <n v="2"/>
    <n v="1.69"/>
    <x v="8"/>
    <x v="0"/>
  </r>
  <r>
    <d v="2021-09-08T00:00:00"/>
    <x v="18"/>
    <x v="3"/>
    <x v="0"/>
    <x v="3"/>
    <x v="797"/>
    <n v="8.61"/>
    <n v="2"/>
    <n v="3.01"/>
    <x v="8"/>
    <x v="0"/>
  </r>
  <r>
    <d v="2021-09-09T00:00:00"/>
    <x v="389"/>
    <x v="14"/>
    <x v="0"/>
    <x v="1"/>
    <x v="798"/>
    <n v="103.6"/>
    <n v="7"/>
    <n v="51.8"/>
    <x v="8"/>
    <x v="0"/>
  </r>
  <r>
    <d v="2021-09-09T00:00:00"/>
    <x v="390"/>
    <x v="32"/>
    <x v="0"/>
    <x v="0"/>
    <x v="546"/>
    <n v="166.44"/>
    <n v="3"/>
    <n v="79.89"/>
    <x v="8"/>
    <x v="0"/>
  </r>
  <r>
    <d v="2021-09-09T00:00:00"/>
    <x v="390"/>
    <x v="32"/>
    <x v="1"/>
    <x v="5"/>
    <x v="799"/>
    <n v="785.88"/>
    <n v="6"/>
    <n v="212.19"/>
    <x v="8"/>
    <x v="0"/>
  </r>
  <r>
    <d v="2021-09-09T00:00:00"/>
    <x v="390"/>
    <x v="32"/>
    <x v="0"/>
    <x v="0"/>
    <x v="800"/>
    <n v="26.2"/>
    <n v="2"/>
    <n v="12.84"/>
    <x v="8"/>
    <x v="0"/>
  </r>
  <r>
    <d v="2021-09-09T00:00:00"/>
    <x v="390"/>
    <x v="32"/>
    <x v="0"/>
    <x v="2"/>
    <x v="27"/>
    <n v="1325.85"/>
    <n v="5"/>
    <n v="238.65"/>
    <x v="8"/>
    <x v="0"/>
  </r>
  <r>
    <d v="2021-09-09T00:00:00"/>
    <x v="391"/>
    <x v="2"/>
    <x v="0"/>
    <x v="0"/>
    <x v="801"/>
    <n v="15.55"/>
    <n v="3"/>
    <n v="5.44"/>
    <x v="8"/>
    <x v="0"/>
  </r>
  <r>
    <d v="2021-09-09T00:00:00"/>
    <x v="391"/>
    <x v="2"/>
    <x v="2"/>
    <x v="9"/>
    <x v="802"/>
    <n v="64.7"/>
    <n v="6"/>
    <n v="-4.8499999999999996"/>
    <x v="8"/>
    <x v="0"/>
  </r>
  <r>
    <d v="2021-09-09T00:00:00"/>
    <x v="391"/>
    <x v="2"/>
    <x v="1"/>
    <x v="8"/>
    <x v="747"/>
    <n v="17.47"/>
    <n v="3"/>
    <n v="5.0199999999999996"/>
    <x v="8"/>
    <x v="0"/>
  </r>
  <r>
    <d v="2021-09-09T00:00:00"/>
    <x v="391"/>
    <x v="2"/>
    <x v="2"/>
    <x v="6"/>
    <x v="803"/>
    <n v="135.52000000000001"/>
    <n v="1"/>
    <n v="-31.62"/>
    <x v="8"/>
    <x v="0"/>
  </r>
  <r>
    <d v="2021-09-09T00:00:00"/>
    <x v="392"/>
    <x v="25"/>
    <x v="2"/>
    <x v="15"/>
    <x v="804"/>
    <n v="1299.99"/>
    <n v="2"/>
    <n v="-572"/>
    <x v="8"/>
    <x v="0"/>
  </r>
  <r>
    <d v="2021-09-09T00:00:00"/>
    <x v="155"/>
    <x v="10"/>
    <x v="1"/>
    <x v="8"/>
    <x v="805"/>
    <n v="60.67"/>
    <n v="6"/>
    <n v="12.89"/>
    <x v="8"/>
    <x v="0"/>
  </r>
  <r>
    <d v="2021-09-09T00:00:00"/>
    <x v="155"/>
    <x v="10"/>
    <x v="0"/>
    <x v="4"/>
    <x v="806"/>
    <n v="30.82"/>
    <n v="9"/>
    <n v="2.7"/>
    <x v="8"/>
    <x v="0"/>
  </r>
  <r>
    <d v="2021-09-09T00:00:00"/>
    <x v="393"/>
    <x v="1"/>
    <x v="0"/>
    <x v="0"/>
    <x v="443"/>
    <n v="10.9"/>
    <n v="3"/>
    <n v="3.41"/>
    <x v="8"/>
    <x v="0"/>
  </r>
  <r>
    <d v="2021-09-10T00:00:00"/>
    <x v="163"/>
    <x v="6"/>
    <x v="0"/>
    <x v="3"/>
    <x v="575"/>
    <n v="9.64"/>
    <n v="2"/>
    <n v="4.72"/>
    <x v="8"/>
    <x v="0"/>
  </r>
  <r>
    <d v="2021-09-10T00:00:00"/>
    <x v="68"/>
    <x v="11"/>
    <x v="0"/>
    <x v="10"/>
    <x v="807"/>
    <n v="21.73"/>
    <n v="7"/>
    <n v="7.6"/>
    <x v="8"/>
    <x v="0"/>
  </r>
  <r>
    <d v="2021-09-10T00:00:00"/>
    <x v="68"/>
    <x v="11"/>
    <x v="1"/>
    <x v="5"/>
    <x v="341"/>
    <n v="1487.04"/>
    <n v="5"/>
    <n v="148.69999999999999"/>
    <x v="8"/>
    <x v="0"/>
  </r>
  <r>
    <d v="2021-09-10T00:00:00"/>
    <x v="394"/>
    <x v="23"/>
    <x v="0"/>
    <x v="12"/>
    <x v="808"/>
    <n v="81.92"/>
    <n v="4"/>
    <n v="22.12"/>
    <x v="8"/>
    <x v="0"/>
  </r>
  <r>
    <d v="2021-09-10T00:00:00"/>
    <x v="394"/>
    <x v="23"/>
    <x v="1"/>
    <x v="8"/>
    <x v="193"/>
    <n v="254.9"/>
    <n v="5"/>
    <n v="76.47"/>
    <x v="8"/>
    <x v="0"/>
  </r>
  <r>
    <d v="2021-09-11T00:00:00"/>
    <x v="395"/>
    <x v="3"/>
    <x v="1"/>
    <x v="8"/>
    <x v="809"/>
    <n v="127.95"/>
    <n v="3"/>
    <n v="21.75"/>
    <x v="8"/>
    <x v="0"/>
  </r>
  <r>
    <d v="2021-09-12T00:00:00"/>
    <x v="26"/>
    <x v="20"/>
    <x v="2"/>
    <x v="15"/>
    <x v="791"/>
    <n v="69.989999999999995"/>
    <n v="1"/>
    <n v="30.1"/>
    <x v="8"/>
    <x v="0"/>
  </r>
  <r>
    <d v="2021-09-12T00:00:00"/>
    <x v="396"/>
    <x v="25"/>
    <x v="0"/>
    <x v="0"/>
    <x v="114"/>
    <n v="10.37"/>
    <n v="2"/>
    <n v="3.63"/>
    <x v="8"/>
    <x v="0"/>
  </r>
  <r>
    <d v="2021-09-12T00:00:00"/>
    <x v="396"/>
    <x v="25"/>
    <x v="0"/>
    <x v="12"/>
    <x v="810"/>
    <n v="166.84"/>
    <n v="5"/>
    <n v="18.77"/>
    <x v="8"/>
    <x v="0"/>
  </r>
  <r>
    <d v="2021-09-12T00:00:00"/>
    <x v="396"/>
    <x v="25"/>
    <x v="2"/>
    <x v="9"/>
    <x v="735"/>
    <n v="15.22"/>
    <n v="1"/>
    <n v="2.2799999999999998"/>
    <x v="8"/>
    <x v="0"/>
  </r>
  <r>
    <d v="2021-09-12T00:00:00"/>
    <x v="397"/>
    <x v="0"/>
    <x v="0"/>
    <x v="3"/>
    <x v="811"/>
    <n v="5.18"/>
    <n v="5"/>
    <n v="-8.0299999999999994"/>
    <x v="8"/>
    <x v="0"/>
  </r>
  <r>
    <d v="2021-09-12T00:00:00"/>
    <x v="192"/>
    <x v="10"/>
    <x v="0"/>
    <x v="3"/>
    <x v="812"/>
    <n v="63.92"/>
    <n v="7"/>
    <n v="-46.88"/>
    <x v="8"/>
    <x v="0"/>
  </r>
  <r>
    <d v="2021-09-12T00:00:00"/>
    <x v="398"/>
    <x v="42"/>
    <x v="0"/>
    <x v="14"/>
    <x v="104"/>
    <n v="357.93"/>
    <n v="3"/>
    <n v="7.16"/>
    <x v="8"/>
    <x v="0"/>
  </r>
  <r>
    <d v="2021-09-12T00:00:00"/>
    <x v="398"/>
    <x v="42"/>
    <x v="2"/>
    <x v="9"/>
    <x v="813"/>
    <n v="57.4"/>
    <n v="5"/>
    <n v="10.91"/>
    <x v="8"/>
    <x v="0"/>
  </r>
  <r>
    <d v="2021-09-12T00:00:00"/>
    <x v="398"/>
    <x v="42"/>
    <x v="0"/>
    <x v="3"/>
    <x v="398"/>
    <n v="331.96"/>
    <n v="2"/>
    <n v="149.38"/>
    <x v="8"/>
    <x v="0"/>
  </r>
  <r>
    <d v="2021-09-12T00:00:00"/>
    <x v="398"/>
    <x v="42"/>
    <x v="1"/>
    <x v="8"/>
    <x v="814"/>
    <n v="40.56"/>
    <n v="2"/>
    <n v="12.98"/>
    <x v="8"/>
    <x v="0"/>
  </r>
  <r>
    <d v="2021-09-12T00:00:00"/>
    <x v="399"/>
    <x v="20"/>
    <x v="1"/>
    <x v="5"/>
    <x v="599"/>
    <n v="3785.29"/>
    <n v="6"/>
    <n v="420.59"/>
    <x v="8"/>
    <x v="0"/>
  </r>
  <r>
    <d v="2021-09-13T00:00:00"/>
    <x v="400"/>
    <x v="25"/>
    <x v="0"/>
    <x v="3"/>
    <x v="638"/>
    <n v="18.649999999999999"/>
    <n v="7"/>
    <n v="-12.43"/>
    <x v="8"/>
    <x v="0"/>
  </r>
  <r>
    <d v="2021-09-13T00:00:00"/>
    <x v="401"/>
    <x v="2"/>
    <x v="0"/>
    <x v="0"/>
    <x v="336"/>
    <n v="15.55"/>
    <n v="3"/>
    <n v="5.44"/>
    <x v="8"/>
    <x v="0"/>
  </r>
  <r>
    <d v="2021-09-13T00:00:00"/>
    <x v="401"/>
    <x v="2"/>
    <x v="2"/>
    <x v="9"/>
    <x v="128"/>
    <n v="252"/>
    <n v="5"/>
    <n v="53.55"/>
    <x v="8"/>
    <x v="0"/>
  </r>
  <r>
    <d v="2021-09-13T00:00:00"/>
    <x v="284"/>
    <x v="20"/>
    <x v="0"/>
    <x v="4"/>
    <x v="481"/>
    <n v="5.46"/>
    <n v="3"/>
    <n v="1.47"/>
    <x v="8"/>
    <x v="0"/>
  </r>
  <r>
    <d v="2021-09-13T00:00:00"/>
    <x v="402"/>
    <x v="12"/>
    <x v="0"/>
    <x v="2"/>
    <x v="815"/>
    <n v="79.400000000000006"/>
    <n v="5"/>
    <n v="5.96"/>
    <x v="8"/>
    <x v="0"/>
  </r>
  <r>
    <d v="2021-09-13T00:00:00"/>
    <x v="288"/>
    <x v="0"/>
    <x v="1"/>
    <x v="5"/>
    <x v="526"/>
    <n v="340.12"/>
    <n v="6"/>
    <n v="-9.7200000000000006"/>
    <x v="8"/>
    <x v="0"/>
  </r>
  <r>
    <d v="2021-09-13T00:00:00"/>
    <x v="352"/>
    <x v="10"/>
    <x v="0"/>
    <x v="3"/>
    <x v="816"/>
    <n v="2.5"/>
    <n v="3"/>
    <n v="-2"/>
    <x v="8"/>
    <x v="0"/>
  </r>
  <r>
    <d v="2021-09-13T00:00:00"/>
    <x v="218"/>
    <x v="22"/>
    <x v="0"/>
    <x v="7"/>
    <x v="364"/>
    <n v="5.7"/>
    <n v="5"/>
    <n v="2.68"/>
    <x v="8"/>
    <x v="0"/>
  </r>
  <r>
    <d v="2021-09-13T00:00:00"/>
    <x v="218"/>
    <x v="22"/>
    <x v="1"/>
    <x v="8"/>
    <x v="283"/>
    <n v="14.19"/>
    <n v="3"/>
    <n v="5.53"/>
    <x v="8"/>
    <x v="0"/>
  </r>
  <r>
    <d v="2021-09-13T00:00:00"/>
    <x v="218"/>
    <x v="22"/>
    <x v="0"/>
    <x v="14"/>
    <x v="817"/>
    <n v="7.3"/>
    <n v="2"/>
    <n v="2.19"/>
    <x v="8"/>
    <x v="0"/>
  </r>
  <r>
    <d v="2021-09-13T00:00:00"/>
    <x v="218"/>
    <x v="22"/>
    <x v="2"/>
    <x v="9"/>
    <x v="439"/>
    <n v="199.98"/>
    <n v="2"/>
    <n v="75.989999999999995"/>
    <x v="8"/>
    <x v="0"/>
  </r>
  <r>
    <d v="2021-09-13T00:00:00"/>
    <x v="218"/>
    <x v="22"/>
    <x v="2"/>
    <x v="9"/>
    <x v="306"/>
    <n v="144.96"/>
    <n v="4"/>
    <n v="60.88"/>
    <x v="8"/>
    <x v="0"/>
  </r>
  <r>
    <d v="2021-09-13T00:00:00"/>
    <x v="218"/>
    <x v="22"/>
    <x v="2"/>
    <x v="9"/>
    <x v="818"/>
    <n v="118"/>
    <n v="2"/>
    <n v="20.059999999999999"/>
    <x v="8"/>
    <x v="0"/>
  </r>
  <r>
    <d v="2021-09-13T00:00:00"/>
    <x v="218"/>
    <x v="22"/>
    <x v="0"/>
    <x v="0"/>
    <x v="819"/>
    <n v="48.94"/>
    <n v="1"/>
    <n v="24.47"/>
    <x v="8"/>
    <x v="0"/>
  </r>
  <r>
    <d v="2021-09-13T00:00:00"/>
    <x v="218"/>
    <x v="22"/>
    <x v="0"/>
    <x v="12"/>
    <x v="787"/>
    <n v="22.66"/>
    <n v="2"/>
    <n v="9.74"/>
    <x v="8"/>
    <x v="0"/>
  </r>
  <r>
    <d v="2021-09-14T00:00:00"/>
    <x v="403"/>
    <x v="1"/>
    <x v="0"/>
    <x v="12"/>
    <x v="820"/>
    <n v="52.45"/>
    <n v="2"/>
    <n v="-131.12"/>
    <x v="8"/>
    <x v="0"/>
  </r>
  <r>
    <d v="2021-09-14T00:00:00"/>
    <x v="403"/>
    <x v="1"/>
    <x v="0"/>
    <x v="1"/>
    <x v="821"/>
    <n v="20.16"/>
    <n v="4"/>
    <n v="6.55"/>
    <x v="8"/>
    <x v="0"/>
  </r>
  <r>
    <d v="2021-09-14T00:00:00"/>
    <x v="404"/>
    <x v="20"/>
    <x v="0"/>
    <x v="2"/>
    <x v="437"/>
    <n v="449.15"/>
    <n v="5"/>
    <n v="8.98"/>
    <x v="8"/>
    <x v="0"/>
  </r>
  <r>
    <d v="2021-09-14T00:00:00"/>
    <x v="404"/>
    <x v="20"/>
    <x v="0"/>
    <x v="10"/>
    <x v="822"/>
    <n v="11.07"/>
    <n v="3"/>
    <n v="5.09"/>
    <x v="8"/>
    <x v="0"/>
  </r>
  <r>
    <d v="2021-09-14T00:00:00"/>
    <x v="273"/>
    <x v="16"/>
    <x v="0"/>
    <x v="12"/>
    <x v="823"/>
    <n v="13"/>
    <n v="5"/>
    <n v="1.3"/>
    <x v="8"/>
    <x v="0"/>
  </r>
  <r>
    <d v="2021-09-14T00:00:00"/>
    <x v="273"/>
    <x v="16"/>
    <x v="1"/>
    <x v="8"/>
    <x v="261"/>
    <n v="13.13"/>
    <n v="3"/>
    <n v="3.77"/>
    <x v="8"/>
    <x v="0"/>
  </r>
  <r>
    <d v="2021-09-14T00:00:00"/>
    <x v="405"/>
    <x v="4"/>
    <x v="1"/>
    <x v="8"/>
    <x v="467"/>
    <n v="142.4"/>
    <n v="5"/>
    <n v="52.69"/>
    <x v="8"/>
    <x v="0"/>
  </r>
  <r>
    <d v="2021-09-14T00:00:00"/>
    <x v="405"/>
    <x v="4"/>
    <x v="0"/>
    <x v="3"/>
    <x v="824"/>
    <n v="7.16"/>
    <n v="2"/>
    <n v="3.44"/>
    <x v="8"/>
    <x v="0"/>
  </r>
  <r>
    <d v="2021-09-14T00:00:00"/>
    <x v="406"/>
    <x v="20"/>
    <x v="1"/>
    <x v="13"/>
    <x v="278"/>
    <n v="464.29"/>
    <n v="9"/>
    <n v="-108.33"/>
    <x v="8"/>
    <x v="0"/>
  </r>
  <r>
    <d v="2021-09-14T00:00:00"/>
    <x v="406"/>
    <x v="20"/>
    <x v="0"/>
    <x v="10"/>
    <x v="21"/>
    <n v="68.459999999999994"/>
    <n v="7"/>
    <n v="31.49"/>
    <x v="8"/>
    <x v="0"/>
  </r>
  <r>
    <d v="2021-09-14T00:00:00"/>
    <x v="406"/>
    <x v="20"/>
    <x v="2"/>
    <x v="15"/>
    <x v="825"/>
    <n v="2799.96"/>
    <n v="4"/>
    <n v="1371.98"/>
    <x v="8"/>
    <x v="0"/>
  </r>
  <r>
    <d v="2021-09-14T00:00:00"/>
    <x v="406"/>
    <x v="20"/>
    <x v="0"/>
    <x v="12"/>
    <x v="453"/>
    <n v="601.29999999999995"/>
    <n v="2"/>
    <n v="198.43"/>
    <x v="8"/>
    <x v="0"/>
  </r>
  <r>
    <d v="2021-09-14T00:00:00"/>
    <x v="406"/>
    <x v="20"/>
    <x v="2"/>
    <x v="6"/>
    <x v="826"/>
    <n v="16.989999999999998"/>
    <n v="1"/>
    <n v="4.42"/>
    <x v="8"/>
    <x v="0"/>
  </r>
  <r>
    <d v="2021-09-14T00:00:00"/>
    <x v="406"/>
    <x v="20"/>
    <x v="2"/>
    <x v="6"/>
    <x v="827"/>
    <n v="287.97000000000003"/>
    <n v="3"/>
    <n v="80.63"/>
    <x v="8"/>
    <x v="0"/>
  </r>
  <r>
    <d v="2021-09-14T00:00:00"/>
    <x v="406"/>
    <x v="20"/>
    <x v="0"/>
    <x v="0"/>
    <x v="157"/>
    <n v="44.82"/>
    <n v="9"/>
    <n v="21.07"/>
    <x v="8"/>
    <x v="0"/>
  </r>
  <r>
    <d v="2021-09-14T00:00:00"/>
    <x v="134"/>
    <x v="0"/>
    <x v="0"/>
    <x v="7"/>
    <x v="828"/>
    <n v="6.05"/>
    <n v="4"/>
    <n v="-1.36"/>
    <x v="8"/>
    <x v="0"/>
  </r>
  <r>
    <d v="2021-09-14T00:00:00"/>
    <x v="134"/>
    <x v="0"/>
    <x v="0"/>
    <x v="0"/>
    <x v="829"/>
    <n v="6.85"/>
    <n v="2"/>
    <n v="2.14"/>
    <x v="8"/>
    <x v="0"/>
  </r>
  <r>
    <d v="2021-09-14T00:00:00"/>
    <x v="134"/>
    <x v="0"/>
    <x v="1"/>
    <x v="8"/>
    <x v="517"/>
    <n v="9.9600000000000009"/>
    <n v="5"/>
    <n v="-6.72"/>
    <x v="8"/>
    <x v="0"/>
  </r>
  <r>
    <d v="2021-09-14T00:00:00"/>
    <x v="134"/>
    <x v="0"/>
    <x v="0"/>
    <x v="3"/>
    <x v="830"/>
    <n v="8.5500000000000007"/>
    <n v="2"/>
    <n v="-13.68"/>
    <x v="8"/>
    <x v="0"/>
  </r>
  <r>
    <d v="2021-09-15T00:00:00"/>
    <x v="407"/>
    <x v="2"/>
    <x v="1"/>
    <x v="8"/>
    <x v="831"/>
    <n v="103.94"/>
    <n v="4"/>
    <n v="16.89"/>
    <x v="8"/>
    <x v="0"/>
  </r>
  <r>
    <d v="2021-09-15T00:00:00"/>
    <x v="116"/>
    <x v="20"/>
    <x v="0"/>
    <x v="0"/>
    <x v="371"/>
    <n v="14.94"/>
    <n v="3"/>
    <n v="7.02"/>
    <x v="8"/>
    <x v="0"/>
  </r>
  <r>
    <d v="2021-09-15T00:00:00"/>
    <x v="116"/>
    <x v="20"/>
    <x v="1"/>
    <x v="8"/>
    <x v="747"/>
    <n v="14.56"/>
    <n v="2"/>
    <n v="6.26"/>
    <x v="8"/>
    <x v="0"/>
  </r>
  <r>
    <d v="2021-09-16T00:00:00"/>
    <x v="211"/>
    <x v="20"/>
    <x v="0"/>
    <x v="3"/>
    <x v="516"/>
    <n v="33.549999999999997"/>
    <n v="1"/>
    <n v="12.58"/>
    <x v="8"/>
    <x v="0"/>
  </r>
  <r>
    <d v="2021-09-17T00:00:00"/>
    <x v="408"/>
    <x v="2"/>
    <x v="0"/>
    <x v="3"/>
    <x v="832"/>
    <n v="5.89"/>
    <n v="4"/>
    <n v="-4.12"/>
    <x v="8"/>
    <x v="0"/>
  </r>
  <r>
    <d v="2021-09-17T00:00:00"/>
    <x v="388"/>
    <x v="25"/>
    <x v="2"/>
    <x v="9"/>
    <x v="833"/>
    <n v="47.98"/>
    <n v="2"/>
    <n v="13.2"/>
    <x v="8"/>
    <x v="0"/>
  </r>
  <r>
    <d v="2021-09-17T00:00:00"/>
    <x v="388"/>
    <x v="25"/>
    <x v="0"/>
    <x v="0"/>
    <x v="834"/>
    <n v="4.62"/>
    <n v="1"/>
    <n v="1.68"/>
    <x v="8"/>
    <x v="0"/>
  </r>
  <r>
    <d v="2021-09-17T00:00:00"/>
    <x v="84"/>
    <x v="22"/>
    <x v="0"/>
    <x v="2"/>
    <x v="835"/>
    <n v="30.28"/>
    <n v="2"/>
    <n v="1.21"/>
    <x v="8"/>
    <x v="0"/>
  </r>
  <r>
    <d v="2021-09-17T00:00:00"/>
    <x v="84"/>
    <x v="22"/>
    <x v="0"/>
    <x v="2"/>
    <x v="836"/>
    <n v="57.93"/>
    <n v="3"/>
    <n v="16.22"/>
    <x v="8"/>
    <x v="0"/>
  </r>
  <r>
    <d v="2021-09-17T00:00:00"/>
    <x v="84"/>
    <x v="22"/>
    <x v="1"/>
    <x v="8"/>
    <x v="837"/>
    <n v="35.340000000000003"/>
    <n v="2"/>
    <n v="13.43"/>
    <x v="8"/>
    <x v="0"/>
  </r>
  <r>
    <d v="2021-09-17T00:00:00"/>
    <x v="84"/>
    <x v="22"/>
    <x v="0"/>
    <x v="3"/>
    <x v="213"/>
    <n v="137.24"/>
    <n v="5"/>
    <n v="46.32"/>
    <x v="8"/>
    <x v="0"/>
  </r>
  <r>
    <d v="2021-09-17T00:00:00"/>
    <x v="245"/>
    <x v="3"/>
    <x v="0"/>
    <x v="10"/>
    <x v="838"/>
    <n v="182.94"/>
    <n v="3"/>
    <n v="85.98"/>
    <x v="8"/>
    <x v="0"/>
  </r>
  <r>
    <d v="2021-09-17T00:00:00"/>
    <x v="409"/>
    <x v="11"/>
    <x v="0"/>
    <x v="4"/>
    <x v="839"/>
    <n v="5.25"/>
    <n v="2"/>
    <n v="0.46"/>
    <x v="8"/>
    <x v="0"/>
  </r>
  <r>
    <d v="2021-09-17T00:00:00"/>
    <x v="409"/>
    <x v="11"/>
    <x v="0"/>
    <x v="4"/>
    <x v="840"/>
    <n v="38.26"/>
    <n v="3"/>
    <n v="4.78"/>
    <x v="8"/>
    <x v="0"/>
  </r>
  <r>
    <d v="2021-09-17T00:00:00"/>
    <x v="409"/>
    <x v="11"/>
    <x v="0"/>
    <x v="0"/>
    <x v="716"/>
    <n v="40.24"/>
    <n v="5"/>
    <n v="13.08"/>
    <x v="8"/>
    <x v="0"/>
  </r>
  <r>
    <d v="2021-09-17T00:00:00"/>
    <x v="409"/>
    <x v="11"/>
    <x v="2"/>
    <x v="15"/>
    <x v="841"/>
    <n v="29.93"/>
    <n v="5"/>
    <n v="-21.95"/>
    <x v="8"/>
    <x v="0"/>
  </r>
  <r>
    <d v="2021-09-17T00:00:00"/>
    <x v="409"/>
    <x v="11"/>
    <x v="0"/>
    <x v="0"/>
    <x v="842"/>
    <n v="148.69999999999999"/>
    <n v="6"/>
    <n v="46.47"/>
    <x v="8"/>
    <x v="0"/>
  </r>
  <r>
    <d v="2021-09-17T00:00:00"/>
    <x v="409"/>
    <x v="11"/>
    <x v="2"/>
    <x v="9"/>
    <x v="843"/>
    <n v="55.92"/>
    <n v="10"/>
    <n v="16.78"/>
    <x v="8"/>
    <x v="0"/>
  </r>
  <r>
    <d v="2021-09-19T00:00:00"/>
    <x v="191"/>
    <x v="0"/>
    <x v="2"/>
    <x v="15"/>
    <x v="781"/>
    <n v="3059.98"/>
    <n v="3"/>
    <n v="-510"/>
    <x v="8"/>
    <x v="0"/>
  </r>
  <r>
    <d v="2021-09-19T00:00:00"/>
    <x v="191"/>
    <x v="0"/>
    <x v="2"/>
    <x v="15"/>
    <x v="844"/>
    <n v="2519.96"/>
    <n v="7"/>
    <n v="-252"/>
    <x v="8"/>
    <x v="0"/>
  </r>
  <r>
    <d v="2021-09-19T00:00:00"/>
    <x v="410"/>
    <x v="3"/>
    <x v="0"/>
    <x v="7"/>
    <x v="500"/>
    <n v="7.16"/>
    <n v="2"/>
    <n v="3.58"/>
    <x v="8"/>
    <x v="0"/>
  </r>
  <r>
    <d v="2021-09-19T00:00:00"/>
    <x v="154"/>
    <x v="25"/>
    <x v="0"/>
    <x v="2"/>
    <x v="845"/>
    <n v="67.34"/>
    <n v="6"/>
    <n v="7.58"/>
    <x v="8"/>
    <x v="0"/>
  </r>
  <r>
    <d v="2021-09-19T00:00:00"/>
    <x v="154"/>
    <x v="25"/>
    <x v="2"/>
    <x v="15"/>
    <x v="846"/>
    <n v="2624.99"/>
    <n v="3"/>
    <n v="-944.99"/>
    <x v="8"/>
    <x v="0"/>
  </r>
  <r>
    <d v="2021-09-19T00:00:00"/>
    <x v="183"/>
    <x v="20"/>
    <x v="1"/>
    <x v="5"/>
    <x v="433"/>
    <n v="887.1"/>
    <n v="7"/>
    <n v="177.42"/>
    <x v="8"/>
    <x v="0"/>
  </r>
  <r>
    <d v="2021-09-19T00:00:00"/>
    <x v="411"/>
    <x v="22"/>
    <x v="0"/>
    <x v="2"/>
    <x v="847"/>
    <n v="92.52"/>
    <n v="6"/>
    <n v="24.98"/>
    <x v="8"/>
    <x v="0"/>
  </r>
  <r>
    <d v="2021-09-19T00:00:00"/>
    <x v="412"/>
    <x v="3"/>
    <x v="0"/>
    <x v="7"/>
    <x v="828"/>
    <n v="5.67"/>
    <n v="3"/>
    <n v="0.11"/>
    <x v="8"/>
    <x v="0"/>
  </r>
  <r>
    <d v="2021-09-19T00:00:00"/>
    <x v="37"/>
    <x v="12"/>
    <x v="1"/>
    <x v="13"/>
    <x v="848"/>
    <n v="73.92"/>
    <n v="1"/>
    <n v="-45.83"/>
    <x v="8"/>
    <x v="0"/>
  </r>
  <r>
    <d v="2021-09-20T00:00:00"/>
    <x v="413"/>
    <x v="1"/>
    <x v="1"/>
    <x v="13"/>
    <x v="490"/>
    <n v="617.70000000000005"/>
    <n v="6"/>
    <n v="-407.68"/>
    <x v="8"/>
    <x v="0"/>
  </r>
  <r>
    <d v="2021-09-20T00:00:00"/>
    <x v="414"/>
    <x v="3"/>
    <x v="0"/>
    <x v="1"/>
    <x v="849"/>
    <n v="9.9600000000000009"/>
    <n v="2"/>
    <n v="4.58"/>
    <x v="8"/>
    <x v="0"/>
  </r>
  <r>
    <d v="2021-09-20T00:00:00"/>
    <x v="414"/>
    <x v="3"/>
    <x v="0"/>
    <x v="0"/>
    <x v="850"/>
    <n v="21.72"/>
    <n v="4"/>
    <n v="10.64"/>
    <x v="8"/>
    <x v="0"/>
  </r>
  <r>
    <d v="2021-09-20T00:00:00"/>
    <x v="159"/>
    <x v="16"/>
    <x v="0"/>
    <x v="4"/>
    <x v="510"/>
    <n v="2.82"/>
    <n v="2"/>
    <n v="0.99"/>
    <x v="8"/>
    <x v="0"/>
  </r>
  <r>
    <d v="2021-09-20T00:00:00"/>
    <x v="415"/>
    <x v="3"/>
    <x v="0"/>
    <x v="12"/>
    <x v="394"/>
    <n v="43.92"/>
    <n v="4"/>
    <n v="11.86"/>
    <x v="8"/>
    <x v="0"/>
  </r>
  <r>
    <d v="2021-09-20T00:00:00"/>
    <x v="415"/>
    <x v="3"/>
    <x v="0"/>
    <x v="3"/>
    <x v="250"/>
    <n v="20.23"/>
    <n v="3"/>
    <n v="6.58"/>
    <x v="8"/>
    <x v="0"/>
  </r>
  <r>
    <d v="2021-09-20T00:00:00"/>
    <x v="416"/>
    <x v="36"/>
    <x v="1"/>
    <x v="8"/>
    <x v="851"/>
    <n v="164.22"/>
    <n v="3"/>
    <n v="50.91"/>
    <x v="8"/>
    <x v="0"/>
  </r>
  <r>
    <d v="2021-09-20T00:00:00"/>
    <x v="416"/>
    <x v="36"/>
    <x v="1"/>
    <x v="11"/>
    <x v="238"/>
    <n v="362.94"/>
    <n v="3"/>
    <n v="36.29"/>
    <x v="8"/>
    <x v="0"/>
  </r>
  <r>
    <d v="2021-09-20T00:00:00"/>
    <x v="416"/>
    <x v="36"/>
    <x v="2"/>
    <x v="9"/>
    <x v="33"/>
    <n v="59.98"/>
    <n v="2"/>
    <n v="26.39"/>
    <x v="8"/>
    <x v="0"/>
  </r>
  <r>
    <d v="2021-09-20T00:00:00"/>
    <x v="417"/>
    <x v="1"/>
    <x v="1"/>
    <x v="11"/>
    <x v="194"/>
    <n v="493.43"/>
    <n v="5"/>
    <n v="-70.489999999999995"/>
    <x v="8"/>
    <x v="0"/>
  </r>
  <r>
    <d v="2021-09-20T00:00:00"/>
    <x v="417"/>
    <x v="1"/>
    <x v="2"/>
    <x v="6"/>
    <x v="852"/>
    <n v="11.12"/>
    <n v="2"/>
    <n v="3.48"/>
    <x v="8"/>
    <x v="0"/>
  </r>
  <r>
    <d v="2021-09-20T00:00:00"/>
    <x v="418"/>
    <x v="3"/>
    <x v="0"/>
    <x v="0"/>
    <x v="829"/>
    <n v="8.56"/>
    <n v="2"/>
    <n v="3.85"/>
    <x v="8"/>
    <x v="0"/>
  </r>
  <r>
    <d v="2021-09-20T00:00:00"/>
    <x v="363"/>
    <x v="20"/>
    <x v="2"/>
    <x v="6"/>
    <x v="217"/>
    <n v="629.95000000000005"/>
    <n v="5"/>
    <n v="157.49"/>
    <x v="8"/>
    <x v="0"/>
  </r>
  <r>
    <d v="2021-09-20T00:00:00"/>
    <x v="363"/>
    <x v="20"/>
    <x v="1"/>
    <x v="5"/>
    <x v="354"/>
    <n v="631.78"/>
    <n v="2"/>
    <n v="140.4"/>
    <x v="8"/>
    <x v="0"/>
  </r>
  <r>
    <d v="2021-09-20T00:00:00"/>
    <x v="363"/>
    <x v="20"/>
    <x v="1"/>
    <x v="11"/>
    <x v="853"/>
    <n v="801.57"/>
    <n v="2"/>
    <n v="-10.02"/>
    <x v="8"/>
    <x v="0"/>
  </r>
  <r>
    <d v="2021-09-20T00:00:00"/>
    <x v="363"/>
    <x v="20"/>
    <x v="0"/>
    <x v="1"/>
    <x v="634"/>
    <n v="75.180000000000007"/>
    <n v="6"/>
    <n v="35.33"/>
    <x v="8"/>
    <x v="0"/>
  </r>
  <r>
    <d v="2021-09-20T00:00:00"/>
    <x v="363"/>
    <x v="20"/>
    <x v="0"/>
    <x v="12"/>
    <x v="256"/>
    <n v="30.98"/>
    <n v="1"/>
    <n v="8.0500000000000007"/>
    <x v="8"/>
    <x v="0"/>
  </r>
  <r>
    <d v="2021-09-20T00:00:00"/>
    <x v="363"/>
    <x v="20"/>
    <x v="2"/>
    <x v="6"/>
    <x v="854"/>
    <n v="1349.91"/>
    <n v="9"/>
    <n v="661.46"/>
    <x v="8"/>
    <x v="0"/>
  </r>
  <r>
    <d v="2021-09-21T00:00:00"/>
    <x v="419"/>
    <x v="22"/>
    <x v="2"/>
    <x v="6"/>
    <x v="855"/>
    <n v="246.38"/>
    <n v="2"/>
    <n v="27.72"/>
    <x v="8"/>
    <x v="0"/>
  </r>
  <r>
    <d v="2021-09-21T00:00:00"/>
    <x v="419"/>
    <x v="22"/>
    <x v="2"/>
    <x v="16"/>
    <x v="856"/>
    <n v="1799.97"/>
    <n v="3"/>
    <n v="701.99"/>
    <x v="8"/>
    <x v="0"/>
  </r>
  <r>
    <d v="2021-09-21T00:00:00"/>
    <x v="291"/>
    <x v="40"/>
    <x v="0"/>
    <x v="12"/>
    <x v="857"/>
    <n v="25.96"/>
    <n v="2"/>
    <n v="7.53"/>
    <x v="8"/>
    <x v="0"/>
  </r>
  <r>
    <d v="2021-09-21T00:00:00"/>
    <x v="291"/>
    <x v="40"/>
    <x v="0"/>
    <x v="12"/>
    <x v="639"/>
    <n v="36.270000000000003"/>
    <n v="3"/>
    <n v="10.88"/>
    <x v="8"/>
    <x v="0"/>
  </r>
  <r>
    <d v="2021-09-21T00:00:00"/>
    <x v="291"/>
    <x v="40"/>
    <x v="0"/>
    <x v="0"/>
    <x v="300"/>
    <n v="6.48"/>
    <n v="1"/>
    <n v="3.11"/>
    <x v="8"/>
    <x v="0"/>
  </r>
  <r>
    <d v="2021-09-21T00:00:00"/>
    <x v="221"/>
    <x v="3"/>
    <x v="0"/>
    <x v="10"/>
    <x v="21"/>
    <n v="15.56"/>
    <n v="2"/>
    <n v="7.31"/>
    <x v="8"/>
    <x v="0"/>
  </r>
  <r>
    <d v="2021-09-21T00:00:00"/>
    <x v="221"/>
    <x v="3"/>
    <x v="0"/>
    <x v="10"/>
    <x v="858"/>
    <n v="78.349999999999994"/>
    <n v="5"/>
    <n v="36.82"/>
    <x v="8"/>
    <x v="0"/>
  </r>
  <r>
    <d v="2021-09-21T00:00:00"/>
    <x v="221"/>
    <x v="3"/>
    <x v="0"/>
    <x v="4"/>
    <x v="859"/>
    <n v="59.52"/>
    <n v="3"/>
    <n v="15.48"/>
    <x v="8"/>
    <x v="0"/>
  </r>
  <r>
    <d v="2021-09-21T00:00:00"/>
    <x v="221"/>
    <x v="3"/>
    <x v="0"/>
    <x v="0"/>
    <x v="127"/>
    <n v="38.520000000000003"/>
    <n v="9"/>
    <n v="17.329999999999998"/>
    <x v="8"/>
    <x v="0"/>
  </r>
  <r>
    <d v="2021-09-21T00:00:00"/>
    <x v="221"/>
    <x v="3"/>
    <x v="2"/>
    <x v="6"/>
    <x v="860"/>
    <n v="239.98"/>
    <n v="2"/>
    <n v="24"/>
    <x v="8"/>
    <x v="0"/>
  </r>
  <r>
    <d v="2021-09-21T00:00:00"/>
    <x v="221"/>
    <x v="3"/>
    <x v="0"/>
    <x v="0"/>
    <x v="861"/>
    <n v="19.350000000000001"/>
    <n v="3"/>
    <n v="9.48"/>
    <x v="8"/>
    <x v="0"/>
  </r>
  <r>
    <d v="2021-09-21T00:00:00"/>
    <x v="338"/>
    <x v="2"/>
    <x v="0"/>
    <x v="0"/>
    <x v="862"/>
    <n v="11.35"/>
    <n v="3"/>
    <n v="4.12"/>
    <x v="8"/>
    <x v="0"/>
  </r>
  <r>
    <d v="2021-09-21T00:00:00"/>
    <x v="338"/>
    <x v="2"/>
    <x v="0"/>
    <x v="1"/>
    <x v="115"/>
    <n v="20.81"/>
    <n v="9"/>
    <n v="7.02"/>
    <x v="8"/>
    <x v="0"/>
  </r>
  <r>
    <d v="2021-09-21T00:00:00"/>
    <x v="179"/>
    <x v="0"/>
    <x v="1"/>
    <x v="8"/>
    <x v="863"/>
    <n v="8.5399999999999991"/>
    <n v="2"/>
    <n v="-7.48"/>
    <x v="8"/>
    <x v="0"/>
  </r>
  <r>
    <d v="2021-09-21T00:00:00"/>
    <x v="420"/>
    <x v="2"/>
    <x v="0"/>
    <x v="3"/>
    <x v="772"/>
    <n v="6.57"/>
    <n v="3"/>
    <n v="-5.04"/>
    <x v="8"/>
    <x v="0"/>
  </r>
  <r>
    <d v="2021-09-21T00:00:00"/>
    <x v="421"/>
    <x v="20"/>
    <x v="0"/>
    <x v="4"/>
    <x v="864"/>
    <n v="66.03"/>
    <n v="3"/>
    <n v="17.170000000000002"/>
    <x v="8"/>
    <x v="0"/>
  </r>
  <r>
    <d v="2021-09-22T00:00:00"/>
    <x v="389"/>
    <x v="16"/>
    <x v="0"/>
    <x v="1"/>
    <x v="349"/>
    <n v="4.6100000000000003"/>
    <n v="2"/>
    <n v="1.67"/>
    <x v="8"/>
    <x v="0"/>
  </r>
  <r>
    <d v="2021-09-22T00:00:00"/>
    <x v="422"/>
    <x v="1"/>
    <x v="0"/>
    <x v="2"/>
    <x v="332"/>
    <n v="331.54"/>
    <n v="3"/>
    <n v="-82.88"/>
    <x v="8"/>
    <x v="0"/>
  </r>
  <r>
    <d v="2021-09-22T00:00:00"/>
    <x v="145"/>
    <x v="3"/>
    <x v="0"/>
    <x v="2"/>
    <x v="865"/>
    <n v="169.45"/>
    <n v="5"/>
    <n v="42.36"/>
    <x v="8"/>
    <x v="0"/>
  </r>
  <r>
    <d v="2021-09-22T00:00:00"/>
    <x v="145"/>
    <x v="3"/>
    <x v="0"/>
    <x v="2"/>
    <x v="204"/>
    <n v="40.68"/>
    <n v="2"/>
    <n v="0.41"/>
    <x v="8"/>
    <x v="0"/>
  </r>
  <r>
    <d v="2021-09-22T00:00:00"/>
    <x v="423"/>
    <x v="20"/>
    <x v="1"/>
    <x v="8"/>
    <x v="866"/>
    <n v="97.44"/>
    <n v="3"/>
    <n v="35.08"/>
    <x v="8"/>
    <x v="0"/>
  </r>
  <r>
    <d v="2021-09-22T00:00:00"/>
    <x v="423"/>
    <x v="20"/>
    <x v="0"/>
    <x v="3"/>
    <x v="547"/>
    <n v="3.98"/>
    <n v="1"/>
    <n v="1.39"/>
    <x v="8"/>
    <x v="0"/>
  </r>
  <r>
    <d v="2021-09-22T00:00:00"/>
    <x v="423"/>
    <x v="20"/>
    <x v="0"/>
    <x v="4"/>
    <x v="867"/>
    <n v="13.04"/>
    <n v="4"/>
    <n v="5.74"/>
    <x v="8"/>
    <x v="0"/>
  </r>
  <r>
    <d v="2021-09-22T00:00:00"/>
    <x v="423"/>
    <x v="20"/>
    <x v="1"/>
    <x v="5"/>
    <x v="868"/>
    <n v="579.53"/>
    <n v="4"/>
    <n v="83.71"/>
    <x v="8"/>
    <x v="0"/>
  </r>
  <r>
    <d v="2021-09-23T00:00:00"/>
    <x v="291"/>
    <x v="3"/>
    <x v="1"/>
    <x v="11"/>
    <x v="644"/>
    <n v="436"/>
    <n v="3"/>
    <n v="20.52"/>
    <x v="8"/>
    <x v="0"/>
  </r>
  <r>
    <d v="2021-09-23T00:00:00"/>
    <x v="291"/>
    <x v="3"/>
    <x v="2"/>
    <x v="6"/>
    <x v="432"/>
    <n v="83.98"/>
    <n v="2"/>
    <n v="31.49"/>
    <x v="8"/>
    <x v="0"/>
  </r>
  <r>
    <d v="2021-09-23T00:00:00"/>
    <x v="43"/>
    <x v="20"/>
    <x v="0"/>
    <x v="3"/>
    <x v="396"/>
    <n v="139.44"/>
    <n v="3"/>
    <n v="47.06"/>
    <x v="8"/>
    <x v="0"/>
  </r>
  <r>
    <d v="2021-09-23T00:00:00"/>
    <x v="42"/>
    <x v="28"/>
    <x v="0"/>
    <x v="0"/>
    <x v="869"/>
    <n v="32.4"/>
    <n v="5"/>
    <n v="15.55"/>
    <x v="8"/>
    <x v="0"/>
  </r>
  <r>
    <d v="2021-09-23T00:00:00"/>
    <x v="42"/>
    <x v="28"/>
    <x v="0"/>
    <x v="2"/>
    <x v="161"/>
    <n v="404.9"/>
    <n v="5"/>
    <n v="16.2"/>
    <x v="8"/>
    <x v="0"/>
  </r>
  <r>
    <d v="2021-09-23T00:00:00"/>
    <x v="42"/>
    <x v="28"/>
    <x v="0"/>
    <x v="3"/>
    <x v="870"/>
    <n v="9449.9500000000007"/>
    <n v="5"/>
    <n v="4630.4799999999996"/>
    <x v="8"/>
    <x v="0"/>
  </r>
  <r>
    <d v="2021-09-23T00:00:00"/>
    <x v="42"/>
    <x v="28"/>
    <x v="0"/>
    <x v="3"/>
    <x v="871"/>
    <n v="12.94"/>
    <n v="2"/>
    <n v="6.47"/>
    <x v="8"/>
    <x v="0"/>
  </r>
  <r>
    <d v="2021-09-23T00:00:00"/>
    <x v="412"/>
    <x v="10"/>
    <x v="0"/>
    <x v="0"/>
    <x v="187"/>
    <n v="28.8"/>
    <n v="9"/>
    <n v="10.08"/>
    <x v="8"/>
    <x v="0"/>
  </r>
  <r>
    <d v="2021-09-23T00:00:00"/>
    <x v="424"/>
    <x v="7"/>
    <x v="0"/>
    <x v="3"/>
    <x v="334"/>
    <n v="11.12"/>
    <n v="4"/>
    <n v="5.45"/>
    <x v="8"/>
    <x v="0"/>
  </r>
  <r>
    <d v="2021-09-23T00:00:00"/>
    <x v="425"/>
    <x v="20"/>
    <x v="0"/>
    <x v="3"/>
    <x v="872"/>
    <n v="18.46"/>
    <n v="4"/>
    <n v="6.92"/>
    <x v="8"/>
    <x v="0"/>
  </r>
  <r>
    <d v="2021-09-23T00:00:00"/>
    <x v="426"/>
    <x v="7"/>
    <x v="0"/>
    <x v="4"/>
    <x v="44"/>
    <n v="9.84"/>
    <n v="3"/>
    <n v="2.85"/>
    <x v="8"/>
    <x v="0"/>
  </r>
  <r>
    <d v="2021-09-23T00:00:00"/>
    <x v="426"/>
    <x v="7"/>
    <x v="0"/>
    <x v="3"/>
    <x v="873"/>
    <n v="34.5"/>
    <n v="3"/>
    <n v="15.53"/>
    <x v="8"/>
    <x v="0"/>
  </r>
  <r>
    <d v="2021-09-24T00:00:00"/>
    <x v="427"/>
    <x v="3"/>
    <x v="0"/>
    <x v="2"/>
    <x v="874"/>
    <n v="211.96"/>
    <n v="4"/>
    <n v="8.48"/>
    <x v="8"/>
    <x v="0"/>
  </r>
  <r>
    <d v="2021-09-25T00:00:00"/>
    <x v="428"/>
    <x v="0"/>
    <x v="0"/>
    <x v="0"/>
    <x v="875"/>
    <n v="33.79"/>
    <n v="8"/>
    <n v="10.56"/>
    <x v="8"/>
    <x v="0"/>
  </r>
  <r>
    <d v="2021-09-25T00:00:00"/>
    <x v="428"/>
    <x v="0"/>
    <x v="1"/>
    <x v="11"/>
    <x v="469"/>
    <n v="300.52999999999997"/>
    <n v="2"/>
    <n v="-97.23"/>
    <x v="8"/>
    <x v="0"/>
  </r>
  <r>
    <d v="2021-09-25T00:00:00"/>
    <x v="428"/>
    <x v="0"/>
    <x v="0"/>
    <x v="3"/>
    <x v="876"/>
    <n v="2.72"/>
    <n v="2"/>
    <n v="-4.3600000000000003"/>
    <x v="8"/>
    <x v="0"/>
  </r>
  <r>
    <d v="2021-09-25T00:00:00"/>
    <x v="428"/>
    <x v="0"/>
    <x v="0"/>
    <x v="10"/>
    <x v="229"/>
    <n v="3.26"/>
    <n v="2"/>
    <n v="1.1000000000000001"/>
    <x v="8"/>
    <x v="0"/>
  </r>
  <r>
    <d v="2021-09-25T00:00:00"/>
    <x v="429"/>
    <x v="26"/>
    <x v="0"/>
    <x v="4"/>
    <x v="72"/>
    <n v="14.58"/>
    <n v="2"/>
    <n v="2.37"/>
    <x v="8"/>
    <x v="0"/>
  </r>
  <r>
    <d v="2021-09-26T00:00:00"/>
    <x v="388"/>
    <x v="3"/>
    <x v="1"/>
    <x v="5"/>
    <x v="877"/>
    <n v="145.57"/>
    <n v="2"/>
    <n v="0"/>
    <x v="8"/>
    <x v="0"/>
  </r>
  <r>
    <d v="2021-09-26T00:00:00"/>
    <x v="418"/>
    <x v="0"/>
    <x v="0"/>
    <x v="3"/>
    <x v="878"/>
    <n v="0.88"/>
    <n v="1"/>
    <n v="-1.4"/>
    <x v="8"/>
    <x v="0"/>
  </r>
  <r>
    <d v="2021-09-26T00:00:00"/>
    <x v="430"/>
    <x v="2"/>
    <x v="0"/>
    <x v="12"/>
    <x v="879"/>
    <n v="143.94999999999999"/>
    <n v="3"/>
    <n v="14.4"/>
    <x v="8"/>
    <x v="0"/>
  </r>
  <r>
    <d v="2021-09-26T00:00:00"/>
    <x v="431"/>
    <x v="22"/>
    <x v="0"/>
    <x v="2"/>
    <x v="880"/>
    <n v="310.12"/>
    <n v="2"/>
    <n v="80.63"/>
    <x v="8"/>
    <x v="0"/>
  </r>
  <r>
    <d v="2021-09-26T00:00:00"/>
    <x v="432"/>
    <x v="3"/>
    <x v="1"/>
    <x v="5"/>
    <x v="528"/>
    <n v="585.54999999999995"/>
    <n v="3"/>
    <n v="73.19"/>
    <x v="8"/>
    <x v="0"/>
  </r>
  <r>
    <d v="2021-09-26T00:00:00"/>
    <x v="432"/>
    <x v="3"/>
    <x v="0"/>
    <x v="0"/>
    <x v="869"/>
    <n v="19.440000000000001"/>
    <n v="3"/>
    <n v="9.33"/>
    <x v="8"/>
    <x v="0"/>
  </r>
  <r>
    <d v="2021-09-26T00:00:00"/>
    <x v="71"/>
    <x v="2"/>
    <x v="0"/>
    <x v="3"/>
    <x v="881"/>
    <n v="5.97"/>
    <n v="5"/>
    <n v="-4.58"/>
    <x v="8"/>
    <x v="0"/>
  </r>
  <r>
    <d v="2021-09-26T00:00:00"/>
    <x v="71"/>
    <x v="2"/>
    <x v="1"/>
    <x v="8"/>
    <x v="34"/>
    <n v="21.18"/>
    <n v="1"/>
    <n v="4.7699999999999996"/>
    <x v="8"/>
    <x v="0"/>
  </r>
  <r>
    <d v="2021-09-26T00:00:00"/>
    <x v="71"/>
    <x v="2"/>
    <x v="0"/>
    <x v="12"/>
    <x v="882"/>
    <n v="41.38"/>
    <n v="6"/>
    <n v="3.1"/>
    <x v="8"/>
    <x v="0"/>
  </r>
  <r>
    <d v="2021-09-26T00:00:00"/>
    <x v="163"/>
    <x v="10"/>
    <x v="0"/>
    <x v="12"/>
    <x v="883"/>
    <n v="16.7"/>
    <n v="6"/>
    <n v="1.25"/>
    <x v="8"/>
    <x v="0"/>
  </r>
  <r>
    <d v="2021-09-26T00:00:00"/>
    <x v="163"/>
    <x v="10"/>
    <x v="2"/>
    <x v="9"/>
    <x v="884"/>
    <n v="3.15"/>
    <n v="2"/>
    <n v="0.47"/>
    <x v="8"/>
    <x v="0"/>
  </r>
  <r>
    <d v="2021-09-26T00:00:00"/>
    <x v="163"/>
    <x v="10"/>
    <x v="0"/>
    <x v="0"/>
    <x v="0"/>
    <n v="32.9"/>
    <n v="4"/>
    <n v="11.1"/>
    <x v="8"/>
    <x v="0"/>
  </r>
  <r>
    <d v="2021-09-26T00:00:00"/>
    <x v="13"/>
    <x v="1"/>
    <x v="2"/>
    <x v="9"/>
    <x v="885"/>
    <n v="153.82"/>
    <n v="11"/>
    <n v="38.46"/>
    <x v="8"/>
    <x v="0"/>
  </r>
  <r>
    <d v="2021-09-27T00:00:00"/>
    <x v="93"/>
    <x v="23"/>
    <x v="1"/>
    <x v="8"/>
    <x v="886"/>
    <n v="87.54"/>
    <n v="3"/>
    <n v="37.64"/>
    <x v="8"/>
    <x v="0"/>
  </r>
  <r>
    <d v="2021-09-27T00:00:00"/>
    <x v="433"/>
    <x v="3"/>
    <x v="1"/>
    <x v="5"/>
    <x v="322"/>
    <n v="603.91999999999996"/>
    <n v="5"/>
    <n v="45.29"/>
    <x v="8"/>
    <x v="0"/>
  </r>
  <r>
    <d v="2021-09-27T00:00:00"/>
    <x v="433"/>
    <x v="3"/>
    <x v="0"/>
    <x v="0"/>
    <x v="207"/>
    <n v="81.98"/>
    <n v="2"/>
    <n v="40.17"/>
    <x v="8"/>
    <x v="0"/>
  </r>
  <r>
    <d v="2021-09-28T00:00:00"/>
    <x v="434"/>
    <x v="32"/>
    <x v="0"/>
    <x v="2"/>
    <x v="847"/>
    <n v="46.26"/>
    <n v="3"/>
    <n v="12.49"/>
    <x v="8"/>
    <x v="0"/>
  </r>
  <r>
    <d v="2021-09-28T00:00:00"/>
    <x v="435"/>
    <x v="25"/>
    <x v="0"/>
    <x v="0"/>
    <x v="887"/>
    <n v="96.26"/>
    <n v="8"/>
    <n v="31.28"/>
    <x v="8"/>
    <x v="0"/>
  </r>
  <r>
    <d v="2021-09-28T00:00:00"/>
    <x v="435"/>
    <x v="25"/>
    <x v="0"/>
    <x v="0"/>
    <x v="59"/>
    <n v="10.69"/>
    <n v="2"/>
    <n v="3.74"/>
    <x v="8"/>
    <x v="0"/>
  </r>
  <r>
    <d v="2021-09-28T00:00:00"/>
    <x v="21"/>
    <x v="16"/>
    <x v="1"/>
    <x v="8"/>
    <x v="888"/>
    <n v="337.09"/>
    <n v="4"/>
    <n v="16.850000000000001"/>
    <x v="8"/>
    <x v="0"/>
  </r>
  <r>
    <d v="2021-09-29T00:00:00"/>
    <x v="358"/>
    <x v="3"/>
    <x v="1"/>
    <x v="8"/>
    <x v="889"/>
    <n v="204.6"/>
    <n v="2"/>
    <n v="53.2"/>
    <x v="8"/>
    <x v="0"/>
  </r>
  <r>
    <d v="2021-09-29T00:00:00"/>
    <x v="358"/>
    <x v="3"/>
    <x v="0"/>
    <x v="7"/>
    <x v="153"/>
    <n v="8.7200000000000006"/>
    <n v="4"/>
    <n v="2.88"/>
    <x v="8"/>
    <x v="0"/>
  </r>
  <r>
    <d v="2021-09-29T00:00:00"/>
    <x v="358"/>
    <x v="3"/>
    <x v="0"/>
    <x v="0"/>
    <x v="890"/>
    <n v="6.48"/>
    <n v="1"/>
    <n v="3.11"/>
    <x v="8"/>
    <x v="0"/>
  </r>
  <r>
    <d v="2021-09-29T00:00:00"/>
    <x v="358"/>
    <x v="3"/>
    <x v="2"/>
    <x v="15"/>
    <x v="891"/>
    <n v="686.32"/>
    <n v="2"/>
    <n v="223.05"/>
    <x v="8"/>
    <x v="0"/>
  </r>
  <r>
    <d v="2021-09-29T00:00:00"/>
    <x v="358"/>
    <x v="3"/>
    <x v="0"/>
    <x v="2"/>
    <x v="892"/>
    <n v="62.18"/>
    <n v="1"/>
    <n v="16.79"/>
    <x v="8"/>
    <x v="0"/>
  </r>
  <r>
    <d v="2021-09-29T00:00:00"/>
    <x v="436"/>
    <x v="2"/>
    <x v="0"/>
    <x v="4"/>
    <x v="510"/>
    <n v="4.22"/>
    <n v="3"/>
    <n v="1.48"/>
    <x v="8"/>
    <x v="0"/>
  </r>
  <r>
    <d v="2021-09-29T00:00:00"/>
    <x v="436"/>
    <x v="2"/>
    <x v="1"/>
    <x v="13"/>
    <x v="179"/>
    <n v="409.27"/>
    <n v="2"/>
    <n v="-81.849999999999994"/>
    <x v="8"/>
    <x v="0"/>
  </r>
  <r>
    <d v="2021-09-29T00:00:00"/>
    <x v="436"/>
    <x v="2"/>
    <x v="0"/>
    <x v="1"/>
    <x v="893"/>
    <n v="55.44"/>
    <n v="11"/>
    <n v="18.02"/>
    <x v="8"/>
    <x v="0"/>
  </r>
  <r>
    <d v="2021-09-29T00:00:00"/>
    <x v="436"/>
    <x v="2"/>
    <x v="0"/>
    <x v="0"/>
    <x v="894"/>
    <n v="20.93"/>
    <n v="4"/>
    <n v="6.8"/>
    <x v="8"/>
    <x v="0"/>
  </r>
  <r>
    <d v="2021-09-29T00:00:00"/>
    <x v="436"/>
    <x v="2"/>
    <x v="0"/>
    <x v="2"/>
    <x v="694"/>
    <n v="1801.63"/>
    <n v="6"/>
    <n v="-337.81"/>
    <x v="8"/>
    <x v="0"/>
  </r>
  <r>
    <d v="2021-09-29T00:00:00"/>
    <x v="436"/>
    <x v="2"/>
    <x v="1"/>
    <x v="13"/>
    <x v="534"/>
    <n v="67.180000000000007"/>
    <n v="1"/>
    <n v="-20.149999999999999"/>
    <x v="8"/>
    <x v="0"/>
  </r>
  <r>
    <d v="2021-09-29T00:00:00"/>
    <x v="367"/>
    <x v="22"/>
    <x v="1"/>
    <x v="8"/>
    <x v="895"/>
    <n v="6.16"/>
    <n v="2"/>
    <n v="2.96"/>
    <x v="8"/>
    <x v="0"/>
  </r>
  <r>
    <d v="2021-09-29T00:00:00"/>
    <x v="367"/>
    <x v="22"/>
    <x v="1"/>
    <x v="13"/>
    <x v="134"/>
    <n v="2348.8200000000002"/>
    <n v="9"/>
    <n v="399.3"/>
    <x v="8"/>
    <x v="0"/>
  </r>
  <r>
    <d v="2021-09-29T00:00:00"/>
    <x v="437"/>
    <x v="20"/>
    <x v="0"/>
    <x v="2"/>
    <x v="880"/>
    <n v="1395.54"/>
    <n v="9"/>
    <n v="362.84"/>
    <x v="8"/>
    <x v="0"/>
  </r>
  <r>
    <d v="2021-09-29T00:00:00"/>
    <x v="437"/>
    <x v="20"/>
    <x v="1"/>
    <x v="8"/>
    <x v="896"/>
    <n v="117.36"/>
    <n v="4"/>
    <n v="36.380000000000003"/>
    <x v="8"/>
    <x v="0"/>
  </r>
  <r>
    <d v="2021-09-29T00:00:00"/>
    <x v="437"/>
    <x v="20"/>
    <x v="0"/>
    <x v="1"/>
    <x v="897"/>
    <n v="18.899999999999999"/>
    <n v="3"/>
    <n v="8.69"/>
    <x v="8"/>
    <x v="0"/>
  </r>
  <r>
    <d v="2021-09-29T00:00:00"/>
    <x v="437"/>
    <x v="20"/>
    <x v="0"/>
    <x v="0"/>
    <x v="655"/>
    <n v="77.52"/>
    <n v="2"/>
    <n v="37.979999999999997"/>
    <x v="8"/>
    <x v="0"/>
  </r>
  <r>
    <d v="2021-09-29T00:00:00"/>
    <x v="438"/>
    <x v="22"/>
    <x v="0"/>
    <x v="3"/>
    <x v="898"/>
    <n v="10.050000000000001"/>
    <n v="2"/>
    <n v="3.14"/>
    <x v="8"/>
    <x v="0"/>
  </r>
  <r>
    <d v="2021-09-29T00:00:00"/>
    <x v="438"/>
    <x v="22"/>
    <x v="0"/>
    <x v="2"/>
    <x v="899"/>
    <n v="807.75"/>
    <n v="5"/>
    <n v="153.47"/>
    <x v="8"/>
    <x v="0"/>
  </r>
  <r>
    <d v="2021-09-30T00:00:00"/>
    <x v="277"/>
    <x v="20"/>
    <x v="0"/>
    <x v="0"/>
    <x v="900"/>
    <n v="48.94"/>
    <n v="1"/>
    <n v="24.47"/>
    <x v="8"/>
    <x v="0"/>
  </r>
  <r>
    <d v="2021-09-30T00:00:00"/>
    <x v="346"/>
    <x v="16"/>
    <x v="0"/>
    <x v="0"/>
    <x v="869"/>
    <n v="15.55"/>
    <n v="3"/>
    <n v="5.44"/>
    <x v="8"/>
    <x v="0"/>
  </r>
  <r>
    <d v="2021-09-30T00:00:00"/>
    <x v="439"/>
    <x v="15"/>
    <x v="0"/>
    <x v="12"/>
    <x v="366"/>
    <n v="69.22"/>
    <n v="6"/>
    <n v="11.25"/>
    <x v="8"/>
    <x v="0"/>
  </r>
  <r>
    <d v="2021-09-30T00:00:00"/>
    <x v="440"/>
    <x v="22"/>
    <x v="0"/>
    <x v="3"/>
    <x v="483"/>
    <n v="43.18"/>
    <n v="7"/>
    <n v="13.49"/>
    <x v="8"/>
    <x v="0"/>
  </r>
  <r>
    <d v="2021-09-30T00:00:00"/>
    <x v="223"/>
    <x v="20"/>
    <x v="1"/>
    <x v="8"/>
    <x v="112"/>
    <n v="15.24"/>
    <n v="3"/>
    <n v="5.18"/>
    <x v="8"/>
    <x v="0"/>
  </r>
  <r>
    <d v="2021-09-30T00:00:00"/>
    <x v="441"/>
    <x v="10"/>
    <x v="0"/>
    <x v="12"/>
    <x v="901"/>
    <n v="795.41"/>
    <n v="6"/>
    <n v="59.66"/>
    <x v="8"/>
    <x v="0"/>
  </r>
  <r>
    <d v="2021-10-01T00:00:00"/>
    <x v="82"/>
    <x v="17"/>
    <x v="0"/>
    <x v="7"/>
    <x v="902"/>
    <n v="4.71"/>
    <n v="1"/>
    <n v="0"/>
    <x v="9"/>
    <x v="0"/>
  </r>
  <r>
    <d v="2021-10-02T00:00:00"/>
    <x v="442"/>
    <x v="12"/>
    <x v="0"/>
    <x v="0"/>
    <x v="903"/>
    <n v="9.41"/>
    <n v="2"/>
    <n v="3.41"/>
    <x v="9"/>
    <x v="0"/>
  </r>
  <r>
    <d v="2021-10-02T00:00:00"/>
    <x v="442"/>
    <x v="12"/>
    <x v="0"/>
    <x v="7"/>
    <x v="78"/>
    <n v="4.67"/>
    <n v="2"/>
    <n v="1.46"/>
    <x v="9"/>
    <x v="0"/>
  </r>
  <r>
    <d v="2021-10-02T00:00:00"/>
    <x v="442"/>
    <x v="12"/>
    <x v="2"/>
    <x v="6"/>
    <x v="904"/>
    <n v="318.39999999999998"/>
    <n v="2"/>
    <n v="107.46"/>
    <x v="9"/>
    <x v="0"/>
  </r>
  <r>
    <d v="2021-10-02T00:00:00"/>
    <x v="442"/>
    <x v="12"/>
    <x v="0"/>
    <x v="10"/>
    <x v="905"/>
    <n v="12.77"/>
    <n v="6"/>
    <n v="4.63"/>
    <x v="9"/>
    <x v="0"/>
  </r>
  <r>
    <d v="2021-10-02T00:00:00"/>
    <x v="442"/>
    <x v="12"/>
    <x v="0"/>
    <x v="14"/>
    <x v="906"/>
    <n v="15.36"/>
    <n v="2"/>
    <n v="-3.26"/>
    <x v="9"/>
    <x v="0"/>
  </r>
  <r>
    <d v="2021-10-02T00:00:00"/>
    <x v="442"/>
    <x v="12"/>
    <x v="2"/>
    <x v="6"/>
    <x v="307"/>
    <n v="230.38"/>
    <n v="3"/>
    <n v="20.16"/>
    <x v="9"/>
    <x v="0"/>
  </r>
  <r>
    <d v="2021-10-02T00:00:00"/>
    <x v="442"/>
    <x v="12"/>
    <x v="2"/>
    <x v="9"/>
    <x v="907"/>
    <n v="7.16"/>
    <n v="1"/>
    <n v="-0.09"/>
    <x v="9"/>
    <x v="0"/>
  </r>
  <r>
    <d v="2021-10-03T00:00:00"/>
    <x v="443"/>
    <x v="1"/>
    <x v="1"/>
    <x v="5"/>
    <x v="561"/>
    <n v="258.27999999999997"/>
    <n v="3"/>
    <n v="-70.099999999999994"/>
    <x v="9"/>
    <x v="0"/>
  </r>
  <r>
    <d v="2021-10-03T00:00:00"/>
    <x v="444"/>
    <x v="3"/>
    <x v="1"/>
    <x v="13"/>
    <x v="125"/>
    <n v="143.43"/>
    <n v="1"/>
    <n v="3.59"/>
    <x v="9"/>
    <x v="0"/>
  </r>
  <r>
    <d v="2021-10-03T00:00:00"/>
    <x v="444"/>
    <x v="3"/>
    <x v="1"/>
    <x v="5"/>
    <x v="908"/>
    <n v="122.35"/>
    <n v="3"/>
    <n v="13.76"/>
    <x v="9"/>
    <x v="0"/>
  </r>
  <r>
    <d v="2021-10-03T00:00:00"/>
    <x v="421"/>
    <x v="25"/>
    <x v="0"/>
    <x v="2"/>
    <x v="678"/>
    <n v="61.57"/>
    <n v="2"/>
    <n v="4.62"/>
    <x v="9"/>
    <x v="0"/>
  </r>
  <r>
    <d v="2021-10-03T00:00:00"/>
    <x v="421"/>
    <x v="25"/>
    <x v="0"/>
    <x v="4"/>
    <x v="491"/>
    <n v="6.19"/>
    <n v="3"/>
    <n v="0.46"/>
    <x v="9"/>
    <x v="0"/>
  </r>
  <r>
    <d v="2021-10-03T00:00:00"/>
    <x v="445"/>
    <x v="10"/>
    <x v="0"/>
    <x v="4"/>
    <x v="358"/>
    <n v="55.98"/>
    <n v="2"/>
    <n v="4.2"/>
    <x v="9"/>
    <x v="0"/>
  </r>
  <r>
    <d v="2021-10-03T00:00:00"/>
    <x v="445"/>
    <x v="10"/>
    <x v="0"/>
    <x v="10"/>
    <x v="909"/>
    <n v="14.48"/>
    <n v="5"/>
    <n v="4.8899999999999997"/>
    <x v="9"/>
    <x v="0"/>
  </r>
  <r>
    <d v="2021-10-03T00:00:00"/>
    <x v="445"/>
    <x v="10"/>
    <x v="2"/>
    <x v="9"/>
    <x v="910"/>
    <n v="142.49"/>
    <n v="3"/>
    <n v="-3.56"/>
    <x v="9"/>
    <x v="0"/>
  </r>
  <r>
    <d v="2021-10-03T00:00:00"/>
    <x v="446"/>
    <x v="0"/>
    <x v="0"/>
    <x v="7"/>
    <x v="710"/>
    <n v="4.34"/>
    <n v="3"/>
    <n v="0.87"/>
    <x v="9"/>
    <x v="0"/>
  </r>
  <r>
    <d v="2021-10-03T00:00:00"/>
    <x v="446"/>
    <x v="0"/>
    <x v="1"/>
    <x v="8"/>
    <x v="765"/>
    <n v="31.78"/>
    <n v="3"/>
    <n v="-19.07"/>
    <x v="9"/>
    <x v="0"/>
  </r>
  <r>
    <d v="2021-10-03T00:00:00"/>
    <x v="446"/>
    <x v="0"/>
    <x v="0"/>
    <x v="1"/>
    <x v="911"/>
    <n v="4.93"/>
    <n v="2"/>
    <n v="1.72"/>
    <x v="9"/>
    <x v="0"/>
  </r>
  <r>
    <d v="2021-10-03T00:00:00"/>
    <x v="446"/>
    <x v="0"/>
    <x v="0"/>
    <x v="3"/>
    <x v="566"/>
    <n v="1.79"/>
    <n v="3"/>
    <n v="-3.04"/>
    <x v="9"/>
    <x v="0"/>
  </r>
  <r>
    <d v="2021-10-03T00:00:00"/>
    <x v="446"/>
    <x v="0"/>
    <x v="0"/>
    <x v="7"/>
    <x v="902"/>
    <n v="15.07"/>
    <n v="4"/>
    <n v="-3.77"/>
    <x v="9"/>
    <x v="0"/>
  </r>
  <r>
    <d v="2021-10-04T00:00:00"/>
    <x v="447"/>
    <x v="3"/>
    <x v="0"/>
    <x v="1"/>
    <x v="912"/>
    <n v="14.45"/>
    <n v="5"/>
    <n v="6.79"/>
    <x v="9"/>
    <x v="0"/>
  </r>
  <r>
    <d v="2021-10-04T00:00:00"/>
    <x v="447"/>
    <x v="3"/>
    <x v="0"/>
    <x v="3"/>
    <x v="542"/>
    <n v="95.65"/>
    <n v="2"/>
    <n v="31.09"/>
    <x v="9"/>
    <x v="0"/>
  </r>
  <r>
    <d v="2021-10-04T00:00:00"/>
    <x v="448"/>
    <x v="22"/>
    <x v="0"/>
    <x v="1"/>
    <x v="913"/>
    <n v="29.24"/>
    <n v="4"/>
    <n v="13.74"/>
    <x v="9"/>
    <x v="0"/>
  </r>
  <r>
    <d v="2021-10-04T00:00:00"/>
    <x v="393"/>
    <x v="20"/>
    <x v="1"/>
    <x v="5"/>
    <x v="914"/>
    <n v="589.41"/>
    <n v="5"/>
    <n v="-6.55"/>
    <x v="9"/>
    <x v="0"/>
  </r>
  <r>
    <d v="2021-10-05T00:00:00"/>
    <x v="449"/>
    <x v="10"/>
    <x v="0"/>
    <x v="12"/>
    <x v="484"/>
    <n v="91.92"/>
    <n v="5"/>
    <n v="11.49"/>
    <x v="9"/>
    <x v="0"/>
  </r>
  <r>
    <d v="2021-10-05T00:00:00"/>
    <x v="348"/>
    <x v="3"/>
    <x v="2"/>
    <x v="9"/>
    <x v="399"/>
    <n v="99.98"/>
    <n v="2"/>
    <n v="34.99"/>
    <x v="9"/>
    <x v="0"/>
  </r>
  <r>
    <d v="2021-10-06T00:00:00"/>
    <x v="21"/>
    <x v="3"/>
    <x v="2"/>
    <x v="9"/>
    <x v="915"/>
    <n v="9.09"/>
    <n v="3"/>
    <n v="1.91"/>
    <x v="9"/>
    <x v="0"/>
  </r>
  <r>
    <d v="2021-10-06T00:00:00"/>
    <x v="450"/>
    <x v="40"/>
    <x v="0"/>
    <x v="3"/>
    <x v="762"/>
    <n v="15.36"/>
    <n v="2"/>
    <n v="7.68"/>
    <x v="9"/>
    <x v="0"/>
  </r>
  <r>
    <d v="2021-10-06T00:00:00"/>
    <x v="448"/>
    <x v="2"/>
    <x v="0"/>
    <x v="2"/>
    <x v="916"/>
    <n v="83.92"/>
    <n v="5"/>
    <n v="-13.64"/>
    <x v="9"/>
    <x v="0"/>
  </r>
  <r>
    <d v="2021-10-06T00:00:00"/>
    <x v="379"/>
    <x v="18"/>
    <x v="0"/>
    <x v="2"/>
    <x v="917"/>
    <n v="386.34"/>
    <n v="2"/>
    <n v="54.09"/>
    <x v="9"/>
    <x v="0"/>
  </r>
  <r>
    <d v="2021-10-07T00:00:00"/>
    <x v="376"/>
    <x v="2"/>
    <x v="1"/>
    <x v="8"/>
    <x v="831"/>
    <n v="129.91999999999999"/>
    <n v="5"/>
    <n v="21.11"/>
    <x v="9"/>
    <x v="0"/>
  </r>
  <r>
    <d v="2021-10-07T00:00:00"/>
    <x v="130"/>
    <x v="0"/>
    <x v="0"/>
    <x v="2"/>
    <x v="624"/>
    <n v="107.44"/>
    <n v="10"/>
    <n v="10.74"/>
    <x v="9"/>
    <x v="0"/>
  </r>
  <r>
    <d v="2021-10-08T00:00:00"/>
    <x v="419"/>
    <x v="25"/>
    <x v="2"/>
    <x v="9"/>
    <x v="918"/>
    <n v="23.47"/>
    <n v="3"/>
    <n v="4.99"/>
    <x v="9"/>
    <x v="0"/>
  </r>
  <r>
    <d v="2021-10-08T00:00:00"/>
    <x v="416"/>
    <x v="20"/>
    <x v="0"/>
    <x v="0"/>
    <x v="919"/>
    <n v="123.92"/>
    <n v="4"/>
    <n v="55.76"/>
    <x v="9"/>
    <x v="0"/>
  </r>
  <r>
    <d v="2021-10-09T00:00:00"/>
    <x v="244"/>
    <x v="25"/>
    <x v="0"/>
    <x v="0"/>
    <x v="267"/>
    <n v="88.77"/>
    <n v="2"/>
    <n v="31.07"/>
    <x v="9"/>
    <x v="0"/>
  </r>
  <r>
    <d v="2021-10-09T00:00:00"/>
    <x v="373"/>
    <x v="3"/>
    <x v="0"/>
    <x v="4"/>
    <x v="456"/>
    <n v="144.6"/>
    <n v="3"/>
    <n v="41.93"/>
    <x v="9"/>
    <x v="0"/>
  </r>
  <r>
    <d v="2021-10-09T00:00:00"/>
    <x v="373"/>
    <x v="3"/>
    <x v="2"/>
    <x v="6"/>
    <x v="585"/>
    <n v="15.99"/>
    <n v="1"/>
    <n v="-3"/>
    <x v="9"/>
    <x v="0"/>
  </r>
  <r>
    <d v="2021-10-10T00:00:00"/>
    <x v="451"/>
    <x v="3"/>
    <x v="1"/>
    <x v="5"/>
    <x v="908"/>
    <n v="122.35"/>
    <n v="3"/>
    <n v="13.76"/>
    <x v="9"/>
    <x v="0"/>
  </r>
  <r>
    <d v="2021-10-10T00:00:00"/>
    <x v="451"/>
    <x v="3"/>
    <x v="0"/>
    <x v="10"/>
    <x v="920"/>
    <n v="15.28"/>
    <n v="2"/>
    <n v="7.49"/>
    <x v="9"/>
    <x v="0"/>
  </r>
  <r>
    <d v="2021-10-10T00:00:00"/>
    <x v="26"/>
    <x v="12"/>
    <x v="1"/>
    <x v="8"/>
    <x v="598"/>
    <n v="46.87"/>
    <n v="7"/>
    <n v="3.52"/>
    <x v="9"/>
    <x v="0"/>
  </r>
  <r>
    <d v="2021-10-10T00:00:00"/>
    <x v="71"/>
    <x v="0"/>
    <x v="2"/>
    <x v="6"/>
    <x v="255"/>
    <n v="719.95"/>
    <n v="6"/>
    <n v="72"/>
    <x v="9"/>
    <x v="0"/>
  </r>
  <r>
    <d v="2021-10-10T00:00:00"/>
    <x v="71"/>
    <x v="0"/>
    <x v="2"/>
    <x v="6"/>
    <x v="197"/>
    <n v="755.94"/>
    <n v="7"/>
    <n v="66.150000000000006"/>
    <x v="9"/>
    <x v="0"/>
  </r>
  <r>
    <d v="2021-10-10T00:00:00"/>
    <x v="71"/>
    <x v="0"/>
    <x v="0"/>
    <x v="3"/>
    <x v="302"/>
    <n v="11.98"/>
    <n v="5"/>
    <n v="-19.170000000000002"/>
    <x v="9"/>
    <x v="0"/>
  </r>
  <r>
    <d v="2021-10-10T00:00:00"/>
    <x v="71"/>
    <x v="0"/>
    <x v="0"/>
    <x v="3"/>
    <x v="263"/>
    <n v="0.9"/>
    <n v="1"/>
    <n v="-1.57"/>
    <x v="9"/>
    <x v="0"/>
  </r>
  <r>
    <d v="2021-10-10T00:00:00"/>
    <x v="77"/>
    <x v="10"/>
    <x v="2"/>
    <x v="15"/>
    <x v="921"/>
    <n v="101.99"/>
    <n v="2"/>
    <n v="-71.400000000000006"/>
    <x v="9"/>
    <x v="0"/>
  </r>
  <r>
    <d v="2021-10-10T00:00:00"/>
    <x v="77"/>
    <x v="10"/>
    <x v="0"/>
    <x v="3"/>
    <x v="812"/>
    <n v="18.260000000000002"/>
    <n v="2"/>
    <n v="-13.39"/>
    <x v="9"/>
    <x v="0"/>
  </r>
  <r>
    <d v="2021-10-10T00:00:00"/>
    <x v="452"/>
    <x v="31"/>
    <x v="0"/>
    <x v="4"/>
    <x v="922"/>
    <n v="255.85"/>
    <n v="7"/>
    <n v="112.57"/>
    <x v="9"/>
    <x v="0"/>
  </r>
  <r>
    <d v="2021-10-11T00:00:00"/>
    <x v="453"/>
    <x v="2"/>
    <x v="0"/>
    <x v="2"/>
    <x v="923"/>
    <n v="281.89999999999998"/>
    <n v="2"/>
    <n v="10.57"/>
    <x v="9"/>
    <x v="0"/>
  </r>
  <r>
    <d v="2021-10-11T00:00:00"/>
    <x v="453"/>
    <x v="2"/>
    <x v="0"/>
    <x v="10"/>
    <x v="239"/>
    <n v="201.43"/>
    <n v="3"/>
    <n v="67.98"/>
    <x v="9"/>
    <x v="0"/>
  </r>
  <r>
    <d v="2021-10-11T00:00:00"/>
    <x v="222"/>
    <x v="22"/>
    <x v="1"/>
    <x v="8"/>
    <x v="924"/>
    <n v="63.47"/>
    <n v="11"/>
    <n v="19.04"/>
    <x v="9"/>
    <x v="0"/>
  </r>
  <r>
    <d v="2021-10-11T00:00:00"/>
    <x v="222"/>
    <x v="22"/>
    <x v="2"/>
    <x v="9"/>
    <x v="925"/>
    <n v="345"/>
    <n v="5"/>
    <n v="58.65"/>
    <x v="9"/>
    <x v="0"/>
  </r>
  <r>
    <d v="2021-10-11T00:00:00"/>
    <x v="454"/>
    <x v="3"/>
    <x v="0"/>
    <x v="2"/>
    <x v="926"/>
    <n v="31.92"/>
    <n v="4"/>
    <n v="8.3000000000000007"/>
    <x v="9"/>
    <x v="0"/>
  </r>
  <r>
    <d v="2021-10-11T00:00:00"/>
    <x v="454"/>
    <x v="3"/>
    <x v="1"/>
    <x v="5"/>
    <x v="927"/>
    <n v="433.57"/>
    <n v="2"/>
    <n v="-65.040000000000006"/>
    <x v="9"/>
    <x v="0"/>
  </r>
  <r>
    <d v="2021-10-11T00:00:00"/>
    <x v="159"/>
    <x v="13"/>
    <x v="0"/>
    <x v="1"/>
    <x v="645"/>
    <n v="7.31"/>
    <n v="1"/>
    <n v="3.44"/>
    <x v="9"/>
    <x v="0"/>
  </r>
  <r>
    <d v="2021-10-11T00:00:00"/>
    <x v="159"/>
    <x v="13"/>
    <x v="1"/>
    <x v="8"/>
    <x v="928"/>
    <n v="8.92"/>
    <n v="4"/>
    <n v="3.92"/>
    <x v="9"/>
    <x v="0"/>
  </r>
  <r>
    <d v="2021-10-11T00:00:00"/>
    <x v="83"/>
    <x v="3"/>
    <x v="0"/>
    <x v="10"/>
    <x v="920"/>
    <n v="7.64"/>
    <n v="1"/>
    <n v="3.74"/>
    <x v="9"/>
    <x v="0"/>
  </r>
  <r>
    <d v="2021-10-12T00:00:00"/>
    <x v="416"/>
    <x v="3"/>
    <x v="0"/>
    <x v="4"/>
    <x v="614"/>
    <n v="14.9"/>
    <n v="5"/>
    <n v="4.17"/>
    <x v="9"/>
    <x v="0"/>
  </r>
  <r>
    <d v="2021-10-12T00:00:00"/>
    <x v="416"/>
    <x v="3"/>
    <x v="0"/>
    <x v="2"/>
    <x v="929"/>
    <n v="21.39"/>
    <n v="1"/>
    <n v="6.2"/>
    <x v="9"/>
    <x v="0"/>
  </r>
  <r>
    <d v="2021-10-12T00:00:00"/>
    <x v="455"/>
    <x v="1"/>
    <x v="0"/>
    <x v="14"/>
    <x v="930"/>
    <n v="22.24"/>
    <n v="2"/>
    <n v="2.5"/>
    <x v="9"/>
    <x v="0"/>
  </r>
  <r>
    <d v="2021-10-13T00:00:00"/>
    <x v="456"/>
    <x v="22"/>
    <x v="0"/>
    <x v="4"/>
    <x v="616"/>
    <n v="11.52"/>
    <n v="4"/>
    <n v="3.23"/>
    <x v="9"/>
    <x v="0"/>
  </r>
  <r>
    <d v="2021-10-13T00:00:00"/>
    <x v="456"/>
    <x v="22"/>
    <x v="1"/>
    <x v="13"/>
    <x v="931"/>
    <n v="1298.55"/>
    <n v="5"/>
    <n v="311.64999999999998"/>
    <x v="9"/>
    <x v="0"/>
  </r>
  <r>
    <d v="2021-10-13T00:00:00"/>
    <x v="456"/>
    <x v="22"/>
    <x v="0"/>
    <x v="12"/>
    <x v="316"/>
    <n v="213.92"/>
    <n v="4"/>
    <n v="62.04"/>
    <x v="9"/>
    <x v="0"/>
  </r>
  <r>
    <d v="2021-10-13T00:00:00"/>
    <x v="456"/>
    <x v="22"/>
    <x v="2"/>
    <x v="9"/>
    <x v="932"/>
    <n v="25.78"/>
    <n v="2"/>
    <n v="2.58"/>
    <x v="9"/>
    <x v="0"/>
  </r>
  <r>
    <d v="2021-10-13T00:00:00"/>
    <x v="44"/>
    <x v="23"/>
    <x v="1"/>
    <x v="5"/>
    <x v="561"/>
    <n v="245.98"/>
    <n v="2"/>
    <n v="27.06"/>
    <x v="9"/>
    <x v="0"/>
  </r>
  <r>
    <d v="2021-10-13T00:00:00"/>
    <x v="44"/>
    <x v="23"/>
    <x v="0"/>
    <x v="3"/>
    <x v="933"/>
    <n v="18.940000000000001"/>
    <n v="1"/>
    <n v="9.4700000000000006"/>
    <x v="9"/>
    <x v="0"/>
  </r>
  <r>
    <d v="2021-10-13T00:00:00"/>
    <x v="457"/>
    <x v="20"/>
    <x v="0"/>
    <x v="3"/>
    <x v="309"/>
    <n v="7.75"/>
    <n v="3"/>
    <n v="2.81"/>
    <x v="9"/>
    <x v="0"/>
  </r>
  <r>
    <d v="2021-10-13T00:00:00"/>
    <x v="415"/>
    <x v="6"/>
    <x v="0"/>
    <x v="10"/>
    <x v="934"/>
    <n v="36.4"/>
    <n v="5"/>
    <n v="17.47"/>
    <x v="9"/>
    <x v="0"/>
  </r>
  <r>
    <d v="2021-10-13T00:00:00"/>
    <x v="415"/>
    <x v="6"/>
    <x v="2"/>
    <x v="9"/>
    <x v="813"/>
    <n v="22.96"/>
    <n v="2"/>
    <n v="4.3600000000000003"/>
    <x v="9"/>
    <x v="0"/>
  </r>
  <r>
    <d v="2021-10-13T00:00:00"/>
    <x v="415"/>
    <x v="6"/>
    <x v="0"/>
    <x v="2"/>
    <x v="935"/>
    <n v="315.2"/>
    <n v="4"/>
    <n v="6.3"/>
    <x v="9"/>
    <x v="0"/>
  </r>
  <r>
    <d v="2021-10-13T00:00:00"/>
    <x v="415"/>
    <x v="6"/>
    <x v="0"/>
    <x v="3"/>
    <x v="753"/>
    <n v="15.18"/>
    <n v="3"/>
    <n v="7.13"/>
    <x v="9"/>
    <x v="0"/>
  </r>
  <r>
    <d v="2021-10-14T00:00:00"/>
    <x v="458"/>
    <x v="38"/>
    <x v="0"/>
    <x v="3"/>
    <x v="31"/>
    <n v="22.92"/>
    <n v="4"/>
    <n v="11"/>
    <x v="9"/>
    <x v="0"/>
  </r>
  <r>
    <d v="2021-10-14T00:00:00"/>
    <x v="458"/>
    <x v="38"/>
    <x v="0"/>
    <x v="2"/>
    <x v="124"/>
    <n v="269.89999999999998"/>
    <n v="5"/>
    <n v="16.190000000000001"/>
    <x v="9"/>
    <x v="0"/>
  </r>
  <r>
    <d v="2021-10-14T00:00:00"/>
    <x v="459"/>
    <x v="0"/>
    <x v="0"/>
    <x v="12"/>
    <x v="936"/>
    <n v="3.16"/>
    <n v="4"/>
    <n v="-8.5299999999999994"/>
    <x v="9"/>
    <x v="0"/>
  </r>
  <r>
    <d v="2021-10-14T00:00:00"/>
    <x v="459"/>
    <x v="0"/>
    <x v="2"/>
    <x v="16"/>
    <x v="937"/>
    <n v="1999.96"/>
    <n v="5"/>
    <n v="624.99"/>
    <x v="9"/>
    <x v="0"/>
  </r>
  <r>
    <d v="2021-10-14T00:00:00"/>
    <x v="32"/>
    <x v="1"/>
    <x v="0"/>
    <x v="0"/>
    <x v="214"/>
    <n v="322.19"/>
    <n v="13"/>
    <n v="100.69"/>
    <x v="9"/>
    <x v="0"/>
  </r>
  <r>
    <d v="2021-10-14T00:00:00"/>
    <x v="32"/>
    <x v="1"/>
    <x v="0"/>
    <x v="3"/>
    <x v="73"/>
    <n v="2.95"/>
    <n v="3"/>
    <n v="-4.8600000000000003"/>
    <x v="9"/>
    <x v="0"/>
  </r>
  <r>
    <d v="2021-10-14T00:00:00"/>
    <x v="32"/>
    <x v="1"/>
    <x v="0"/>
    <x v="0"/>
    <x v="938"/>
    <n v="19.14"/>
    <n v="4"/>
    <n v="6.94"/>
    <x v="9"/>
    <x v="0"/>
  </r>
  <r>
    <d v="2021-10-14T00:00:00"/>
    <x v="460"/>
    <x v="32"/>
    <x v="2"/>
    <x v="9"/>
    <x v="818"/>
    <n v="177"/>
    <n v="3"/>
    <n v="30.09"/>
    <x v="9"/>
    <x v="0"/>
  </r>
  <r>
    <d v="2021-10-14T00:00:00"/>
    <x v="460"/>
    <x v="32"/>
    <x v="0"/>
    <x v="2"/>
    <x v="939"/>
    <n v="79.45"/>
    <n v="7"/>
    <n v="22.25"/>
    <x v="9"/>
    <x v="0"/>
  </r>
  <r>
    <d v="2021-10-14T00:00:00"/>
    <x v="460"/>
    <x v="32"/>
    <x v="1"/>
    <x v="5"/>
    <x v="940"/>
    <n v="1628.82"/>
    <n v="9"/>
    <n v="260.61"/>
    <x v="9"/>
    <x v="0"/>
  </r>
  <r>
    <d v="2021-10-15T00:00:00"/>
    <x v="275"/>
    <x v="16"/>
    <x v="1"/>
    <x v="8"/>
    <x v="192"/>
    <n v="15.38"/>
    <n v="1"/>
    <n v="4.04"/>
    <x v="9"/>
    <x v="0"/>
  </r>
  <r>
    <d v="2021-10-15T00:00:00"/>
    <x v="461"/>
    <x v="10"/>
    <x v="1"/>
    <x v="5"/>
    <x v="799"/>
    <n v="183.37"/>
    <n v="2"/>
    <n v="-7.86"/>
    <x v="9"/>
    <x v="0"/>
  </r>
  <r>
    <d v="2021-10-15T00:00:00"/>
    <x v="461"/>
    <x v="10"/>
    <x v="0"/>
    <x v="0"/>
    <x v="602"/>
    <n v="7.97"/>
    <n v="2"/>
    <n v="2.89"/>
    <x v="9"/>
    <x v="0"/>
  </r>
  <r>
    <d v="2021-10-16T00:00:00"/>
    <x v="462"/>
    <x v="3"/>
    <x v="0"/>
    <x v="3"/>
    <x v="176"/>
    <n v="14.35"/>
    <n v="3"/>
    <n v="5.0199999999999996"/>
    <x v="9"/>
    <x v="0"/>
  </r>
  <r>
    <d v="2021-10-16T00:00:00"/>
    <x v="462"/>
    <x v="3"/>
    <x v="2"/>
    <x v="9"/>
    <x v="941"/>
    <n v="179.97"/>
    <n v="3"/>
    <n v="86.39"/>
    <x v="9"/>
    <x v="0"/>
  </r>
  <r>
    <d v="2021-10-17T00:00:00"/>
    <x v="463"/>
    <x v="0"/>
    <x v="0"/>
    <x v="3"/>
    <x v="39"/>
    <n v="10.78"/>
    <n v="5"/>
    <n v="-17.25"/>
    <x v="9"/>
    <x v="0"/>
  </r>
  <r>
    <d v="2021-10-17T00:00:00"/>
    <x v="463"/>
    <x v="0"/>
    <x v="2"/>
    <x v="9"/>
    <x v="621"/>
    <n v="119.98"/>
    <n v="3"/>
    <n v="-18"/>
    <x v="9"/>
    <x v="0"/>
  </r>
  <r>
    <d v="2021-10-17T00:00:00"/>
    <x v="438"/>
    <x v="0"/>
    <x v="1"/>
    <x v="8"/>
    <x v="731"/>
    <n v="5.31"/>
    <n v="2"/>
    <n v="-1.59"/>
    <x v="9"/>
    <x v="0"/>
  </r>
  <r>
    <d v="2021-10-18T00:00:00"/>
    <x v="464"/>
    <x v="33"/>
    <x v="0"/>
    <x v="2"/>
    <x v="554"/>
    <n v="275.97000000000003"/>
    <n v="3"/>
    <n v="11.04"/>
    <x v="9"/>
    <x v="0"/>
  </r>
  <r>
    <d v="2021-10-18T00:00:00"/>
    <x v="464"/>
    <x v="33"/>
    <x v="2"/>
    <x v="6"/>
    <x v="942"/>
    <n v="1394.95"/>
    <n v="5"/>
    <n v="362.69"/>
    <x v="9"/>
    <x v="0"/>
  </r>
  <r>
    <d v="2021-10-18T00:00:00"/>
    <x v="464"/>
    <x v="33"/>
    <x v="1"/>
    <x v="5"/>
    <x v="943"/>
    <n v="545.88"/>
    <n v="6"/>
    <n v="70.959999999999994"/>
    <x v="9"/>
    <x v="0"/>
  </r>
  <r>
    <d v="2021-10-18T00:00:00"/>
    <x v="150"/>
    <x v="2"/>
    <x v="0"/>
    <x v="10"/>
    <x v="944"/>
    <n v="52.51"/>
    <n v="6"/>
    <n v="19.690000000000001"/>
    <x v="9"/>
    <x v="0"/>
  </r>
  <r>
    <d v="2021-10-18T00:00:00"/>
    <x v="150"/>
    <x v="2"/>
    <x v="0"/>
    <x v="2"/>
    <x v="945"/>
    <n v="186.91"/>
    <n v="6"/>
    <n v="-35.049999999999997"/>
    <x v="9"/>
    <x v="0"/>
  </r>
  <r>
    <d v="2021-10-18T00:00:00"/>
    <x v="150"/>
    <x v="2"/>
    <x v="0"/>
    <x v="0"/>
    <x v="367"/>
    <n v="10.050000000000001"/>
    <n v="4"/>
    <n v="3.14"/>
    <x v="9"/>
    <x v="0"/>
  </r>
  <r>
    <d v="2021-10-18T00:00:00"/>
    <x v="465"/>
    <x v="13"/>
    <x v="1"/>
    <x v="5"/>
    <x v="946"/>
    <n v="605.34"/>
    <n v="6"/>
    <n v="145.28"/>
    <x v="9"/>
    <x v="0"/>
  </r>
  <r>
    <d v="2021-10-18T00:00:00"/>
    <x v="466"/>
    <x v="22"/>
    <x v="0"/>
    <x v="0"/>
    <x v="705"/>
    <n v="61.96"/>
    <n v="2"/>
    <n v="27.88"/>
    <x v="9"/>
    <x v="0"/>
  </r>
  <r>
    <d v="2021-10-18T00:00:00"/>
    <x v="466"/>
    <x v="22"/>
    <x v="0"/>
    <x v="3"/>
    <x v="947"/>
    <n v="1.34"/>
    <n v="1"/>
    <n v="0.47"/>
    <x v="9"/>
    <x v="0"/>
  </r>
  <r>
    <d v="2021-10-19T00:00:00"/>
    <x v="467"/>
    <x v="3"/>
    <x v="0"/>
    <x v="0"/>
    <x v="948"/>
    <n v="13.44"/>
    <n v="3"/>
    <n v="6.59"/>
    <x v="9"/>
    <x v="0"/>
  </r>
  <r>
    <d v="2021-10-19T00:00:00"/>
    <x v="468"/>
    <x v="3"/>
    <x v="0"/>
    <x v="3"/>
    <x v="949"/>
    <n v="2.99"/>
    <n v="1"/>
    <n v="1.1200000000000001"/>
    <x v="9"/>
    <x v="0"/>
  </r>
  <r>
    <d v="2021-10-19T00:00:00"/>
    <x v="468"/>
    <x v="3"/>
    <x v="0"/>
    <x v="3"/>
    <x v="950"/>
    <n v="20.059999999999999"/>
    <n v="6"/>
    <n v="7.02"/>
    <x v="9"/>
    <x v="0"/>
  </r>
  <r>
    <d v="2021-10-19T00:00:00"/>
    <x v="468"/>
    <x v="3"/>
    <x v="0"/>
    <x v="0"/>
    <x v="951"/>
    <n v="146.72999999999999"/>
    <n v="3"/>
    <n v="68.959999999999994"/>
    <x v="9"/>
    <x v="0"/>
  </r>
  <r>
    <d v="2021-10-19T00:00:00"/>
    <x v="468"/>
    <x v="3"/>
    <x v="0"/>
    <x v="1"/>
    <x v="85"/>
    <n v="18.75"/>
    <n v="5"/>
    <n v="9"/>
    <x v="9"/>
    <x v="0"/>
  </r>
  <r>
    <d v="2021-10-19T00:00:00"/>
    <x v="468"/>
    <x v="3"/>
    <x v="2"/>
    <x v="6"/>
    <x v="952"/>
    <n v="117.58"/>
    <n v="3"/>
    <n v="11.76"/>
    <x v="9"/>
    <x v="0"/>
  </r>
  <r>
    <d v="2021-10-19T00:00:00"/>
    <x v="469"/>
    <x v="3"/>
    <x v="2"/>
    <x v="6"/>
    <x v="292"/>
    <n v="321.55"/>
    <n v="6"/>
    <n v="20.100000000000001"/>
    <x v="9"/>
    <x v="0"/>
  </r>
  <r>
    <d v="2021-10-20T00:00:00"/>
    <x v="99"/>
    <x v="14"/>
    <x v="0"/>
    <x v="2"/>
    <x v="874"/>
    <n v="211.96"/>
    <n v="4"/>
    <n v="8.48"/>
    <x v="9"/>
    <x v="0"/>
  </r>
  <r>
    <d v="2021-10-20T00:00:00"/>
    <x v="470"/>
    <x v="15"/>
    <x v="1"/>
    <x v="13"/>
    <x v="953"/>
    <n v="328.59"/>
    <n v="3"/>
    <n v="-147.87"/>
    <x v="9"/>
    <x v="0"/>
  </r>
  <r>
    <d v="2021-10-20T00:00:00"/>
    <x v="470"/>
    <x v="15"/>
    <x v="0"/>
    <x v="2"/>
    <x v="147"/>
    <n v="98.35"/>
    <n v="3"/>
    <n v="-24.59"/>
    <x v="9"/>
    <x v="0"/>
  </r>
  <r>
    <d v="2021-10-20T00:00:00"/>
    <x v="471"/>
    <x v="1"/>
    <x v="2"/>
    <x v="9"/>
    <x v="439"/>
    <n v="319.97000000000003"/>
    <n v="4"/>
    <n v="71.989999999999995"/>
    <x v="9"/>
    <x v="0"/>
  </r>
  <r>
    <d v="2021-10-20T00:00:00"/>
    <x v="471"/>
    <x v="1"/>
    <x v="0"/>
    <x v="2"/>
    <x v="954"/>
    <n v="505.32"/>
    <n v="3"/>
    <n v="31.58"/>
    <x v="9"/>
    <x v="0"/>
  </r>
  <r>
    <d v="2021-10-20T00:00:00"/>
    <x v="471"/>
    <x v="1"/>
    <x v="0"/>
    <x v="0"/>
    <x v="955"/>
    <n v="3.81"/>
    <n v="1"/>
    <n v="1.24"/>
    <x v="9"/>
    <x v="0"/>
  </r>
  <r>
    <d v="2021-10-20T00:00:00"/>
    <x v="471"/>
    <x v="1"/>
    <x v="0"/>
    <x v="3"/>
    <x v="715"/>
    <n v="8.68"/>
    <n v="1"/>
    <n v="-14.76"/>
    <x v="9"/>
    <x v="0"/>
  </r>
  <r>
    <d v="2021-10-20T00:00:00"/>
    <x v="471"/>
    <x v="1"/>
    <x v="0"/>
    <x v="1"/>
    <x v="956"/>
    <n v="24.42"/>
    <n v="1"/>
    <n v="7.94"/>
    <x v="9"/>
    <x v="0"/>
  </r>
  <r>
    <d v="2021-10-21T00:00:00"/>
    <x v="463"/>
    <x v="10"/>
    <x v="0"/>
    <x v="12"/>
    <x v="672"/>
    <n v="121.79"/>
    <n v="4"/>
    <n v="13.7"/>
    <x v="9"/>
    <x v="0"/>
  </r>
  <r>
    <d v="2021-10-21T00:00:00"/>
    <x v="463"/>
    <x v="10"/>
    <x v="1"/>
    <x v="13"/>
    <x v="957"/>
    <n v="409.59"/>
    <n v="3"/>
    <n v="-122.88"/>
    <x v="9"/>
    <x v="0"/>
  </r>
  <r>
    <d v="2021-10-21T00:00:00"/>
    <x v="472"/>
    <x v="3"/>
    <x v="0"/>
    <x v="3"/>
    <x v="958"/>
    <n v="36.36"/>
    <n v="3"/>
    <n v="12.27"/>
    <x v="9"/>
    <x v="0"/>
  </r>
  <r>
    <d v="2021-10-21T00:00:00"/>
    <x v="136"/>
    <x v="6"/>
    <x v="0"/>
    <x v="2"/>
    <x v="945"/>
    <n v="194.7"/>
    <n v="5"/>
    <n v="9.74"/>
    <x v="9"/>
    <x v="0"/>
  </r>
  <r>
    <d v="2021-10-21T00:00:00"/>
    <x v="136"/>
    <x v="6"/>
    <x v="1"/>
    <x v="13"/>
    <x v="848"/>
    <n v="591.32000000000005"/>
    <n v="4"/>
    <n v="112.35"/>
    <x v="9"/>
    <x v="0"/>
  </r>
  <r>
    <d v="2021-10-21T00:00:00"/>
    <x v="136"/>
    <x v="6"/>
    <x v="0"/>
    <x v="4"/>
    <x v="959"/>
    <n v="2.84"/>
    <n v="1"/>
    <n v="0.88"/>
    <x v="9"/>
    <x v="0"/>
  </r>
  <r>
    <d v="2021-10-22T00:00:00"/>
    <x v="473"/>
    <x v="10"/>
    <x v="1"/>
    <x v="8"/>
    <x v="896"/>
    <n v="93.89"/>
    <n v="4"/>
    <n v="12.91"/>
    <x v="9"/>
    <x v="0"/>
  </r>
  <r>
    <d v="2021-10-22T00:00:00"/>
    <x v="430"/>
    <x v="8"/>
    <x v="1"/>
    <x v="8"/>
    <x v="960"/>
    <n v="129.91999999999999"/>
    <n v="4"/>
    <n v="10.39"/>
    <x v="9"/>
    <x v="0"/>
  </r>
  <r>
    <d v="2021-10-24T00:00:00"/>
    <x v="474"/>
    <x v="16"/>
    <x v="0"/>
    <x v="0"/>
    <x v="801"/>
    <n v="10.37"/>
    <n v="2"/>
    <n v="3.63"/>
    <x v="9"/>
    <x v="0"/>
  </r>
  <r>
    <d v="2021-10-24T00:00:00"/>
    <x v="158"/>
    <x v="3"/>
    <x v="0"/>
    <x v="3"/>
    <x v="496"/>
    <n v="34.270000000000003"/>
    <n v="3"/>
    <n v="11.14"/>
    <x v="9"/>
    <x v="0"/>
  </r>
  <r>
    <d v="2021-10-24T00:00:00"/>
    <x v="358"/>
    <x v="9"/>
    <x v="0"/>
    <x v="7"/>
    <x v="961"/>
    <n v="11.85"/>
    <n v="3"/>
    <n v="3.79"/>
    <x v="9"/>
    <x v="0"/>
  </r>
  <r>
    <d v="2021-10-25T00:00:00"/>
    <x v="160"/>
    <x v="3"/>
    <x v="0"/>
    <x v="3"/>
    <x v="962"/>
    <n v="49.41"/>
    <n v="4"/>
    <n v="18.53"/>
    <x v="9"/>
    <x v="0"/>
  </r>
  <r>
    <d v="2021-10-25T00:00:00"/>
    <x v="216"/>
    <x v="2"/>
    <x v="2"/>
    <x v="9"/>
    <x v="963"/>
    <n v="40.78"/>
    <n v="3"/>
    <n v="0.51"/>
    <x v="9"/>
    <x v="0"/>
  </r>
  <r>
    <d v="2021-10-25T00:00:00"/>
    <x v="216"/>
    <x v="2"/>
    <x v="0"/>
    <x v="3"/>
    <x v="185"/>
    <n v="13.7"/>
    <n v="3"/>
    <n v="-9.59"/>
    <x v="9"/>
    <x v="0"/>
  </r>
  <r>
    <d v="2021-10-26T00:00:00"/>
    <x v="475"/>
    <x v="22"/>
    <x v="1"/>
    <x v="8"/>
    <x v="964"/>
    <n v="63.92"/>
    <n v="4"/>
    <n v="3.2"/>
    <x v="9"/>
    <x v="0"/>
  </r>
  <r>
    <d v="2021-10-26T00:00:00"/>
    <x v="475"/>
    <x v="22"/>
    <x v="2"/>
    <x v="6"/>
    <x v="827"/>
    <n v="383.96"/>
    <n v="5"/>
    <n v="38.4"/>
    <x v="9"/>
    <x v="0"/>
  </r>
  <r>
    <d v="2021-10-27T00:00:00"/>
    <x v="476"/>
    <x v="25"/>
    <x v="0"/>
    <x v="0"/>
    <x v="507"/>
    <n v="10.37"/>
    <n v="2"/>
    <n v="3.63"/>
    <x v="9"/>
    <x v="0"/>
  </r>
  <r>
    <d v="2021-10-27T00:00:00"/>
    <x v="476"/>
    <x v="25"/>
    <x v="0"/>
    <x v="0"/>
    <x v="371"/>
    <n v="11.95"/>
    <n v="3"/>
    <n v="4.03"/>
    <x v="9"/>
    <x v="0"/>
  </r>
  <r>
    <d v="2021-10-28T00:00:00"/>
    <x v="477"/>
    <x v="3"/>
    <x v="0"/>
    <x v="3"/>
    <x v="263"/>
    <n v="7.18"/>
    <n v="2"/>
    <n v="2.25"/>
    <x v="9"/>
    <x v="0"/>
  </r>
  <r>
    <d v="2021-10-28T00:00:00"/>
    <x v="477"/>
    <x v="3"/>
    <x v="0"/>
    <x v="14"/>
    <x v="965"/>
    <n v="6.28"/>
    <n v="2"/>
    <n v="0.06"/>
    <x v="9"/>
    <x v="0"/>
  </r>
  <r>
    <d v="2021-10-28T00:00:00"/>
    <x v="477"/>
    <x v="3"/>
    <x v="0"/>
    <x v="14"/>
    <x v="966"/>
    <n v="480.74"/>
    <n v="2"/>
    <n v="14.42"/>
    <x v="9"/>
    <x v="0"/>
  </r>
  <r>
    <d v="2021-10-28T00:00:00"/>
    <x v="477"/>
    <x v="3"/>
    <x v="1"/>
    <x v="11"/>
    <x v="238"/>
    <n v="617"/>
    <n v="6"/>
    <n v="-36.29"/>
    <x v="9"/>
    <x v="0"/>
  </r>
  <r>
    <d v="2021-10-28T00:00:00"/>
    <x v="477"/>
    <x v="3"/>
    <x v="0"/>
    <x v="2"/>
    <x v="370"/>
    <n v="141.4"/>
    <n v="5"/>
    <n v="38.18"/>
    <x v="9"/>
    <x v="0"/>
  </r>
  <r>
    <d v="2021-10-28T00:00:00"/>
    <x v="478"/>
    <x v="42"/>
    <x v="2"/>
    <x v="6"/>
    <x v="967"/>
    <n v="257.98"/>
    <n v="2"/>
    <n v="74.81"/>
    <x v="9"/>
    <x v="0"/>
  </r>
  <r>
    <d v="2021-10-29T00:00:00"/>
    <x v="52"/>
    <x v="1"/>
    <x v="2"/>
    <x v="6"/>
    <x v="628"/>
    <n v="2735.95"/>
    <n v="6"/>
    <n v="341.99"/>
    <x v="9"/>
    <x v="0"/>
  </r>
  <r>
    <d v="2021-10-29T00:00:00"/>
    <x v="479"/>
    <x v="18"/>
    <x v="2"/>
    <x v="9"/>
    <x v="968"/>
    <n v="1.98"/>
    <n v="2"/>
    <n v="0.89"/>
    <x v="9"/>
    <x v="0"/>
  </r>
  <r>
    <d v="2021-10-29T00:00:00"/>
    <x v="479"/>
    <x v="18"/>
    <x v="0"/>
    <x v="0"/>
    <x v="795"/>
    <n v="75.88"/>
    <n v="2"/>
    <n v="35.659999999999997"/>
    <x v="9"/>
    <x v="0"/>
  </r>
  <r>
    <d v="2021-10-31T00:00:00"/>
    <x v="480"/>
    <x v="3"/>
    <x v="0"/>
    <x v="7"/>
    <x v="78"/>
    <n v="11.34"/>
    <n v="3"/>
    <n v="5.22"/>
    <x v="9"/>
    <x v="0"/>
  </r>
  <r>
    <d v="2021-10-31T00:00:00"/>
    <x v="480"/>
    <x v="3"/>
    <x v="0"/>
    <x v="2"/>
    <x v="969"/>
    <n v="80.3"/>
    <n v="5"/>
    <n v="20.88"/>
    <x v="9"/>
    <x v="0"/>
  </r>
  <r>
    <d v="2021-10-31T00:00:00"/>
    <x v="480"/>
    <x v="3"/>
    <x v="0"/>
    <x v="3"/>
    <x v="970"/>
    <n v="15.97"/>
    <n v="2"/>
    <n v="5.39"/>
    <x v="9"/>
    <x v="0"/>
  </r>
  <r>
    <d v="2021-10-31T00:00:00"/>
    <x v="480"/>
    <x v="3"/>
    <x v="0"/>
    <x v="0"/>
    <x v="971"/>
    <n v="64.739999999999995"/>
    <n v="13"/>
    <n v="30.43"/>
    <x v="9"/>
    <x v="0"/>
  </r>
  <r>
    <d v="2021-10-31T00:00:00"/>
    <x v="480"/>
    <x v="3"/>
    <x v="0"/>
    <x v="3"/>
    <x v="274"/>
    <n v="19.3"/>
    <n v="3"/>
    <n v="6.03"/>
    <x v="9"/>
    <x v="0"/>
  </r>
  <r>
    <d v="2021-10-31T00:00:00"/>
    <x v="480"/>
    <x v="3"/>
    <x v="0"/>
    <x v="2"/>
    <x v="972"/>
    <n v="405.64"/>
    <n v="4"/>
    <n v="12.17"/>
    <x v="9"/>
    <x v="0"/>
  </r>
  <r>
    <d v="2021-10-31T00:00:00"/>
    <x v="480"/>
    <x v="3"/>
    <x v="1"/>
    <x v="5"/>
    <x v="707"/>
    <n v="146.35"/>
    <n v="3"/>
    <n v="-9.15"/>
    <x v="9"/>
    <x v="0"/>
  </r>
  <r>
    <d v="2021-10-31T00:00:00"/>
    <x v="480"/>
    <x v="3"/>
    <x v="2"/>
    <x v="9"/>
    <x v="973"/>
    <n v="251.91"/>
    <n v="9"/>
    <n v="47.86"/>
    <x v="9"/>
    <x v="0"/>
  </r>
  <r>
    <d v="2021-10-31T00:00:00"/>
    <x v="480"/>
    <x v="3"/>
    <x v="0"/>
    <x v="4"/>
    <x v="974"/>
    <n v="12.39"/>
    <n v="3"/>
    <n v="3.72"/>
    <x v="9"/>
    <x v="0"/>
  </r>
  <r>
    <d v="2021-10-31T00:00:00"/>
    <x v="481"/>
    <x v="43"/>
    <x v="0"/>
    <x v="4"/>
    <x v="975"/>
    <n v="49.25"/>
    <n v="5"/>
    <n v="18.72"/>
    <x v="9"/>
    <x v="0"/>
  </r>
  <r>
    <d v="2021-10-31T00:00:00"/>
    <x v="481"/>
    <x v="43"/>
    <x v="0"/>
    <x v="0"/>
    <x v="976"/>
    <n v="10.16"/>
    <n v="2"/>
    <n v="4.78"/>
    <x v="9"/>
    <x v="0"/>
  </r>
  <r>
    <d v="2021-10-31T00:00:00"/>
    <x v="481"/>
    <x v="43"/>
    <x v="1"/>
    <x v="8"/>
    <x v="977"/>
    <n v="14.76"/>
    <n v="2"/>
    <n v="4.28"/>
    <x v="9"/>
    <x v="0"/>
  </r>
  <r>
    <d v="2021-10-31T00:00:00"/>
    <x v="481"/>
    <x v="43"/>
    <x v="0"/>
    <x v="3"/>
    <x v="978"/>
    <n v="34.08"/>
    <n v="2"/>
    <n v="15.68"/>
    <x v="9"/>
    <x v="0"/>
  </r>
  <r>
    <d v="2021-10-31T00:00:00"/>
    <x v="481"/>
    <x v="43"/>
    <x v="1"/>
    <x v="8"/>
    <x v="152"/>
    <n v="17.670000000000002"/>
    <n v="3"/>
    <n v="7.77"/>
    <x v="9"/>
    <x v="0"/>
  </r>
  <r>
    <d v="2021-10-31T00:00:00"/>
    <x v="481"/>
    <x v="43"/>
    <x v="1"/>
    <x v="5"/>
    <x v="389"/>
    <n v="1604.9"/>
    <n v="5"/>
    <n v="481.47"/>
    <x v="9"/>
    <x v="0"/>
  </r>
  <r>
    <d v="2021-10-31T00:00:00"/>
    <x v="481"/>
    <x v="43"/>
    <x v="1"/>
    <x v="13"/>
    <x v="473"/>
    <n v="385.69"/>
    <n v="1"/>
    <n v="-60.61"/>
    <x v="9"/>
    <x v="0"/>
  </r>
  <r>
    <d v="2021-10-31T00:00:00"/>
    <x v="482"/>
    <x v="12"/>
    <x v="2"/>
    <x v="6"/>
    <x v="438"/>
    <n v="742.34"/>
    <n v="8"/>
    <n v="83.51"/>
    <x v="9"/>
    <x v="0"/>
  </r>
  <r>
    <d v="2021-10-31T00:00:00"/>
    <x v="8"/>
    <x v="10"/>
    <x v="1"/>
    <x v="13"/>
    <x v="230"/>
    <n v="1421.66"/>
    <n v="8"/>
    <n v="-734.53"/>
    <x v="9"/>
    <x v="0"/>
  </r>
  <r>
    <d v="2021-10-31T00:00:00"/>
    <x v="483"/>
    <x v="3"/>
    <x v="2"/>
    <x v="6"/>
    <x v="422"/>
    <n v="73.58"/>
    <n v="2"/>
    <n v="8.2799999999999994"/>
    <x v="9"/>
    <x v="0"/>
  </r>
  <r>
    <d v="2021-11-01T00:00:00"/>
    <x v="277"/>
    <x v="26"/>
    <x v="0"/>
    <x v="4"/>
    <x v="373"/>
    <n v="43.18"/>
    <n v="3"/>
    <n v="4.32"/>
    <x v="10"/>
    <x v="0"/>
  </r>
  <r>
    <d v="2021-11-01T00:00:00"/>
    <x v="277"/>
    <x v="26"/>
    <x v="2"/>
    <x v="6"/>
    <x v="979"/>
    <n v="1983.97"/>
    <n v="4"/>
    <n v="248"/>
    <x v="10"/>
    <x v="0"/>
  </r>
  <r>
    <d v="2021-11-01T00:00:00"/>
    <x v="11"/>
    <x v="11"/>
    <x v="0"/>
    <x v="2"/>
    <x v="351"/>
    <n v="443.92"/>
    <n v="5"/>
    <n v="-94.33"/>
    <x v="10"/>
    <x v="0"/>
  </r>
  <r>
    <d v="2021-11-01T00:00:00"/>
    <x v="11"/>
    <x v="11"/>
    <x v="2"/>
    <x v="6"/>
    <x v="980"/>
    <n v="155.97999999999999"/>
    <n v="3"/>
    <n v="54.59"/>
    <x v="10"/>
    <x v="0"/>
  </r>
  <r>
    <d v="2021-11-01T00:00:00"/>
    <x v="484"/>
    <x v="25"/>
    <x v="0"/>
    <x v="7"/>
    <x v="78"/>
    <n v="7.52"/>
    <n v="5"/>
    <n v="1.41"/>
    <x v="10"/>
    <x v="0"/>
  </r>
  <r>
    <d v="2021-11-01T00:00:00"/>
    <x v="484"/>
    <x v="25"/>
    <x v="0"/>
    <x v="4"/>
    <x v="806"/>
    <n v="10.27"/>
    <n v="3"/>
    <n v="0.9"/>
    <x v="10"/>
    <x v="0"/>
  </r>
  <r>
    <d v="2021-11-01T00:00:00"/>
    <x v="484"/>
    <x v="25"/>
    <x v="0"/>
    <x v="1"/>
    <x v="465"/>
    <n v="47.81"/>
    <n v="12"/>
    <n v="15.54"/>
    <x v="10"/>
    <x v="0"/>
  </r>
  <r>
    <d v="2021-11-01T00:00:00"/>
    <x v="484"/>
    <x v="25"/>
    <x v="2"/>
    <x v="6"/>
    <x v="981"/>
    <n v="978.84"/>
    <n v="9"/>
    <n v="110.12"/>
    <x v="10"/>
    <x v="0"/>
  </r>
  <r>
    <d v="2021-11-01T00:00:00"/>
    <x v="436"/>
    <x v="1"/>
    <x v="0"/>
    <x v="0"/>
    <x v="894"/>
    <n v="15.7"/>
    <n v="3"/>
    <n v="5.0999999999999996"/>
    <x v="10"/>
    <x v="0"/>
  </r>
  <r>
    <d v="2021-11-01T00:00:00"/>
    <x v="4"/>
    <x v="5"/>
    <x v="0"/>
    <x v="2"/>
    <x v="982"/>
    <n v="69.52"/>
    <n v="2"/>
    <n v="19.47"/>
    <x v="10"/>
    <x v="0"/>
  </r>
  <r>
    <d v="2021-11-01T00:00:00"/>
    <x v="4"/>
    <x v="5"/>
    <x v="0"/>
    <x v="4"/>
    <x v="513"/>
    <n v="5.64"/>
    <n v="3"/>
    <n v="1.64"/>
    <x v="10"/>
    <x v="0"/>
  </r>
  <r>
    <d v="2021-11-01T00:00:00"/>
    <x v="485"/>
    <x v="3"/>
    <x v="0"/>
    <x v="1"/>
    <x v="983"/>
    <n v="44.4"/>
    <n v="3"/>
    <n v="22.2"/>
    <x v="10"/>
    <x v="0"/>
  </r>
  <r>
    <d v="2021-11-01T00:00:00"/>
    <x v="485"/>
    <x v="3"/>
    <x v="0"/>
    <x v="0"/>
    <x v="371"/>
    <n v="21.4"/>
    <n v="5"/>
    <n v="9.6300000000000008"/>
    <x v="10"/>
    <x v="0"/>
  </r>
  <r>
    <d v="2021-11-01T00:00:00"/>
    <x v="392"/>
    <x v="20"/>
    <x v="0"/>
    <x v="12"/>
    <x v="783"/>
    <n v="533.94000000000005"/>
    <n v="3"/>
    <n v="154.84"/>
    <x v="10"/>
    <x v="0"/>
  </r>
  <r>
    <d v="2021-11-01T00:00:00"/>
    <x v="392"/>
    <x v="20"/>
    <x v="0"/>
    <x v="0"/>
    <x v="657"/>
    <n v="167.94"/>
    <n v="3"/>
    <n v="82.29"/>
    <x v="10"/>
    <x v="0"/>
  </r>
  <r>
    <d v="2021-11-01T00:00:00"/>
    <x v="392"/>
    <x v="20"/>
    <x v="1"/>
    <x v="8"/>
    <x v="984"/>
    <n v="31.68"/>
    <n v="6"/>
    <n v="9.82"/>
    <x v="10"/>
    <x v="0"/>
  </r>
  <r>
    <d v="2021-11-01T00:00:00"/>
    <x v="486"/>
    <x v="23"/>
    <x v="0"/>
    <x v="12"/>
    <x v="672"/>
    <n v="76.12"/>
    <n v="2"/>
    <n v="22.07"/>
    <x v="10"/>
    <x v="0"/>
  </r>
  <r>
    <d v="2021-11-01T00:00:00"/>
    <x v="400"/>
    <x v="10"/>
    <x v="1"/>
    <x v="8"/>
    <x v="985"/>
    <n v="68.7"/>
    <n v="2"/>
    <n v="16.32"/>
    <x v="10"/>
    <x v="0"/>
  </r>
  <r>
    <d v="2021-11-01T00:00:00"/>
    <x v="400"/>
    <x v="10"/>
    <x v="0"/>
    <x v="3"/>
    <x v="613"/>
    <n v="3.13"/>
    <n v="2"/>
    <n v="-2.61"/>
    <x v="10"/>
    <x v="0"/>
  </r>
  <r>
    <d v="2021-11-01T00:00:00"/>
    <x v="400"/>
    <x v="10"/>
    <x v="0"/>
    <x v="3"/>
    <x v="461"/>
    <n v="22.43"/>
    <n v="3"/>
    <n v="-17.940000000000001"/>
    <x v="10"/>
    <x v="0"/>
  </r>
  <r>
    <d v="2021-11-02T00:00:00"/>
    <x v="310"/>
    <x v="20"/>
    <x v="0"/>
    <x v="1"/>
    <x v="849"/>
    <n v="34.86"/>
    <n v="7"/>
    <n v="16.04"/>
    <x v="10"/>
    <x v="0"/>
  </r>
  <r>
    <d v="2021-11-02T00:00:00"/>
    <x v="310"/>
    <x v="20"/>
    <x v="1"/>
    <x v="8"/>
    <x v="630"/>
    <n v="89.34"/>
    <n v="6"/>
    <n v="24.12"/>
    <x v="10"/>
    <x v="0"/>
  </r>
  <r>
    <d v="2021-11-02T00:00:00"/>
    <x v="487"/>
    <x v="0"/>
    <x v="2"/>
    <x v="6"/>
    <x v="550"/>
    <n v="88.78"/>
    <n v="3"/>
    <n v="7.77"/>
    <x v="10"/>
    <x v="0"/>
  </r>
  <r>
    <d v="2021-11-02T00:00:00"/>
    <x v="31"/>
    <x v="10"/>
    <x v="2"/>
    <x v="6"/>
    <x v="860"/>
    <n v="539.96"/>
    <n v="6"/>
    <n v="-107.99"/>
    <x v="10"/>
    <x v="0"/>
  </r>
  <r>
    <d v="2021-11-02T00:00:00"/>
    <x v="31"/>
    <x v="10"/>
    <x v="2"/>
    <x v="6"/>
    <x v="441"/>
    <n v="50.23"/>
    <n v="7"/>
    <n v="-10.050000000000001"/>
    <x v="10"/>
    <x v="0"/>
  </r>
  <r>
    <d v="2021-11-02T00:00:00"/>
    <x v="31"/>
    <x v="10"/>
    <x v="0"/>
    <x v="3"/>
    <x v="583"/>
    <n v="19.239999999999998"/>
    <n v="3"/>
    <n v="-13.47"/>
    <x v="10"/>
    <x v="0"/>
  </r>
  <r>
    <d v="2021-11-02T00:00:00"/>
    <x v="488"/>
    <x v="16"/>
    <x v="2"/>
    <x v="9"/>
    <x v="288"/>
    <n v="799.92"/>
    <n v="10"/>
    <n v="239.98"/>
    <x v="10"/>
    <x v="0"/>
  </r>
  <r>
    <d v="2021-11-02T00:00:00"/>
    <x v="489"/>
    <x v="3"/>
    <x v="2"/>
    <x v="6"/>
    <x v="87"/>
    <n v="46.38"/>
    <n v="2"/>
    <n v="5.22"/>
    <x v="10"/>
    <x v="0"/>
  </r>
  <r>
    <d v="2021-11-02T00:00:00"/>
    <x v="489"/>
    <x v="3"/>
    <x v="0"/>
    <x v="2"/>
    <x v="986"/>
    <n v="362.92"/>
    <n v="2"/>
    <n v="105.25"/>
    <x v="10"/>
    <x v="0"/>
  </r>
  <r>
    <d v="2021-11-02T00:00:00"/>
    <x v="490"/>
    <x v="22"/>
    <x v="2"/>
    <x v="9"/>
    <x v="606"/>
    <n v="41.94"/>
    <n v="2"/>
    <n v="15.1"/>
    <x v="10"/>
    <x v="0"/>
  </r>
  <r>
    <d v="2021-11-02T00:00:00"/>
    <x v="490"/>
    <x v="22"/>
    <x v="2"/>
    <x v="6"/>
    <x v="987"/>
    <n v="52.79"/>
    <n v="1"/>
    <n v="4.62"/>
    <x v="10"/>
    <x v="0"/>
  </r>
  <r>
    <d v="2021-11-03T00:00:00"/>
    <x v="282"/>
    <x v="2"/>
    <x v="0"/>
    <x v="14"/>
    <x v="104"/>
    <n v="286.33999999999997"/>
    <n v="3"/>
    <n v="-64.430000000000007"/>
    <x v="10"/>
    <x v="0"/>
  </r>
  <r>
    <d v="2021-11-03T00:00:00"/>
    <x v="25"/>
    <x v="20"/>
    <x v="2"/>
    <x v="6"/>
    <x v="156"/>
    <n v="783.96"/>
    <n v="4"/>
    <n v="219.51"/>
    <x v="10"/>
    <x v="0"/>
  </r>
  <r>
    <d v="2021-11-03T00:00:00"/>
    <x v="25"/>
    <x v="20"/>
    <x v="0"/>
    <x v="3"/>
    <x v="79"/>
    <n v="48.9"/>
    <n v="2"/>
    <n v="18.34"/>
    <x v="10"/>
    <x v="0"/>
  </r>
  <r>
    <d v="2021-11-03T00:00:00"/>
    <x v="25"/>
    <x v="20"/>
    <x v="0"/>
    <x v="3"/>
    <x v="832"/>
    <n v="7.86"/>
    <n v="2"/>
    <n v="2.85"/>
    <x v="10"/>
    <x v="0"/>
  </r>
  <r>
    <d v="2021-11-03T00:00:00"/>
    <x v="218"/>
    <x v="37"/>
    <x v="0"/>
    <x v="14"/>
    <x v="532"/>
    <n v="11.64"/>
    <n v="3"/>
    <n v="3.38"/>
    <x v="10"/>
    <x v="0"/>
  </r>
  <r>
    <d v="2021-11-03T00:00:00"/>
    <x v="372"/>
    <x v="15"/>
    <x v="0"/>
    <x v="0"/>
    <x v="988"/>
    <n v="3.49"/>
    <n v="2"/>
    <n v="1.18"/>
    <x v="10"/>
    <x v="0"/>
  </r>
  <r>
    <d v="2021-11-03T00:00:00"/>
    <x v="372"/>
    <x v="15"/>
    <x v="0"/>
    <x v="0"/>
    <x v="653"/>
    <n v="143.86000000000001"/>
    <n v="9"/>
    <n v="48.55"/>
    <x v="10"/>
    <x v="0"/>
  </r>
  <r>
    <d v="2021-11-03T00:00:00"/>
    <x v="489"/>
    <x v="25"/>
    <x v="0"/>
    <x v="2"/>
    <x v="90"/>
    <n v="25.98"/>
    <n v="2"/>
    <n v="-1.62"/>
    <x v="10"/>
    <x v="0"/>
  </r>
  <r>
    <d v="2021-11-03T00:00:00"/>
    <x v="489"/>
    <x v="25"/>
    <x v="1"/>
    <x v="13"/>
    <x v="989"/>
    <n v="945.04"/>
    <n v="6"/>
    <n v="-299.26"/>
    <x v="10"/>
    <x v="0"/>
  </r>
  <r>
    <d v="2021-11-03T00:00:00"/>
    <x v="489"/>
    <x v="25"/>
    <x v="0"/>
    <x v="3"/>
    <x v="876"/>
    <n v="14.3"/>
    <n v="7"/>
    <n v="-10.49"/>
    <x v="10"/>
    <x v="0"/>
  </r>
  <r>
    <d v="2021-11-03T00:00:00"/>
    <x v="489"/>
    <x v="25"/>
    <x v="1"/>
    <x v="8"/>
    <x v="990"/>
    <n v="410.35"/>
    <n v="3"/>
    <n v="-51.29"/>
    <x v="10"/>
    <x v="0"/>
  </r>
  <r>
    <d v="2021-11-03T00:00:00"/>
    <x v="491"/>
    <x v="23"/>
    <x v="0"/>
    <x v="3"/>
    <x v="549"/>
    <n v="5.76"/>
    <n v="2"/>
    <n v="2.82"/>
    <x v="10"/>
    <x v="0"/>
  </r>
  <r>
    <d v="2021-11-03T00:00:00"/>
    <x v="153"/>
    <x v="40"/>
    <x v="2"/>
    <x v="9"/>
    <x v="991"/>
    <n v="89.97"/>
    <n v="3"/>
    <n v="18.89"/>
    <x v="10"/>
    <x v="0"/>
  </r>
  <r>
    <d v="2021-11-03T00:00:00"/>
    <x v="492"/>
    <x v="3"/>
    <x v="0"/>
    <x v="4"/>
    <x v="321"/>
    <n v="6.72"/>
    <n v="4"/>
    <n v="3.36"/>
    <x v="10"/>
    <x v="0"/>
  </r>
  <r>
    <d v="2021-11-04T00:00:00"/>
    <x v="39"/>
    <x v="20"/>
    <x v="1"/>
    <x v="5"/>
    <x v="322"/>
    <n v="135.88"/>
    <n v="1"/>
    <n v="24.16"/>
    <x v="10"/>
    <x v="0"/>
  </r>
  <r>
    <d v="2021-11-04T00:00:00"/>
    <x v="39"/>
    <x v="20"/>
    <x v="2"/>
    <x v="15"/>
    <x v="992"/>
    <n v="3991.98"/>
    <n v="2"/>
    <n v="1995.99"/>
    <x v="10"/>
    <x v="0"/>
  </r>
  <r>
    <d v="2021-11-04T00:00:00"/>
    <x v="39"/>
    <x v="20"/>
    <x v="2"/>
    <x v="6"/>
    <x v="527"/>
    <n v="275.94"/>
    <n v="6"/>
    <n v="80.02"/>
    <x v="10"/>
    <x v="0"/>
  </r>
  <r>
    <d v="2021-11-04T00:00:00"/>
    <x v="39"/>
    <x v="20"/>
    <x v="2"/>
    <x v="9"/>
    <x v="993"/>
    <n v="360"/>
    <n v="4"/>
    <n v="129.6"/>
    <x v="10"/>
    <x v="0"/>
  </r>
  <r>
    <d v="2021-11-04T00:00:00"/>
    <x v="39"/>
    <x v="20"/>
    <x v="0"/>
    <x v="2"/>
    <x v="994"/>
    <n v="43.57"/>
    <n v="1"/>
    <n v="13.07"/>
    <x v="10"/>
    <x v="0"/>
  </r>
  <r>
    <d v="2021-11-04T00:00:00"/>
    <x v="402"/>
    <x v="25"/>
    <x v="0"/>
    <x v="7"/>
    <x v="995"/>
    <n v="8.3800000000000008"/>
    <n v="3"/>
    <n v="2.72"/>
    <x v="10"/>
    <x v="0"/>
  </r>
  <r>
    <d v="2021-11-04T00:00:00"/>
    <x v="402"/>
    <x v="25"/>
    <x v="0"/>
    <x v="12"/>
    <x v="460"/>
    <n v="58.24"/>
    <n v="5"/>
    <n v="5.0999999999999996"/>
    <x v="10"/>
    <x v="0"/>
  </r>
  <r>
    <d v="2021-11-04T00:00:00"/>
    <x v="493"/>
    <x v="3"/>
    <x v="1"/>
    <x v="8"/>
    <x v="837"/>
    <n v="35.340000000000003"/>
    <n v="2"/>
    <n v="13.43"/>
    <x v="10"/>
    <x v="0"/>
  </r>
  <r>
    <d v="2021-11-04T00:00:00"/>
    <x v="494"/>
    <x v="3"/>
    <x v="2"/>
    <x v="6"/>
    <x v="996"/>
    <n v="666.34"/>
    <n v="7"/>
    <n v="66.63"/>
    <x v="10"/>
    <x v="0"/>
  </r>
  <r>
    <d v="2021-11-04T00:00:00"/>
    <x v="494"/>
    <x v="3"/>
    <x v="1"/>
    <x v="13"/>
    <x v="476"/>
    <n v="573.73"/>
    <n v="4"/>
    <n v="-64.540000000000006"/>
    <x v="10"/>
    <x v="0"/>
  </r>
  <r>
    <d v="2021-11-04T00:00:00"/>
    <x v="494"/>
    <x v="3"/>
    <x v="0"/>
    <x v="3"/>
    <x v="997"/>
    <n v="21.94"/>
    <n v="3"/>
    <n v="8.23"/>
    <x v="10"/>
    <x v="0"/>
  </r>
  <r>
    <d v="2021-11-04T00:00:00"/>
    <x v="494"/>
    <x v="3"/>
    <x v="0"/>
    <x v="0"/>
    <x v="768"/>
    <n v="19.440000000000001"/>
    <n v="3"/>
    <n v="9.33"/>
    <x v="10"/>
    <x v="0"/>
  </r>
  <r>
    <d v="2021-11-04T00:00:00"/>
    <x v="494"/>
    <x v="3"/>
    <x v="2"/>
    <x v="15"/>
    <x v="998"/>
    <n v="447.97"/>
    <n v="4"/>
    <n v="139.99"/>
    <x v="10"/>
    <x v="0"/>
  </r>
  <r>
    <d v="2021-11-04T00:00:00"/>
    <x v="381"/>
    <x v="20"/>
    <x v="0"/>
    <x v="3"/>
    <x v="999"/>
    <n v="52.06"/>
    <n v="4"/>
    <n v="18.87"/>
    <x v="10"/>
    <x v="0"/>
  </r>
  <r>
    <d v="2021-11-04T00:00:00"/>
    <x v="495"/>
    <x v="3"/>
    <x v="0"/>
    <x v="4"/>
    <x v="1000"/>
    <n v="2.94"/>
    <n v="1"/>
    <n v="0.79"/>
    <x v="10"/>
    <x v="0"/>
  </r>
  <r>
    <d v="2021-11-05T00:00:00"/>
    <x v="354"/>
    <x v="3"/>
    <x v="1"/>
    <x v="8"/>
    <x v="1001"/>
    <n v="20.04"/>
    <n v="6"/>
    <n v="8.82"/>
    <x v="10"/>
    <x v="0"/>
  </r>
  <r>
    <d v="2021-11-05T00:00:00"/>
    <x v="50"/>
    <x v="6"/>
    <x v="2"/>
    <x v="9"/>
    <x v="357"/>
    <n v="47.79"/>
    <n v="3"/>
    <n v="16.25"/>
    <x v="10"/>
    <x v="0"/>
  </r>
  <r>
    <d v="2021-11-05T00:00:00"/>
    <x v="496"/>
    <x v="2"/>
    <x v="1"/>
    <x v="8"/>
    <x v="990"/>
    <n v="273.57"/>
    <n v="2"/>
    <n v="-34.200000000000003"/>
    <x v="10"/>
    <x v="0"/>
  </r>
  <r>
    <d v="2021-11-05T00:00:00"/>
    <x v="496"/>
    <x v="2"/>
    <x v="0"/>
    <x v="3"/>
    <x v="372"/>
    <n v="13.19"/>
    <n v="2"/>
    <n v="-8.8000000000000007"/>
    <x v="10"/>
    <x v="0"/>
  </r>
  <r>
    <d v="2021-11-05T00:00:00"/>
    <x v="496"/>
    <x v="2"/>
    <x v="0"/>
    <x v="2"/>
    <x v="1002"/>
    <n v="1080.0999999999999"/>
    <n v="6"/>
    <n v="-94.51"/>
    <x v="10"/>
    <x v="0"/>
  </r>
  <r>
    <d v="2021-11-05T00:00:00"/>
    <x v="496"/>
    <x v="2"/>
    <x v="2"/>
    <x v="9"/>
    <x v="932"/>
    <n v="51.56"/>
    <n v="5"/>
    <n v="-6.45"/>
    <x v="10"/>
    <x v="0"/>
  </r>
  <r>
    <d v="2021-11-05T00:00:00"/>
    <x v="496"/>
    <x v="2"/>
    <x v="2"/>
    <x v="9"/>
    <x v="1003"/>
    <n v="58.42"/>
    <n v="2"/>
    <n v="16.79"/>
    <x v="10"/>
    <x v="0"/>
  </r>
  <r>
    <d v="2021-11-05T00:00:00"/>
    <x v="497"/>
    <x v="6"/>
    <x v="1"/>
    <x v="5"/>
    <x v="1004"/>
    <n v="149.9"/>
    <n v="5"/>
    <n v="40.47"/>
    <x v="10"/>
    <x v="0"/>
  </r>
  <r>
    <d v="2021-11-06T00:00:00"/>
    <x v="208"/>
    <x v="4"/>
    <x v="0"/>
    <x v="0"/>
    <x v="126"/>
    <n v="43.68"/>
    <n v="6"/>
    <n v="20.97"/>
    <x v="10"/>
    <x v="0"/>
  </r>
  <r>
    <d v="2021-11-07T00:00:00"/>
    <x v="498"/>
    <x v="0"/>
    <x v="0"/>
    <x v="3"/>
    <x v="715"/>
    <n v="26.05"/>
    <n v="3"/>
    <n v="-44.28"/>
    <x v="10"/>
    <x v="0"/>
  </r>
  <r>
    <d v="2021-11-07T00:00:00"/>
    <x v="498"/>
    <x v="0"/>
    <x v="0"/>
    <x v="10"/>
    <x v="21"/>
    <n v="74.349999999999994"/>
    <n v="3"/>
    <n v="26.95"/>
    <x v="10"/>
    <x v="0"/>
  </r>
  <r>
    <d v="2021-11-07T00:00:00"/>
    <x v="352"/>
    <x v="3"/>
    <x v="0"/>
    <x v="3"/>
    <x v="372"/>
    <n v="123.14"/>
    <n v="7"/>
    <n v="46.18"/>
    <x v="10"/>
    <x v="0"/>
  </r>
  <r>
    <d v="2021-11-07T00:00:00"/>
    <x v="236"/>
    <x v="0"/>
    <x v="1"/>
    <x v="5"/>
    <x v="477"/>
    <n v="683.14"/>
    <n v="4"/>
    <n v="0"/>
    <x v="10"/>
    <x v="0"/>
  </r>
  <r>
    <d v="2021-11-07T00:00:00"/>
    <x v="236"/>
    <x v="0"/>
    <x v="0"/>
    <x v="3"/>
    <x v="1005"/>
    <n v="1.48"/>
    <n v="3"/>
    <n v="-2.21"/>
    <x v="10"/>
    <x v="0"/>
  </r>
  <r>
    <d v="2021-11-07T00:00:00"/>
    <x v="236"/>
    <x v="0"/>
    <x v="0"/>
    <x v="14"/>
    <x v="1006"/>
    <n v="40.71"/>
    <n v="7"/>
    <n v="3.56"/>
    <x v="10"/>
    <x v="0"/>
  </r>
  <r>
    <d v="2021-11-07T00:00:00"/>
    <x v="389"/>
    <x v="21"/>
    <x v="0"/>
    <x v="12"/>
    <x v="103"/>
    <n v="245.88"/>
    <n v="6"/>
    <n v="68.849999999999994"/>
    <x v="10"/>
    <x v="0"/>
  </r>
  <r>
    <d v="2021-11-07T00:00:00"/>
    <x v="389"/>
    <x v="21"/>
    <x v="0"/>
    <x v="2"/>
    <x v="737"/>
    <n v="36.630000000000003"/>
    <n v="3"/>
    <n v="9.89"/>
    <x v="10"/>
    <x v="0"/>
  </r>
  <r>
    <d v="2021-11-07T00:00:00"/>
    <x v="389"/>
    <x v="21"/>
    <x v="0"/>
    <x v="2"/>
    <x v="350"/>
    <n v="22.58"/>
    <n v="2"/>
    <n v="5.87"/>
    <x v="10"/>
    <x v="0"/>
  </r>
  <r>
    <d v="2021-11-07T00:00:00"/>
    <x v="389"/>
    <x v="21"/>
    <x v="0"/>
    <x v="3"/>
    <x v="333"/>
    <n v="12.39"/>
    <n v="3"/>
    <n v="5.82"/>
    <x v="10"/>
    <x v="0"/>
  </r>
  <r>
    <d v="2021-11-07T00:00:00"/>
    <x v="244"/>
    <x v="20"/>
    <x v="0"/>
    <x v="7"/>
    <x v="293"/>
    <n v="5.92"/>
    <n v="4"/>
    <n v="2.84"/>
    <x v="10"/>
    <x v="0"/>
  </r>
  <r>
    <d v="2021-11-07T00:00:00"/>
    <x v="244"/>
    <x v="20"/>
    <x v="0"/>
    <x v="0"/>
    <x v="716"/>
    <n v="30.18"/>
    <n v="3"/>
    <n v="13.88"/>
    <x v="10"/>
    <x v="0"/>
  </r>
  <r>
    <d v="2021-11-07T00:00:00"/>
    <x v="47"/>
    <x v="11"/>
    <x v="0"/>
    <x v="0"/>
    <x v="537"/>
    <n v="25.92"/>
    <n v="5"/>
    <n v="9.07"/>
    <x v="10"/>
    <x v="0"/>
  </r>
  <r>
    <d v="2021-11-07T00:00:00"/>
    <x v="47"/>
    <x v="11"/>
    <x v="0"/>
    <x v="4"/>
    <x v="1007"/>
    <n v="120.77"/>
    <n v="4"/>
    <n v="9.06"/>
    <x v="10"/>
    <x v="0"/>
  </r>
  <r>
    <d v="2021-11-08T00:00:00"/>
    <x v="185"/>
    <x v="3"/>
    <x v="2"/>
    <x v="6"/>
    <x v="1008"/>
    <n v="333.58"/>
    <n v="3"/>
    <n v="25.02"/>
    <x v="10"/>
    <x v="0"/>
  </r>
  <r>
    <d v="2021-11-09T00:00:00"/>
    <x v="355"/>
    <x v="3"/>
    <x v="0"/>
    <x v="2"/>
    <x v="2"/>
    <n v="340.92"/>
    <n v="3"/>
    <n v="3.41"/>
    <x v="10"/>
    <x v="0"/>
  </r>
  <r>
    <d v="2021-11-09T00:00:00"/>
    <x v="355"/>
    <x v="3"/>
    <x v="1"/>
    <x v="11"/>
    <x v="1009"/>
    <n v="222.67"/>
    <n v="2"/>
    <n v="10.48"/>
    <x v="10"/>
    <x v="0"/>
  </r>
  <r>
    <d v="2021-11-09T00:00:00"/>
    <x v="355"/>
    <x v="3"/>
    <x v="2"/>
    <x v="6"/>
    <x v="449"/>
    <n v="703.97"/>
    <n v="4"/>
    <n v="88"/>
    <x v="10"/>
    <x v="0"/>
  </r>
  <r>
    <d v="2021-11-09T00:00:00"/>
    <x v="355"/>
    <x v="3"/>
    <x v="0"/>
    <x v="2"/>
    <x v="847"/>
    <n v="92.52"/>
    <n v="6"/>
    <n v="24.98"/>
    <x v="10"/>
    <x v="0"/>
  </r>
  <r>
    <d v="2021-11-09T00:00:00"/>
    <x v="355"/>
    <x v="3"/>
    <x v="0"/>
    <x v="0"/>
    <x v="1010"/>
    <n v="62.65"/>
    <n v="7"/>
    <n v="28.82"/>
    <x v="10"/>
    <x v="0"/>
  </r>
  <r>
    <d v="2021-11-09T00:00:00"/>
    <x v="355"/>
    <x v="3"/>
    <x v="0"/>
    <x v="0"/>
    <x v="1011"/>
    <n v="94.85"/>
    <n v="5"/>
    <n v="45.53"/>
    <x v="10"/>
    <x v="0"/>
  </r>
  <r>
    <d v="2021-11-09T00:00:00"/>
    <x v="499"/>
    <x v="20"/>
    <x v="1"/>
    <x v="8"/>
    <x v="1012"/>
    <n v="56.52"/>
    <n v="9"/>
    <n v="21.48"/>
    <x v="10"/>
    <x v="0"/>
  </r>
  <r>
    <d v="2021-11-10T00:00:00"/>
    <x v="131"/>
    <x v="3"/>
    <x v="2"/>
    <x v="6"/>
    <x v="67"/>
    <n v="601.54"/>
    <n v="8"/>
    <n v="60.15"/>
    <x v="10"/>
    <x v="0"/>
  </r>
  <r>
    <d v="2021-11-10T00:00:00"/>
    <x v="131"/>
    <x v="3"/>
    <x v="2"/>
    <x v="9"/>
    <x v="786"/>
    <n v="10.99"/>
    <n v="1"/>
    <n v="4.29"/>
    <x v="10"/>
    <x v="0"/>
  </r>
  <r>
    <d v="2021-11-10T00:00:00"/>
    <x v="131"/>
    <x v="3"/>
    <x v="1"/>
    <x v="8"/>
    <x v="1013"/>
    <n v="39.880000000000003"/>
    <n v="2"/>
    <n v="11.17"/>
    <x v="10"/>
    <x v="0"/>
  </r>
  <r>
    <d v="2021-11-10T00:00:00"/>
    <x v="131"/>
    <x v="3"/>
    <x v="0"/>
    <x v="0"/>
    <x v="154"/>
    <n v="62.24"/>
    <n v="8"/>
    <n v="28.01"/>
    <x v="10"/>
    <x v="0"/>
  </r>
  <r>
    <d v="2021-11-10T00:00:00"/>
    <x v="131"/>
    <x v="3"/>
    <x v="1"/>
    <x v="8"/>
    <x v="1014"/>
    <n v="53.2"/>
    <n v="5"/>
    <n v="14.9"/>
    <x v="10"/>
    <x v="0"/>
  </r>
  <r>
    <d v="2021-11-10T00:00:00"/>
    <x v="131"/>
    <x v="3"/>
    <x v="0"/>
    <x v="1"/>
    <x v="1015"/>
    <n v="39.840000000000003"/>
    <n v="8"/>
    <n v="18.329999999999998"/>
    <x v="10"/>
    <x v="0"/>
  </r>
  <r>
    <d v="2021-11-10T00:00:00"/>
    <x v="66"/>
    <x v="14"/>
    <x v="0"/>
    <x v="4"/>
    <x v="1016"/>
    <n v="3.9"/>
    <n v="2"/>
    <n v="1.52"/>
    <x v="10"/>
    <x v="0"/>
  </r>
  <r>
    <d v="2021-11-10T00:00:00"/>
    <x v="66"/>
    <x v="14"/>
    <x v="0"/>
    <x v="0"/>
    <x v="1017"/>
    <n v="12.84"/>
    <n v="3"/>
    <n v="5.78"/>
    <x v="10"/>
    <x v="0"/>
  </r>
  <r>
    <d v="2021-11-10T00:00:00"/>
    <x v="66"/>
    <x v="14"/>
    <x v="0"/>
    <x v="0"/>
    <x v="1018"/>
    <n v="15.84"/>
    <n v="3"/>
    <n v="7.13"/>
    <x v="10"/>
    <x v="0"/>
  </r>
  <r>
    <d v="2021-11-10T00:00:00"/>
    <x v="66"/>
    <x v="14"/>
    <x v="1"/>
    <x v="5"/>
    <x v="612"/>
    <n v="563.94000000000005"/>
    <n v="3"/>
    <n v="112.79"/>
    <x v="10"/>
    <x v="0"/>
  </r>
  <r>
    <d v="2021-11-10T00:00:00"/>
    <x v="66"/>
    <x v="14"/>
    <x v="0"/>
    <x v="2"/>
    <x v="1019"/>
    <n v="62.94"/>
    <n v="3"/>
    <n v="11.96"/>
    <x v="10"/>
    <x v="0"/>
  </r>
  <r>
    <d v="2021-11-10T00:00:00"/>
    <x v="66"/>
    <x v="14"/>
    <x v="0"/>
    <x v="2"/>
    <x v="168"/>
    <n v="535.41"/>
    <n v="3"/>
    <n v="160.62"/>
    <x v="10"/>
    <x v="0"/>
  </r>
  <r>
    <d v="2021-11-11T00:00:00"/>
    <x v="500"/>
    <x v="21"/>
    <x v="0"/>
    <x v="2"/>
    <x v="1020"/>
    <n v="665.88"/>
    <n v="6"/>
    <n v="13.32"/>
    <x v="10"/>
    <x v="0"/>
  </r>
  <r>
    <d v="2021-11-11T00:00:00"/>
    <x v="501"/>
    <x v="26"/>
    <x v="0"/>
    <x v="4"/>
    <x v="224"/>
    <n v="3.39"/>
    <n v="1"/>
    <n v="0.81"/>
    <x v="10"/>
    <x v="0"/>
  </r>
  <r>
    <d v="2021-11-11T00:00:00"/>
    <x v="501"/>
    <x v="26"/>
    <x v="2"/>
    <x v="6"/>
    <x v="1021"/>
    <n v="559.98"/>
    <n v="2"/>
    <n v="56"/>
    <x v="10"/>
    <x v="0"/>
  </r>
  <r>
    <d v="2021-11-11T00:00:00"/>
    <x v="501"/>
    <x v="26"/>
    <x v="1"/>
    <x v="5"/>
    <x v="1022"/>
    <n v="603.91999999999996"/>
    <n v="5"/>
    <n v="75.489999999999995"/>
    <x v="10"/>
    <x v="0"/>
  </r>
  <r>
    <d v="2021-11-11T00:00:00"/>
    <x v="502"/>
    <x v="0"/>
    <x v="0"/>
    <x v="3"/>
    <x v="717"/>
    <n v="896.99"/>
    <n v="5"/>
    <n v="-1480.03"/>
    <x v="10"/>
    <x v="0"/>
  </r>
  <r>
    <d v="2021-11-11T00:00:00"/>
    <x v="502"/>
    <x v="0"/>
    <x v="0"/>
    <x v="3"/>
    <x v="1023"/>
    <n v="1.23"/>
    <n v="1"/>
    <n v="-1.97"/>
    <x v="10"/>
    <x v="0"/>
  </r>
  <r>
    <d v="2021-11-11T00:00:00"/>
    <x v="502"/>
    <x v="0"/>
    <x v="0"/>
    <x v="4"/>
    <x v="1024"/>
    <n v="67.56"/>
    <n v="3"/>
    <n v="6.76"/>
    <x v="10"/>
    <x v="0"/>
  </r>
  <r>
    <d v="2021-11-11T00:00:00"/>
    <x v="502"/>
    <x v="0"/>
    <x v="0"/>
    <x v="0"/>
    <x v="850"/>
    <n v="21.72"/>
    <n v="5"/>
    <n v="7.87"/>
    <x v="10"/>
    <x v="0"/>
  </r>
  <r>
    <d v="2021-11-11T00:00:00"/>
    <x v="502"/>
    <x v="0"/>
    <x v="0"/>
    <x v="0"/>
    <x v="1025"/>
    <n v="262.33999999999997"/>
    <n v="8"/>
    <n v="95.1"/>
    <x v="10"/>
    <x v="0"/>
  </r>
  <r>
    <d v="2021-11-11T00:00:00"/>
    <x v="502"/>
    <x v="0"/>
    <x v="2"/>
    <x v="6"/>
    <x v="446"/>
    <n v="148.47999999999999"/>
    <n v="2"/>
    <n v="16.7"/>
    <x v="10"/>
    <x v="0"/>
  </r>
  <r>
    <d v="2021-11-11T00:00:00"/>
    <x v="502"/>
    <x v="0"/>
    <x v="2"/>
    <x v="6"/>
    <x v="1026"/>
    <n v="241.18"/>
    <n v="3"/>
    <n v="15.07"/>
    <x v="10"/>
    <x v="0"/>
  </r>
  <r>
    <d v="2021-11-11T00:00:00"/>
    <x v="358"/>
    <x v="3"/>
    <x v="0"/>
    <x v="4"/>
    <x v="1027"/>
    <n v="30.48"/>
    <n v="3"/>
    <n v="7.92"/>
    <x v="10"/>
    <x v="0"/>
  </r>
  <r>
    <d v="2021-11-11T00:00:00"/>
    <x v="358"/>
    <x v="3"/>
    <x v="1"/>
    <x v="5"/>
    <x v="433"/>
    <n v="112.65"/>
    <n v="1"/>
    <n v="11.26"/>
    <x v="10"/>
    <x v="0"/>
  </r>
  <r>
    <d v="2021-11-11T00:00:00"/>
    <x v="324"/>
    <x v="2"/>
    <x v="1"/>
    <x v="8"/>
    <x v="330"/>
    <n v="23.97"/>
    <n v="2"/>
    <n v="7.79"/>
    <x v="10"/>
    <x v="0"/>
  </r>
  <r>
    <d v="2021-11-11T00:00:00"/>
    <x v="324"/>
    <x v="2"/>
    <x v="1"/>
    <x v="11"/>
    <x v="1028"/>
    <n v="521.96"/>
    <n v="4"/>
    <n v="-250.54"/>
    <x v="10"/>
    <x v="0"/>
  </r>
  <r>
    <d v="2021-11-11T00:00:00"/>
    <x v="338"/>
    <x v="3"/>
    <x v="2"/>
    <x v="6"/>
    <x v="463"/>
    <n v="575.92999999999995"/>
    <n v="9"/>
    <n v="57.59"/>
    <x v="10"/>
    <x v="0"/>
  </r>
  <r>
    <d v="2021-11-11T00:00:00"/>
    <x v="338"/>
    <x v="3"/>
    <x v="0"/>
    <x v="12"/>
    <x v="468"/>
    <n v="7.78"/>
    <n v="2"/>
    <n v="2.02"/>
    <x v="10"/>
    <x v="0"/>
  </r>
  <r>
    <d v="2021-11-11T00:00:00"/>
    <x v="338"/>
    <x v="3"/>
    <x v="0"/>
    <x v="0"/>
    <x v="1029"/>
    <n v="123.92"/>
    <n v="4"/>
    <n v="55.76"/>
    <x v="10"/>
    <x v="0"/>
  </r>
  <r>
    <d v="2021-11-11T00:00:00"/>
    <x v="126"/>
    <x v="22"/>
    <x v="0"/>
    <x v="12"/>
    <x v="484"/>
    <n v="22.98"/>
    <n v="1"/>
    <n v="6.89"/>
    <x v="10"/>
    <x v="0"/>
  </r>
  <r>
    <d v="2021-11-11T00:00:00"/>
    <x v="126"/>
    <x v="22"/>
    <x v="2"/>
    <x v="9"/>
    <x v="774"/>
    <n v="102.13"/>
    <n v="7"/>
    <n v="15.32"/>
    <x v="10"/>
    <x v="0"/>
  </r>
  <r>
    <d v="2021-11-11T00:00:00"/>
    <x v="126"/>
    <x v="22"/>
    <x v="0"/>
    <x v="3"/>
    <x v="1030"/>
    <n v="2033.58"/>
    <n v="2"/>
    <n v="762.59"/>
    <x v="10"/>
    <x v="0"/>
  </r>
  <r>
    <d v="2021-11-11T00:00:00"/>
    <x v="248"/>
    <x v="1"/>
    <x v="1"/>
    <x v="8"/>
    <x v="1031"/>
    <n v="10.98"/>
    <n v="2"/>
    <n v="-7.96"/>
    <x v="10"/>
    <x v="0"/>
  </r>
  <r>
    <d v="2021-11-11T00:00:00"/>
    <x v="248"/>
    <x v="1"/>
    <x v="1"/>
    <x v="5"/>
    <x v="160"/>
    <n v="797.94"/>
    <n v="4"/>
    <n v="-57"/>
    <x v="10"/>
    <x v="0"/>
  </r>
  <r>
    <d v="2021-11-11T00:00:00"/>
    <x v="61"/>
    <x v="20"/>
    <x v="0"/>
    <x v="0"/>
    <x v="1032"/>
    <n v="46.35"/>
    <n v="5"/>
    <n v="21.78"/>
    <x v="10"/>
    <x v="0"/>
  </r>
  <r>
    <d v="2021-11-11T00:00:00"/>
    <x v="61"/>
    <x v="20"/>
    <x v="0"/>
    <x v="0"/>
    <x v="1033"/>
    <n v="223.92"/>
    <n v="4"/>
    <n v="109.72"/>
    <x v="10"/>
    <x v="0"/>
  </r>
  <r>
    <d v="2021-11-11T00:00:00"/>
    <x v="61"/>
    <x v="20"/>
    <x v="0"/>
    <x v="14"/>
    <x v="817"/>
    <n v="7.3"/>
    <n v="2"/>
    <n v="2.19"/>
    <x v="10"/>
    <x v="0"/>
  </r>
  <r>
    <d v="2021-11-12T00:00:00"/>
    <x v="503"/>
    <x v="0"/>
    <x v="0"/>
    <x v="2"/>
    <x v="1034"/>
    <n v="49.63"/>
    <n v="4"/>
    <n v="4.96"/>
    <x v="10"/>
    <x v="0"/>
  </r>
  <r>
    <d v="2021-11-12T00:00:00"/>
    <x v="409"/>
    <x v="3"/>
    <x v="0"/>
    <x v="0"/>
    <x v="1035"/>
    <n v="11.96"/>
    <n v="2"/>
    <n v="5.86"/>
    <x v="10"/>
    <x v="0"/>
  </r>
  <r>
    <d v="2021-11-12T00:00:00"/>
    <x v="409"/>
    <x v="3"/>
    <x v="1"/>
    <x v="13"/>
    <x v="1036"/>
    <n v="629.05999999999995"/>
    <n v="3"/>
    <n v="31.45"/>
    <x v="10"/>
    <x v="0"/>
  </r>
  <r>
    <d v="2021-11-12T00:00:00"/>
    <x v="491"/>
    <x v="25"/>
    <x v="0"/>
    <x v="4"/>
    <x v="368"/>
    <n v="7.87"/>
    <n v="3"/>
    <n v="0.89"/>
    <x v="10"/>
    <x v="0"/>
  </r>
  <r>
    <d v="2021-11-12T00:00:00"/>
    <x v="504"/>
    <x v="0"/>
    <x v="0"/>
    <x v="4"/>
    <x v="191"/>
    <n v="2.67"/>
    <n v="1"/>
    <n v="0.33"/>
    <x v="10"/>
    <x v="0"/>
  </r>
  <r>
    <d v="2021-11-12T00:00:00"/>
    <x v="504"/>
    <x v="0"/>
    <x v="0"/>
    <x v="14"/>
    <x v="700"/>
    <n v="16.66"/>
    <n v="6"/>
    <n v="-3.12"/>
    <x v="10"/>
    <x v="0"/>
  </r>
  <r>
    <d v="2021-11-12T00:00:00"/>
    <x v="504"/>
    <x v="0"/>
    <x v="2"/>
    <x v="9"/>
    <x v="1037"/>
    <n v="79.510000000000005"/>
    <n v="3"/>
    <n v="20.87"/>
    <x v="10"/>
    <x v="0"/>
  </r>
  <r>
    <d v="2021-11-12T00:00:00"/>
    <x v="504"/>
    <x v="0"/>
    <x v="0"/>
    <x v="0"/>
    <x v="757"/>
    <n v="36.29"/>
    <n v="7"/>
    <n v="12.7"/>
    <x v="10"/>
    <x v="0"/>
  </r>
  <r>
    <d v="2021-11-12T00:00:00"/>
    <x v="504"/>
    <x v="0"/>
    <x v="1"/>
    <x v="11"/>
    <x v="384"/>
    <n v="67.989999999999995"/>
    <n v="1"/>
    <n v="-13"/>
    <x v="10"/>
    <x v="0"/>
  </r>
  <r>
    <d v="2021-11-12T00:00:00"/>
    <x v="0"/>
    <x v="0"/>
    <x v="1"/>
    <x v="8"/>
    <x v="61"/>
    <n v="25.13"/>
    <n v="3"/>
    <n v="-6.91"/>
    <x v="10"/>
    <x v="0"/>
  </r>
  <r>
    <d v="2021-11-12T00:00:00"/>
    <x v="0"/>
    <x v="0"/>
    <x v="2"/>
    <x v="9"/>
    <x v="615"/>
    <n v="127.98"/>
    <n v="2"/>
    <n v="25.6"/>
    <x v="10"/>
    <x v="0"/>
  </r>
  <r>
    <d v="2021-11-14T00:00:00"/>
    <x v="505"/>
    <x v="37"/>
    <x v="2"/>
    <x v="6"/>
    <x v="996"/>
    <n v="832.93"/>
    <n v="7"/>
    <n v="233.22"/>
    <x v="10"/>
    <x v="0"/>
  </r>
  <r>
    <d v="2021-11-14T00:00:00"/>
    <x v="505"/>
    <x v="37"/>
    <x v="0"/>
    <x v="3"/>
    <x v="878"/>
    <n v="43.8"/>
    <n v="10"/>
    <n v="21.02"/>
    <x v="10"/>
    <x v="0"/>
  </r>
  <r>
    <d v="2021-11-14T00:00:00"/>
    <x v="506"/>
    <x v="14"/>
    <x v="0"/>
    <x v="3"/>
    <x v="505"/>
    <n v="12.72"/>
    <n v="3"/>
    <n v="6.36"/>
    <x v="10"/>
    <x v="0"/>
  </r>
  <r>
    <d v="2021-11-14T00:00:00"/>
    <x v="506"/>
    <x v="14"/>
    <x v="0"/>
    <x v="3"/>
    <x v="549"/>
    <n v="11.52"/>
    <n v="4"/>
    <n v="5.64"/>
    <x v="10"/>
    <x v="0"/>
  </r>
  <r>
    <d v="2021-11-14T00:00:00"/>
    <x v="507"/>
    <x v="0"/>
    <x v="0"/>
    <x v="0"/>
    <x v="1038"/>
    <n v="20.74"/>
    <n v="4"/>
    <n v="7.26"/>
    <x v="10"/>
    <x v="0"/>
  </r>
  <r>
    <d v="2021-11-14T00:00:00"/>
    <x v="508"/>
    <x v="20"/>
    <x v="0"/>
    <x v="0"/>
    <x v="1039"/>
    <n v="11.36"/>
    <n v="2"/>
    <n v="5.23"/>
    <x v="10"/>
    <x v="0"/>
  </r>
  <r>
    <d v="2021-11-14T00:00:00"/>
    <x v="508"/>
    <x v="20"/>
    <x v="1"/>
    <x v="5"/>
    <x v="578"/>
    <n v="69.260000000000005"/>
    <n v="2"/>
    <n v="14.62"/>
    <x v="10"/>
    <x v="0"/>
  </r>
  <r>
    <d v="2021-11-14T00:00:00"/>
    <x v="393"/>
    <x v="6"/>
    <x v="0"/>
    <x v="0"/>
    <x v="1040"/>
    <n v="32.4"/>
    <n v="5"/>
    <n v="15.55"/>
    <x v="10"/>
    <x v="0"/>
  </r>
  <r>
    <d v="2021-11-15T00:00:00"/>
    <x v="509"/>
    <x v="15"/>
    <x v="0"/>
    <x v="4"/>
    <x v="1041"/>
    <n v="4.22"/>
    <n v="3"/>
    <n v="0.48"/>
    <x v="10"/>
    <x v="0"/>
  </r>
  <r>
    <d v="2021-11-15T00:00:00"/>
    <x v="509"/>
    <x v="15"/>
    <x v="0"/>
    <x v="12"/>
    <x v="425"/>
    <n v="333.06"/>
    <n v="2"/>
    <n v="29.14"/>
    <x v="10"/>
    <x v="0"/>
  </r>
  <r>
    <d v="2021-11-15T00:00:00"/>
    <x v="509"/>
    <x v="15"/>
    <x v="0"/>
    <x v="0"/>
    <x v="154"/>
    <n v="24.9"/>
    <n v="4"/>
    <n v="7.78"/>
    <x v="10"/>
    <x v="0"/>
  </r>
  <r>
    <d v="2021-11-15T00:00:00"/>
    <x v="510"/>
    <x v="0"/>
    <x v="0"/>
    <x v="10"/>
    <x v="1042"/>
    <n v="604.66"/>
    <n v="9"/>
    <n v="204.07"/>
    <x v="10"/>
    <x v="0"/>
  </r>
  <r>
    <d v="2021-11-15T00:00:00"/>
    <x v="228"/>
    <x v="3"/>
    <x v="1"/>
    <x v="8"/>
    <x v="1043"/>
    <n v="10.11"/>
    <n v="3"/>
    <n v="3.24"/>
    <x v="10"/>
    <x v="0"/>
  </r>
  <r>
    <d v="2021-11-15T00:00:00"/>
    <x v="228"/>
    <x v="3"/>
    <x v="2"/>
    <x v="9"/>
    <x v="1044"/>
    <n v="772.47"/>
    <n v="3"/>
    <n v="146.77000000000001"/>
    <x v="10"/>
    <x v="0"/>
  </r>
  <r>
    <d v="2021-11-15T00:00:00"/>
    <x v="228"/>
    <x v="3"/>
    <x v="0"/>
    <x v="14"/>
    <x v="654"/>
    <n v="20.46"/>
    <n v="2"/>
    <n v="5.32"/>
    <x v="10"/>
    <x v="0"/>
  </r>
  <r>
    <d v="2021-11-15T00:00:00"/>
    <x v="134"/>
    <x v="3"/>
    <x v="0"/>
    <x v="14"/>
    <x v="817"/>
    <n v="10.95"/>
    <n v="3"/>
    <n v="3.29"/>
    <x v="10"/>
    <x v="0"/>
  </r>
  <r>
    <d v="2021-11-16T00:00:00"/>
    <x v="511"/>
    <x v="42"/>
    <x v="2"/>
    <x v="6"/>
    <x v="687"/>
    <n v="273.95999999999998"/>
    <n v="2"/>
    <n v="10.96"/>
    <x v="10"/>
    <x v="0"/>
  </r>
  <r>
    <d v="2021-11-16T00:00:00"/>
    <x v="50"/>
    <x v="18"/>
    <x v="0"/>
    <x v="10"/>
    <x v="858"/>
    <n v="78.349999999999994"/>
    <n v="5"/>
    <n v="36.82"/>
    <x v="10"/>
    <x v="0"/>
  </r>
  <r>
    <d v="2021-11-16T00:00:00"/>
    <x v="50"/>
    <x v="18"/>
    <x v="0"/>
    <x v="0"/>
    <x v="875"/>
    <n v="31.68"/>
    <n v="6"/>
    <n v="14.26"/>
    <x v="10"/>
    <x v="0"/>
  </r>
  <r>
    <d v="2021-11-16T00:00:00"/>
    <x v="50"/>
    <x v="18"/>
    <x v="0"/>
    <x v="3"/>
    <x v="1045"/>
    <n v="29.12"/>
    <n v="4"/>
    <n v="14.27"/>
    <x v="10"/>
    <x v="0"/>
  </r>
  <r>
    <d v="2021-11-16T00:00:00"/>
    <x v="50"/>
    <x v="18"/>
    <x v="0"/>
    <x v="2"/>
    <x v="865"/>
    <n v="169.45"/>
    <n v="5"/>
    <n v="42.36"/>
    <x v="10"/>
    <x v="0"/>
  </r>
  <r>
    <d v="2021-11-16T00:00:00"/>
    <x v="512"/>
    <x v="3"/>
    <x v="0"/>
    <x v="1"/>
    <x v="1046"/>
    <n v="5.22"/>
    <n v="2"/>
    <n v="2.4"/>
    <x v="10"/>
    <x v="0"/>
  </r>
  <r>
    <d v="2021-11-16T00:00:00"/>
    <x v="513"/>
    <x v="1"/>
    <x v="1"/>
    <x v="5"/>
    <x v="1047"/>
    <n v="37.299999999999997"/>
    <n v="2"/>
    <n v="-1.07"/>
    <x v="10"/>
    <x v="0"/>
  </r>
  <r>
    <d v="2021-11-16T00:00:00"/>
    <x v="514"/>
    <x v="3"/>
    <x v="2"/>
    <x v="6"/>
    <x v="1048"/>
    <n v="79.97"/>
    <n v="4"/>
    <n v="-17.989999999999998"/>
    <x v="10"/>
    <x v="0"/>
  </r>
  <r>
    <d v="2021-11-16T00:00:00"/>
    <x v="514"/>
    <x v="3"/>
    <x v="1"/>
    <x v="11"/>
    <x v="1049"/>
    <n v="305.97000000000003"/>
    <n v="3"/>
    <n v="25.2"/>
    <x v="10"/>
    <x v="0"/>
  </r>
  <r>
    <d v="2021-11-16T00:00:00"/>
    <x v="514"/>
    <x v="3"/>
    <x v="0"/>
    <x v="2"/>
    <x v="75"/>
    <n v="344.91"/>
    <n v="3"/>
    <n v="10.35"/>
    <x v="10"/>
    <x v="0"/>
  </r>
  <r>
    <d v="2021-11-17T00:00:00"/>
    <x v="114"/>
    <x v="28"/>
    <x v="1"/>
    <x v="5"/>
    <x v="796"/>
    <n v="479.9"/>
    <n v="5"/>
    <n v="81.58"/>
    <x v="10"/>
    <x v="0"/>
  </r>
  <r>
    <d v="2021-11-17T00:00:00"/>
    <x v="515"/>
    <x v="7"/>
    <x v="0"/>
    <x v="2"/>
    <x v="650"/>
    <n v="2934.33"/>
    <n v="7"/>
    <n v="792.27"/>
    <x v="10"/>
    <x v="0"/>
  </r>
  <r>
    <d v="2021-11-17T00:00:00"/>
    <x v="515"/>
    <x v="7"/>
    <x v="1"/>
    <x v="8"/>
    <x v="1050"/>
    <n v="124.41"/>
    <n v="3"/>
    <n v="14.93"/>
    <x v="10"/>
    <x v="0"/>
  </r>
  <r>
    <d v="2021-11-17T00:00:00"/>
    <x v="515"/>
    <x v="7"/>
    <x v="0"/>
    <x v="4"/>
    <x v="489"/>
    <n v="57.75"/>
    <n v="5"/>
    <n v="26.57"/>
    <x v="10"/>
    <x v="0"/>
  </r>
  <r>
    <d v="2021-11-17T00:00:00"/>
    <x v="93"/>
    <x v="3"/>
    <x v="2"/>
    <x v="9"/>
    <x v="621"/>
    <n v="99.98"/>
    <n v="2"/>
    <n v="8"/>
    <x v="10"/>
    <x v="0"/>
  </r>
  <r>
    <d v="2021-11-17T00:00:00"/>
    <x v="93"/>
    <x v="3"/>
    <x v="0"/>
    <x v="0"/>
    <x v="539"/>
    <n v="733.95"/>
    <n v="7"/>
    <n v="352.3"/>
    <x v="10"/>
    <x v="0"/>
  </r>
  <r>
    <d v="2021-11-17T00:00:00"/>
    <x v="93"/>
    <x v="3"/>
    <x v="0"/>
    <x v="12"/>
    <x v="1051"/>
    <n v="241.44"/>
    <n v="3"/>
    <n v="72.430000000000007"/>
    <x v="10"/>
    <x v="0"/>
  </r>
  <r>
    <d v="2021-11-17T00:00:00"/>
    <x v="516"/>
    <x v="2"/>
    <x v="0"/>
    <x v="0"/>
    <x v="154"/>
    <n v="12.45"/>
    <n v="2"/>
    <n v="3.89"/>
    <x v="10"/>
    <x v="0"/>
  </r>
  <r>
    <d v="2021-11-17T00:00:00"/>
    <x v="516"/>
    <x v="2"/>
    <x v="1"/>
    <x v="5"/>
    <x v="612"/>
    <n v="657.93"/>
    <n v="5"/>
    <n v="-93.99"/>
    <x v="10"/>
    <x v="0"/>
  </r>
  <r>
    <d v="2021-11-17T00:00:00"/>
    <x v="92"/>
    <x v="0"/>
    <x v="0"/>
    <x v="10"/>
    <x v="732"/>
    <n v="7.08"/>
    <n v="3"/>
    <n v="2.48"/>
    <x v="10"/>
    <x v="0"/>
  </r>
  <r>
    <d v="2021-11-17T00:00:00"/>
    <x v="217"/>
    <x v="20"/>
    <x v="0"/>
    <x v="3"/>
    <x v="717"/>
    <n v="2152.7800000000002"/>
    <n v="3"/>
    <n v="726.56"/>
    <x v="10"/>
    <x v="0"/>
  </r>
  <r>
    <d v="2021-11-17T00:00:00"/>
    <x v="217"/>
    <x v="20"/>
    <x v="1"/>
    <x v="11"/>
    <x v="853"/>
    <n v="4007.84"/>
    <n v="10"/>
    <n v="-50.1"/>
    <x v="10"/>
    <x v="0"/>
  </r>
  <r>
    <d v="2021-11-17T00:00:00"/>
    <x v="215"/>
    <x v="20"/>
    <x v="0"/>
    <x v="0"/>
    <x v="1052"/>
    <n v="34.44"/>
    <n v="3"/>
    <n v="17.22"/>
    <x v="10"/>
    <x v="0"/>
  </r>
  <r>
    <d v="2021-11-18T00:00:00"/>
    <x v="517"/>
    <x v="26"/>
    <x v="1"/>
    <x v="13"/>
    <x v="1053"/>
    <n v="145.97999999999999"/>
    <n v="2"/>
    <n v="-99.27"/>
    <x v="10"/>
    <x v="0"/>
  </r>
  <r>
    <d v="2021-11-18T00:00:00"/>
    <x v="517"/>
    <x v="26"/>
    <x v="0"/>
    <x v="0"/>
    <x v="150"/>
    <n v="35.81"/>
    <n v="4"/>
    <n v="12.53"/>
    <x v="10"/>
    <x v="0"/>
  </r>
  <r>
    <d v="2021-11-18T00:00:00"/>
    <x v="246"/>
    <x v="2"/>
    <x v="0"/>
    <x v="3"/>
    <x v="313"/>
    <n v="51"/>
    <n v="1"/>
    <n v="-40.799999999999997"/>
    <x v="10"/>
    <x v="0"/>
  </r>
  <r>
    <d v="2021-11-18T00:00:00"/>
    <x v="246"/>
    <x v="2"/>
    <x v="0"/>
    <x v="2"/>
    <x v="1054"/>
    <n v="76.790000000000006"/>
    <n v="1"/>
    <n v="-16.32"/>
    <x v="10"/>
    <x v="0"/>
  </r>
  <r>
    <d v="2021-11-18T00:00:00"/>
    <x v="246"/>
    <x v="2"/>
    <x v="2"/>
    <x v="6"/>
    <x v="255"/>
    <n v="539.96"/>
    <n v="6"/>
    <n v="-107.99"/>
    <x v="10"/>
    <x v="0"/>
  </r>
  <r>
    <d v="2021-11-18T00:00:00"/>
    <x v="246"/>
    <x v="2"/>
    <x v="1"/>
    <x v="8"/>
    <x v="1055"/>
    <n v="60.31"/>
    <n v="3"/>
    <n v="5.28"/>
    <x v="10"/>
    <x v="0"/>
  </r>
  <r>
    <d v="2021-11-18T00:00:00"/>
    <x v="246"/>
    <x v="2"/>
    <x v="0"/>
    <x v="3"/>
    <x v="1056"/>
    <n v="1.94"/>
    <n v="3"/>
    <n v="-1.43"/>
    <x v="10"/>
    <x v="0"/>
  </r>
  <r>
    <d v="2021-11-18T00:00:00"/>
    <x v="518"/>
    <x v="1"/>
    <x v="0"/>
    <x v="3"/>
    <x v="1057"/>
    <n v="14.48"/>
    <n v="5"/>
    <n v="-23.89"/>
    <x v="10"/>
    <x v="0"/>
  </r>
  <r>
    <d v="2021-11-18T00:00:00"/>
    <x v="493"/>
    <x v="10"/>
    <x v="0"/>
    <x v="3"/>
    <x v="1058"/>
    <n v="11.81"/>
    <n v="8"/>
    <n v="-8.66"/>
    <x v="10"/>
    <x v="0"/>
  </r>
  <r>
    <d v="2021-11-18T00:00:00"/>
    <x v="493"/>
    <x v="10"/>
    <x v="2"/>
    <x v="6"/>
    <x v="1059"/>
    <n v="9.59"/>
    <n v="2"/>
    <n v="-2.08"/>
    <x v="10"/>
    <x v="0"/>
  </r>
  <r>
    <d v="2021-11-18T00:00:00"/>
    <x v="130"/>
    <x v="27"/>
    <x v="0"/>
    <x v="0"/>
    <x v="367"/>
    <n v="21.98"/>
    <n v="7"/>
    <n v="9.89"/>
    <x v="10"/>
    <x v="0"/>
  </r>
  <r>
    <d v="2021-11-18T00:00:00"/>
    <x v="519"/>
    <x v="1"/>
    <x v="1"/>
    <x v="13"/>
    <x v="1060"/>
    <n v="292.10000000000002"/>
    <n v="4"/>
    <n v="-175.26"/>
    <x v="10"/>
    <x v="0"/>
  </r>
  <r>
    <d v="2021-11-18T00:00:00"/>
    <x v="519"/>
    <x v="1"/>
    <x v="1"/>
    <x v="8"/>
    <x v="863"/>
    <n v="8.5399999999999991"/>
    <n v="2"/>
    <n v="-7.48"/>
    <x v="10"/>
    <x v="0"/>
  </r>
  <r>
    <d v="2021-11-18T00:00:00"/>
    <x v="519"/>
    <x v="1"/>
    <x v="1"/>
    <x v="11"/>
    <x v="1061"/>
    <n v="424.12"/>
    <n v="6"/>
    <n v="-30.29"/>
    <x v="10"/>
    <x v="0"/>
  </r>
  <r>
    <d v="2021-11-18T00:00:00"/>
    <x v="519"/>
    <x v="1"/>
    <x v="0"/>
    <x v="3"/>
    <x v="96"/>
    <n v="2.89"/>
    <n v="3"/>
    <n v="-4.92"/>
    <x v="10"/>
    <x v="0"/>
  </r>
  <r>
    <d v="2021-11-18T00:00:00"/>
    <x v="519"/>
    <x v="1"/>
    <x v="0"/>
    <x v="2"/>
    <x v="25"/>
    <n v="381.72"/>
    <n v="5"/>
    <n v="-66.8"/>
    <x v="10"/>
    <x v="0"/>
  </r>
  <r>
    <d v="2021-11-18T00:00:00"/>
    <x v="520"/>
    <x v="28"/>
    <x v="0"/>
    <x v="2"/>
    <x v="1062"/>
    <n v="67.150000000000006"/>
    <n v="5"/>
    <n v="16.79"/>
    <x v="10"/>
    <x v="0"/>
  </r>
  <r>
    <d v="2021-11-18T00:00:00"/>
    <x v="521"/>
    <x v="21"/>
    <x v="1"/>
    <x v="5"/>
    <x v="215"/>
    <n v="392.94"/>
    <n v="3"/>
    <n v="43.22"/>
    <x v="10"/>
    <x v="0"/>
  </r>
  <r>
    <d v="2021-11-18T00:00:00"/>
    <x v="223"/>
    <x v="22"/>
    <x v="1"/>
    <x v="8"/>
    <x v="1063"/>
    <n v="137.54"/>
    <n v="2"/>
    <n v="55.02"/>
    <x v="10"/>
    <x v="0"/>
  </r>
  <r>
    <d v="2021-11-18T00:00:00"/>
    <x v="223"/>
    <x v="22"/>
    <x v="1"/>
    <x v="13"/>
    <x v="953"/>
    <n v="730.2"/>
    <n v="4"/>
    <n v="94.93"/>
    <x v="10"/>
    <x v="0"/>
  </r>
  <r>
    <d v="2021-11-19T00:00:00"/>
    <x v="508"/>
    <x v="8"/>
    <x v="2"/>
    <x v="6"/>
    <x v="231"/>
    <n v="503.96"/>
    <n v="4"/>
    <n v="131.03"/>
    <x v="10"/>
    <x v="0"/>
  </r>
  <r>
    <d v="2021-11-19T00:00:00"/>
    <x v="508"/>
    <x v="8"/>
    <x v="2"/>
    <x v="6"/>
    <x v="1064"/>
    <n v="149.94999999999999"/>
    <n v="5"/>
    <n v="41.99"/>
    <x v="10"/>
    <x v="0"/>
  </r>
  <r>
    <d v="2021-11-19T00:00:00"/>
    <x v="508"/>
    <x v="8"/>
    <x v="2"/>
    <x v="9"/>
    <x v="1065"/>
    <n v="29"/>
    <n v="2"/>
    <n v="7.25"/>
    <x v="10"/>
    <x v="0"/>
  </r>
  <r>
    <d v="2021-11-19T00:00:00"/>
    <x v="522"/>
    <x v="20"/>
    <x v="2"/>
    <x v="6"/>
    <x v="402"/>
    <n v="4548.8100000000004"/>
    <n v="7"/>
    <n v="1228.18"/>
    <x v="10"/>
    <x v="0"/>
  </r>
  <r>
    <d v="2021-11-19T00:00:00"/>
    <x v="523"/>
    <x v="7"/>
    <x v="0"/>
    <x v="1"/>
    <x v="85"/>
    <n v="22.5"/>
    <n v="6"/>
    <n v="10.8"/>
    <x v="10"/>
    <x v="0"/>
  </r>
  <r>
    <d v="2021-11-19T00:00:00"/>
    <x v="523"/>
    <x v="7"/>
    <x v="0"/>
    <x v="1"/>
    <x v="849"/>
    <n v="9.9600000000000009"/>
    <n v="2"/>
    <n v="4.58"/>
    <x v="10"/>
    <x v="0"/>
  </r>
  <r>
    <d v="2021-11-19T00:00:00"/>
    <x v="523"/>
    <x v="7"/>
    <x v="0"/>
    <x v="3"/>
    <x v="812"/>
    <n v="213.08"/>
    <n v="7"/>
    <n v="102.28"/>
    <x v="10"/>
    <x v="0"/>
  </r>
  <r>
    <d v="2021-11-19T00:00:00"/>
    <x v="523"/>
    <x v="7"/>
    <x v="1"/>
    <x v="11"/>
    <x v="430"/>
    <n v="1025.8800000000001"/>
    <n v="6"/>
    <n v="235.95"/>
    <x v="10"/>
    <x v="0"/>
  </r>
  <r>
    <d v="2021-11-19T00:00:00"/>
    <x v="524"/>
    <x v="27"/>
    <x v="0"/>
    <x v="0"/>
    <x v="1066"/>
    <n v="166.44"/>
    <n v="3"/>
    <n v="79.89"/>
    <x v="10"/>
    <x v="0"/>
  </r>
  <r>
    <d v="2021-11-19T00:00:00"/>
    <x v="131"/>
    <x v="2"/>
    <x v="2"/>
    <x v="9"/>
    <x v="910"/>
    <n v="47.5"/>
    <n v="1"/>
    <n v="-1.19"/>
    <x v="10"/>
    <x v="0"/>
  </r>
  <r>
    <d v="2021-11-19T00:00:00"/>
    <x v="363"/>
    <x v="28"/>
    <x v="0"/>
    <x v="2"/>
    <x v="346"/>
    <n v="221.16"/>
    <n v="4"/>
    <n v="57.5"/>
    <x v="10"/>
    <x v="0"/>
  </r>
  <r>
    <d v="2021-11-19T00:00:00"/>
    <x v="363"/>
    <x v="28"/>
    <x v="2"/>
    <x v="6"/>
    <x v="67"/>
    <n v="281.97000000000003"/>
    <n v="3"/>
    <n v="78.95"/>
    <x v="10"/>
    <x v="0"/>
  </r>
  <r>
    <d v="2021-11-19T00:00:00"/>
    <x v="525"/>
    <x v="2"/>
    <x v="0"/>
    <x v="0"/>
    <x v="1067"/>
    <n v="5.88"/>
    <n v="1"/>
    <n v="1.98"/>
    <x v="10"/>
    <x v="0"/>
  </r>
  <r>
    <d v="2021-11-20T00:00:00"/>
    <x v="121"/>
    <x v="20"/>
    <x v="0"/>
    <x v="10"/>
    <x v="1068"/>
    <n v="34.74"/>
    <n v="3"/>
    <n v="17.37"/>
    <x v="10"/>
    <x v="0"/>
  </r>
  <r>
    <d v="2021-11-20T00:00:00"/>
    <x v="121"/>
    <x v="20"/>
    <x v="2"/>
    <x v="6"/>
    <x v="1008"/>
    <n v="833.94"/>
    <n v="6"/>
    <n v="216.82"/>
    <x v="10"/>
    <x v="0"/>
  </r>
  <r>
    <d v="2021-11-20T00:00:00"/>
    <x v="121"/>
    <x v="20"/>
    <x v="0"/>
    <x v="3"/>
    <x v="1069"/>
    <n v="12.96"/>
    <n v="3"/>
    <n v="4.54"/>
    <x v="10"/>
    <x v="0"/>
  </r>
  <r>
    <d v="2021-11-20T00:00:00"/>
    <x v="121"/>
    <x v="20"/>
    <x v="0"/>
    <x v="0"/>
    <x v="768"/>
    <n v="25.92"/>
    <n v="4"/>
    <n v="12.44"/>
    <x v="10"/>
    <x v="0"/>
  </r>
  <r>
    <d v="2021-11-21T00:00:00"/>
    <x v="526"/>
    <x v="5"/>
    <x v="2"/>
    <x v="6"/>
    <x v="550"/>
    <n v="36.99"/>
    <n v="1"/>
    <n v="9.99"/>
    <x v="10"/>
    <x v="0"/>
  </r>
  <r>
    <d v="2021-11-21T00:00:00"/>
    <x v="526"/>
    <x v="5"/>
    <x v="0"/>
    <x v="0"/>
    <x v="1070"/>
    <n v="629.1"/>
    <n v="6"/>
    <n v="301.97000000000003"/>
    <x v="10"/>
    <x v="0"/>
  </r>
  <r>
    <d v="2021-11-21T00:00:00"/>
    <x v="526"/>
    <x v="5"/>
    <x v="0"/>
    <x v="2"/>
    <x v="242"/>
    <n v="193.95"/>
    <n v="3"/>
    <n v="9.6999999999999993"/>
    <x v="10"/>
    <x v="0"/>
  </r>
  <r>
    <d v="2021-11-21T00:00:00"/>
    <x v="526"/>
    <x v="5"/>
    <x v="0"/>
    <x v="4"/>
    <x v="481"/>
    <n v="5.46"/>
    <n v="3"/>
    <n v="1.47"/>
    <x v="10"/>
    <x v="0"/>
  </r>
  <r>
    <d v="2021-11-21T00:00:00"/>
    <x v="523"/>
    <x v="3"/>
    <x v="0"/>
    <x v="0"/>
    <x v="284"/>
    <n v="12.96"/>
    <n v="2"/>
    <n v="6.22"/>
    <x v="10"/>
    <x v="0"/>
  </r>
  <r>
    <d v="2021-11-21T00:00:00"/>
    <x v="527"/>
    <x v="0"/>
    <x v="0"/>
    <x v="10"/>
    <x v="229"/>
    <n v="1.63"/>
    <n v="1"/>
    <n v="0.55000000000000004"/>
    <x v="10"/>
    <x v="0"/>
  </r>
  <r>
    <d v="2021-11-21T00:00:00"/>
    <x v="527"/>
    <x v="0"/>
    <x v="2"/>
    <x v="6"/>
    <x v="292"/>
    <n v="267.95999999999998"/>
    <n v="5"/>
    <n v="16.75"/>
    <x v="10"/>
    <x v="0"/>
  </r>
  <r>
    <d v="2021-11-21T00:00:00"/>
    <x v="528"/>
    <x v="3"/>
    <x v="0"/>
    <x v="0"/>
    <x v="1071"/>
    <n v="6.58"/>
    <n v="2"/>
    <n v="3.03"/>
    <x v="10"/>
    <x v="0"/>
  </r>
  <r>
    <d v="2021-11-21T00:00:00"/>
    <x v="528"/>
    <x v="3"/>
    <x v="2"/>
    <x v="9"/>
    <x v="324"/>
    <n v="94.99"/>
    <n v="1"/>
    <n v="28.5"/>
    <x v="10"/>
    <x v="0"/>
  </r>
  <r>
    <d v="2021-11-22T00:00:00"/>
    <x v="141"/>
    <x v="4"/>
    <x v="0"/>
    <x v="10"/>
    <x v="1072"/>
    <n v="16.23"/>
    <n v="3"/>
    <n v="7.95"/>
    <x v="10"/>
    <x v="0"/>
  </r>
  <r>
    <d v="2021-11-22T00:00:00"/>
    <x v="141"/>
    <x v="4"/>
    <x v="0"/>
    <x v="3"/>
    <x v="413"/>
    <n v="319.89999999999998"/>
    <n v="5"/>
    <n v="156.75"/>
    <x v="10"/>
    <x v="0"/>
  </r>
  <r>
    <d v="2021-11-22T00:00:00"/>
    <x v="141"/>
    <x v="4"/>
    <x v="0"/>
    <x v="10"/>
    <x v="21"/>
    <n v="11.36"/>
    <n v="2"/>
    <n v="5.34"/>
    <x v="10"/>
    <x v="0"/>
  </r>
  <r>
    <d v="2021-11-22T00:00:00"/>
    <x v="141"/>
    <x v="4"/>
    <x v="0"/>
    <x v="12"/>
    <x v="1073"/>
    <n v="675.12"/>
    <n v="3"/>
    <n v="290.3"/>
    <x v="10"/>
    <x v="0"/>
  </r>
  <r>
    <d v="2021-11-22T00:00:00"/>
    <x v="216"/>
    <x v="0"/>
    <x v="0"/>
    <x v="3"/>
    <x v="459"/>
    <n v="6.93"/>
    <n v="1"/>
    <n v="-11.08"/>
    <x v="10"/>
    <x v="0"/>
  </r>
  <r>
    <d v="2021-11-22T00:00:00"/>
    <x v="529"/>
    <x v="1"/>
    <x v="0"/>
    <x v="3"/>
    <x v="970"/>
    <n v="9.98"/>
    <n v="5"/>
    <n v="-16.47"/>
    <x v="10"/>
    <x v="0"/>
  </r>
  <r>
    <d v="2021-11-22T00:00:00"/>
    <x v="530"/>
    <x v="3"/>
    <x v="0"/>
    <x v="0"/>
    <x v="563"/>
    <n v="53.82"/>
    <n v="9"/>
    <n v="24.22"/>
    <x v="10"/>
    <x v="0"/>
  </r>
  <r>
    <d v="2021-11-22T00:00:00"/>
    <x v="357"/>
    <x v="4"/>
    <x v="0"/>
    <x v="0"/>
    <x v="1074"/>
    <n v="9.9600000000000009"/>
    <n v="2"/>
    <n v="4.88"/>
    <x v="10"/>
    <x v="0"/>
  </r>
  <r>
    <d v="2021-11-23T00:00:00"/>
    <x v="42"/>
    <x v="3"/>
    <x v="1"/>
    <x v="5"/>
    <x v="120"/>
    <n v="603.91999999999996"/>
    <n v="5"/>
    <n v="-67.94"/>
    <x v="10"/>
    <x v="0"/>
  </r>
  <r>
    <d v="2021-11-23T00:00:00"/>
    <x v="42"/>
    <x v="3"/>
    <x v="0"/>
    <x v="10"/>
    <x v="934"/>
    <n v="21.84"/>
    <n v="3"/>
    <n v="10.48"/>
    <x v="10"/>
    <x v="0"/>
  </r>
  <r>
    <d v="2021-11-23T00:00:00"/>
    <x v="42"/>
    <x v="3"/>
    <x v="2"/>
    <x v="9"/>
    <x v="991"/>
    <n v="29.99"/>
    <n v="1"/>
    <n v="6.3"/>
    <x v="10"/>
    <x v="0"/>
  </r>
  <r>
    <d v="2021-11-23T00:00:00"/>
    <x v="42"/>
    <x v="3"/>
    <x v="1"/>
    <x v="5"/>
    <x v="1075"/>
    <n v="381.44"/>
    <n v="2"/>
    <n v="23.84"/>
    <x v="10"/>
    <x v="0"/>
  </r>
  <r>
    <d v="2021-11-23T00:00:00"/>
    <x v="341"/>
    <x v="0"/>
    <x v="0"/>
    <x v="1"/>
    <x v="798"/>
    <n v="23.68"/>
    <n v="2"/>
    <n v="8.8800000000000008"/>
    <x v="10"/>
    <x v="0"/>
  </r>
  <r>
    <d v="2021-11-23T00:00:00"/>
    <x v="531"/>
    <x v="0"/>
    <x v="1"/>
    <x v="8"/>
    <x v="626"/>
    <n v="6.37"/>
    <n v="2"/>
    <n v="-2.5499999999999998"/>
    <x v="10"/>
    <x v="0"/>
  </r>
  <r>
    <d v="2021-11-23T00:00:00"/>
    <x v="531"/>
    <x v="0"/>
    <x v="0"/>
    <x v="12"/>
    <x v="1076"/>
    <n v="34.18"/>
    <n v="3"/>
    <n v="-87.15"/>
    <x v="10"/>
    <x v="0"/>
  </r>
  <r>
    <d v="2021-11-23T00:00:00"/>
    <x v="531"/>
    <x v="0"/>
    <x v="2"/>
    <x v="9"/>
    <x v="589"/>
    <n v="5.54"/>
    <n v="7"/>
    <n v="1.66"/>
    <x v="10"/>
    <x v="0"/>
  </r>
  <r>
    <d v="2021-11-23T00:00:00"/>
    <x v="532"/>
    <x v="2"/>
    <x v="0"/>
    <x v="10"/>
    <x v="1077"/>
    <n v="62.81"/>
    <n v="3"/>
    <n v="21.2"/>
    <x v="10"/>
    <x v="0"/>
  </r>
  <r>
    <d v="2021-11-23T00:00:00"/>
    <x v="533"/>
    <x v="12"/>
    <x v="0"/>
    <x v="10"/>
    <x v="21"/>
    <n v="23.47"/>
    <n v="3"/>
    <n v="8.8000000000000007"/>
    <x v="10"/>
    <x v="0"/>
  </r>
  <r>
    <d v="2021-11-23T00:00:00"/>
    <x v="105"/>
    <x v="0"/>
    <x v="1"/>
    <x v="5"/>
    <x v="1078"/>
    <n v="155.37"/>
    <n v="2"/>
    <n v="-35.51"/>
    <x v="10"/>
    <x v="0"/>
  </r>
  <r>
    <d v="2021-11-23T00:00:00"/>
    <x v="239"/>
    <x v="14"/>
    <x v="0"/>
    <x v="3"/>
    <x v="1079"/>
    <n v="14.67"/>
    <n v="3"/>
    <n v="6.75"/>
    <x v="10"/>
    <x v="0"/>
  </r>
  <r>
    <d v="2021-11-24T00:00:00"/>
    <x v="534"/>
    <x v="10"/>
    <x v="0"/>
    <x v="4"/>
    <x v="268"/>
    <n v="2.62"/>
    <n v="1"/>
    <n v="0.43"/>
    <x v="10"/>
    <x v="0"/>
  </r>
  <r>
    <d v="2021-11-24T00:00:00"/>
    <x v="339"/>
    <x v="3"/>
    <x v="1"/>
    <x v="8"/>
    <x v="676"/>
    <n v="151.72"/>
    <n v="4"/>
    <n v="27.31"/>
    <x v="10"/>
    <x v="0"/>
  </r>
  <r>
    <d v="2021-11-24T00:00:00"/>
    <x v="535"/>
    <x v="22"/>
    <x v="0"/>
    <x v="3"/>
    <x v="1056"/>
    <n v="12.1"/>
    <n v="7"/>
    <n v="4.2300000000000004"/>
    <x v="10"/>
    <x v="0"/>
  </r>
  <r>
    <d v="2021-11-24T00:00:00"/>
    <x v="535"/>
    <x v="22"/>
    <x v="0"/>
    <x v="2"/>
    <x v="144"/>
    <n v="485.88"/>
    <n v="6"/>
    <n v="9.7200000000000006"/>
    <x v="10"/>
    <x v="0"/>
  </r>
  <r>
    <d v="2021-11-24T00:00:00"/>
    <x v="535"/>
    <x v="22"/>
    <x v="0"/>
    <x v="0"/>
    <x v="114"/>
    <n v="25.92"/>
    <n v="4"/>
    <n v="12.44"/>
    <x v="10"/>
    <x v="0"/>
  </r>
  <r>
    <d v="2021-11-24T00:00:00"/>
    <x v="535"/>
    <x v="22"/>
    <x v="0"/>
    <x v="2"/>
    <x v="1080"/>
    <n v="197.58"/>
    <n v="2"/>
    <n v="53.35"/>
    <x v="10"/>
    <x v="0"/>
  </r>
  <r>
    <d v="2021-11-24T00:00:00"/>
    <x v="77"/>
    <x v="24"/>
    <x v="2"/>
    <x v="9"/>
    <x v="1081"/>
    <n v="111.79"/>
    <n v="7"/>
    <n v="43.6"/>
    <x v="10"/>
    <x v="0"/>
  </r>
  <r>
    <d v="2021-11-24T00:00:00"/>
    <x v="15"/>
    <x v="3"/>
    <x v="1"/>
    <x v="5"/>
    <x v="1082"/>
    <n v="120.71"/>
    <n v="1"/>
    <n v="-18.11"/>
    <x v="10"/>
    <x v="0"/>
  </r>
  <r>
    <d v="2021-11-24T00:00:00"/>
    <x v="168"/>
    <x v="10"/>
    <x v="2"/>
    <x v="6"/>
    <x v="1021"/>
    <n v="1049.97"/>
    <n v="5"/>
    <n v="-209.99"/>
    <x v="10"/>
    <x v="0"/>
  </r>
  <r>
    <d v="2021-11-24T00:00:00"/>
    <x v="168"/>
    <x v="10"/>
    <x v="1"/>
    <x v="5"/>
    <x v="1083"/>
    <n v="611.05999999999995"/>
    <n v="3"/>
    <n v="-34.92"/>
    <x v="10"/>
    <x v="0"/>
  </r>
  <r>
    <d v="2021-11-24T00:00:00"/>
    <x v="536"/>
    <x v="1"/>
    <x v="0"/>
    <x v="2"/>
    <x v="899"/>
    <n v="646.20000000000005"/>
    <n v="5"/>
    <n v="-8.08"/>
    <x v="10"/>
    <x v="0"/>
  </r>
  <r>
    <d v="2021-11-24T00:00:00"/>
    <x v="433"/>
    <x v="10"/>
    <x v="1"/>
    <x v="8"/>
    <x v="1084"/>
    <n v="35.17"/>
    <n v="7"/>
    <n v="9.67"/>
    <x v="10"/>
    <x v="0"/>
  </r>
  <r>
    <d v="2021-11-24T00:00:00"/>
    <x v="433"/>
    <x v="10"/>
    <x v="2"/>
    <x v="6"/>
    <x v="1085"/>
    <n v="1502.38"/>
    <n v="4"/>
    <n v="-250.4"/>
    <x v="10"/>
    <x v="0"/>
  </r>
  <r>
    <d v="2021-11-24T00:00:00"/>
    <x v="537"/>
    <x v="14"/>
    <x v="0"/>
    <x v="4"/>
    <x v="794"/>
    <n v="151.91999999999999"/>
    <n v="4"/>
    <n v="45.58"/>
    <x v="10"/>
    <x v="0"/>
  </r>
  <r>
    <d v="2021-11-24T00:00:00"/>
    <x v="537"/>
    <x v="14"/>
    <x v="0"/>
    <x v="1"/>
    <x v="493"/>
    <n v="196.62"/>
    <n v="2"/>
    <n v="96.34"/>
    <x v="10"/>
    <x v="0"/>
  </r>
  <r>
    <d v="2021-11-24T00:00:00"/>
    <x v="537"/>
    <x v="14"/>
    <x v="0"/>
    <x v="0"/>
    <x v="1086"/>
    <n v="144.12"/>
    <n v="3"/>
    <n v="69.180000000000007"/>
    <x v="10"/>
    <x v="0"/>
  </r>
  <r>
    <d v="2021-11-24T00:00:00"/>
    <x v="537"/>
    <x v="14"/>
    <x v="0"/>
    <x v="0"/>
    <x v="452"/>
    <n v="15.96"/>
    <n v="2"/>
    <n v="7.98"/>
    <x v="10"/>
    <x v="0"/>
  </r>
  <r>
    <d v="2021-11-24T00:00:00"/>
    <x v="187"/>
    <x v="6"/>
    <x v="1"/>
    <x v="8"/>
    <x v="1087"/>
    <n v="111.15"/>
    <n v="5"/>
    <n v="48.91"/>
    <x v="10"/>
    <x v="0"/>
  </r>
  <r>
    <d v="2021-11-24T00:00:00"/>
    <x v="538"/>
    <x v="10"/>
    <x v="0"/>
    <x v="3"/>
    <x v="1088"/>
    <n v="5.74"/>
    <n v="3"/>
    <n v="-4.59"/>
    <x v="10"/>
    <x v="0"/>
  </r>
  <r>
    <d v="2021-11-25T00:00:00"/>
    <x v="230"/>
    <x v="3"/>
    <x v="0"/>
    <x v="12"/>
    <x v="316"/>
    <n v="320.88"/>
    <n v="6"/>
    <n v="93.06"/>
    <x v="10"/>
    <x v="0"/>
  </r>
  <r>
    <d v="2021-11-25T00:00:00"/>
    <x v="230"/>
    <x v="3"/>
    <x v="1"/>
    <x v="8"/>
    <x v="626"/>
    <n v="23.88"/>
    <n v="3"/>
    <n v="10.51"/>
    <x v="10"/>
    <x v="0"/>
  </r>
  <r>
    <d v="2021-11-25T00:00:00"/>
    <x v="230"/>
    <x v="3"/>
    <x v="0"/>
    <x v="0"/>
    <x v="1089"/>
    <n v="26.76"/>
    <n v="4"/>
    <n v="12.31"/>
    <x v="10"/>
    <x v="0"/>
  </r>
  <r>
    <d v="2021-11-25T00:00:00"/>
    <x v="212"/>
    <x v="0"/>
    <x v="2"/>
    <x v="9"/>
    <x v="754"/>
    <n v="24.67"/>
    <n v="3"/>
    <n v="0"/>
    <x v="10"/>
    <x v="0"/>
  </r>
  <r>
    <d v="2021-11-25T00:00:00"/>
    <x v="212"/>
    <x v="0"/>
    <x v="0"/>
    <x v="1"/>
    <x v="1090"/>
    <n v="2.52"/>
    <n v="1"/>
    <n v="0.88"/>
    <x v="10"/>
    <x v="0"/>
  </r>
  <r>
    <d v="2021-11-25T00:00:00"/>
    <x v="212"/>
    <x v="0"/>
    <x v="1"/>
    <x v="13"/>
    <x v="1091"/>
    <n v="1218.74"/>
    <n v="5"/>
    <n v="-121.87"/>
    <x v="10"/>
    <x v="0"/>
  </r>
  <r>
    <d v="2021-11-25T00:00:00"/>
    <x v="212"/>
    <x v="0"/>
    <x v="0"/>
    <x v="1"/>
    <x v="1092"/>
    <n v="5.9"/>
    <n v="2"/>
    <n v="1.99"/>
    <x v="10"/>
    <x v="0"/>
  </r>
  <r>
    <d v="2021-11-25T00:00:00"/>
    <x v="212"/>
    <x v="0"/>
    <x v="0"/>
    <x v="0"/>
    <x v="13"/>
    <n v="15.7"/>
    <n v="3"/>
    <n v="5.0999999999999996"/>
    <x v="10"/>
    <x v="0"/>
  </r>
  <r>
    <d v="2021-11-25T00:00:00"/>
    <x v="212"/>
    <x v="0"/>
    <x v="1"/>
    <x v="8"/>
    <x v="112"/>
    <n v="6.1"/>
    <n v="3"/>
    <n v="-3.96"/>
    <x v="10"/>
    <x v="0"/>
  </r>
  <r>
    <d v="2021-11-25T00:00:00"/>
    <x v="539"/>
    <x v="43"/>
    <x v="1"/>
    <x v="8"/>
    <x v="34"/>
    <n v="52.96"/>
    <n v="2"/>
    <n v="20.12"/>
    <x v="10"/>
    <x v="0"/>
  </r>
  <r>
    <d v="2021-11-25T00:00:00"/>
    <x v="109"/>
    <x v="20"/>
    <x v="0"/>
    <x v="2"/>
    <x v="479"/>
    <n v="1117.92"/>
    <n v="4"/>
    <n v="55.9"/>
    <x v="10"/>
    <x v="0"/>
  </r>
  <r>
    <d v="2021-11-25T00:00:00"/>
    <x v="109"/>
    <x v="20"/>
    <x v="1"/>
    <x v="11"/>
    <x v="1093"/>
    <n v="275.95"/>
    <n v="3"/>
    <n v="-37.94"/>
    <x v="10"/>
    <x v="0"/>
  </r>
  <r>
    <d v="2021-11-25T00:00:00"/>
    <x v="145"/>
    <x v="11"/>
    <x v="0"/>
    <x v="4"/>
    <x v="72"/>
    <n v="51.02"/>
    <n v="7"/>
    <n v="8.2899999999999991"/>
    <x v="10"/>
    <x v="0"/>
  </r>
  <r>
    <d v="2021-11-25T00:00:00"/>
    <x v="77"/>
    <x v="3"/>
    <x v="2"/>
    <x v="6"/>
    <x v="1094"/>
    <n v="539.91999999999996"/>
    <n v="5"/>
    <n v="47.24"/>
    <x v="10"/>
    <x v="0"/>
  </r>
  <r>
    <d v="2021-11-25T00:00:00"/>
    <x v="77"/>
    <x v="3"/>
    <x v="1"/>
    <x v="5"/>
    <x v="668"/>
    <n v="725.34"/>
    <n v="4"/>
    <n v="54.4"/>
    <x v="10"/>
    <x v="0"/>
  </r>
  <r>
    <d v="2021-11-25T00:00:00"/>
    <x v="77"/>
    <x v="3"/>
    <x v="0"/>
    <x v="4"/>
    <x v="108"/>
    <n v="7.44"/>
    <n v="3"/>
    <n v="2.6"/>
    <x v="10"/>
    <x v="0"/>
  </r>
  <r>
    <d v="2021-11-26T00:00:00"/>
    <x v="264"/>
    <x v="0"/>
    <x v="1"/>
    <x v="8"/>
    <x v="45"/>
    <n v="19.3"/>
    <n v="5"/>
    <n v="-14.48"/>
    <x v="10"/>
    <x v="0"/>
  </r>
  <r>
    <d v="2021-11-26T00:00:00"/>
    <x v="262"/>
    <x v="11"/>
    <x v="0"/>
    <x v="0"/>
    <x v="507"/>
    <n v="15.55"/>
    <n v="3"/>
    <n v="5.44"/>
    <x v="10"/>
    <x v="0"/>
  </r>
  <r>
    <d v="2021-11-26T00:00:00"/>
    <x v="262"/>
    <x v="11"/>
    <x v="0"/>
    <x v="2"/>
    <x v="525"/>
    <n v="669.08"/>
    <n v="5"/>
    <n v="-167.27"/>
    <x v="10"/>
    <x v="0"/>
  </r>
  <r>
    <d v="2021-11-26T00:00:00"/>
    <x v="262"/>
    <x v="11"/>
    <x v="2"/>
    <x v="6"/>
    <x v="687"/>
    <n v="438.34"/>
    <n v="4"/>
    <n v="-87.67"/>
    <x v="10"/>
    <x v="0"/>
  </r>
  <r>
    <d v="2021-11-26T00:00:00"/>
    <x v="471"/>
    <x v="3"/>
    <x v="0"/>
    <x v="0"/>
    <x v="1025"/>
    <n v="81.98"/>
    <n v="2"/>
    <n v="40.17"/>
    <x v="10"/>
    <x v="0"/>
  </r>
  <r>
    <d v="2021-11-26T00:00:00"/>
    <x v="462"/>
    <x v="20"/>
    <x v="2"/>
    <x v="6"/>
    <x v="1095"/>
    <n v="279.95999999999998"/>
    <n v="4"/>
    <n v="78.39"/>
    <x v="10"/>
    <x v="0"/>
  </r>
  <r>
    <d v="2021-11-26T00:00:00"/>
    <x v="462"/>
    <x v="20"/>
    <x v="0"/>
    <x v="3"/>
    <x v="374"/>
    <n v="12.91"/>
    <n v="3"/>
    <n v="4.68"/>
    <x v="10"/>
    <x v="0"/>
  </r>
  <r>
    <d v="2021-11-26T00:00:00"/>
    <x v="462"/>
    <x v="20"/>
    <x v="0"/>
    <x v="3"/>
    <x v="105"/>
    <n v="17.09"/>
    <n v="4"/>
    <n v="5.77"/>
    <x v="10"/>
    <x v="0"/>
  </r>
  <r>
    <d v="2021-11-26T00:00:00"/>
    <x v="462"/>
    <x v="20"/>
    <x v="0"/>
    <x v="1"/>
    <x v="1096"/>
    <n v="93.15"/>
    <n v="9"/>
    <n v="44.71"/>
    <x v="10"/>
    <x v="0"/>
  </r>
  <r>
    <d v="2021-11-26T00:00:00"/>
    <x v="462"/>
    <x v="20"/>
    <x v="0"/>
    <x v="1"/>
    <x v="349"/>
    <n v="11.52"/>
    <n v="4"/>
    <n v="5.64"/>
    <x v="10"/>
    <x v="0"/>
  </r>
  <r>
    <d v="2021-11-26T00:00:00"/>
    <x v="465"/>
    <x v="3"/>
    <x v="0"/>
    <x v="3"/>
    <x v="106"/>
    <n v="4.32"/>
    <n v="3"/>
    <n v="1.51"/>
    <x v="10"/>
    <x v="0"/>
  </r>
  <r>
    <d v="2021-11-26T00:00:00"/>
    <x v="465"/>
    <x v="3"/>
    <x v="0"/>
    <x v="0"/>
    <x v="1097"/>
    <n v="14.94"/>
    <n v="3"/>
    <n v="7.02"/>
    <x v="10"/>
    <x v="0"/>
  </r>
  <r>
    <d v="2021-11-26T00:00:00"/>
    <x v="465"/>
    <x v="3"/>
    <x v="0"/>
    <x v="12"/>
    <x v="38"/>
    <n v="40.54"/>
    <n v="2"/>
    <n v="11.35"/>
    <x v="10"/>
    <x v="0"/>
  </r>
  <r>
    <d v="2021-11-26T00:00:00"/>
    <x v="465"/>
    <x v="3"/>
    <x v="0"/>
    <x v="3"/>
    <x v="529"/>
    <n v="7.31"/>
    <n v="1"/>
    <n v="2.56"/>
    <x v="10"/>
    <x v="0"/>
  </r>
  <r>
    <d v="2021-11-27T00:00:00"/>
    <x v="282"/>
    <x v="20"/>
    <x v="0"/>
    <x v="7"/>
    <x v="78"/>
    <n v="3.76"/>
    <n v="2"/>
    <n v="1.32"/>
    <x v="10"/>
    <x v="0"/>
  </r>
  <r>
    <d v="2021-11-27T00:00:00"/>
    <x v="4"/>
    <x v="20"/>
    <x v="1"/>
    <x v="8"/>
    <x v="1098"/>
    <n v="199.9"/>
    <n v="5"/>
    <n v="39.979999999999997"/>
    <x v="10"/>
    <x v="0"/>
  </r>
  <r>
    <d v="2021-11-28T00:00:00"/>
    <x v="540"/>
    <x v="33"/>
    <x v="0"/>
    <x v="4"/>
    <x v="1099"/>
    <n v="14.67"/>
    <n v="3"/>
    <n v="3.96"/>
    <x v="10"/>
    <x v="0"/>
  </r>
  <r>
    <d v="2021-11-28T00:00:00"/>
    <x v="541"/>
    <x v="20"/>
    <x v="0"/>
    <x v="3"/>
    <x v="39"/>
    <n v="17.25"/>
    <n v="2"/>
    <n v="6.04"/>
    <x v="10"/>
    <x v="0"/>
  </r>
  <r>
    <d v="2021-11-28T00:00:00"/>
    <x v="10"/>
    <x v="9"/>
    <x v="1"/>
    <x v="8"/>
    <x v="1100"/>
    <n v="397.6"/>
    <n v="5"/>
    <n v="43.74"/>
    <x v="10"/>
    <x v="0"/>
  </r>
  <r>
    <d v="2021-11-28T00:00:00"/>
    <x v="10"/>
    <x v="9"/>
    <x v="0"/>
    <x v="0"/>
    <x v="369"/>
    <n v="85.96"/>
    <n v="7"/>
    <n v="40.4"/>
    <x v="10"/>
    <x v="0"/>
  </r>
  <r>
    <d v="2021-11-28T00:00:00"/>
    <x v="10"/>
    <x v="9"/>
    <x v="0"/>
    <x v="4"/>
    <x v="268"/>
    <n v="13.12"/>
    <n v="4"/>
    <n v="4.33"/>
    <x v="10"/>
    <x v="0"/>
  </r>
  <r>
    <d v="2021-11-28T00:00:00"/>
    <x v="10"/>
    <x v="9"/>
    <x v="0"/>
    <x v="3"/>
    <x v="185"/>
    <n v="45.66"/>
    <n v="3"/>
    <n v="22.37"/>
    <x v="10"/>
    <x v="0"/>
  </r>
  <r>
    <d v="2021-11-28T00:00:00"/>
    <x v="347"/>
    <x v="3"/>
    <x v="0"/>
    <x v="14"/>
    <x v="488"/>
    <n v="7.36"/>
    <n v="2"/>
    <n v="0.15"/>
    <x v="10"/>
    <x v="0"/>
  </r>
  <r>
    <d v="2021-11-28T00:00:00"/>
    <x v="347"/>
    <x v="3"/>
    <x v="0"/>
    <x v="1"/>
    <x v="1101"/>
    <n v="41.4"/>
    <n v="4"/>
    <n v="19.87"/>
    <x v="10"/>
    <x v="0"/>
  </r>
  <r>
    <d v="2021-11-28T00:00:00"/>
    <x v="347"/>
    <x v="3"/>
    <x v="1"/>
    <x v="11"/>
    <x v="1102"/>
    <n v="411.33"/>
    <n v="4"/>
    <n v="-4.84"/>
    <x v="10"/>
    <x v="0"/>
  </r>
  <r>
    <d v="2021-11-28T00:00:00"/>
    <x v="320"/>
    <x v="3"/>
    <x v="0"/>
    <x v="12"/>
    <x v="460"/>
    <n v="43.68"/>
    <n v="3"/>
    <n v="11.79"/>
    <x v="10"/>
    <x v="0"/>
  </r>
  <r>
    <d v="2021-11-28T00:00:00"/>
    <x v="320"/>
    <x v="3"/>
    <x v="2"/>
    <x v="9"/>
    <x v="1103"/>
    <n v="139.93"/>
    <n v="7"/>
    <n v="34.979999999999997"/>
    <x v="10"/>
    <x v="0"/>
  </r>
  <r>
    <d v="2021-11-28T00:00:00"/>
    <x v="542"/>
    <x v="0"/>
    <x v="2"/>
    <x v="15"/>
    <x v="766"/>
    <n v="998.85"/>
    <n v="5"/>
    <n v="-199.77"/>
    <x v="10"/>
    <x v="0"/>
  </r>
  <r>
    <d v="2021-11-28T00:00:00"/>
    <x v="543"/>
    <x v="18"/>
    <x v="0"/>
    <x v="10"/>
    <x v="1104"/>
    <n v="64.02"/>
    <n v="6"/>
    <n v="29.45"/>
    <x v="10"/>
    <x v="0"/>
  </r>
  <r>
    <d v="2021-11-29T00:00:00"/>
    <x v="261"/>
    <x v="2"/>
    <x v="0"/>
    <x v="1"/>
    <x v="348"/>
    <n v="5.04"/>
    <n v="2"/>
    <n v="1.76"/>
    <x v="10"/>
    <x v="0"/>
  </r>
  <r>
    <d v="2021-11-29T00:00:00"/>
    <x v="544"/>
    <x v="1"/>
    <x v="0"/>
    <x v="7"/>
    <x v="78"/>
    <n v="12.62"/>
    <n v="2"/>
    <n v="3.95"/>
    <x v="10"/>
    <x v="0"/>
  </r>
  <r>
    <d v="2021-11-29T00:00:00"/>
    <x v="545"/>
    <x v="3"/>
    <x v="2"/>
    <x v="6"/>
    <x v="548"/>
    <n v="575.91999999999996"/>
    <n v="2"/>
    <n v="71.989999999999995"/>
    <x v="10"/>
    <x v="0"/>
  </r>
  <r>
    <d v="2021-11-29T00:00:00"/>
    <x v="545"/>
    <x v="3"/>
    <x v="0"/>
    <x v="7"/>
    <x v="78"/>
    <n v="30.4"/>
    <n v="5"/>
    <n v="15.2"/>
    <x v="10"/>
    <x v="0"/>
  </r>
  <r>
    <d v="2021-11-29T00:00:00"/>
    <x v="300"/>
    <x v="20"/>
    <x v="0"/>
    <x v="1"/>
    <x v="634"/>
    <n v="25.06"/>
    <n v="2"/>
    <n v="11.78"/>
    <x v="10"/>
    <x v="0"/>
  </r>
  <r>
    <d v="2021-11-30T00:00:00"/>
    <x v="506"/>
    <x v="20"/>
    <x v="0"/>
    <x v="10"/>
    <x v="1105"/>
    <n v="62.28"/>
    <n v="4"/>
    <n v="29.27"/>
    <x v="10"/>
    <x v="0"/>
  </r>
  <r>
    <d v="2021-11-30T00:00:00"/>
    <x v="211"/>
    <x v="16"/>
    <x v="0"/>
    <x v="3"/>
    <x v="1005"/>
    <n v="6.64"/>
    <n v="9"/>
    <n v="-4.43"/>
    <x v="10"/>
    <x v="0"/>
  </r>
  <r>
    <d v="2021-11-30T00:00:00"/>
    <x v="300"/>
    <x v="12"/>
    <x v="0"/>
    <x v="14"/>
    <x v="472"/>
    <n v="47.99"/>
    <n v="7"/>
    <n v="3.6"/>
    <x v="10"/>
    <x v="0"/>
  </r>
  <r>
    <d v="2021-11-30T00:00:00"/>
    <x v="300"/>
    <x v="12"/>
    <x v="2"/>
    <x v="9"/>
    <x v="1106"/>
    <n v="102.24"/>
    <n v="4"/>
    <n v="-16.61"/>
    <x v="10"/>
    <x v="0"/>
  </r>
  <r>
    <d v="2021-12-01T00:00:00"/>
    <x v="218"/>
    <x v="21"/>
    <x v="1"/>
    <x v="5"/>
    <x v="1107"/>
    <n v="2807.84"/>
    <n v="8"/>
    <n v="673.88"/>
    <x v="11"/>
    <x v="0"/>
  </r>
  <r>
    <d v="2021-12-01T00:00:00"/>
    <x v="218"/>
    <x v="21"/>
    <x v="0"/>
    <x v="4"/>
    <x v="536"/>
    <n v="46.64"/>
    <n v="4"/>
    <n v="12.59"/>
    <x v="11"/>
    <x v="0"/>
  </r>
  <r>
    <d v="2021-12-01T00:00:00"/>
    <x v="546"/>
    <x v="3"/>
    <x v="1"/>
    <x v="8"/>
    <x v="1108"/>
    <n v="58.2"/>
    <n v="3"/>
    <n v="28.52"/>
    <x v="11"/>
    <x v="0"/>
  </r>
  <r>
    <d v="2021-12-01T00:00:00"/>
    <x v="263"/>
    <x v="25"/>
    <x v="2"/>
    <x v="6"/>
    <x v="1109"/>
    <n v="95.97"/>
    <n v="4"/>
    <n v="9.6"/>
    <x v="11"/>
    <x v="0"/>
  </r>
  <r>
    <d v="2021-12-01T00:00:00"/>
    <x v="519"/>
    <x v="10"/>
    <x v="2"/>
    <x v="16"/>
    <x v="679"/>
    <n v="659.99"/>
    <n v="2"/>
    <n v="110"/>
    <x v="11"/>
    <x v="0"/>
  </r>
  <r>
    <d v="2021-12-01T00:00:00"/>
    <x v="519"/>
    <x v="10"/>
    <x v="1"/>
    <x v="8"/>
    <x v="112"/>
    <n v="8.1300000000000008"/>
    <n v="2"/>
    <n v="1.42"/>
    <x v="11"/>
    <x v="0"/>
  </r>
  <r>
    <d v="2021-12-01T00:00:00"/>
    <x v="519"/>
    <x v="10"/>
    <x v="0"/>
    <x v="0"/>
    <x v="1110"/>
    <n v="36.29"/>
    <n v="7"/>
    <n v="12.7"/>
    <x v="11"/>
    <x v="0"/>
  </r>
  <r>
    <d v="2021-12-01T00:00:00"/>
    <x v="519"/>
    <x v="10"/>
    <x v="1"/>
    <x v="5"/>
    <x v="395"/>
    <n v="909.72"/>
    <n v="6"/>
    <n v="-51.98"/>
    <x v="11"/>
    <x v="0"/>
  </r>
  <r>
    <d v="2021-12-01T00:00:00"/>
    <x v="91"/>
    <x v="0"/>
    <x v="1"/>
    <x v="5"/>
    <x v="1111"/>
    <n v="674.06"/>
    <n v="3"/>
    <n v="-19.260000000000002"/>
    <x v="11"/>
    <x v="0"/>
  </r>
  <r>
    <d v="2021-12-01T00:00:00"/>
    <x v="266"/>
    <x v="32"/>
    <x v="2"/>
    <x v="6"/>
    <x v="981"/>
    <n v="271.89999999999998"/>
    <n v="2"/>
    <n v="78.849999999999994"/>
    <x v="11"/>
    <x v="0"/>
  </r>
  <r>
    <d v="2021-12-01T00:00:00"/>
    <x v="266"/>
    <x v="32"/>
    <x v="1"/>
    <x v="8"/>
    <x v="1112"/>
    <n v="45.84"/>
    <n v="3"/>
    <n v="15.59"/>
    <x v="11"/>
    <x v="0"/>
  </r>
  <r>
    <d v="2021-12-01T00:00:00"/>
    <x v="266"/>
    <x v="32"/>
    <x v="1"/>
    <x v="8"/>
    <x v="55"/>
    <n v="9.82"/>
    <n v="2"/>
    <n v="3.24"/>
    <x v="11"/>
    <x v="0"/>
  </r>
  <r>
    <d v="2021-12-02T00:00:00"/>
    <x v="547"/>
    <x v="20"/>
    <x v="2"/>
    <x v="9"/>
    <x v="33"/>
    <n v="119.96"/>
    <n v="4"/>
    <n v="52.78"/>
    <x v="11"/>
    <x v="0"/>
  </r>
  <r>
    <d v="2021-12-02T00:00:00"/>
    <x v="547"/>
    <x v="20"/>
    <x v="1"/>
    <x v="11"/>
    <x v="469"/>
    <n v="883.92"/>
    <n v="5"/>
    <n v="-110.49"/>
    <x v="11"/>
    <x v="0"/>
  </r>
  <r>
    <d v="2021-12-02T00:00:00"/>
    <x v="547"/>
    <x v="20"/>
    <x v="0"/>
    <x v="3"/>
    <x v="772"/>
    <n v="46.72"/>
    <n v="8"/>
    <n v="15.77"/>
    <x v="11"/>
    <x v="0"/>
  </r>
  <r>
    <d v="2021-12-02T00:00:00"/>
    <x v="548"/>
    <x v="0"/>
    <x v="1"/>
    <x v="8"/>
    <x v="886"/>
    <n v="58.36"/>
    <n v="5"/>
    <n v="-24.8"/>
    <x v="11"/>
    <x v="0"/>
  </r>
  <r>
    <d v="2021-12-02T00:00:00"/>
    <x v="548"/>
    <x v="0"/>
    <x v="0"/>
    <x v="4"/>
    <x v="1000"/>
    <n v="16.46"/>
    <n v="7"/>
    <n v="1.44"/>
    <x v="11"/>
    <x v="0"/>
  </r>
  <r>
    <d v="2021-12-02T00:00:00"/>
    <x v="548"/>
    <x v="0"/>
    <x v="1"/>
    <x v="8"/>
    <x v="1113"/>
    <n v="39.96"/>
    <n v="5"/>
    <n v="-23.98"/>
    <x v="11"/>
    <x v="0"/>
  </r>
  <r>
    <d v="2021-12-02T00:00:00"/>
    <x v="549"/>
    <x v="10"/>
    <x v="2"/>
    <x v="9"/>
    <x v="1114"/>
    <n v="119.8"/>
    <n v="5"/>
    <n v="29.95"/>
    <x v="11"/>
    <x v="0"/>
  </r>
  <r>
    <d v="2021-12-02T00:00:00"/>
    <x v="550"/>
    <x v="1"/>
    <x v="0"/>
    <x v="12"/>
    <x v="394"/>
    <n v="2.39"/>
    <n v="1"/>
    <n v="-6.34"/>
    <x v="11"/>
    <x v="0"/>
  </r>
  <r>
    <d v="2021-12-02T00:00:00"/>
    <x v="402"/>
    <x v="36"/>
    <x v="1"/>
    <x v="8"/>
    <x v="1115"/>
    <n v="60.72"/>
    <n v="3"/>
    <n v="23.68"/>
    <x v="11"/>
    <x v="0"/>
  </r>
  <r>
    <d v="2021-12-02T00:00:00"/>
    <x v="402"/>
    <x v="36"/>
    <x v="0"/>
    <x v="0"/>
    <x v="819"/>
    <n v="146.82"/>
    <n v="3"/>
    <n v="73.41"/>
    <x v="11"/>
    <x v="0"/>
  </r>
  <r>
    <d v="2021-12-02T00:00:00"/>
    <x v="402"/>
    <x v="36"/>
    <x v="1"/>
    <x v="5"/>
    <x v="1004"/>
    <n v="239.84"/>
    <n v="8"/>
    <n v="64.760000000000005"/>
    <x v="11"/>
    <x v="0"/>
  </r>
  <r>
    <d v="2021-12-02T00:00:00"/>
    <x v="402"/>
    <x v="36"/>
    <x v="0"/>
    <x v="1"/>
    <x v="1116"/>
    <n v="15.66"/>
    <n v="6"/>
    <n v="7.2"/>
    <x v="11"/>
    <x v="0"/>
  </r>
  <r>
    <d v="2021-12-02T00:00:00"/>
    <x v="551"/>
    <x v="4"/>
    <x v="2"/>
    <x v="9"/>
    <x v="1117"/>
    <n v="5.95"/>
    <n v="1"/>
    <n v="0.83"/>
    <x v="11"/>
    <x v="0"/>
  </r>
  <r>
    <d v="2021-12-02T00:00:00"/>
    <x v="551"/>
    <x v="4"/>
    <x v="0"/>
    <x v="0"/>
    <x v="976"/>
    <n v="15.24"/>
    <n v="3"/>
    <n v="7.16"/>
    <x v="11"/>
    <x v="0"/>
  </r>
  <r>
    <d v="2021-12-03T00:00:00"/>
    <x v="534"/>
    <x v="39"/>
    <x v="2"/>
    <x v="6"/>
    <x v="1118"/>
    <n v="479.96"/>
    <n v="4"/>
    <n v="134.38999999999999"/>
    <x v="11"/>
    <x v="0"/>
  </r>
  <r>
    <d v="2021-12-03T00:00:00"/>
    <x v="543"/>
    <x v="24"/>
    <x v="0"/>
    <x v="0"/>
    <x v="1110"/>
    <n v="25.92"/>
    <n v="4"/>
    <n v="12.44"/>
    <x v="11"/>
    <x v="0"/>
  </r>
  <r>
    <d v="2021-12-04T00:00:00"/>
    <x v="552"/>
    <x v="20"/>
    <x v="2"/>
    <x v="6"/>
    <x v="980"/>
    <n v="129.97999999999999"/>
    <n v="2"/>
    <n v="62.39"/>
    <x v="11"/>
    <x v="0"/>
  </r>
  <r>
    <d v="2021-12-05T00:00:00"/>
    <x v="14"/>
    <x v="12"/>
    <x v="0"/>
    <x v="4"/>
    <x v="1119"/>
    <n v="1113.02"/>
    <n v="8"/>
    <n v="111.3"/>
    <x v="11"/>
    <x v="0"/>
  </r>
  <r>
    <d v="2021-12-05T00:00:00"/>
    <x v="14"/>
    <x v="12"/>
    <x v="2"/>
    <x v="6"/>
    <x v="432"/>
    <n v="167.97"/>
    <n v="4"/>
    <n v="62.99"/>
    <x v="11"/>
    <x v="0"/>
  </r>
  <r>
    <d v="2021-12-05T00:00:00"/>
    <x v="553"/>
    <x v="1"/>
    <x v="0"/>
    <x v="2"/>
    <x v="271"/>
    <n v="24.82"/>
    <n v="2"/>
    <n v="1.86"/>
    <x v="11"/>
    <x v="0"/>
  </r>
  <r>
    <d v="2021-12-05T00:00:00"/>
    <x v="553"/>
    <x v="1"/>
    <x v="2"/>
    <x v="9"/>
    <x v="279"/>
    <n v="408.74"/>
    <n v="7"/>
    <n v="76.64"/>
    <x v="11"/>
    <x v="0"/>
  </r>
  <r>
    <d v="2021-12-05T00:00:00"/>
    <x v="554"/>
    <x v="6"/>
    <x v="0"/>
    <x v="2"/>
    <x v="512"/>
    <n v="24.56"/>
    <n v="2"/>
    <n v="6.88"/>
    <x v="11"/>
    <x v="0"/>
  </r>
  <r>
    <d v="2021-12-05T00:00:00"/>
    <x v="555"/>
    <x v="2"/>
    <x v="0"/>
    <x v="10"/>
    <x v="323"/>
    <n v="348.49"/>
    <n v="7"/>
    <n v="117.61"/>
    <x v="11"/>
    <x v="0"/>
  </r>
  <r>
    <d v="2021-12-05T00:00:00"/>
    <x v="555"/>
    <x v="2"/>
    <x v="0"/>
    <x v="2"/>
    <x v="124"/>
    <n v="172.74"/>
    <n v="4"/>
    <n v="-30.23"/>
    <x v="11"/>
    <x v="0"/>
  </r>
  <r>
    <d v="2021-12-05T00:00:00"/>
    <x v="400"/>
    <x v="10"/>
    <x v="0"/>
    <x v="0"/>
    <x v="1025"/>
    <n v="98.38"/>
    <n v="3"/>
    <n v="35.659999999999997"/>
    <x v="11"/>
    <x v="0"/>
  </r>
  <r>
    <d v="2021-12-05T00:00:00"/>
    <x v="400"/>
    <x v="10"/>
    <x v="0"/>
    <x v="3"/>
    <x v="276"/>
    <n v="29.94"/>
    <n v="4"/>
    <n v="-23.95"/>
    <x v="11"/>
    <x v="0"/>
  </r>
  <r>
    <d v="2021-12-05T00:00:00"/>
    <x v="400"/>
    <x v="10"/>
    <x v="0"/>
    <x v="0"/>
    <x v="121"/>
    <n v="17.47"/>
    <n v="3"/>
    <n v="5.68"/>
    <x v="11"/>
    <x v="0"/>
  </r>
  <r>
    <d v="2021-12-05T00:00:00"/>
    <x v="400"/>
    <x v="10"/>
    <x v="2"/>
    <x v="6"/>
    <x v="1120"/>
    <n v="36.74"/>
    <n v="1"/>
    <n v="-9.18"/>
    <x v="11"/>
    <x v="0"/>
  </r>
  <r>
    <d v="2021-12-05T00:00:00"/>
    <x v="400"/>
    <x v="10"/>
    <x v="2"/>
    <x v="6"/>
    <x v="1121"/>
    <n v="179.94"/>
    <n v="2"/>
    <n v="-44.99"/>
    <x v="11"/>
    <x v="0"/>
  </r>
  <r>
    <d v="2021-12-05T00:00:00"/>
    <x v="556"/>
    <x v="3"/>
    <x v="0"/>
    <x v="4"/>
    <x v="793"/>
    <n v="26.46"/>
    <n v="9"/>
    <n v="11.91"/>
    <x v="11"/>
    <x v="0"/>
  </r>
  <r>
    <d v="2021-12-05T00:00:00"/>
    <x v="556"/>
    <x v="3"/>
    <x v="0"/>
    <x v="0"/>
    <x v="369"/>
    <n v="49.12"/>
    <n v="4"/>
    <n v="23.09"/>
    <x v="11"/>
    <x v="0"/>
  </r>
  <r>
    <d v="2021-12-05T00:00:00"/>
    <x v="556"/>
    <x v="3"/>
    <x v="0"/>
    <x v="7"/>
    <x v="790"/>
    <n v="15"/>
    <n v="3"/>
    <n v="7.2"/>
    <x v="11"/>
    <x v="0"/>
  </r>
  <r>
    <d v="2021-12-05T00:00:00"/>
    <x v="557"/>
    <x v="3"/>
    <x v="0"/>
    <x v="12"/>
    <x v="810"/>
    <n v="250.26"/>
    <n v="6"/>
    <n v="72.58"/>
    <x v="11"/>
    <x v="0"/>
  </r>
  <r>
    <d v="2021-12-06T00:00:00"/>
    <x v="321"/>
    <x v="0"/>
    <x v="1"/>
    <x v="8"/>
    <x v="1113"/>
    <n v="23.98"/>
    <n v="3"/>
    <n v="-14.39"/>
    <x v="11"/>
    <x v="0"/>
  </r>
  <r>
    <d v="2021-12-06T00:00:00"/>
    <x v="361"/>
    <x v="11"/>
    <x v="0"/>
    <x v="2"/>
    <x v="1122"/>
    <n v="53.42"/>
    <n v="3"/>
    <n v="4.67"/>
    <x v="11"/>
    <x v="0"/>
  </r>
  <r>
    <d v="2021-12-06T00:00:00"/>
    <x v="361"/>
    <x v="11"/>
    <x v="1"/>
    <x v="13"/>
    <x v="473"/>
    <n v="275.49"/>
    <n v="1"/>
    <n v="-170.8"/>
    <x v="11"/>
    <x v="0"/>
  </r>
  <r>
    <d v="2021-12-06T00:00:00"/>
    <x v="328"/>
    <x v="1"/>
    <x v="0"/>
    <x v="12"/>
    <x v="1123"/>
    <n v="14.02"/>
    <n v="4"/>
    <n v="-31.54"/>
    <x v="11"/>
    <x v="0"/>
  </r>
  <r>
    <d v="2021-12-06T00:00:00"/>
    <x v="328"/>
    <x v="1"/>
    <x v="1"/>
    <x v="13"/>
    <x v="278"/>
    <n v="214.95"/>
    <n v="5"/>
    <n v="-120.37"/>
    <x v="11"/>
    <x v="0"/>
  </r>
  <r>
    <d v="2021-12-06T00:00:00"/>
    <x v="328"/>
    <x v="1"/>
    <x v="2"/>
    <x v="6"/>
    <x v="1124"/>
    <n v="35.04"/>
    <n v="4"/>
    <n v="-7.01"/>
    <x v="11"/>
    <x v="0"/>
  </r>
  <r>
    <d v="2021-12-06T00:00:00"/>
    <x v="328"/>
    <x v="1"/>
    <x v="1"/>
    <x v="8"/>
    <x v="682"/>
    <n v="10.78"/>
    <n v="3"/>
    <n v="-4.8499999999999996"/>
    <x v="11"/>
    <x v="0"/>
  </r>
  <r>
    <d v="2021-12-06T00:00:00"/>
    <x v="328"/>
    <x v="1"/>
    <x v="0"/>
    <x v="3"/>
    <x v="873"/>
    <n v="4.5999999999999996"/>
    <n v="2"/>
    <n v="-8.0500000000000007"/>
    <x v="11"/>
    <x v="0"/>
  </r>
  <r>
    <d v="2021-12-06T00:00:00"/>
    <x v="328"/>
    <x v="1"/>
    <x v="0"/>
    <x v="2"/>
    <x v="1125"/>
    <n v="35.17"/>
    <n v="2"/>
    <n v="-8.35"/>
    <x v="11"/>
    <x v="0"/>
  </r>
  <r>
    <d v="2021-12-06T00:00:00"/>
    <x v="138"/>
    <x v="3"/>
    <x v="0"/>
    <x v="2"/>
    <x v="1126"/>
    <n v="1261.33"/>
    <n v="7"/>
    <n v="327.95"/>
    <x v="11"/>
    <x v="0"/>
  </r>
  <r>
    <d v="2021-12-06T00:00:00"/>
    <x v="497"/>
    <x v="15"/>
    <x v="0"/>
    <x v="0"/>
    <x v="189"/>
    <n v="42.21"/>
    <n v="2"/>
    <n v="13.72"/>
    <x v="11"/>
    <x v="0"/>
  </r>
  <r>
    <d v="2021-12-07T00:00:00"/>
    <x v="487"/>
    <x v="6"/>
    <x v="0"/>
    <x v="0"/>
    <x v="189"/>
    <n v="105.52"/>
    <n v="4"/>
    <n v="48.54"/>
    <x v="11"/>
    <x v="0"/>
  </r>
  <r>
    <d v="2021-12-07T00:00:00"/>
    <x v="558"/>
    <x v="3"/>
    <x v="0"/>
    <x v="4"/>
    <x v="616"/>
    <n v="8.64"/>
    <n v="3"/>
    <n v="2.42"/>
    <x v="11"/>
    <x v="0"/>
  </r>
  <r>
    <d v="2021-12-07T00:00:00"/>
    <x v="326"/>
    <x v="22"/>
    <x v="0"/>
    <x v="2"/>
    <x v="678"/>
    <n v="269.36"/>
    <n v="7"/>
    <n v="70.03"/>
    <x v="11"/>
    <x v="0"/>
  </r>
  <r>
    <d v="2021-12-07T00:00:00"/>
    <x v="200"/>
    <x v="3"/>
    <x v="0"/>
    <x v="0"/>
    <x v="1127"/>
    <n v="164.88"/>
    <n v="3"/>
    <n v="80.790000000000006"/>
    <x v="11"/>
    <x v="0"/>
  </r>
  <r>
    <d v="2021-12-08T00:00:00"/>
    <x v="559"/>
    <x v="0"/>
    <x v="0"/>
    <x v="2"/>
    <x v="1128"/>
    <n v="60.42"/>
    <n v="2"/>
    <n v="6.04"/>
    <x v="11"/>
    <x v="0"/>
  </r>
  <r>
    <d v="2021-12-08T00:00:00"/>
    <x v="560"/>
    <x v="11"/>
    <x v="0"/>
    <x v="1"/>
    <x v="849"/>
    <n v="27.89"/>
    <n v="7"/>
    <n v="9.06"/>
    <x v="11"/>
    <x v="0"/>
  </r>
  <r>
    <d v="2021-12-08T00:00:00"/>
    <x v="560"/>
    <x v="11"/>
    <x v="0"/>
    <x v="3"/>
    <x v="1129"/>
    <n v="6.46"/>
    <n v="4"/>
    <n v="-4.5199999999999996"/>
    <x v="11"/>
    <x v="0"/>
  </r>
  <r>
    <d v="2021-12-08T00:00:00"/>
    <x v="560"/>
    <x v="11"/>
    <x v="2"/>
    <x v="6"/>
    <x v="1130"/>
    <n v="52.68"/>
    <n v="3"/>
    <n v="19.760000000000002"/>
    <x v="11"/>
    <x v="0"/>
  </r>
  <r>
    <d v="2021-12-08T00:00:00"/>
    <x v="560"/>
    <x v="11"/>
    <x v="0"/>
    <x v="14"/>
    <x v="700"/>
    <n v="13.88"/>
    <n v="5"/>
    <n v="-2.6"/>
    <x v="11"/>
    <x v="0"/>
  </r>
  <r>
    <d v="2021-12-08T00:00:00"/>
    <x v="560"/>
    <x v="11"/>
    <x v="2"/>
    <x v="9"/>
    <x v="410"/>
    <n v="103.92"/>
    <n v="10"/>
    <n v="-18.190000000000001"/>
    <x v="11"/>
    <x v="0"/>
  </r>
  <r>
    <d v="2021-12-08T00:00:00"/>
    <x v="560"/>
    <x v="11"/>
    <x v="0"/>
    <x v="1"/>
    <x v="206"/>
    <n v="11.52"/>
    <n v="5"/>
    <n v="3.74"/>
    <x v="11"/>
    <x v="0"/>
  </r>
  <r>
    <d v="2021-12-08T00:00:00"/>
    <x v="560"/>
    <x v="11"/>
    <x v="0"/>
    <x v="0"/>
    <x v="327"/>
    <n v="10.37"/>
    <n v="2"/>
    <n v="3.63"/>
    <x v="11"/>
    <x v="0"/>
  </r>
  <r>
    <d v="2021-12-08T00:00:00"/>
    <x v="560"/>
    <x v="11"/>
    <x v="0"/>
    <x v="2"/>
    <x v="272"/>
    <n v="39.07"/>
    <n v="3"/>
    <n v="2.93"/>
    <x v="11"/>
    <x v="0"/>
  </r>
  <r>
    <d v="2021-12-08T00:00:00"/>
    <x v="232"/>
    <x v="22"/>
    <x v="0"/>
    <x v="0"/>
    <x v="1131"/>
    <n v="45.68"/>
    <n v="2"/>
    <n v="21.01"/>
    <x v="11"/>
    <x v="0"/>
  </r>
  <r>
    <d v="2021-12-08T00:00:00"/>
    <x v="232"/>
    <x v="22"/>
    <x v="1"/>
    <x v="5"/>
    <x v="322"/>
    <n v="603.91999999999996"/>
    <n v="5"/>
    <n v="45.29"/>
    <x v="11"/>
    <x v="0"/>
  </r>
  <r>
    <d v="2021-12-08T00:00:00"/>
    <x v="561"/>
    <x v="3"/>
    <x v="1"/>
    <x v="8"/>
    <x v="1013"/>
    <n v="39.880000000000003"/>
    <n v="2"/>
    <n v="11.17"/>
    <x v="11"/>
    <x v="0"/>
  </r>
  <r>
    <d v="2021-12-08T00:00:00"/>
    <x v="561"/>
    <x v="3"/>
    <x v="1"/>
    <x v="8"/>
    <x v="765"/>
    <n v="79.44"/>
    <n v="3"/>
    <n v="28.6"/>
    <x v="11"/>
    <x v="0"/>
  </r>
  <r>
    <d v="2021-12-09T00:00:00"/>
    <x v="38"/>
    <x v="3"/>
    <x v="0"/>
    <x v="0"/>
    <x v="1132"/>
    <n v="34.68"/>
    <n v="6"/>
    <n v="16.989999999999998"/>
    <x v="11"/>
    <x v="0"/>
  </r>
  <r>
    <d v="2021-12-09T00:00:00"/>
    <x v="441"/>
    <x v="12"/>
    <x v="0"/>
    <x v="2"/>
    <x v="1019"/>
    <n v="100.7"/>
    <n v="6"/>
    <n v="-1.26"/>
    <x v="11"/>
    <x v="0"/>
  </r>
  <r>
    <d v="2021-12-09T00:00:00"/>
    <x v="379"/>
    <x v="0"/>
    <x v="0"/>
    <x v="0"/>
    <x v="59"/>
    <n v="10.69"/>
    <n v="2"/>
    <n v="3.74"/>
    <x v="11"/>
    <x v="0"/>
  </r>
  <r>
    <d v="2021-12-09T00:00:00"/>
    <x v="379"/>
    <x v="0"/>
    <x v="0"/>
    <x v="2"/>
    <x v="1080"/>
    <n v="237.1"/>
    <n v="3"/>
    <n v="20.75"/>
    <x v="11"/>
    <x v="0"/>
  </r>
  <r>
    <d v="2021-12-09T00:00:00"/>
    <x v="93"/>
    <x v="1"/>
    <x v="0"/>
    <x v="0"/>
    <x v="1133"/>
    <n v="8.4499999999999993"/>
    <n v="2"/>
    <n v="2.96"/>
    <x v="11"/>
    <x v="0"/>
  </r>
  <r>
    <d v="2021-12-09T00:00:00"/>
    <x v="93"/>
    <x v="1"/>
    <x v="0"/>
    <x v="12"/>
    <x v="704"/>
    <n v="20.39"/>
    <n v="2"/>
    <n v="-53.01"/>
    <x v="11"/>
    <x v="0"/>
  </r>
  <r>
    <d v="2021-12-09T00:00:00"/>
    <x v="558"/>
    <x v="2"/>
    <x v="0"/>
    <x v="10"/>
    <x v="681"/>
    <n v="30.67"/>
    <n v="3"/>
    <n v="9.59"/>
    <x v="11"/>
    <x v="0"/>
  </r>
  <r>
    <d v="2021-12-09T00:00:00"/>
    <x v="558"/>
    <x v="2"/>
    <x v="2"/>
    <x v="16"/>
    <x v="1134"/>
    <n v="1079.98"/>
    <n v="4"/>
    <n v="126"/>
    <x v="11"/>
    <x v="0"/>
  </r>
  <r>
    <d v="2021-12-10T00:00:00"/>
    <x v="533"/>
    <x v="20"/>
    <x v="0"/>
    <x v="0"/>
    <x v="1039"/>
    <n v="11.36"/>
    <n v="2"/>
    <n v="5.23"/>
    <x v="11"/>
    <x v="0"/>
  </r>
  <r>
    <d v="2021-12-10T00:00:00"/>
    <x v="533"/>
    <x v="20"/>
    <x v="0"/>
    <x v="3"/>
    <x v="1135"/>
    <n v="106.34"/>
    <n v="7"/>
    <n v="37.22"/>
    <x v="11"/>
    <x v="0"/>
  </r>
  <r>
    <d v="2021-12-10T00:00:00"/>
    <x v="562"/>
    <x v="34"/>
    <x v="1"/>
    <x v="5"/>
    <x v="1136"/>
    <n v="338.35"/>
    <n v="3"/>
    <n v="4.2300000000000004"/>
    <x v="11"/>
    <x v="0"/>
  </r>
  <r>
    <d v="2021-12-10T00:00:00"/>
    <x v="562"/>
    <x v="34"/>
    <x v="0"/>
    <x v="0"/>
    <x v="727"/>
    <n v="25.92"/>
    <n v="4"/>
    <n v="12.44"/>
    <x v="11"/>
    <x v="0"/>
  </r>
  <r>
    <d v="2021-12-10T00:00:00"/>
    <x v="562"/>
    <x v="34"/>
    <x v="0"/>
    <x v="0"/>
    <x v="1137"/>
    <n v="91.36"/>
    <n v="4"/>
    <n v="42.03"/>
    <x v="11"/>
    <x v="0"/>
  </r>
  <r>
    <d v="2021-12-12T00:00:00"/>
    <x v="377"/>
    <x v="3"/>
    <x v="1"/>
    <x v="13"/>
    <x v="1138"/>
    <n v="764.69"/>
    <n v="6"/>
    <n v="95.59"/>
    <x v="11"/>
    <x v="0"/>
  </r>
  <r>
    <d v="2021-12-12T00:00:00"/>
    <x v="377"/>
    <x v="3"/>
    <x v="1"/>
    <x v="13"/>
    <x v="177"/>
    <n v="3610.85"/>
    <n v="12"/>
    <n v="135.41"/>
    <x v="11"/>
    <x v="0"/>
  </r>
  <r>
    <d v="2021-12-12T00:00:00"/>
    <x v="377"/>
    <x v="3"/>
    <x v="1"/>
    <x v="11"/>
    <x v="384"/>
    <n v="254.97"/>
    <n v="3"/>
    <n v="12"/>
    <x v="11"/>
    <x v="0"/>
  </r>
  <r>
    <d v="2021-12-12T00:00:00"/>
    <x v="494"/>
    <x v="3"/>
    <x v="1"/>
    <x v="8"/>
    <x v="1139"/>
    <n v="43.31"/>
    <n v="1"/>
    <n v="4.33"/>
    <x v="11"/>
    <x v="0"/>
  </r>
  <r>
    <d v="2021-12-12T00:00:00"/>
    <x v="563"/>
    <x v="0"/>
    <x v="0"/>
    <x v="3"/>
    <x v="1140"/>
    <n v="210.39"/>
    <n v="2"/>
    <n v="-336.63"/>
    <x v="11"/>
    <x v="0"/>
  </r>
  <r>
    <d v="2021-12-12T00:00:00"/>
    <x v="564"/>
    <x v="3"/>
    <x v="1"/>
    <x v="8"/>
    <x v="1141"/>
    <n v="12.54"/>
    <n v="3"/>
    <n v="4.51"/>
    <x v="11"/>
    <x v="0"/>
  </r>
  <r>
    <d v="2021-12-12T00:00:00"/>
    <x v="564"/>
    <x v="3"/>
    <x v="0"/>
    <x v="2"/>
    <x v="1142"/>
    <n v="8.94"/>
    <n v="3"/>
    <n v="0.63"/>
    <x v="11"/>
    <x v="0"/>
  </r>
  <r>
    <d v="2021-12-12T00:00:00"/>
    <x v="564"/>
    <x v="3"/>
    <x v="1"/>
    <x v="8"/>
    <x v="895"/>
    <n v="9.24"/>
    <n v="3"/>
    <n v="4.4400000000000004"/>
    <x v="11"/>
    <x v="0"/>
  </r>
  <r>
    <d v="2021-12-12T00:00:00"/>
    <x v="300"/>
    <x v="16"/>
    <x v="0"/>
    <x v="10"/>
    <x v="21"/>
    <n v="23.47"/>
    <n v="3"/>
    <n v="7.63"/>
    <x v="11"/>
    <x v="0"/>
  </r>
  <r>
    <d v="2021-12-13T00:00:00"/>
    <x v="375"/>
    <x v="3"/>
    <x v="0"/>
    <x v="0"/>
    <x v="887"/>
    <n v="90.24"/>
    <n v="6"/>
    <n v="41.51"/>
    <x v="11"/>
    <x v="0"/>
  </r>
  <r>
    <d v="2021-12-13T00:00:00"/>
    <x v="565"/>
    <x v="0"/>
    <x v="0"/>
    <x v="14"/>
    <x v="817"/>
    <n v="2.92"/>
    <n v="1"/>
    <n v="0.37"/>
    <x v="11"/>
    <x v="0"/>
  </r>
  <r>
    <d v="2021-12-13T00:00:00"/>
    <x v="227"/>
    <x v="1"/>
    <x v="1"/>
    <x v="8"/>
    <x v="1143"/>
    <n v="94.43"/>
    <n v="3"/>
    <n v="-42.49"/>
    <x v="11"/>
    <x v="0"/>
  </r>
  <r>
    <d v="2021-12-13T00:00:00"/>
    <x v="211"/>
    <x v="12"/>
    <x v="1"/>
    <x v="8"/>
    <x v="428"/>
    <n v="87.96"/>
    <n v="3"/>
    <n v="7.7"/>
    <x v="11"/>
    <x v="0"/>
  </r>
  <r>
    <d v="2021-12-13T00:00:00"/>
    <x v="211"/>
    <x v="12"/>
    <x v="0"/>
    <x v="3"/>
    <x v="592"/>
    <n v="5.21"/>
    <n v="2"/>
    <n v="-4.17"/>
    <x v="11"/>
    <x v="0"/>
  </r>
  <r>
    <d v="2021-12-13T00:00:00"/>
    <x v="566"/>
    <x v="5"/>
    <x v="0"/>
    <x v="3"/>
    <x v="333"/>
    <n v="12.39"/>
    <n v="3"/>
    <n v="5.82"/>
    <x v="11"/>
    <x v="0"/>
  </r>
  <r>
    <d v="2021-12-14T00:00:00"/>
    <x v="448"/>
    <x v="1"/>
    <x v="0"/>
    <x v="3"/>
    <x v="405"/>
    <n v="5.0999999999999996"/>
    <n v="4"/>
    <n v="-8.68"/>
    <x v="11"/>
    <x v="0"/>
  </r>
  <r>
    <d v="2021-12-14T00:00:00"/>
    <x v="448"/>
    <x v="1"/>
    <x v="0"/>
    <x v="7"/>
    <x v="1144"/>
    <n v="2.9"/>
    <n v="2"/>
    <n v="0.47"/>
    <x v="11"/>
    <x v="0"/>
  </r>
  <r>
    <d v="2021-12-14T00:00:00"/>
    <x v="448"/>
    <x v="1"/>
    <x v="2"/>
    <x v="9"/>
    <x v="774"/>
    <n v="35.020000000000003"/>
    <n v="3"/>
    <n v="-2.19"/>
    <x v="11"/>
    <x v="0"/>
  </r>
  <r>
    <d v="2021-12-14T00:00:00"/>
    <x v="240"/>
    <x v="16"/>
    <x v="1"/>
    <x v="5"/>
    <x v="221"/>
    <n v="186.3"/>
    <n v="4"/>
    <n v="13.97"/>
    <x v="11"/>
    <x v="0"/>
  </r>
  <r>
    <d v="2021-12-14T00:00:00"/>
    <x v="567"/>
    <x v="10"/>
    <x v="0"/>
    <x v="4"/>
    <x v="175"/>
    <n v="2.62"/>
    <n v="1"/>
    <n v="0.3"/>
    <x v="11"/>
    <x v="0"/>
  </r>
  <r>
    <d v="2021-12-14T00:00:00"/>
    <x v="567"/>
    <x v="10"/>
    <x v="1"/>
    <x v="13"/>
    <x v="1145"/>
    <n v="136.53"/>
    <n v="1"/>
    <n v="-52.34"/>
    <x v="11"/>
    <x v="0"/>
  </r>
  <r>
    <d v="2021-12-14T00:00:00"/>
    <x v="567"/>
    <x v="10"/>
    <x v="2"/>
    <x v="9"/>
    <x v="1146"/>
    <n v="263.95999999999998"/>
    <n v="1"/>
    <n v="42.89"/>
    <x v="11"/>
    <x v="0"/>
  </r>
  <r>
    <d v="2021-12-14T00:00:00"/>
    <x v="23"/>
    <x v="20"/>
    <x v="2"/>
    <x v="15"/>
    <x v="846"/>
    <n v="6999.96"/>
    <n v="4"/>
    <n v="2239.9899999999998"/>
    <x v="11"/>
    <x v="0"/>
  </r>
  <r>
    <d v="2021-12-14T00:00:00"/>
    <x v="568"/>
    <x v="1"/>
    <x v="0"/>
    <x v="3"/>
    <x v="962"/>
    <n v="9.26"/>
    <n v="3"/>
    <n v="-13.9"/>
    <x v="11"/>
    <x v="0"/>
  </r>
  <r>
    <d v="2021-12-15T00:00:00"/>
    <x v="260"/>
    <x v="0"/>
    <x v="2"/>
    <x v="6"/>
    <x v="1147"/>
    <n v="40.68"/>
    <n v="3"/>
    <n v="-9.15"/>
    <x v="11"/>
    <x v="0"/>
  </r>
  <r>
    <d v="2021-12-15T00:00:00"/>
    <x v="260"/>
    <x v="0"/>
    <x v="1"/>
    <x v="5"/>
    <x v="376"/>
    <n v="763.28"/>
    <n v="5"/>
    <n v="-21.81"/>
    <x v="11"/>
    <x v="0"/>
  </r>
  <r>
    <d v="2021-12-15T00:00:00"/>
    <x v="117"/>
    <x v="3"/>
    <x v="1"/>
    <x v="8"/>
    <x v="1148"/>
    <n v="6.16"/>
    <n v="2"/>
    <n v="1.97"/>
    <x v="11"/>
    <x v="0"/>
  </r>
  <r>
    <d v="2021-12-15T00:00:00"/>
    <x v="569"/>
    <x v="1"/>
    <x v="1"/>
    <x v="8"/>
    <x v="863"/>
    <n v="8.5399999999999991"/>
    <n v="2"/>
    <n v="-7.48"/>
    <x v="11"/>
    <x v="0"/>
  </r>
  <r>
    <d v="2021-12-15T00:00:00"/>
    <x v="290"/>
    <x v="2"/>
    <x v="1"/>
    <x v="5"/>
    <x v="943"/>
    <n v="445.8"/>
    <n v="7"/>
    <n v="-108.27"/>
    <x v="11"/>
    <x v="0"/>
  </r>
  <r>
    <d v="2021-12-16T00:00:00"/>
    <x v="148"/>
    <x v="16"/>
    <x v="0"/>
    <x v="3"/>
    <x v="1149"/>
    <n v="1.17"/>
    <n v="1"/>
    <n v="-0.86"/>
    <x v="11"/>
    <x v="0"/>
  </r>
  <r>
    <d v="2021-12-16T00:00:00"/>
    <x v="570"/>
    <x v="3"/>
    <x v="1"/>
    <x v="8"/>
    <x v="1150"/>
    <n v="44.46"/>
    <n v="2"/>
    <n v="14.67"/>
    <x v="11"/>
    <x v="0"/>
  </r>
  <r>
    <d v="2021-12-16T00:00:00"/>
    <x v="570"/>
    <x v="3"/>
    <x v="1"/>
    <x v="5"/>
    <x v="322"/>
    <n v="241.57"/>
    <n v="2"/>
    <n v="18.12"/>
    <x v="11"/>
    <x v="0"/>
  </r>
  <r>
    <d v="2021-12-16T00:00:00"/>
    <x v="570"/>
    <x v="3"/>
    <x v="2"/>
    <x v="9"/>
    <x v="1151"/>
    <n v="395"/>
    <n v="5"/>
    <n v="39.5"/>
    <x v="11"/>
    <x v="0"/>
  </r>
  <r>
    <d v="2021-12-16T00:00:00"/>
    <x v="570"/>
    <x v="3"/>
    <x v="2"/>
    <x v="6"/>
    <x v="10"/>
    <n v="627.16999999999996"/>
    <n v="4"/>
    <n v="70.56"/>
    <x v="11"/>
    <x v="0"/>
  </r>
  <r>
    <d v="2021-12-16T00:00:00"/>
    <x v="127"/>
    <x v="16"/>
    <x v="1"/>
    <x v="5"/>
    <x v="433"/>
    <n v="1013.83"/>
    <n v="9"/>
    <n v="101.38"/>
    <x v="11"/>
    <x v="0"/>
  </r>
  <r>
    <d v="2021-12-16T00:00:00"/>
    <x v="127"/>
    <x v="16"/>
    <x v="0"/>
    <x v="7"/>
    <x v="1152"/>
    <n v="1.98"/>
    <n v="2"/>
    <n v="0.67"/>
    <x v="11"/>
    <x v="0"/>
  </r>
  <r>
    <d v="2021-12-16T00:00:00"/>
    <x v="28"/>
    <x v="0"/>
    <x v="0"/>
    <x v="0"/>
    <x v="300"/>
    <n v="36.29"/>
    <n v="7"/>
    <n v="12.7"/>
    <x v="11"/>
    <x v="0"/>
  </r>
  <r>
    <d v="2021-12-16T00:00:00"/>
    <x v="28"/>
    <x v="0"/>
    <x v="1"/>
    <x v="8"/>
    <x v="759"/>
    <n v="56.57"/>
    <n v="2"/>
    <n v="-74.95"/>
    <x v="11"/>
    <x v="0"/>
  </r>
  <r>
    <d v="2021-12-16T00:00:00"/>
    <x v="571"/>
    <x v="14"/>
    <x v="0"/>
    <x v="0"/>
    <x v="709"/>
    <n v="114.2"/>
    <n v="5"/>
    <n v="52.53"/>
    <x v="11"/>
    <x v="0"/>
  </r>
  <r>
    <d v="2021-12-16T00:00:00"/>
    <x v="572"/>
    <x v="3"/>
    <x v="1"/>
    <x v="5"/>
    <x v="1107"/>
    <n v="1403.92"/>
    <n v="5"/>
    <n v="70.2"/>
    <x v="11"/>
    <x v="0"/>
  </r>
  <r>
    <d v="2021-12-16T00:00:00"/>
    <x v="224"/>
    <x v="6"/>
    <x v="2"/>
    <x v="9"/>
    <x v="621"/>
    <n v="99.98"/>
    <n v="2"/>
    <n v="8"/>
    <x v="11"/>
    <x v="0"/>
  </r>
  <r>
    <d v="2021-12-16T00:00:00"/>
    <x v="224"/>
    <x v="6"/>
    <x v="1"/>
    <x v="8"/>
    <x v="55"/>
    <n v="29.46"/>
    <n v="6"/>
    <n v="9.7200000000000006"/>
    <x v="11"/>
    <x v="0"/>
  </r>
  <r>
    <d v="2021-12-16T00:00:00"/>
    <x v="573"/>
    <x v="0"/>
    <x v="2"/>
    <x v="9"/>
    <x v="288"/>
    <n v="319.97000000000003"/>
    <n v="4"/>
    <n v="95.99"/>
    <x v="11"/>
    <x v="0"/>
  </r>
  <r>
    <d v="2021-12-16T00:00:00"/>
    <x v="573"/>
    <x v="0"/>
    <x v="1"/>
    <x v="8"/>
    <x v="895"/>
    <n v="8.6199999999999992"/>
    <n v="7"/>
    <n v="-2.59"/>
    <x v="11"/>
    <x v="0"/>
  </r>
  <r>
    <d v="2021-12-17T00:00:00"/>
    <x v="503"/>
    <x v="4"/>
    <x v="0"/>
    <x v="4"/>
    <x v="273"/>
    <n v="40.049999999999997"/>
    <n v="3"/>
    <n v="11.21"/>
    <x v="11"/>
    <x v="0"/>
  </r>
  <r>
    <d v="2021-12-17T00:00:00"/>
    <x v="574"/>
    <x v="10"/>
    <x v="0"/>
    <x v="3"/>
    <x v="573"/>
    <n v="5.48"/>
    <n v="4"/>
    <n v="-4.0199999999999996"/>
    <x v="11"/>
    <x v="0"/>
  </r>
  <r>
    <d v="2021-12-19T00:00:00"/>
    <x v="575"/>
    <x v="16"/>
    <x v="0"/>
    <x v="3"/>
    <x v="170"/>
    <n v="4.8099999999999996"/>
    <n v="2"/>
    <n v="-3.69"/>
    <x v="11"/>
    <x v="0"/>
  </r>
  <r>
    <d v="2021-12-19T00:00:00"/>
    <x v="575"/>
    <x v="16"/>
    <x v="2"/>
    <x v="9"/>
    <x v="1153"/>
    <n v="247.8"/>
    <n v="5"/>
    <n v="-18.59"/>
    <x v="11"/>
    <x v="0"/>
  </r>
  <r>
    <d v="2021-12-19T00:00:00"/>
    <x v="576"/>
    <x v="33"/>
    <x v="0"/>
    <x v="3"/>
    <x v="1154"/>
    <n v="152.76"/>
    <n v="6"/>
    <n v="74.849999999999994"/>
    <x v="11"/>
    <x v="0"/>
  </r>
  <r>
    <d v="2021-12-19T00:00:00"/>
    <x v="576"/>
    <x v="33"/>
    <x v="0"/>
    <x v="14"/>
    <x v="1006"/>
    <n v="7.27"/>
    <n v="1"/>
    <n v="1.96"/>
    <x v="11"/>
    <x v="0"/>
  </r>
  <r>
    <d v="2021-12-19T00:00:00"/>
    <x v="576"/>
    <x v="33"/>
    <x v="1"/>
    <x v="5"/>
    <x v="1155"/>
    <n v="1819.86"/>
    <n v="14"/>
    <n v="163.79"/>
    <x v="11"/>
    <x v="0"/>
  </r>
  <r>
    <d v="2021-12-19T00:00:00"/>
    <x v="244"/>
    <x v="3"/>
    <x v="0"/>
    <x v="1"/>
    <x v="553"/>
    <n v="14.62"/>
    <n v="2"/>
    <n v="6.87"/>
    <x v="11"/>
    <x v="0"/>
  </r>
  <r>
    <d v="2021-12-19T00:00:00"/>
    <x v="244"/>
    <x v="3"/>
    <x v="0"/>
    <x v="7"/>
    <x v="1156"/>
    <n v="22.55"/>
    <n v="5"/>
    <n v="8.7899999999999991"/>
    <x v="11"/>
    <x v="0"/>
  </r>
  <r>
    <d v="2021-12-19T00:00:00"/>
    <x v="244"/>
    <x v="3"/>
    <x v="2"/>
    <x v="6"/>
    <x v="1157"/>
    <n v="583.79999999999995"/>
    <n v="5"/>
    <n v="72.98"/>
    <x v="11"/>
    <x v="0"/>
  </r>
  <r>
    <d v="2021-12-19T00:00:00"/>
    <x v="244"/>
    <x v="3"/>
    <x v="2"/>
    <x v="6"/>
    <x v="1158"/>
    <n v="211.17"/>
    <n v="4"/>
    <n v="15.84"/>
    <x v="11"/>
    <x v="0"/>
  </r>
  <r>
    <d v="2021-12-19T00:00:00"/>
    <x v="25"/>
    <x v="1"/>
    <x v="2"/>
    <x v="6"/>
    <x v="1159"/>
    <n v="323.98"/>
    <n v="3"/>
    <n v="36.450000000000003"/>
    <x v="11"/>
    <x v="0"/>
  </r>
  <r>
    <d v="2021-12-19T00:00:00"/>
    <x v="25"/>
    <x v="1"/>
    <x v="0"/>
    <x v="0"/>
    <x v="697"/>
    <n v="15.55"/>
    <n v="3"/>
    <n v="5.44"/>
    <x v="11"/>
    <x v="0"/>
  </r>
  <r>
    <d v="2021-12-19T00:00:00"/>
    <x v="25"/>
    <x v="1"/>
    <x v="0"/>
    <x v="2"/>
    <x v="1160"/>
    <n v="32.590000000000003"/>
    <n v="3"/>
    <n v="-7.74"/>
    <x v="11"/>
    <x v="0"/>
  </r>
  <r>
    <d v="2021-12-20T00:00:00"/>
    <x v="577"/>
    <x v="6"/>
    <x v="0"/>
    <x v="2"/>
    <x v="62"/>
    <n v="122.48"/>
    <n v="2"/>
    <n v="0"/>
    <x v="11"/>
    <x v="0"/>
  </r>
  <r>
    <d v="2021-12-20T00:00:00"/>
    <x v="577"/>
    <x v="6"/>
    <x v="1"/>
    <x v="13"/>
    <x v="1161"/>
    <n v="2244.48"/>
    <n v="7"/>
    <n v="493.79"/>
    <x v="11"/>
    <x v="0"/>
  </r>
  <r>
    <d v="2021-12-20T00:00:00"/>
    <x v="577"/>
    <x v="6"/>
    <x v="0"/>
    <x v="3"/>
    <x v="471"/>
    <n v="62.31"/>
    <n v="3"/>
    <n v="29.29"/>
    <x v="11"/>
    <x v="0"/>
  </r>
  <r>
    <d v="2021-12-20T00:00:00"/>
    <x v="577"/>
    <x v="6"/>
    <x v="1"/>
    <x v="13"/>
    <x v="957"/>
    <n v="455.1"/>
    <n v="2"/>
    <n v="100.12"/>
    <x v="11"/>
    <x v="0"/>
  </r>
  <r>
    <d v="2021-12-20T00:00:00"/>
    <x v="348"/>
    <x v="22"/>
    <x v="0"/>
    <x v="1"/>
    <x v="1101"/>
    <n v="31.05"/>
    <n v="3"/>
    <n v="14.9"/>
    <x v="11"/>
    <x v="0"/>
  </r>
  <r>
    <d v="2021-12-20T00:00:00"/>
    <x v="578"/>
    <x v="15"/>
    <x v="0"/>
    <x v="12"/>
    <x v="1162"/>
    <n v="43.51"/>
    <n v="7"/>
    <n v="3.81"/>
    <x v="11"/>
    <x v="0"/>
  </r>
  <r>
    <d v="2021-12-20T00:00:00"/>
    <x v="578"/>
    <x v="15"/>
    <x v="1"/>
    <x v="5"/>
    <x v="782"/>
    <n v="662.88"/>
    <n v="3"/>
    <n v="74.569999999999993"/>
    <x v="11"/>
    <x v="0"/>
  </r>
  <r>
    <d v="2021-12-20T00:00:00"/>
    <x v="578"/>
    <x v="15"/>
    <x v="0"/>
    <x v="0"/>
    <x v="381"/>
    <n v="25.92"/>
    <n v="5"/>
    <n v="9.07"/>
    <x v="11"/>
    <x v="0"/>
  </r>
  <r>
    <d v="2021-12-20T00:00:00"/>
    <x v="283"/>
    <x v="3"/>
    <x v="0"/>
    <x v="3"/>
    <x v="8"/>
    <n v="487.98"/>
    <n v="2"/>
    <n v="152.5"/>
    <x v="11"/>
    <x v="0"/>
  </r>
  <r>
    <d v="2021-12-20T00:00:00"/>
    <x v="283"/>
    <x v="3"/>
    <x v="0"/>
    <x v="4"/>
    <x v="286"/>
    <n v="47.3"/>
    <n v="2"/>
    <n v="12.3"/>
    <x v="11"/>
    <x v="0"/>
  </r>
  <r>
    <d v="2021-12-20T00:00:00"/>
    <x v="283"/>
    <x v="3"/>
    <x v="0"/>
    <x v="4"/>
    <x v="1163"/>
    <n v="4.13"/>
    <n v="1"/>
    <n v="1.1599999999999999"/>
    <x v="11"/>
    <x v="0"/>
  </r>
  <r>
    <d v="2021-12-20T00:00:00"/>
    <x v="283"/>
    <x v="3"/>
    <x v="0"/>
    <x v="3"/>
    <x v="164"/>
    <n v="155.12"/>
    <n v="5"/>
    <n v="50.41"/>
    <x v="11"/>
    <x v="0"/>
  </r>
  <r>
    <d v="2021-12-20T00:00:00"/>
    <x v="460"/>
    <x v="26"/>
    <x v="2"/>
    <x v="9"/>
    <x v="1164"/>
    <n v="447.94"/>
    <n v="7"/>
    <n v="89.59"/>
    <x v="11"/>
    <x v="0"/>
  </r>
  <r>
    <d v="2021-12-20T00:00:00"/>
    <x v="579"/>
    <x v="18"/>
    <x v="0"/>
    <x v="1"/>
    <x v="1165"/>
    <n v="3.69"/>
    <n v="1"/>
    <n v="1.73"/>
    <x v="11"/>
    <x v="0"/>
  </r>
  <r>
    <d v="2021-12-20T00:00:00"/>
    <x v="579"/>
    <x v="18"/>
    <x v="0"/>
    <x v="3"/>
    <x v="688"/>
    <n v="1103.97"/>
    <n v="3"/>
    <n v="496.79"/>
    <x v="11"/>
    <x v="0"/>
  </r>
  <r>
    <d v="2021-12-20T00:00:00"/>
    <x v="294"/>
    <x v="10"/>
    <x v="1"/>
    <x v="8"/>
    <x v="1100"/>
    <n v="190.85"/>
    <n v="3"/>
    <n v="-21.47"/>
    <x v="11"/>
    <x v="0"/>
  </r>
  <r>
    <d v="2021-12-20T00:00:00"/>
    <x v="189"/>
    <x v="12"/>
    <x v="1"/>
    <x v="8"/>
    <x v="866"/>
    <n v="51.97"/>
    <n v="2"/>
    <n v="10.39"/>
    <x v="11"/>
    <x v="0"/>
  </r>
  <r>
    <d v="2021-12-20T00:00:00"/>
    <x v="189"/>
    <x v="12"/>
    <x v="2"/>
    <x v="9"/>
    <x v="33"/>
    <n v="71.98"/>
    <n v="3"/>
    <n v="21.59"/>
    <x v="11"/>
    <x v="0"/>
  </r>
  <r>
    <d v="2021-12-20T00:00:00"/>
    <x v="189"/>
    <x v="12"/>
    <x v="1"/>
    <x v="5"/>
    <x v="1166"/>
    <n v="242.35"/>
    <n v="3"/>
    <n v="-42.41"/>
    <x v="11"/>
    <x v="0"/>
  </r>
  <r>
    <d v="2021-12-20T00:00:00"/>
    <x v="189"/>
    <x v="12"/>
    <x v="0"/>
    <x v="0"/>
    <x v="1066"/>
    <n v="221.92"/>
    <n v="5"/>
    <n v="77.67"/>
    <x v="11"/>
    <x v="0"/>
  </r>
  <r>
    <d v="2021-12-20T00:00:00"/>
    <x v="189"/>
    <x v="12"/>
    <x v="0"/>
    <x v="0"/>
    <x v="875"/>
    <n v="8.4499999999999993"/>
    <n v="2"/>
    <n v="2.64"/>
    <x v="11"/>
    <x v="0"/>
  </r>
  <r>
    <d v="2021-12-20T00:00:00"/>
    <x v="494"/>
    <x v="0"/>
    <x v="0"/>
    <x v="12"/>
    <x v="1167"/>
    <n v="19.43"/>
    <n v="2"/>
    <n v="-49.55"/>
    <x v="11"/>
    <x v="0"/>
  </r>
  <r>
    <d v="2021-12-20T00:00:00"/>
    <x v="494"/>
    <x v="0"/>
    <x v="2"/>
    <x v="9"/>
    <x v="665"/>
    <n v="65.44"/>
    <n v="5"/>
    <n v="-8.18"/>
    <x v="11"/>
    <x v="0"/>
  </r>
  <r>
    <d v="2021-12-20T00:00:00"/>
    <x v="436"/>
    <x v="20"/>
    <x v="1"/>
    <x v="5"/>
    <x v="1168"/>
    <n v="192.19"/>
    <n v="3"/>
    <n v="36.299999999999997"/>
    <x v="11"/>
    <x v="0"/>
  </r>
  <r>
    <d v="2021-12-21T00:00:00"/>
    <x v="95"/>
    <x v="3"/>
    <x v="1"/>
    <x v="5"/>
    <x v="782"/>
    <n v="1325.76"/>
    <n v="6"/>
    <n v="149.15"/>
    <x v="11"/>
    <x v="0"/>
  </r>
  <r>
    <d v="2021-12-21T00:00:00"/>
    <x v="95"/>
    <x v="3"/>
    <x v="1"/>
    <x v="5"/>
    <x v="1075"/>
    <n v="572.16"/>
    <n v="3"/>
    <n v="35.76"/>
    <x v="11"/>
    <x v="0"/>
  </r>
  <r>
    <d v="2021-12-21T00:00:00"/>
    <x v="285"/>
    <x v="15"/>
    <x v="0"/>
    <x v="3"/>
    <x v="417"/>
    <n v="18.239999999999998"/>
    <n v="2"/>
    <n v="-14.59"/>
    <x v="11"/>
    <x v="0"/>
  </r>
  <r>
    <d v="2021-12-21T00:00:00"/>
    <x v="405"/>
    <x v="7"/>
    <x v="0"/>
    <x v="1"/>
    <x v="206"/>
    <n v="17.28"/>
    <n v="6"/>
    <n v="7.95"/>
    <x v="11"/>
    <x v="0"/>
  </r>
  <r>
    <d v="2021-12-22T00:00:00"/>
    <x v="580"/>
    <x v="3"/>
    <x v="0"/>
    <x v="4"/>
    <x v="1169"/>
    <n v="11.76"/>
    <n v="4"/>
    <n v="3.18"/>
    <x v="11"/>
    <x v="0"/>
  </r>
  <r>
    <d v="2021-12-22T00:00:00"/>
    <x v="214"/>
    <x v="20"/>
    <x v="0"/>
    <x v="2"/>
    <x v="1170"/>
    <n v="216.4"/>
    <n v="4"/>
    <n v="56.26"/>
    <x v="11"/>
    <x v="0"/>
  </r>
  <r>
    <d v="2021-12-22T00:00:00"/>
    <x v="377"/>
    <x v="1"/>
    <x v="0"/>
    <x v="2"/>
    <x v="216"/>
    <n v="132.16"/>
    <n v="1"/>
    <n v="9.91"/>
    <x v="11"/>
    <x v="0"/>
  </r>
  <r>
    <d v="2021-12-22T00:00:00"/>
    <x v="377"/>
    <x v="1"/>
    <x v="0"/>
    <x v="3"/>
    <x v="1171"/>
    <n v="17.899999999999999"/>
    <n v="6"/>
    <n v="-31.33"/>
    <x v="11"/>
    <x v="0"/>
  </r>
  <r>
    <d v="2021-12-22T00:00:00"/>
    <x v="377"/>
    <x v="1"/>
    <x v="0"/>
    <x v="0"/>
    <x v="655"/>
    <n v="124.03"/>
    <n v="4"/>
    <n v="44.96"/>
    <x v="11"/>
    <x v="0"/>
  </r>
  <r>
    <d v="2021-12-22T00:00:00"/>
    <x v="581"/>
    <x v="20"/>
    <x v="0"/>
    <x v="3"/>
    <x v="1172"/>
    <n v="296.70999999999998"/>
    <n v="13"/>
    <n v="100.14"/>
    <x v="11"/>
    <x v="0"/>
  </r>
  <r>
    <d v="2021-12-23T00:00:00"/>
    <x v="582"/>
    <x v="18"/>
    <x v="0"/>
    <x v="12"/>
    <x v="1173"/>
    <n v="207.24"/>
    <n v="11"/>
    <n v="58.03"/>
    <x v="11"/>
    <x v="0"/>
  </r>
  <r>
    <d v="2021-12-23T00:00:00"/>
    <x v="495"/>
    <x v="20"/>
    <x v="1"/>
    <x v="13"/>
    <x v="1174"/>
    <n v="53.32"/>
    <n v="2"/>
    <n v="-19.55"/>
    <x v="11"/>
    <x v="0"/>
  </r>
  <r>
    <d v="2021-12-23T00:00:00"/>
    <x v="495"/>
    <x v="20"/>
    <x v="0"/>
    <x v="12"/>
    <x v="1173"/>
    <n v="56.52"/>
    <n v="3"/>
    <n v="15.83"/>
    <x v="11"/>
    <x v="0"/>
  </r>
  <r>
    <d v="2021-12-23T00:00:00"/>
    <x v="311"/>
    <x v="0"/>
    <x v="0"/>
    <x v="0"/>
    <x v="768"/>
    <n v="5.18"/>
    <n v="1"/>
    <n v="1.81"/>
    <x v="11"/>
    <x v="0"/>
  </r>
  <r>
    <d v="2021-12-23T00:00:00"/>
    <x v="583"/>
    <x v="16"/>
    <x v="0"/>
    <x v="0"/>
    <x v="1175"/>
    <n v="45.53"/>
    <n v="3"/>
    <n v="15.93"/>
    <x v="11"/>
    <x v="0"/>
  </r>
  <r>
    <d v="2021-12-23T00:00:00"/>
    <x v="583"/>
    <x v="16"/>
    <x v="1"/>
    <x v="5"/>
    <x v="526"/>
    <n v="64.78"/>
    <n v="1"/>
    <n v="6.48"/>
    <x v="11"/>
    <x v="0"/>
  </r>
  <r>
    <d v="2021-12-23T00:00:00"/>
    <x v="583"/>
    <x v="16"/>
    <x v="0"/>
    <x v="2"/>
    <x v="27"/>
    <n v="424.27"/>
    <n v="2"/>
    <n v="-10.61"/>
    <x v="11"/>
    <x v="0"/>
  </r>
  <r>
    <d v="2021-12-23T00:00:00"/>
    <x v="583"/>
    <x v="16"/>
    <x v="0"/>
    <x v="4"/>
    <x v="321"/>
    <n v="1.34"/>
    <n v="1"/>
    <n v="0.5"/>
    <x v="11"/>
    <x v="0"/>
  </r>
  <r>
    <d v="2021-12-23T00:00:00"/>
    <x v="583"/>
    <x v="16"/>
    <x v="0"/>
    <x v="2"/>
    <x v="1019"/>
    <n v="83.92"/>
    <n v="5"/>
    <n v="-1.05"/>
    <x v="11"/>
    <x v="0"/>
  </r>
  <r>
    <d v="2021-12-24T00:00:00"/>
    <x v="321"/>
    <x v="16"/>
    <x v="0"/>
    <x v="0"/>
    <x v="1035"/>
    <n v="9.57"/>
    <n v="2"/>
    <n v="3.47"/>
    <x v="11"/>
    <x v="0"/>
  </r>
  <r>
    <d v="2021-12-24T00:00:00"/>
    <x v="218"/>
    <x v="10"/>
    <x v="1"/>
    <x v="8"/>
    <x v="1176"/>
    <n v="30.36"/>
    <n v="5"/>
    <n v="8.73"/>
    <x v="11"/>
    <x v="0"/>
  </r>
  <r>
    <d v="2021-12-24T00:00:00"/>
    <x v="520"/>
    <x v="3"/>
    <x v="0"/>
    <x v="2"/>
    <x v="597"/>
    <n v="142.86000000000001"/>
    <n v="1"/>
    <n v="41.43"/>
    <x v="11"/>
    <x v="0"/>
  </r>
  <r>
    <d v="2021-12-24T00:00:00"/>
    <x v="520"/>
    <x v="3"/>
    <x v="1"/>
    <x v="5"/>
    <x v="94"/>
    <n v="292.27"/>
    <n v="6"/>
    <n v="18.27"/>
    <x v="11"/>
    <x v="0"/>
  </r>
  <r>
    <d v="2021-12-24T00:00:00"/>
    <x v="151"/>
    <x v="3"/>
    <x v="2"/>
    <x v="6"/>
    <x v="1177"/>
    <n v="173.66"/>
    <n v="7"/>
    <n v="17.37"/>
    <x v="11"/>
    <x v="0"/>
  </r>
  <r>
    <d v="2021-12-24T00:00:00"/>
    <x v="151"/>
    <x v="3"/>
    <x v="0"/>
    <x v="12"/>
    <x v="1178"/>
    <n v="361.96"/>
    <n v="2"/>
    <n v="101.35"/>
    <x v="11"/>
    <x v="0"/>
  </r>
  <r>
    <d v="2021-12-24T00:00:00"/>
    <x v="151"/>
    <x v="3"/>
    <x v="2"/>
    <x v="9"/>
    <x v="1179"/>
    <n v="62.85"/>
    <n v="3"/>
    <n v="13.2"/>
    <x v="11"/>
    <x v="0"/>
  </r>
  <r>
    <d v="2021-12-24T00:00:00"/>
    <x v="151"/>
    <x v="3"/>
    <x v="2"/>
    <x v="6"/>
    <x v="686"/>
    <n v="818.38"/>
    <n v="3"/>
    <n v="51.15"/>
    <x v="11"/>
    <x v="0"/>
  </r>
  <r>
    <d v="2021-12-24T00:00:00"/>
    <x v="151"/>
    <x v="3"/>
    <x v="0"/>
    <x v="2"/>
    <x v="204"/>
    <n v="20.34"/>
    <n v="1"/>
    <n v="0.2"/>
    <x v="11"/>
    <x v="0"/>
  </r>
  <r>
    <d v="2021-12-24T00:00:00"/>
    <x v="151"/>
    <x v="3"/>
    <x v="1"/>
    <x v="8"/>
    <x v="1180"/>
    <n v="23.99"/>
    <n v="1"/>
    <n v="5.52"/>
    <x v="11"/>
    <x v="0"/>
  </r>
  <r>
    <d v="2021-12-24T00:00:00"/>
    <x v="423"/>
    <x v="3"/>
    <x v="0"/>
    <x v="12"/>
    <x v="1181"/>
    <n v="13.97"/>
    <n v="1"/>
    <n v="3.63"/>
    <x v="11"/>
    <x v="0"/>
  </r>
  <r>
    <d v="2021-12-26T00:00:00"/>
    <x v="525"/>
    <x v="0"/>
    <x v="1"/>
    <x v="5"/>
    <x v="7"/>
    <n v="600.55999999999995"/>
    <n v="3"/>
    <n v="-8.58"/>
    <x v="11"/>
    <x v="0"/>
  </r>
  <r>
    <d v="2021-12-26T00:00:00"/>
    <x v="254"/>
    <x v="26"/>
    <x v="1"/>
    <x v="8"/>
    <x v="317"/>
    <n v="300.42"/>
    <n v="8"/>
    <n v="78.86"/>
    <x v="11"/>
    <x v="0"/>
  </r>
  <r>
    <d v="2021-12-26T00:00:00"/>
    <x v="254"/>
    <x v="26"/>
    <x v="1"/>
    <x v="5"/>
    <x v="1182"/>
    <n v="230.35"/>
    <n v="3"/>
    <n v="20.16"/>
    <x v="11"/>
    <x v="0"/>
  </r>
  <r>
    <d v="2021-12-26T00:00:00"/>
    <x v="254"/>
    <x v="26"/>
    <x v="1"/>
    <x v="8"/>
    <x v="50"/>
    <n v="218.35"/>
    <n v="3"/>
    <n v="-24.56"/>
    <x v="11"/>
    <x v="0"/>
  </r>
  <r>
    <d v="2021-12-26T00:00:00"/>
    <x v="254"/>
    <x v="26"/>
    <x v="0"/>
    <x v="3"/>
    <x v="81"/>
    <n v="78.599999999999994"/>
    <n v="5"/>
    <n v="-62.88"/>
    <x v="11"/>
    <x v="0"/>
  </r>
  <r>
    <d v="2021-12-26T00:00:00"/>
    <x v="254"/>
    <x v="26"/>
    <x v="0"/>
    <x v="7"/>
    <x v="693"/>
    <n v="27.55"/>
    <n v="3"/>
    <n v="9.3000000000000007"/>
    <x v="11"/>
    <x v="0"/>
  </r>
  <r>
    <d v="2021-12-26T00:00:00"/>
    <x v="103"/>
    <x v="1"/>
    <x v="0"/>
    <x v="3"/>
    <x v="592"/>
    <n v="8.69"/>
    <n v="5"/>
    <n v="-14.77"/>
    <x v="11"/>
    <x v="0"/>
  </r>
  <r>
    <d v="2021-12-26T00:00:00"/>
    <x v="584"/>
    <x v="3"/>
    <x v="0"/>
    <x v="14"/>
    <x v="1183"/>
    <n v="11.91"/>
    <n v="3"/>
    <n v="0.12"/>
    <x v="11"/>
    <x v="0"/>
  </r>
  <r>
    <d v="2021-12-26T00:00:00"/>
    <x v="584"/>
    <x v="3"/>
    <x v="1"/>
    <x v="8"/>
    <x v="365"/>
    <n v="3.48"/>
    <n v="2"/>
    <n v="1.1100000000000001"/>
    <x v="11"/>
    <x v="0"/>
  </r>
  <r>
    <d v="2021-12-26T00:00:00"/>
    <x v="585"/>
    <x v="2"/>
    <x v="0"/>
    <x v="0"/>
    <x v="605"/>
    <n v="18.260000000000002"/>
    <n v="3"/>
    <n v="6.16"/>
    <x v="11"/>
    <x v="0"/>
  </r>
  <r>
    <d v="2021-12-26T00:00:00"/>
    <x v="585"/>
    <x v="2"/>
    <x v="0"/>
    <x v="12"/>
    <x v="1184"/>
    <n v="34.659999999999997"/>
    <n v="2"/>
    <n v="5.63"/>
    <x v="11"/>
    <x v="0"/>
  </r>
  <r>
    <d v="2021-12-26T00:00:00"/>
    <x v="585"/>
    <x v="2"/>
    <x v="0"/>
    <x v="12"/>
    <x v="704"/>
    <n v="81.55"/>
    <n v="2"/>
    <n v="8.16"/>
    <x v="11"/>
    <x v="0"/>
  </r>
  <r>
    <d v="2021-12-26T00:00:00"/>
    <x v="585"/>
    <x v="2"/>
    <x v="0"/>
    <x v="2"/>
    <x v="135"/>
    <n v="227.14"/>
    <n v="4"/>
    <n v="-42.59"/>
    <x v="11"/>
    <x v="0"/>
  </r>
  <r>
    <d v="2021-12-26T00:00:00"/>
    <x v="463"/>
    <x v="20"/>
    <x v="0"/>
    <x v="2"/>
    <x v="555"/>
    <n v="191.88"/>
    <n v="6"/>
    <n v="19.190000000000001"/>
    <x v="11"/>
    <x v="0"/>
  </r>
  <r>
    <d v="2021-12-26T00:00:00"/>
    <x v="135"/>
    <x v="2"/>
    <x v="0"/>
    <x v="4"/>
    <x v="1185"/>
    <n v="8.02"/>
    <n v="3"/>
    <n v="1.1000000000000001"/>
    <x v="11"/>
    <x v="0"/>
  </r>
  <r>
    <d v="2021-12-27T00:00:00"/>
    <x v="538"/>
    <x v="3"/>
    <x v="0"/>
    <x v="1"/>
    <x v="115"/>
    <n v="11.56"/>
    <n v="4"/>
    <n v="5.43"/>
    <x v="11"/>
    <x v="0"/>
  </r>
  <r>
    <d v="2021-12-27T00:00:00"/>
    <x v="261"/>
    <x v="1"/>
    <x v="1"/>
    <x v="8"/>
    <x v="211"/>
    <n v="32.950000000000003"/>
    <n v="6"/>
    <n v="-19.77"/>
    <x v="11"/>
    <x v="0"/>
  </r>
  <r>
    <d v="2021-12-27T00:00:00"/>
    <x v="261"/>
    <x v="1"/>
    <x v="0"/>
    <x v="2"/>
    <x v="163"/>
    <n v="30.02"/>
    <n v="4"/>
    <n v="3"/>
    <x v="11"/>
    <x v="0"/>
  </r>
  <r>
    <d v="2021-12-27T00:00:00"/>
    <x v="467"/>
    <x v="3"/>
    <x v="1"/>
    <x v="5"/>
    <x v="342"/>
    <n v="230.28"/>
    <n v="3"/>
    <n v="23.03"/>
    <x v="11"/>
    <x v="0"/>
  </r>
  <r>
    <d v="2021-12-27T00:00:00"/>
    <x v="467"/>
    <x v="3"/>
    <x v="0"/>
    <x v="0"/>
    <x v="1186"/>
    <n v="12.84"/>
    <n v="3"/>
    <n v="5.78"/>
    <x v="11"/>
    <x v="0"/>
  </r>
  <r>
    <d v="2021-12-27T00:00:00"/>
    <x v="586"/>
    <x v="20"/>
    <x v="1"/>
    <x v="5"/>
    <x v="142"/>
    <n v="767.21"/>
    <n v="14"/>
    <n v="161.97"/>
    <x v="11"/>
    <x v="0"/>
  </r>
  <r>
    <d v="2021-12-27T00:00:00"/>
    <x v="33"/>
    <x v="3"/>
    <x v="0"/>
    <x v="12"/>
    <x v="394"/>
    <n v="10.98"/>
    <n v="1"/>
    <n v="2.96"/>
    <x v="11"/>
    <x v="0"/>
  </r>
  <r>
    <d v="2021-12-27T00:00:00"/>
    <x v="33"/>
    <x v="3"/>
    <x v="0"/>
    <x v="7"/>
    <x v="78"/>
    <n v="7.86"/>
    <n v="3"/>
    <n v="3.62"/>
    <x v="11"/>
    <x v="0"/>
  </r>
  <r>
    <d v="2021-12-27T00:00:00"/>
    <x v="33"/>
    <x v="3"/>
    <x v="0"/>
    <x v="2"/>
    <x v="1187"/>
    <n v="51.45"/>
    <n v="3"/>
    <n v="13.89"/>
    <x v="11"/>
    <x v="0"/>
  </r>
  <r>
    <d v="2021-12-27T00:00:00"/>
    <x v="33"/>
    <x v="3"/>
    <x v="0"/>
    <x v="3"/>
    <x v="962"/>
    <n v="37.06"/>
    <n v="3"/>
    <n v="13.9"/>
    <x v="11"/>
    <x v="0"/>
  </r>
  <r>
    <d v="2021-12-27T00:00:00"/>
    <x v="498"/>
    <x v="33"/>
    <x v="0"/>
    <x v="0"/>
    <x v="1188"/>
    <n v="23.92"/>
    <n v="4"/>
    <n v="11.72"/>
    <x v="11"/>
    <x v="0"/>
  </r>
  <r>
    <d v="2021-12-27T00:00:00"/>
    <x v="498"/>
    <x v="33"/>
    <x v="2"/>
    <x v="9"/>
    <x v="1189"/>
    <n v="498"/>
    <n v="5"/>
    <n v="184.26"/>
    <x v="11"/>
    <x v="0"/>
  </r>
  <r>
    <d v="2021-12-27T00:00:00"/>
    <x v="180"/>
    <x v="0"/>
    <x v="0"/>
    <x v="3"/>
    <x v="461"/>
    <n v="4.9800000000000004"/>
    <n v="1"/>
    <n v="-8.4700000000000006"/>
    <x v="11"/>
    <x v="0"/>
  </r>
  <r>
    <d v="2021-12-27T00:00:00"/>
    <x v="366"/>
    <x v="10"/>
    <x v="1"/>
    <x v="8"/>
    <x v="1190"/>
    <n v="182.35"/>
    <n v="3"/>
    <n v="-18.239999999999998"/>
    <x v="11"/>
    <x v="0"/>
  </r>
  <r>
    <d v="2021-12-27T00:00:00"/>
    <x v="366"/>
    <x v="10"/>
    <x v="0"/>
    <x v="2"/>
    <x v="1191"/>
    <n v="118.16"/>
    <n v="2"/>
    <n v="-25.11"/>
    <x v="11"/>
    <x v="0"/>
  </r>
  <r>
    <d v="2021-12-27T00:00:00"/>
    <x v="218"/>
    <x v="12"/>
    <x v="0"/>
    <x v="3"/>
    <x v="1140"/>
    <n v="946.76"/>
    <n v="6"/>
    <n v="-694.29"/>
    <x v="11"/>
    <x v="0"/>
  </r>
  <r>
    <d v="2021-12-28T00:00:00"/>
    <x v="569"/>
    <x v="2"/>
    <x v="0"/>
    <x v="4"/>
    <x v="1192"/>
    <n v="99.14"/>
    <n v="4"/>
    <n v="8.67"/>
    <x v="11"/>
    <x v="0"/>
  </r>
  <r>
    <d v="2021-12-28T00:00:00"/>
    <x v="8"/>
    <x v="32"/>
    <x v="0"/>
    <x v="12"/>
    <x v="1193"/>
    <n v="1737.18"/>
    <n v="6"/>
    <n v="503.78"/>
    <x v="11"/>
    <x v="0"/>
  </r>
  <r>
    <d v="2021-12-28T00:00:00"/>
    <x v="8"/>
    <x v="32"/>
    <x v="0"/>
    <x v="2"/>
    <x v="1194"/>
    <n v="704.25"/>
    <n v="5"/>
    <n v="84.51"/>
    <x v="11"/>
    <x v="0"/>
  </r>
  <r>
    <d v="2021-12-28T00:00:00"/>
    <x v="8"/>
    <x v="32"/>
    <x v="0"/>
    <x v="0"/>
    <x v="1195"/>
    <n v="141.76"/>
    <n v="4"/>
    <n v="66.63"/>
    <x v="11"/>
    <x v="0"/>
  </r>
  <r>
    <d v="2021-12-28T00:00:00"/>
    <x v="496"/>
    <x v="3"/>
    <x v="0"/>
    <x v="2"/>
    <x v="351"/>
    <n v="998.82"/>
    <n v="9"/>
    <n v="29.96"/>
    <x v="11"/>
    <x v="0"/>
  </r>
  <r>
    <d v="2021-12-28T00:00:00"/>
    <x v="496"/>
    <x v="3"/>
    <x v="0"/>
    <x v="14"/>
    <x v="654"/>
    <n v="51.15"/>
    <n v="5"/>
    <n v="13.3"/>
    <x v="11"/>
    <x v="0"/>
  </r>
  <r>
    <d v="2021-12-29T00:00:00"/>
    <x v="587"/>
    <x v="28"/>
    <x v="0"/>
    <x v="2"/>
    <x v="512"/>
    <n v="24.56"/>
    <n v="2"/>
    <n v="6.88"/>
    <x v="11"/>
    <x v="0"/>
  </r>
  <r>
    <d v="2021-12-29T00:00:00"/>
    <x v="587"/>
    <x v="28"/>
    <x v="2"/>
    <x v="9"/>
    <x v="1114"/>
    <n v="119.8"/>
    <n v="4"/>
    <n v="47.92"/>
    <x v="11"/>
    <x v="0"/>
  </r>
  <r>
    <d v="2021-12-29T00:00:00"/>
    <x v="202"/>
    <x v="3"/>
    <x v="1"/>
    <x v="8"/>
    <x v="517"/>
    <n v="24.9"/>
    <n v="5"/>
    <n v="8.2200000000000006"/>
    <x v="11"/>
    <x v="0"/>
  </r>
  <r>
    <d v="2021-12-29T00:00:00"/>
    <x v="202"/>
    <x v="3"/>
    <x v="0"/>
    <x v="0"/>
    <x v="1196"/>
    <n v="21.12"/>
    <n v="4"/>
    <n v="9.5"/>
    <x v="11"/>
    <x v="0"/>
  </r>
  <r>
    <d v="2021-12-29T00:00:00"/>
    <x v="202"/>
    <x v="3"/>
    <x v="2"/>
    <x v="15"/>
    <x v="1197"/>
    <n v="767.95"/>
    <n v="6"/>
    <n v="287.98"/>
    <x v="11"/>
    <x v="0"/>
  </r>
  <r>
    <d v="2021-12-29T00:00:00"/>
    <x v="202"/>
    <x v="3"/>
    <x v="0"/>
    <x v="3"/>
    <x v="1198"/>
    <n v="14.35"/>
    <n v="3"/>
    <n v="4.66"/>
    <x v="11"/>
    <x v="0"/>
  </r>
  <r>
    <d v="2021-12-29T00:00:00"/>
    <x v="202"/>
    <x v="3"/>
    <x v="2"/>
    <x v="6"/>
    <x v="463"/>
    <n v="191.98"/>
    <n v="3"/>
    <n v="19.2"/>
    <x v="11"/>
    <x v="0"/>
  </r>
  <r>
    <d v="2021-12-29T00:00:00"/>
    <x v="202"/>
    <x v="3"/>
    <x v="0"/>
    <x v="1"/>
    <x v="1199"/>
    <n v="274.77"/>
    <n v="9"/>
    <n v="126.39"/>
    <x v="11"/>
    <x v="0"/>
  </r>
  <r>
    <d v="2021-12-29T00:00:00"/>
    <x v="202"/>
    <x v="3"/>
    <x v="1"/>
    <x v="8"/>
    <x v="1200"/>
    <n v="70.56"/>
    <n v="6"/>
    <n v="23.99"/>
    <x v="11"/>
    <x v="0"/>
  </r>
  <r>
    <d v="2021-12-29T00:00:00"/>
    <x v="43"/>
    <x v="31"/>
    <x v="2"/>
    <x v="6"/>
    <x v="1201"/>
    <n v="23.98"/>
    <n v="3"/>
    <n v="-5.69"/>
    <x v="11"/>
    <x v="0"/>
  </r>
  <r>
    <d v="2021-12-29T00:00:00"/>
    <x v="43"/>
    <x v="31"/>
    <x v="0"/>
    <x v="2"/>
    <x v="53"/>
    <n v="33.29"/>
    <n v="1"/>
    <n v="7.99"/>
    <x v="11"/>
    <x v="0"/>
  </r>
  <r>
    <d v="2021-12-29T00:00:00"/>
    <x v="456"/>
    <x v="1"/>
    <x v="1"/>
    <x v="8"/>
    <x v="960"/>
    <n v="38.979999999999997"/>
    <n v="3"/>
    <n v="-50.67"/>
    <x v="11"/>
    <x v="0"/>
  </r>
  <r>
    <d v="2021-12-29T00:00:00"/>
    <x v="588"/>
    <x v="1"/>
    <x v="1"/>
    <x v="8"/>
    <x v="91"/>
    <n v="8.74"/>
    <n v="3"/>
    <n v="-4.8"/>
    <x v="11"/>
    <x v="0"/>
  </r>
  <r>
    <d v="2021-12-29T00:00:00"/>
    <x v="170"/>
    <x v="3"/>
    <x v="0"/>
    <x v="1"/>
    <x v="798"/>
    <n v="88.8"/>
    <n v="6"/>
    <n v="44.4"/>
    <x v="11"/>
    <x v="0"/>
  </r>
  <r>
    <d v="2021-12-29T00:00:00"/>
    <x v="170"/>
    <x v="3"/>
    <x v="2"/>
    <x v="6"/>
    <x v="1202"/>
    <n v="319.97000000000003"/>
    <n v="4"/>
    <n v="36"/>
    <x v="11"/>
    <x v="0"/>
  </r>
  <r>
    <d v="2021-12-29T00:00:00"/>
    <x v="589"/>
    <x v="10"/>
    <x v="0"/>
    <x v="12"/>
    <x v="639"/>
    <n v="48.36"/>
    <n v="5"/>
    <n v="6.05"/>
    <x v="11"/>
    <x v="0"/>
  </r>
  <r>
    <d v="2021-12-30T00:00:00"/>
    <x v="590"/>
    <x v="14"/>
    <x v="0"/>
    <x v="4"/>
    <x v="368"/>
    <n v="9.84"/>
    <n v="3"/>
    <n v="2.85"/>
    <x v="11"/>
    <x v="0"/>
  </r>
  <r>
    <d v="2021-12-30T00:00:00"/>
    <x v="386"/>
    <x v="0"/>
    <x v="0"/>
    <x v="10"/>
    <x v="1072"/>
    <n v="12.98"/>
    <n v="3"/>
    <n v="4.71"/>
    <x v="11"/>
    <x v="0"/>
  </r>
  <r>
    <d v="2021-12-30T00:00:00"/>
    <x v="386"/>
    <x v="0"/>
    <x v="2"/>
    <x v="6"/>
    <x v="669"/>
    <n v="217.58"/>
    <n v="2"/>
    <n v="19.04"/>
    <x v="11"/>
    <x v="0"/>
  </r>
  <r>
    <d v="2021-12-30T00:00:00"/>
    <x v="386"/>
    <x v="0"/>
    <x v="2"/>
    <x v="6"/>
    <x v="308"/>
    <n v="328.78"/>
    <n v="3"/>
    <n v="28.77"/>
    <x v="11"/>
    <x v="0"/>
  </r>
  <r>
    <d v="2021-12-30T00:00:00"/>
    <x v="386"/>
    <x v="0"/>
    <x v="0"/>
    <x v="3"/>
    <x v="595"/>
    <n v="2.29"/>
    <n v="3"/>
    <n v="-3.66"/>
    <x v="11"/>
    <x v="0"/>
  </r>
  <r>
    <d v="2021-12-30T00:00:00"/>
    <x v="386"/>
    <x v="0"/>
    <x v="2"/>
    <x v="9"/>
    <x v="33"/>
    <n v="47.98"/>
    <n v="2"/>
    <n v="14.4"/>
    <x v="11"/>
    <x v="0"/>
  </r>
  <r>
    <d v="2021-12-30T00:00:00"/>
    <x v="591"/>
    <x v="12"/>
    <x v="0"/>
    <x v="3"/>
    <x v="688"/>
    <n v="551.99"/>
    <n v="5"/>
    <n v="-459.99"/>
    <x v="11"/>
    <x v="0"/>
  </r>
  <r>
    <d v="2021-12-30T00:00:00"/>
    <x v="41"/>
    <x v="2"/>
    <x v="2"/>
    <x v="9"/>
    <x v="885"/>
    <n v="27.97"/>
    <n v="2"/>
    <n v="6.99"/>
    <x v="11"/>
    <x v="0"/>
  </r>
  <r>
    <d v="2021-12-30T00:00:00"/>
    <x v="592"/>
    <x v="2"/>
    <x v="2"/>
    <x v="6"/>
    <x v="1095"/>
    <n v="251.96"/>
    <n v="6"/>
    <n v="-50.39"/>
    <x v="11"/>
    <x v="0"/>
  </r>
  <r>
    <d v="2021-12-30T00:00:00"/>
    <x v="592"/>
    <x v="2"/>
    <x v="1"/>
    <x v="13"/>
    <x v="576"/>
    <n v="523.76"/>
    <n v="3"/>
    <n v="-192.05"/>
    <x v="11"/>
    <x v="0"/>
  </r>
  <r>
    <d v="2021-12-30T00:00:00"/>
    <x v="404"/>
    <x v="20"/>
    <x v="0"/>
    <x v="12"/>
    <x v="1203"/>
    <n v="122.94"/>
    <n v="3"/>
    <n v="30.74"/>
    <x v="11"/>
    <x v="0"/>
  </r>
  <r>
    <d v="2021-12-30T00:00:00"/>
    <x v="404"/>
    <x v="20"/>
    <x v="0"/>
    <x v="3"/>
    <x v="130"/>
    <n v="35.450000000000003"/>
    <n v="7"/>
    <n v="12.85"/>
    <x v="11"/>
    <x v="0"/>
  </r>
  <r>
    <d v="2021-12-30T00:00:00"/>
    <x v="118"/>
    <x v="15"/>
    <x v="0"/>
    <x v="2"/>
    <x v="1204"/>
    <n v="39.130000000000003"/>
    <n v="1"/>
    <n v="-8.8000000000000007"/>
    <x v="11"/>
    <x v="0"/>
  </r>
  <r>
    <d v="2021-12-31T00:00:00"/>
    <x v="593"/>
    <x v="20"/>
    <x v="1"/>
    <x v="11"/>
    <x v="1205"/>
    <n v="1573.49"/>
    <n v="7"/>
    <n v="196.69"/>
    <x v="11"/>
    <x v="0"/>
  </r>
  <r>
    <d v="2021-12-31T00:00:00"/>
    <x v="274"/>
    <x v="24"/>
    <x v="0"/>
    <x v="4"/>
    <x v="224"/>
    <n v="29.68"/>
    <n v="7"/>
    <n v="11.58"/>
    <x v="11"/>
    <x v="0"/>
  </r>
  <r>
    <d v="2021-12-31T00:00:00"/>
    <x v="274"/>
    <x v="24"/>
    <x v="2"/>
    <x v="9"/>
    <x v="1206"/>
    <n v="47.53"/>
    <n v="7"/>
    <n v="16.16"/>
    <x v="11"/>
    <x v="0"/>
  </r>
  <r>
    <d v="2021-12-31T00:00:00"/>
    <x v="146"/>
    <x v="32"/>
    <x v="1"/>
    <x v="8"/>
    <x v="805"/>
    <n v="63.2"/>
    <n v="5"/>
    <n v="23.38"/>
    <x v="11"/>
    <x v="0"/>
  </r>
  <r>
    <d v="2021-12-31T00:00:00"/>
    <x v="146"/>
    <x v="32"/>
    <x v="2"/>
    <x v="9"/>
    <x v="1207"/>
    <n v="113.97"/>
    <n v="3"/>
    <n v="27.35"/>
    <x v="11"/>
    <x v="0"/>
  </r>
  <r>
    <d v="2021-12-31T00:00:00"/>
    <x v="507"/>
    <x v="0"/>
    <x v="0"/>
    <x v="10"/>
    <x v="21"/>
    <n v="49.57"/>
    <n v="2"/>
    <n v="17.97"/>
    <x v="11"/>
    <x v="0"/>
  </r>
  <r>
    <d v="2021-12-31T00:00:00"/>
    <x v="307"/>
    <x v="43"/>
    <x v="0"/>
    <x v="0"/>
    <x v="951"/>
    <n v="195.64"/>
    <n v="4"/>
    <n v="91.95"/>
    <x v="11"/>
    <x v="0"/>
  </r>
  <r>
    <d v="2021-12-31T00:00:00"/>
    <x v="307"/>
    <x v="43"/>
    <x v="0"/>
    <x v="0"/>
    <x v="1097"/>
    <n v="14.94"/>
    <n v="3"/>
    <n v="7.02"/>
    <x v="11"/>
    <x v="0"/>
  </r>
  <r>
    <d v="2021-12-31T00:00:00"/>
    <x v="307"/>
    <x v="43"/>
    <x v="2"/>
    <x v="9"/>
    <x v="1208"/>
    <n v="1687.8"/>
    <n v="4"/>
    <n v="742.63"/>
    <x v="11"/>
    <x v="0"/>
  </r>
  <r>
    <d v="2021-12-31T00:00:00"/>
    <x v="307"/>
    <x v="43"/>
    <x v="1"/>
    <x v="11"/>
    <x v="430"/>
    <n v="341.96"/>
    <n v="2"/>
    <n v="78.650000000000006"/>
    <x v="11"/>
    <x v="0"/>
  </r>
  <r>
    <d v="2021-12-31T00:00:00"/>
    <x v="307"/>
    <x v="43"/>
    <x v="1"/>
    <x v="5"/>
    <x v="1209"/>
    <n v="605.88"/>
    <n v="6"/>
    <n v="151.47"/>
    <x v="11"/>
    <x v="0"/>
  </r>
  <r>
    <d v="2021-12-31T00:00:00"/>
    <x v="594"/>
    <x v="17"/>
    <x v="2"/>
    <x v="6"/>
    <x v="1210"/>
    <n v="475.94"/>
    <n v="7"/>
    <n v="59.49"/>
    <x v="11"/>
    <x v="0"/>
  </r>
  <r>
    <d v="2021-12-31T00:00:00"/>
    <x v="160"/>
    <x v="20"/>
    <x v="2"/>
    <x v="9"/>
    <x v="1211"/>
    <n v="34.770000000000003"/>
    <n v="3"/>
    <n v="11.47"/>
    <x v="11"/>
    <x v="0"/>
  </r>
  <r>
    <d v="2021-12-31T00:00:00"/>
    <x v="160"/>
    <x v="20"/>
    <x v="0"/>
    <x v="1"/>
    <x v="821"/>
    <n v="18.899999999999999"/>
    <n v="3"/>
    <n v="8.69"/>
    <x v="11"/>
    <x v="0"/>
  </r>
  <r>
    <d v="2022-01-02T00:00:00"/>
    <x v="197"/>
    <x v="10"/>
    <x v="0"/>
    <x v="1"/>
    <x v="210"/>
    <n v="23.68"/>
    <n v="2"/>
    <n v="8.8800000000000008"/>
    <x v="0"/>
    <x v="1"/>
  </r>
  <r>
    <d v="2022-01-02T00:00:00"/>
    <x v="197"/>
    <x v="10"/>
    <x v="1"/>
    <x v="11"/>
    <x v="1212"/>
    <n v="452.45"/>
    <n v="5"/>
    <n v="-244.32"/>
    <x v="0"/>
    <x v="1"/>
  </r>
  <r>
    <d v="2022-01-02T00:00:00"/>
    <x v="197"/>
    <x v="10"/>
    <x v="2"/>
    <x v="6"/>
    <x v="1213"/>
    <n v="62.98"/>
    <n v="3"/>
    <n v="-14.7"/>
    <x v="0"/>
    <x v="1"/>
  </r>
  <r>
    <d v="2022-01-02T00:00:00"/>
    <x v="197"/>
    <x v="10"/>
    <x v="2"/>
    <x v="15"/>
    <x v="1214"/>
    <n v="1188"/>
    <n v="9"/>
    <n v="-950.4"/>
    <x v="0"/>
    <x v="1"/>
  </r>
  <r>
    <d v="2022-01-02T00:00:00"/>
    <x v="197"/>
    <x v="10"/>
    <x v="2"/>
    <x v="9"/>
    <x v="378"/>
    <n v="89.58"/>
    <n v="2"/>
    <n v="4.4800000000000004"/>
    <x v="0"/>
    <x v="1"/>
  </r>
  <r>
    <d v="2022-01-02T00:00:00"/>
    <x v="595"/>
    <x v="7"/>
    <x v="0"/>
    <x v="2"/>
    <x v="434"/>
    <n v="85.52"/>
    <n v="2"/>
    <n v="22.24"/>
    <x v="0"/>
    <x v="1"/>
  </r>
  <r>
    <d v="2022-01-02T00:00:00"/>
    <x v="595"/>
    <x v="7"/>
    <x v="0"/>
    <x v="4"/>
    <x v="839"/>
    <n v="9.84"/>
    <n v="3"/>
    <n v="2.66"/>
    <x v="0"/>
    <x v="1"/>
  </r>
  <r>
    <d v="2022-01-02T00:00:00"/>
    <x v="595"/>
    <x v="7"/>
    <x v="0"/>
    <x v="0"/>
    <x v="1215"/>
    <n v="20.04"/>
    <n v="3"/>
    <n v="9.6199999999999992"/>
    <x v="0"/>
    <x v="1"/>
  </r>
  <r>
    <d v="2022-01-03T00:00:00"/>
    <x v="472"/>
    <x v="0"/>
    <x v="0"/>
    <x v="0"/>
    <x v="684"/>
    <n v="10.37"/>
    <n v="2"/>
    <n v="3.63"/>
    <x v="0"/>
    <x v="1"/>
  </r>
  <r>
    <d v="2022-01-03T00:00:00"/>
    <x v="596"/>
    <x v="0"/>
    <x v="2"/>
    <x v="9"/>
    <x v="1189"/>
    <n v="398.4"/>
    <n v="5"/>
    <n v="84.66"/>
    <x v="0"/>
    <x v="1"/>
  </r>
  <r>
    <d v="2022-01-03T00:00:00"/>
    <x v="596"/>
    <x v="0"/>
    <x v="0"/>
    <x v="4"/>
    <x v="421"/>
    <n v="7.06"/>
    <n v="3"/>
    <n v="0.79"/>
    <x v="0"/>
    <x v="1"/>
  </r>
  <r>
    <d v="2022-01-03T00:00:00"/>
    <x v="596"/>
    <x v="0"/>
    <x v="1"/>
    <x v="11"/>
    <x v="469"/>
    <n v="1352.4"/>
    <n v="9"/>
    <n v="-437.54"/>
    <x v="0"/>
    <x v="1"/>
  </r>
  <r>
    <d v="2022-01-04T00:00:00"/>
    <x v="10"/>
    <x v="28"/>
    <x v="0"/>
    <x v="3"/>
    <x v="39"/>
    <n v="32.340000000000003"/>
    <n v="3"/>
    <n v="15.52"/>
    <x v="0"/>
    <x v="1"/>
  </r>
  <r>
    <d v="2022-01-04T00:00:00"/>
    <x v="10"/>
    <x v="28"/>
    <x v="0"/>
    <x v="0"/>
    <x v="452"/>
    <n v="39.9"/>
    <n v="5"/>
    <n v="19.95"/>
    <x v="0"/>
    <x v="1"/>
  </r>
  <r>
    <d v="2022-01-04T00:00:00"/>
    <x v="597"/>
    <x v="6"/>
    <x v="1"/>
    <x v="8"/>
    <x v="211"/>
    <n v="192.22"/>
    <n v="14"/>
    <n v="69.2"/>
    <x v="0"/>
    <x v="1"/>
  </r>
  <r>
    <d v="2022-01-05T00:00:00"/>
    <x v="50"/>
    <x v="22"/>
    <x v="1"/>
    <x v="5"/>
    <x v="415"/>
    <n v="61.58"/>
    <n v="1"/>
    <n v="-6.93"/>
    <x v="0"/>
    <x v="1"/>
  </r>
  <r>
    <d v="2022-01-05T00:00:00"/>
    <x v="196"/>
    <x v="20"/>
    <x v="0"/>
    <x v="4"/>
    <x v="859"/>
    <n v="59.52"/>
    <n v="3"/>
    <n v="15.48"/>
    <x v="0"/>
    <x v="1"/>
  </r>
  <r>
    <d v="2022-01-05T00:00:00"/>
    <x v="196"/>
    <x v="20"/>
    <x v="0"/>
    <x v="10"/>
    <x v="474"/>
    <n v="17.48"/>
    <n v="2"/>
    <n v="8.2200000000000006"/>
    <x v="0"/>
    <x v="1"/>
  </r>
  <r>
    <d v="2022-01-05T00:00:00"/>
    <x v="196"/>
    <x v="20"/>
    <x v="0"/>
    <x v="3"/>
    <x v="647"/>
    <n v="13.17"/>
    <n v="2"/>
    <n v="4.6100000000000003"/>
    <x v="0"/>
    <x v="1"/>
  </r>
  <r>
    <d v="2022-01-05T00:00:00"/>
    <x v="594"/>
    <x v="3"/>
    <x v="0"/>
    <x v="12"/>
    <x v="460"/>
    <n v="87.36"/>
    <n v="6"/>
    <n v="23.59"/>
    <x v="0"/>
    <x v="1"/>
  </r>
  <r>
    <d v="2022-01-05T00:00:00"/>
    <x v="594"/>
    <x v="3"/>
    <x v="0"/>
    <x v="3"/>
    <x v="363"/>
    <n v="56.16"/>
    <n v="6"/>
    <n v="17.55"/>
    <x v="0"/>
    <x v="1"/>
  </r>
  <r>
    <d v="2022-01-06T00:00:00"/>
    <x v="386"/>
    <x v="26"/>
    <x v="0"/>
    <x v="0"/>
    <x v="1216"/>
    <n v="29.6"/>
    <n v="5"/>
    <n v="9.25"/>
    <x v="0"/>
    <x v="1"/>
  </r>
  <r>
    <d v="2022-01-06T00:00:00"/>
    <x v="386"/>
    <x v="26"/>
    <x v="0"/>
    <x v="3"/>
    <x v="309"/>
    <n v="1.94"/>
    <n v="2"/>
    <n v="-1.36"/>
    <x v="0"/>
    <x v="1"/>
  </r>
  <r>
    <d v="2022-01-09T00:00:00"/>
    <x v="96"/>
    <x v="5"/>
    <x v="0"/>
    <x v="0"/>
    <x v="371"/>
    <n v="106.32"/>
    <n v="3"/>
    <n v="49.97"/>
    <x v="0"/>
    <x v="1"/>
  </r>
  <r>
    <d v="2022-01-09T00:00:00"/>
    <x v="96"/>
    <x v="5"/>
    <x v="0"/>
    <x v="12"/>
    <x v="1217"/>
    <n v="163.44"/>
    <n v="3"/>
    <n v="45.76"/>
    <x v="0"/>
    <x v="1"/>
  </r>
  <r>
    <d v="2022-01-09T00:00:00"/>
    <x v="96"/>
    <x v="5"/>
    <x v="0"/>
    <x v="4"/>
    <x v="1218"/>
    <n v="42.76"/>
    <n v="2"/>
    <n v="11.12"/>
    <x v="0"/>
    <x v="1"/>
  </r>
  <r>
    <d v="2022-01-09T00:00:00"/>
    <x v="96"/>
    <x v="5"/>
    <x v="0"/>
    <x v="0"/>
    <x v="1219"/>
    <n v="51.55"/>
    <n v="5"/>
    <n v="24.23"/>
    <x v="0"/>
    <x v="1"/>
  </r>
  <r>
    <d v="2022-01-10T00:00:00"/>
    <x v="13"/>
    <x v="20"/>
    <x v="1"/>
    <x v="13"/>
    <x v="233"/>
    <n v="1018.1"/>
    <n v="4"/>
    <n v="-373.3"/>
    <x v="0"/>
    <x v="1"/>
  </r>
  <r>
    <d v="2022-01-12T00:00:00"/>
    <x v="598"/>
    <x v="7"/>
    <x v="0"/>
    <x v="2"/>
    <x v="880"/>
    <n v="465.18"/>
    <n v="3"/>
    <n v="120.95"/>
    <x v="0"/>
    <x v="1"/>
  </r>
  <r>
    <d v="2022-01-12T00:00:00"/>
    <x v="599"/>
    <x v="10"/>
    <x v="0"/>
    <x v="4"/>
    <x v="136"/>
    <n v="10.37"/>
    <n v="2"/>
    <n v="1.56"/>
    <x v="0"/>
    <x v="1"/>
  </r>
  <r>
    <d v="2022-01-12T00:00:00"/>
    <x v="599"/>
    <x v="10"/>
    <x v="2"/>
    <x v="6"/>
    <x v="10"/>
    <n v="235.19"/>
    <n v="2"/>
    <n v="-43.12"/>
    <x v="0"/>
    <x v="1"/>
  </r>
  <r>
    <d v="2022-01-12T00:00:00"/>
    <x v="599"/>
    <x v="10"/>
    <x v="2"/>
    <x v="6"/>
    <x v="1220"/>
    <n v="26.38"/>
    <n v="4"/>
    <n v="2.64"/>
    <x v="0"/>
    <x v="1"/>
  </r>
  <r>
    <d v="2022-01-12T00:00:00"/>
    <x v="599"/>
    <x v="10"/>
    <x v="2"/>
    <x v="9"/>
    <x v="1221"/>
    <n v="10.38"/>
    <n v="2"/>
    <n v="2.21"/>
    <x v="0"/>
    <x v="1"/>
  </r>
  <r>
    <d v="2022-01-12T00:00:00"/>
    <x v="599"/>
    <x v="10"/>
    <x v="2"/>
    <x v="6"/>
    <x v="1222"/>
    <n v="107.12"/>
    <n v="3"/>
    <n v="-21.42"/>
    <x v="0"/>
    <x v="1"/>
  </r>
  <r>
    <d v="2022-01-13T00:00:00"/>
    <x v="300"/>
    <x v="3"/>
    <x v="0"/>
    <x v="3"/>
    <x v="1223"/>
    <n v="70.010000000000005"/>
    <n v="3"/>
    <n v="24.5"/>
    <x v="0"/>
    <x v="1"/>
  </r>
  <r>
    <d v="2022-01-13T00:00:00"/>
    <x v="300"/>
    <x v="3"/>
    <x v="1"/>
    <x v="8"/>
    <x v="1108"/>
    <n v="77.599999999999994"/>
    <n v="4"/>
    <n v="38.020000000000003"/>
    <x v="0"/>
    <x v="1"/>
  </r>
  <r>
    <d v="2022-01-13T00:00:00"/>
    <x v="300"/>
    <x v="3"/>
    <x v="1"/>
    <x v="8"/>
    <x v="1224"/>
    <n v="464.85"/>
    <n v="9"/>
    <n v="92.97"/>
    <x v="0"/>
    <x v="1"/>
  </r>
  <r>
    <d v="2022-01-13T00:00:00"/>
    <x v="600"/>
    <x v="4"/>
    <x v="0"/>
    <x v="1"/>
    <x v="1"/>
    <n v="9.82"/>
    <n v="2"/>
    <n v="4.8099999999999996"/>
    <x v="0"/>
    <x v="1"/>
  </r>
  <r>
    <d v="2022-01-17T00:00:00"/>
    <x v="179"/>
    <x v="1"/>
    <x v="1"/>
    <x v="8"/>
    <x v="50"/>
    <n v="254.74"/>
    <n v="7"/>
    <n v="-312.06"/>
    <x v="0"/>
    <x v="1"/>
  </r>
  <r>
    <d v="2022-01-17T00:00:00"/>
    <x v="134"/>
    <x v="32"/>
    <x v="0"/>
    <x v="4"/>
    <x v="191"/>
    <n v="6.68"/>
    <n v="2"/>
    <n v="2"/>
    <x v="0"/>
    <x v="1"/>
  </r>
  <r>
    <d v="2022-01-17T00:00:00"/>
    <x v="596"/>
    <x v="15"/>
    <x v="0"/>
    <x v="14"/>
    <x v="930"/>
    <n v="88.96"/>
    <n v="8"/>
    <n v="10.01"/>
    <x v="0"/>
    <x v="1"/>
  </r>
  <r>
    <d v="2022-01-19T00:00:00"/>
    <x v="181"/>
    <x v="0"/>
    <x v="1"/>
    <x v="13"/>
    <x v="582"/>
    <n v="102.44"/>
    <n v="1"/>
    <n v="-13.17"/>
    <x v="0"/>
    <x v="1"/>
  </r>
  <r>
    <d v="2022-01-19T00:00:00"/>
    <x v="181"/>
    <x v="0"/>
    <x v="1"/>
    <x v="5"/>
    <x v="1168"/>
    <n v="199.3"/>
    <n v="4"/>
    <n v="-8.5399999999999991"/>
    <x v="0"/>
    <x v="1"/>
  </r>
  <r>
    <d v="2022-01-23T00:00:00"/>
    <x v="249"/>
    <x v="35"/>
    <x v="0"/>
    <x v="0"/>
    <x v="48"/>
    <n v="29.04"/>
    <n v="3"/>
    <n v="13.94"/>
    <x v="0"/>
    <x v="1"/>
  </r>
  <r>
    <d v="2022-01-23T00:00:00"/>
    <x v="249"/>
    <x v="35"/>
    <x v="0"/>
    <x v="1"/>
    <x v="1225"/>
    <n v="14.62"/>
    <n v="2"/>
    <n v="6.87"/>
    <x v="0"/>
    <x v="1"/>
  </r>
  <r>
    <d v="2022-01-24T00:00:00"/>
    <x v="601"/>
    <x v="16"/>
    <x v="0"/>
    <x v="4"/>
    <x v="268"/>
    <n v="13.12"/>
    <n v="5"/>
    <n v="2.13"/>
    <x v="0"/>
    <x v="1"/>
  </r>
  <r>
    <d v="2022-01-26T00:00:00"/>
    <x v="551"/>
    <x v="3"/>
    <x v="0"/>
    <x v="0"/>
    <x v="1226"/>
    <n v="182.72"/>
    <n v="8"/>
    <n v="84.05"/>
    <x v="0"/>
    <x v="1"/>
  </r>
  <r>
    <d v="2022-01-27T00:00:00"/>
    <x v="9"/>
    <x v="10"/>
    <x v="1"/>
    <x v="5"/>
    <x v="1155"/>
    <n v="181.99"/>
    <n v="2"/>
    <n v="-54.6"/>
    <x v="0"/>
    <x v="1"/>
  </r>
  <r>
    <d v="2022-01-27T00:00:00"/>
    <x v="9"/>
    <x v="10"/>
    <x v="2"/>
    <x v="6"/>
    <x v="570"/>
    <n v="431.98"/>
    <n v="4"/>
    <n v="-100.79"/>
    <x v="0"/>
    <x v="1"/>
  </r>
  <r>
    <d v="2022-01-27T00:00:00"/>
    <x v="9"/>
    <x v="10"/>
    <x v="2"/>
    <x v="6"/>
    <x v="1227"/>
    <n v="155.37"/>
    <n v="1"/>
    <n v="-36.25"/>
    <x v="0"/>
    <x v="1"/>
  </r>
  <r>
    <d v="2022-01-27T00:00:00"/>
    <x v="573"/>
    <x v="3"/>
    <x v="1"/>
    <x v="5"/>
    <x v="599"/>
    <n v="2803.92"/>
    <n v="5"/>
    <n v="0"/>
    <x v="0"/>
    <x v="1"/>
  </r>
  <r>
    <d v="2022-01-28T00:00:00"/>
    <x v="343"/>
    <x v="25"/>
    <x v="1"/>
    <x v="13"/>
    <x v="232"/>
    <n v="4297.6400000000003"/>
    <n v="13"/>
    <n v="-1862.31"/>
    <x v="0"/>
    <x v="1"/>
  </r>
  <r>
    <d v="2022-01-30T00:00:00"/>
    <x v="355"/>
    <x v="0"/>
    <x v="0"/>
    <x v="0"/>
    <x v="1228"/>
    <n v="14.3"/>
    <n v="6"/>
    <n v="5.01"/>
    <x v="0"/>
    <x v="1"/>
  </r>
  <r>
    <d v="2022-01-30T00:00:00"/>
    <x v="309"/>
    <x v="3"/>
    <x v="1"/>
    <x v="8"/>
    <x v="866"/>
    <n v="227.36"/>
    <n v="7"/>
    <n v="81.849999999999994"/>
    <x v="0"/>
    <x v="1"/>
  </r>
  <r>
    <d v="2022-01-30T00:00:00"/>
    <x v="309"/>
    <x v="3"/>
    <x v="2"/>
    <x v="15"/>
    <x v="1229"/>
    <n v="1919.98"/>
    <n v="3"/>
    <n v="216"/>
    <x v="0"/>
    <x v="1"/>
  </r>
  <r>
    <d v="2022-01-31T00:00:00"/>
    <x v="366"/>
    <x v="28"/>
    <x v="0"/>
    <x v="0"/>
    <x v="423"/>
    <n v="12.96"/>
    <n v="2"/>
    <n v="6.22"/>
    <x v="0"/>
    <x v="1"/>
  </r>
  <r>
    <d v="2022-01-31T00:00:00"/>
    <x v="366"/>
    <x v="28"/>
    <x v="1"/>
    <x v="8"/>
    <x v="1230"/>
    <n v="53.34"/>
    <n v="3"/>
    <n v="16.54"/>
    <x v="0"/>
    <x v="1"/>
  </r>
  <r>
    <d v="2022-01-31T00:00:00"/>
    <x v="366"/>
    <x v="28"/>
    <x v="0"/>
    <x v="3"/>
    <x v="275"/>
    <n v="32.96"/>
    <n v="2"/>
    <n v="16.149999999999999"/>
    <x v="0"/>
    <x v="1"/>
  </r>
  <r>
    <d v="2022-02-03T00:00:00"/>
    <x v="158"/>
    <x v="40"/>
    <x v="1"/>
    <x v="8"/>
    <x v="1231"/>
    <n v="28.4"/>
    <n v="2"/>
    <n v="11.08"/>
    <x v="1"/>
    <x v="1"/>
  </r>
  <r>
    <d v="2022-02-03T00:00:00"/>
    <x v="158"/>
    <x v="40"/>
    <x v="2"/>
    <x v="9"/>
    <x v="247"/>
    <n v="149.97"/>
    <n v="3"/>
    <n v="50.99"/>
    <x v="1"/>
    <x v="1"/>
  </r>
  <r>
    <d v="2022-02-03T00:00:00"/>
    <x v="602"/>
    <x v="3"/>
    <x v="1"/>
    <x v="8"/>
    <x v="1232"/>
    <n v="136.91999999999999"/>
    <n v="4"/>
    <n v="41.08"/>
    <x v="1"/>
    <x v="1"/>
  </r>
  <r>
    <d v="2022-02-03T00:00:00"/>
    <x v="484"/>
    <x v="27"/>
    <x v="0"/>
    <x v="3"/>
    <x v="753"/>
    <n v="12.14"/>
    <n v="3"/>
    <n v="4.0999999999999996"/>
    <x v="1"/>
    <x v="1"/>
  </r>
  <r>
    <d v="2022-02-03T00:00:00"/>
    <x v="251"/>
    <x v="4"/>
    <x v="0"/>
    <x v="10"/>
    <x v="21"/>
    <n v="74.52"/>
    <n v="9"/>
    <n v="35.020000000000003"/>
    <x v="1"/>
    <x v="1"/>
  </r>
  <r>
    <d v="2022-02-03T00:00:00"/>
    <x v="203"/>
    <x v="20"/>
    <x v="1"/>
    <x v="5"/>
    <x v="1209"/>
    <n v="90.88"/>
    <n v="1"/>
    <n v="15.15"/>
    <x v="1"/>
    <x v="1"/>
  </r>
  <r>
    <d v="2022-02-06T00:00:00"/>
    <x v="197"/>
    <x v="22"/>
    <x v="0"/>
    <x v="4"/>
    <x v="1041"/>
    <n v="5.28"/>
    <n v="3"/>
    <n v="1.53"/>
    <x v="1"/>
    <x v="1"/>
  </r>
  <r>
    <d v="2022-02-06T00:00:00"/>
    <x v="325"/>
    <x v="7"/>
    <x v="1"/>
    <x v="5"/>
    <x v="1136"/>
    <n v="1268.82"/>
    <n v="9"/>
    <n v="266.45"/>
    <x v="1"/>
    <x v="1"/>
  </r>
  <r>
    <d v="2022-02-06T00:00:00"/>
    <x v="325"/>
    <x v="7"/>
    <x v="1"/>
    <x v="11"/>
    <x v="1233"/>
    <n v="283.92"/>
    <n v="4"/>
    <n v="82.34"/>
    <x v="1"/>
    <x v="1"/>
  </r>
  <r>
    <d v="2022-02-06T00:00:00"/>
    <x v="325"/>
    <x v="7"/>
    <x v="0"/>
    <x v="4"/>
    <x v="959"/>
    <n v="5.68"/>
    <n v="2"/>
    <n v="1.76"/>
    <x v="1"/>
    <x v="1"/>
  </r>
  <r>
    <d v="2022-02-06T00:00:00"/>
    <x v="603"/>
    <x v="0"/>
    <x v="0"/>
    <x v="3"/>
    <x v="1079"/>
    <n v="2.93"/>
    <n v="3"/>
    <n v="-4.99"/>
    <x v="1"/>
    <x v="1"/>
  </r>
  <r>
    <d v="2022-02-06T00:00:00"/>
    <x v="603"/>
    <x v="0"/>
    <x v="2"/>
    <x v="9"/>
    <x v="1234"/>
    <n v="18.53"/>
    <n v="2"/>
    <n v="4.4000000000000004"/>
    <x v="1"/>
    <x v="1"/>
  </r>
  <r>
    <d v="2022-02-06T00:00:00"/>
    <x v="603"/>
    <x v="0"/>
    <x v="0"/>
    <x v="2"/>
    <x v="479"/>
    <n v="670.75"/>
    <n v="3"/>
    <n v="-125.77"/>
    <x v="1"/>
    <x v="1"/>
  </r>
  <r>
    <d v="2022-02-06T00:00:00"/>
    <x v="604"/>
    <x v="6"/>
    <x v="0"/>
    <x v="2"/>
    <x v="1204"/>
    <n v="146.72999999999999"/>
    <n v="3"/>
    <n v="2.93"/>
    <x v="1"/>
    <x v="1"/>
  </r>
  <r>
    <d v="2022-02-06T00:00:00"/>
    <x v="604"/>
    <x v="6"/>
    <x v="0"/>
    <x v="0"/>
    <x v="1235"/>
    <n v="29.9"/>
    <n v="5"/>
    <n v="13.46"/>
    <x v="1"/>
    <x v="1"/>
  </r>
  <r>
    <d v="2022-02-07T00:00:00"/>
    <x v="105"/>
    <x v="6"/>
    <x v="0"/>
    <x v="10"/>
    <x v="323"/>
    <n v="311.14999999999998"/>
    <n v="5"/>
    <n v="146.24"/>
    <x v="1"/>
    <x v="1"/>
  </r>
  <r>
    <d v="2022-02-07T00:00:00"/>
    <x v="105"/>
    <x v="6"/>
    <x v="0"/>
    <x v="0"/>
    <x v="186"/>
    <n v="12.96"/>
    <n v="2"/>
    <n v="6.35"/>
    <x v="1"/>
    <x v="1"/>
  </r>
  <r>
    <d v="2022-02-08T00:00:00"/>
    <x v="384"/>
    <x v="10"/>
    <x v="2"/>
    <x v="6"/>
    <x v="784"/>
    <n v="107.98"/>
    <n v="3"/>
    <n v="-27"/>
    <x v="1"/>
    <x v="1"/>
  </r>
  <r>
    <d v="2022-02-08T00:00:00"/>
    <x v="248"/>
    <x v="42"/>
    <x v="0"/>
    <x v="0"/>
    <x v="1236"/>
    <n v="9.5399999999999991"/>
    <n v="2"/>
    <n v="4.29"/>
    <x v="1"/>
    <x v="1"/>
  </r>
  <r>
    <d v="2022-02-08T00:00:00"/>
    <x v="248"/>
    <x v="42"/>
    <x v="0"/>
    <x v="7"/>
    <x v="320"/>
    <n v="5.81"/>
    <n v="1"/>
    <n v="1.8"/>
    <x v="1"/>
    <x v="1"/>
  </r>
  <r>
    <d v="2022-02-08T00:00:00"/>
    <x v="248"/>
    <x v="42"/>
    <x v="0"/>
    <x v="4"/>
    <x v="1237"/>
    <n v="5.76"/>
    <n v="2"/>
    <n v="1.73"/>
    <x v="1"/>
    <x v="1"/>
  </r>
  <r>
    <d v="2022-02-09T00:00:00"/>
    <x v="279"/>
    <x v="0"/>
    <x v="2"/>
    <x v="9"/>
    <x v="17"/>
    <n v="20.8"/>
    <n v="2"/>
    <n v="6.5"/>
    <x v="1"/>
    <x v="1"/>
  </r>
  <r>
    <d v="2022-02-09T00:00:00"/>
    <x v="410"/>
    <x v="0"/>
    <x v="0"/>
    <x v="1"/>
    <x v="37"/>
    <n v="40.1"/>
    <n v="4"/>
    <n v="13.53"/>
    <x v="1"/>
    <x v="1"/>
  </r>
  <r>
    <d v="2022-02-09T00:00:00"/>
    <x v="410"/>
    <x v="0"/>
    <x v="1"/>
    <x v="8"/>
    <x v="193"/>
    <n v="40.78"/>
    <n v="2"/>
    <n v="-30.59"/>
    <x v="1"/>
    <x v="1"/>
  </r>
  <r>
    <d v="2022-02-09T00:00:00"/>
    <x v="605"/>
    <x v="3"/>
    <x v="1"/>
    <x v="5"/>
    <x v="908"/>
    <n v="203.92"/>
    <n v="5"/>
    <n v="22.94"/>
    <x v="1"/>
    <x v="1"/>
  </r>
  <r>
    <d v="2022-02-09T00:00:00"/>
    <x v="453"/>
    <x v="1"/>
    <x v="2"/>
    <x v="9"/>
    <x v="297"/>
    <n v="479.95"/>
    <n v="6"/>
    <n v="89.99"/>
    <x v="1"/>
    <x v="1"/>
  </r>
  <r>
    <d v="2022-02-10T00:00:00"/>
    <x v="555"/>
    <x v="2"/>
    <x v="0"/>
    <x v="2"/>
    <x v="836"/>
    <n v="77.239999999999995"/>
    <n v="5"/>
    <n v="7.72"/>
    <x v="1"/>
    <x v="1"/>
  </r>
  <r>
    <d v="2022-02-14T00:00:00"/>
    <x v="366"/>
    <x v="10"/>
    <x v="0"/>
    <x v="3"/>
    <x v="461"/>
    <n v="14.95"/>
    <n v="2"/>
    <n v="-11.96"/>
    <x v="1"/>
    <x v="1"/>
  </r>
  <r>
    <d v="2022-02-14T00:00:00"/>
    <x v="366"/>
    <x v="10"/>
    <x v="2"/>
    <x v="6"/>
    <x v="1238"/>
    <n v="323.98"/>
    <n v="3"/>
    <n v="-81"/>
    <x v="1"/>
    <x v="1"/>
  </r>
  <r>
    <d v="2022-02-14T00:00:00"/>
    <x v="366"/>
    <x v="10"/>
    <x v="0"/>
    <x v="3"/>
    <x v="595"/>
    <n v="2.29"/>
    <n v="2"/>
    <n v="-1.68"/>
    <x v="1"/>
    <x v="1"/>
  </r>
  <r>
    <d v="2022-02-14T00:00:00"/>
    <x v="366"/>
    <x v="10"/>
    <x v="0"/>
    <x v="4"/>
    <x v="588"/>
    <n v="14.35"/>
    <n v="3"/>
    <n v="0.9"/>
    <x v="1"/>
    <x v="1"/>
  </r>
  <r>
    <d v="2022-02-14T00:00:00"/>
    <x v="366"/>
    <x v="10"/>
    <x v="2"/>
    <x v="9"/>
    <x v="991"/>
    <n v="71.98"/>
    <n v="3"/>
    <n v="0.9"/>
    <x v="1"/>
    <x v="1"/>
  </r>
  <r>
    <d v="2022-02-14T00:00:00"/>
    <x v="207"/>
    <x v="20"/>
    <x v="0"/>
    <x v="3"/>
    <x v="1239"/>
    <n v="26.42"/>
    <n v="9"/>
    <n v="9.58"/>
    <x v="1"/>
    <x v="1"/>
  </r>
  <r>
    <d v="2022-02-14T00:00:00"/>
    <x v="207"/>
    <x v="20"/>
    <x v="2"/>
    <x v="6"/>
    <x v="1085"/>
    <n v="625.99"/>
    <n v="1"/>
    <n v="187.8"/>
    <x v="1"/>
    <x v="1"/>
  </r>
  <r>
    <d v="2022-02-15T00:00:00"/>
    <x v="132"/>
    <x v="21"/>
    <x v="2"/>
    <x v="6"/>
    <x v="240"/>
    <n v="134.97"/>
    <n v="3"/>
    <n v="64.790000000000006"/>
    <x v="1"/>
    <x v="1"/>
  </r>
  <r>
    <d v="2022-02-15T00:00:00"/>
    <x v="132"/>
    <x v="21"/>
    <x v="2"/>
    <x v="6"/>
    <x v="1021"/>
    <n v="699.98"/>
    <n v="2"/>
    <n v="195.99"/>
    <x v="1"/>
    <x v="1"/>
  </r>
  <r>
    <d v="2022-02-15T00:00:00"/>
    <x v="132"/>
    <x v="21"/>
    <x v="2"/>
    <x v="9"/>
    <x v="973"/>
    <n v="139.94999999999999"/>
    <n v="5"/>
    <n v="26.59"/>
    <x v="1"/>
    <x v="1"/>
  </r>
  <r>
    <d v="2022-02-15T00:00:00"/>
    <x v="176"/>
    <x v="3"/>
    <x v="0"/>
    <x v="0"/>
    <x v="1215"/>
    <n v="13.36"/>
    <n v="2"/>
    <n v="6.41"/>
    <x v="1"/>
    <x v="1"/>
  </r>
  <r>
    <d v="2022-02-15T00:00:00"/>
    <x v="176"/>
    <x v="3"/>
    <x v="0"/>
    <x v="3"/>
    <x v="345"/>
    <n v="41.72"/>
    <n v="5"/>
    <n v="13.04"/>
    <x v="1"/>
    <x v="1"/>
  </r>
  <r>
    <d v="2022-02-15T00:00:00"/>
    <x v="176"/>
    <x v="3"/>
    <x v="0"/>
    <x v="3"/>
    <x v="549"/>
    <n v="11.52"/>
    <n v="5"/>
    <n v="4.18"/>
    <x v="1"/>
    <x v="1"/>
  </r>
  <r>
    <d v="2022-02-15T00:00:00"/>
    <x v="176"/>
    <x v="3"/>
    <x v="0"/>
    <x v="12"/>
    <x v="340"/>
    <n v="541.44000000000005"/>
    <n v="6"/>
    <n v="157.02000000000001"/>
    <x v="1"/>
    <x v="1"/>
  </r>
  <r>
    <d v="2022-02-15T00:00:00"/>
    <x v="176"/>
    <x v="3"/>
    <x v="0"/>
    <x v="0"/>
    <x v="1240"/>
    <n v="19.440000000000001"/>
    <n v="3"/>
    <n v="9.33"/>
    <x v="1"/>
    <x v="1"/>
  </r>
  <r>
    <d v="2022-02-16T00:00:00"/>
    <x v="569"/>
    <x v="38"/>
    <x v="0"/>
    <x v="0"/>
    <x v="1235"/>
    <n v="35.880000000000003"/>
    <n v="6"/>
    <n v="16.149999999999999"/>
    <x v="1"/>
    <x v="1"/>
  </r>
  <r>
    <d v="2022-02-16T00:00:00"/>
    <x v="122"/>
    <x v="3"/>
    <x v="0"/>
    <x v="0"/>
    <x v="572"/>
    <n v="36.840000000000003"/>
    <n v="3"/>
    <n v="17.309999999999999"/>
    <x v="1"/>
    <x v="1"/>
  </r>
  <r>
    <d v="2022-02-16T00:00:00"/>
    <x v="122"/>
    <x v="3"/>
    <x v="0"/>
    <x v="1"/>
    <x v="634"/>
    <n v="87.71"/>
    <n v="7"/>
    <n v="41.22"/>
    <x v="1"/>
    <x v="1"/>
  </r>
  <r>
    <d v="2022-02-18T00:00:00"/>
    <x v="518"/>
    <x v="3"/>
    <x v="0"/>
    <x v="1"/>
    <x v="911"/>
    <n v="9.24"/>
    <n v="3"/>
    <n v="4.4400000000000004"/>
    <x v="1"/>
    <x v="1"/>
  </r>
  <r>
    <d v="2022-02-18T00:00:00"/>
    <x v="606"/>
    <x v="3"/>
    <x v="0"/>
    <x v="1"/>
    <x v="956"/>
    <n v="61.06"/>
    <n v="2"/>
    <n v="28.09"/>
    <x v="1"/>
    <x v="1"/>
  </r>
  <r>
    <d v="2022-02-18T00:00:00"/>
    <x v="606"/>
    <x v="3"/>
    <x v="1"/>
    <x v="13"/>
    <x v="1174"/>
    <n v="35.54"/>
    <n v="1"/>
    <n v="-0.89"/>
    <x v="1"/>
    <x v="1"/>
  </r>
  <r>
    <d v="2022-02-20T00:00:00"/>
    <x v="272"/>
    <x v="13"/>
    <x v="2"/>
    <x v="9"/>
    <x v="1241"/>
    <n v="29.99"/>
    <n v="1"/>
    <n v="3"/>
    <x v="1"/>
    <x v="1"/>
  </r>
  <r>
    <d v="2022-02-20T00:00:00"/>
    <x v="75"/>
    <x v="23"/>
    <x v="0"/>
    <x v="4"/>
    <x v="692"/>
    <n v="286.79000000000002"/>
    <n v="7"/>
    <n v="74.569999999999993"/>
    <x v="1"/>
    <x v="1"/>
  </r>
  <r>
    <d v="2022-02-21T00:00:00"/>
    <x v="364"/>
    <x v="31"/>
    <x v="0"/>
    <x v="0"/>
    <x v="371"/>
    <n v="49.12"/>
    <n v="4"/>
    <n v="23.09"/>
    <x v="1"/>
    <x v="1"/>
  </r>
  <r>
    <d v="2022-02-21T00:00:00"/>
    <x v="517"/>
    <x v="36"/>
    <x v="0"/>
    <x v="3"/>
    <x v="1030"/>
    <n v="2541.98"/>
    <n v="2"/>
    <n v="1270.99"/>
    <x v="1"/>
    <x v="1"/>
  </r>
  <r>
    <d v="2022-02-22T00:00:00"/>
    <x v="577"/>
    <x v="14"/>
    <x v="0"/>
    <x v="4"/>
    <x v="859"/>
    <n v="79.36"/>
    <n v="4"/>
    <n v="20.63"/>
    <x v="1"/>
    <x v="1"/>
  </r>
  <r>
    <d v="2022-02-23T00:00:00"/>
    <x v="607"/>
    <x v="20"/>
    <x v="0"/>
    <x v="12"/>
    <x v="1242"/>
    <n v="26.88"/>
    <n v="6"/>
    <n v="6.72"/>
    <x v="1"/>
    <x v="1"/>
  </r>
  <r>
    <d v="2022-02-23T00:00:00"/>
    <x v="607"/>
    <x v="20"/>
    <x v="0"/>
    <x v="3"/>
    <x v="876"/>
    <n v="10.9"/>
    <n v="2"/>
    <n v="3.81"/>
    <x v="1"/>
    <x v="1"/>
  </r>
  <r>
    <d v="2022-02-25T00:00:00"/>
    <x v="567"/>
    <x v="32"/>
    <x v="0"/>
    <x v="1"/>
    <x v="260"/>
    <n v="3.15"/>
    <n v="1"/>
    <n v="1.51"/>
    <x v="1"/>
    <x v="1"/>
  </r>
  <r>
    <d v="2022-02-25T00:00:00"/>
    <x v="567"/>
    <x v="32"/>
    <x v="0"/>
    <x v="0"/>
    <x v="1243"/>
    <n v="22.72"/>
    <n v="4"/>
    <n v="10.220000000000001"/>
    <x v="1"/>
    <x v="1"/>
  </r>
  <r>
    <d v="2022-02-27T00:00:00"/>
    <x v="478"/>
    <x v="2"/>
    <x v="0"/>
    <x v="3"/>
    <x v="73"/>
    <n v="4.42"/>
    <n v="3"/>
    <n v="-3.39"/>
    <x v="1"/>
    <x v="1"/>
  </r>
  <r>
    <d v="2022-02-27T00:00:00"/>
    <x v="478"/>
    <x v="2"/>
    <x v="0"/>
    <x v="4"/>
    <x v="1185"/>
    <n v="16.03"/>
    <n v="6"/>
    <n v="2.2000000000000002"/>
    <x v="1"/>
    <x v="1"/>
  </r>
  <r>
    <d v="2022-02-27T00:00:00"/>
    <x v="442"/>
    <x v="43"/>
    <x v="2"/>
    <x v="6"/>
    <x v="1244"/>
    <n v="105.98"/>
    <n v="2"/>
    <n v="1.06"/>
    <x v="1"/>
    <x v="1"/>
  </r>
  <r>
    <d v="2022-02-27T00:00:00"/>
    <x v="442"/>
    <x v="43"/>
    <x v="1"/>
    <x v="13"/>
    <x v="593"/>
    <n v="493.92"/>
    <n v="7"/>
    <n v="-28.22"/>
    <x v="1"/>
    <x v="1"/>
  </r>
  <r>
    <d v="2022-02-27T00:00:00"/>
    <x v="608"/>
    <x v="22"/>
    <x v="2"/>
    <x v="9"/>
    <x v="620"/>
    <n v="538.91999999999996"/>
    <n v="9"/>
    <n v="80.84"/>
    <x v="1"/>
    <x v="1"/>
  </r>
  <r>
    <d v="2022-02-28T00:00:00"/>
    <x v="329"/>
    <x v="15"/>
    <x v="1"/>
    <x v="5"/>
    <x v="1166"/>
    <n v="161.57"/>
    <n v="2"/>
    <n v="-28.27"/>
    <x v="1"/>
    <x v="1"/>
  </r>
  <r>
    <d v="2022-02-28T00:00:00"/>
    <x v="329"/>
    <x v="15"/>
    <x v="1"/>
    <x v="5"/>
    <x v="142"/>
    <n v="389.7"/>
    <n v="8"/>
    <n v="43.84"/>
    <x v="1"/>
    <x v="1"/>
  </r>
  <r>
    <d v="2022-03-01T00:00:00"/>
    <x v="43"/>
    <x v="4"/>
    <x v="0"/>
    <x v="3"/>
    <x v="1245"/>
    <n v="58.72"/>
    <n v="4"/>
    <n v="27.01"/>
    <x v="2"/>
    <x v="1"/>
  </r>
  <r>
    <d v="2022-03-01T00:00:00"/>
    <x v="526"/>
    <x v="3"/>
    <x v="2"/>
    <x v="6"/>
    <x v="356"/>
    <n v="15.98"/>
    <n v="2"/>
    <n v="1.2"/>
    <x v="2"/>
    <x v="1"/>
  </r>
  <r>
    <d v="2022-03-01T00:00:00"/>
    <x v="526"/>
    <x v="3"/>
    <x v="1"/>
    <x v="5"/>
    <x v="415"/>
    <n v="184.75"/>
    <n v="3"/>
    <n v="-20.78"/>
    <x v="2"/>
    <x v="1"/>
  </r>
  <r>
    <d v="2022-03-01T00:00:00"/>
    <x v="218"/>
    <x v="2"/>
    <x v="0"/>
    <x v="12"/>
    <x v="1246"/>
    <n v="3.55"/>
    <n v="2"/>
    <n v="0.44"/>
    <x v="2"/>
    <x v="1"/>
  </r>
  <r>
    <d v="2022-03-01T00:00:00"/>
    <x v="71"/>
    <x v="0"/>
    <x v="0"/>
    <x v="4"/>
    <x v="1247"/>
    <n v="55.33"/>
    <n v="2"/>
    <n v="6.22"/>
    <x v="2"/>
    <x v="1"/>
  </r>
  <r>
    <d v="2022-03-01T00:00:00"/>
    <x v="71"/>
    <x v="0"/>
    <x v="1"/>
    <x v="11"/>
    <x v="1248"/>
    <n v="1228"/>
    <n v="6"/>
    <n v="-36.119999999999997"/>
    <x v="2"/>
    <x v="1"/>
  </r>
  <r>
    <d v="2022-03-01T00:00:00"/>
    <x v="609"/>
    <x v="0"/>
    <x v="2"/>
    <x v="6"/>
    <x v="1249"/>
    <n v="95.84"/>
    <n v="4"/>
    <n v="34.74"/>
    <x v="2"/>
    <x v="1"/>
  </r>
  <r>
    <d v="2022-03-02T00:00:00"/>
    <x v="610"/>
    <x v="22"/>
    <x v="1"/>
    <x v="13"/>
    <x v="989"/>
    <n v="787.53"/>
    <n v="3"/>
    <n v="165.38"/>
    <x v="2"/>
    <x v="1"/>
  </r>
  <r>
    <d v="2022-03-02T00:00:00"/>
    <x v="205"/>
    <x v="18"/>
    <x v="0"/>
    <x v="4"/>
    <x v="1027"/>
    <n v="10.16"/>
    <n v="1"/>
    <n v="2.64"/>
    <x v="2"/>
    <x v="1"/>
  </r>
  <r>
    <d v="2022-03-02T00:00:00"/>
    <x v="205"/>
    <x v="18"/>
    <x v="0"/>
    <x v="10"/>
    <x v="22"/>
    <n v="101.88"/>
    <n v="6"/>
    <n v="50.94"/>
    <x v="2"/>
    <x v="1"/>
  </r>
  <r>
    <d v="2022-03-05T00:00:00"/>
    <x v="321"/>
    <x v="20"/>
    <x v="0"/>
    <x v="10"/>
    <x v="21"/>
    <n v="29.34"/>
    <n v="3"/>
    <n v="14.67"/>
    <x v="2"/>
    <x v="1"/>
  </r>
  <r>
    <d v="2022-03-05T00:00:00"/>
    <x v="321"/>
    <x v="20"/>
    <x v="1"/>
    <x v="5"/>
    <x v="94"/>
    <n v="383.61"/>
    <n v="7"/>
    <n v="63.93"/>
    <x v="2"/>
    <x v="1"/>
  </r>
  <r>
    <d v="2022-03-05T00:00:00"/>
    <x v="321"/>
    <x v="20"/>
    <x v="0"/>
    <x v="2"/>
    <x v="1194"/>
    <n v="563.4"/>
    <n v="4"/>
    <n v="67.61"/>
    <x v="2"/>
    <x v="1"/>
  </r>
  <r>
    <d v="2022-03-05T00:00:00"/>
    <x v="582"/>
    <x v="18"/>
    <x v="2"/>
    <x v="6"/>
    <x v="441"/>
    <n v="23.92"/>
    <n v="2"/>
    <n v="6.7"/>
    <x v="2"/>
    <x v="1"/>
  </r>
  <r>
    <d v="2022-03-05T00:00:00"/>
    <x v="582"/>
    <x v="18"/>
    <x v="0"/>
    <x v="12"/>
    <x v="394"/>
    <n v="60.69"/>
    <n v="7"/>
    <n v="16.39"/>
    <x v="2"/>
    <x v="1"/>
  </r>
  <r>
    <d v="2022-03-05T00:00:00"/>
    <x v="549"/>
    <x v="2"/>
    <x v="2"/>
    <x v="6"/>
    <x v="1250"/>
    <n v="466.16"/>
    <n v="7"/>
    <n v="-93.23"/>
    <x v="2"/>
    <x v="1"/>
  </r>
  <r>
    <d v="2022-03-05T00:00:00"/>
    <x v="549"/>
    <x v="2"/>
    <x v="2"/>
    <x v="9"/>
    <x v="932"/>
    <n v="10.31"/>
    <n v="1"/>
    <n v="-1.29"/>
    <x v="2"/>
    <x v="1"/>
  </r>
  <r>
    <d v="2022-03-05T00:00:00"/>
    <x v="549"/>
    <x v="2"/>
    <x v="0"/>
    <x v="3"/>
    <x v="245"/>
    <n v="2.56"/>
    <n v="3"/>
    <n v="-1.79"/>
    <x v="2"/>
    <x v="1"/>
  </r>
  <r>
    <d v="2022-03-05T00:00:00"/>
    <x v="611"/>
    <x v="2"/>
    <x v="1"/>
    <x v="5"/>
    <x v="478"/>
    <n v="99.37"/>
    <n v="2"/>
    <n v="-7.1"/>
    <x v="2"/>
    <x v="1"/>
  </r>
  <r>
    <d v="2022-03-05T00:00:00"/>
    <x v="611"/>
    <x v="2"/>
    <x v="1"/>
    <x v="8"/>
    <x v="1251"/>
    <n v="33.57"/>
    <n v="2"/>
    <n v="-5.45"/>
    <x v="2"/>
    <x v="1"/>
  </r>
  <r>
    <d v="2022-03-05T00:00:00"/>
    <x v="30"/>
    <x v="0"/>
    <x v="2"/>
    <x v="6"/>
    <x v="726"/>
    <n v="31.92"/>
    <n v="2"/>
    <n v="2.39"/>
    <x v="2"/>
    <x v="1"/>
  </r>
  <r>
    <d v="2022-03-05T00:00:00"/>
    <x v="612"/>
    <x v="1"/>
    <x v="0"/>
    <x v="7"/>
    <x v="293"/>
    <n v="7.1"/>
    <n v="6"/>
    <n v="2.4900000000000002"/>
    <x v="2"/>
    <x v="1"/>
  </r>
  <r>
    <d v="2022-03-05T00:00:00"/>
    <x v="389"/>
    <x v="1"/>
    <x v="0"/>
    <x v="3"/>
    <x v="695"/>
    <n v="11.21"/>
    <n v="2"/>
    <n v="-16.82"/>
    <x v="2"/>
    <x v="1"/>
  </r>
  <r>
    <d v="2022-03-05T00:00:00"/>
    <x v="389"/>
    <x v="1"/>
    <x v="1"/>
    <x v="8"/>
    <x v="152"/>
    <n v="4.71"/>
    <n v="2"/>
    <n v="-1.88"/>
    <x v="2"/>
    <x v="1"/>
  </r>
  <r>
    <d v="2022-03-05T00:00:00"/>
    <x v="389"/>
    <x v="1"/>
    <x v="0"/>
    <x v="12"/>
    <x v="1178"/>
    <n v="180.98"/>
    <n v="5"/>
    <n v="-470.55"/>
    <x v="2"/>
    <x v="1"/>
  </r>
  <r>
    <d v="2022-03-05T00:00:00"/>
    <x v="389"/>
    <x v="1"/>
    <x v="0"/>
    <x v="2"/>
    <x v="1128"/>
    <n v="60.42"/>
    <n v="2"/>
    <n v="6.04"/>
    <x v="2"/>
    <x v="1"/>
  </r>
  <r>
    <d v="2022-03-06T00:00:00"/>
    <x v="315"/>
    <x v="3"/>
    <x v="1"/>
    <x v="8"/>
    <x v="403"/>
    <n v="435.26"/>
    <n v="7"/>
    <n v="95.76"/>
    <x v="2"/>
    <x v="1"/>
  </r>
  <r>
    <d v="2022-03-06T00:00:00"/>
    <x v="315"/>
    <x v="3"/>
    <x v="2"/>
    <x v="16"/>
    <x v="1252"/>
    <n v="1119.98"/>
    <n v="2"/>
    <n v="377.99"/>
    <x v="2"/>
    <x v="1"/>
  </r>
  <r>
    <d v="2022-03-07T00:00:00"/>
    <x v="306"/>
    <x v="7"/>
    <x v="2"/>
    <x v="9"/>
    <x v="1253"/>
    <n v="119.85"/>
    <n v="3"/>
    <n v="52.73"/>
    <x v="2"/>
    <x v="1"/>
  </r>
  <r>
    <d v="2022-03-07T00:00:00"/>
    <x v="306"/>
    <x v="7"/>
    <x v="0"/>
    <x v="3"/>
    <x v="185"/>
    <n v="30.44"/>
    <n v="2"/>
    <n v="14.92"/>
    <x v="2"/>
    <x v="1"/>
  </r>
  <r>
    <d v="2022-03-07T00:00:00"/>
    <x v="306"/>
    <x v="7"/>
    <x v="0"/>
    <x v="3"/>
    <x v="459"/>
    <n v="69.28"/>
    <n v="2"/>
    <n v="33.25"/>
    <x v="2"/>
    <x v="1"/>
  </r>
  <r>
    <d v="2022-03-07T00:00:00"/>
    <x v="306"/>
    <x v="7"/>
    <x v="2"/>
    <x v="6"/>
    <x v="1254"/>
    <n v="587.97"/>
    <n v="3"/>
    <n v="170.51"/>
    <x v="2"/>
    <x v="1"/>
  </r>
  <r>
    <d v="2022-03-08T00:00:00"/>
    <x v="613"/>
    <x v="21"/>
    <x v="1"/>
    <x v="11"/>
    <x v="644"/>
    <n v="512.94000000000005"/>
    <n v="3"/>
    <n v="97.46"/>
    <x v="2"/>
    <x v="1"/>
  </r>
  <r>
    <d v="2022-03-08T00:00:00"/>
    <x v="613"/>
    <x v="21"/>
    <x v="1"/>
    <x v="5"/>
    <x v="1255"/>
    <n v="860.93"/>
    <n v="7"/>
    <n v="189.4"/>
    <x v="2"/>
    <x v="1"/>
  </r>
  <r>
    <d v="2022-03-08T00:00:00"/>
    <x v="613"/>
    <x v="21"/>
    <x v="2"/>
    <x v="6"/>
    <x v="855"/>
    <n v="769.95"/>
    <n v="5"/>
    <n v="223.29"/>
    <x v="2"/>
    <x v="1"/>
  </r>
  <r>
    <d v="2022-03-08T00:00:00"/>
    <x v="613"/>
    <x v="21"/>
    <x v="0"/>
    <x v="4"/>
    <x v="1256"/>
    <n v="14.98"/>
    <n v="1"/>
    <n v="4.49"/>
    <x v="2"/>
    <x v="1"/>
  </r>
  <r>
    <d v="2022-03-08T00:00:00"/>
    <x v="613"/>
    <x v="21"/>
    <x v="1"/>
    <x v="8"/>
    <x v="403"/>
    <n v="373.08"/>
    <n v="6"/>
    <n v="82.08"/>
    <x v="2"/>
    <x v="1"/>
  </r>
  <r>
    <d v="2022-03-08T00:00:00"/>
    <x v="278"/>
    <x v="20"/>
    <x v="0"/>
    <x v="0"/>
    <x v="1257"/>
    <n v="19.440000000000001"/>
    <n v="3"/>
    <n v="9.33"/>
    <x v="2"/>
    <x v="1"/>
  </r>
  <r>
    <d v="2022-03-08T00:00:00"/>
    <x v="452"/>
    <x v="26"/>
    <x v="0"/>
    <x v="4"/>
    <x v="6"/>
    <n v="3.41"/>
    <n v="1"/>
    <n v="0.89"/>
    <x v="2"/>
    <x v="1"/>
  </r>
  <r>
    <d v="2022-03-08T00:00:00"/>
    <x v="251"/>
    <x v="1"/>
    <x v="0"/>
    <x v="3"/>
    <x v="496"/>
    <n v="8.57"/>
    <n v="3"/>
    <n v="-14.57"/>
    <x v="2"/>
    <x v="1"/>
  </r>
  <r>
    <d v="2022-03-09T00:00:00"/>
    <x v="270"/>
    <x v="0"/>
    <x v="2"/>
    <x v="9"/>
    <x v="662"/>
    <n v="113.52"/>
    <n v="5"/>
    <n v="29.8"/>
    <x v="2"/>
    <x v="1"/>
  </r>
  <r>
    <d v="2022-03-09T00:00:00"/>
    <x v="270"/>
    <x v="0"/>
    <x v="2"/>
    <x v="6"/>
    <x v="1121"/>
    <n v="359.88"/>
    <n v="3"/>
    <n v="22.49"/>
    <x v="2"/>
    <x v="1"/>
  </r>
  <r>
    <d v="2022-03-09T00:00:00"/>
    <x v="614"/>
    <x v="25"/>
    <x v="0"/>
    <x v="1"/>
    <x v="569"/>
    <n v="4.6100000000000003"/>
    <n v="2"/>
    <n v="1.67"/>
    <x v="2"/>
    <x v="1"/>
  </r>
  <r>
    <d v="2022-03-10T00:00:00"/>
    <x v="18"/>
    <x v="0"/>
    <x v="0"/>
    <x v="3"/>
    <x v="816"/>
    <n v="1.1100000000000001"/>
    <n v="2"/>
    <n v="-1.89"/>
    <x v="2"/>
    <x v="1"/>
  </r>
  <r>
    <d v="2022-03-10T00:00:00"/>
    <x v="127"/>
    <x v="36"/>
    <x v="0"/>
    <x v="2"/>
    <x v="788"/>
    <n v="89.82"/>
    <n v="6"/>
    <n v="25.15"/>
    <x v="2"/>
    <x v="1"/>
  </r>
  <r>
    <d v="2022-03-12T00:00:00"/>
    <x v="615"/>
    <x v="16"/>
    <x v="0"/>
    <x v="10"/>
    <x v="909"/>
    <n v="8.69"/>
    <n v="3"/>
    <n v="2.93"/>
    <x v="2"/>
    <x v="1"/>
  </r>
  <r>
    <d v="2022-03-12T00:00:00"/>
    <x v="615"/>
    <x v="16"/>
    <x v="1"/>
    <x v="8"/>
    <x v="45"/>
    <n v="30.88"/>
    <n v="4"/>
    <n v="3.86"/>
    <x v="2"/>
    <x v="1"/>
  </r>
  <r>
    <d v="2022-03-12T00:00:00"/>
    <x v="615"/>
    <x v="16"/>
    <x v="1"/>
    <x v="8"/>
    <x v="533"/>
    <n v="6.41"/>
    <n v="3"/>
    <n v="1.44"/>
    <x v="2"/>
    <x v="1"/>
  </r>
  <r>
    <d v="2022-03-12T00:00:00"/>
    <x v="438"/>
    <x v="25"/>
    <x v="0"/>
    <x v="1"/>
    <x v="260"/>
    <n v="5.04"/>
    <n v="2"/>
    <n v="1.76"/>
    <x v="2"/>
    <x v="1"/>
  </r>
  <r>
    <d v="2022-03-13T00:00:00"/>
    <x v="387"/>
    <x v="22"/>
    <x v="1"/>
    <x v="11"/>
    <x v="69"/>
    <n v="141.96"/>
    <n v="2"/>
    <n v="39.75"/>
    <x v="2"/>
    <x v="1"/>
  </r>
  <r>
    <d v="2022-03-13T00:00:00"/>
    <x v="155"/>
    <x v="3"/>
    <x v="1"/>
    <x v="5"/>
    <x v="7"/>
    <n v="915.14"/>
    <n v="4"/>
    <n v="102.95"/>
    <x v="2"/>
    <x v="1"/>
  </r>
  <r>
    <d v="2022-03-13T00:00:00"/>
    <x v="155"/>
    <x v="3"/>
    <x v="1"/>
    <x v="8"/>
    <x v="675"/>
    <n v="327.76"/>
    <n v="8"/>
    <n v="91.77"/>
    <x v="2"/>
    <x v="1"/>
  </r>
  <r>
    <d v="2022-03-14T00:00:00"/>
    <x v="287"/>
    <x v="38"/>
    <x v="0"/>
    <x v="1"/>
    <x v="218"/>
    <n v="16.52"/>
    <n v="4"/>
    <n v="7.6"/>
    <x v="2"/>
    <x v="1"/>
  </r>
  <r>
    <d v="2022-03-14T00:00:00"/>
    <x v="287"/>
    <x v="38"/>
    <x v="0"/>
    <x v="3"/>
    <x v="57"/>
    <n v="671.94"/>
    <n v="3"/>
    <n v="315.81"/>
    <x v="2"/>
    <x v="1"/>
  </r>
  <r>
    <d v="2022-03-14T00:00:00"/>
    <x v="170"/>
    <x v="3"/>
    <x v="0"/>
    <x v="0"/>
    <x v="890"/>
    <n v="19.440000000000001"/>
    <n v="3"/>
    <n v="9.33"/>
    <x v="2"/>
    <x v="1"/>
  </r>
  <r>
    <d v="2022-03-15T00:00:00"/>
    <x v="600"/>
    <x v="27"/>
    <x v="2"/>
    <x v="6"/>
    <x v="1258"/>
    <n v="16.78"/>
    <n v="3"/>
    <n v="1.68"/>
    <x v="2"/>
    <x v="1"/>
  </r>
  <r>
    <d v="2022-03-16T00:00:00"/>
    <x v="616"/>
    <x v="4"/>
    <x v="0"/>
    <x v="4"/>
    <x v="9"/>
    <n v="2.74"/>
    <n v="1"/>
    <n v="0.74"/>
    <x v="2"/>
    <x v="1"/>
  </r>
  <r>
    <d v="2022-03-16T00:00:00"/>
    <x v="616"/>
    <x v="4"/>
    <x v="0"/>
    <x v="4"/>
    <x v="1259"/>
    <n v="8.34"/>
    <n v="3"/>
    <n v="2.17"/>
    <x v="2"/>
    <x v="1"/>
  </r>
  <r>
    <d v="2022-03-16T00:00:00"/>
    <x v="616"/>
    <x v="4"/>
    <x v="0"/>
    <x v="2"/>
    <x v="1260"/>
    <n v="46.74"/>
    <n v="3"/>
    <n v="11.69"/>
    <x v="2"/>
    <x v="1"/>
  </r>
  <r>
    <d v="2022-03-16T00:00:00"/>
    <x v="616"/>
    <x v="4"/>
    <x v="0"/>
    <x v="3"/>
    <x v="1030"/>
    <n v="6354.95"/>
    <n v="5"/>
    <n v="3177.48"/>
    <x v="2"/>
    <x v="1"/>
  </r>
  <r>
    <d v="2022-03-16T00:00:00"/>
    <x v="617"/>
    <x v="22"/>
    <x v="1"/>
    <x v="13"/>
    <x v="278"/>
    <n v="171.96"/>
    <n v="2"/>
    <n v="44.71"/>
    <x v="2"/>
    <x v="1"/>
  </r>
  <r>
    <d v="2022-03-16T00:00:00"/>
    <x v="407"/>
    <x v="3"/>
    <x v="1"/>
    <x v="8"/>
    <x v="1261"/>
    <n v="43.13"/>
    <n v="1"/>
    <n v="18.11"/>
    <x v="2"/>
    <x v="1"/>
  </r>
  <r>
    <d v="2022-03-16T00:00:00"/>
    <x v="279"/>
    <x v="20"/>
    <x v="2"/>
    <x v="6"/>
    <x v="1262"/>
    <n v="85.9"/>
    <n v="2"/>
    <n v="2.58"/>
    <x v="2"/>
    <x v="1"/>
  </r>
  <r>
    <d v="2022-03-16T00:00:00"/>
    <x v="102"/>
    <x v="33"/>
    <x v="0"/>
    <x v="1"/>
    <x v="493"/>
    <n v="491.55"/>
    <n v="5"/>
    <n v="240.86"/>
    <x v="2"/>
    <x v="1"/>
  </r>
  <r>
    <d v="2022-03-16T00:00:00"/>
    <x v="102"/>
    <x v="33"/>
    <x v="0"/>
    <x v="10"/>
    <x v="822"/>
    <n v="7.38"/>
    <n v="2"/>
    <n v="3.39"/>
    <x v="2"/>
    <x v="1"/>
  </r>
  <r>
    <d v="2022-03-16T00:00:00"/>
    <x v="412"/>
    <x v="20"/>
    <x v="0"/>
    <x v="4"/>
    <x v="1263"/>
    <n v="17.52"/>
    <n v="3"/>
    <n v="6.31"/>
    <x v="2"/>
    <x v="1"/>
  </r>
  <r>
    <d v="2022-03-17T00:00:00"/>
    <x v="535"/>
    <x v="20"/>
    <x v="2"/>
    <x v="9"/>
    <x v="1264"/>
    <n v="15.02"/>
    <n v="1"/>
    <n v="2.7"/>
    <x v="2"/>
    <x v="1"/>
  </r>
  <r>
    <d v="2022-03-17T00:00:00"/>
    <x v="535"/>
    <x v="20"/>
    <x v="0"/>
    <x v="2"/>
    <x v="1265"/>
    <n v="33.82"/>
    <n v="2"/>
    <n v="9.1300000000000008"/>
    <x v="2"/>
    <x v="1"/>
  </r>
  <r>
    <d v="2022-03-19T00:00:00"/>
    <x v="618"/>
    <x v="22"/>
    <x v="2"/>
    <x v="6"/>
    <x v="11"/>
    <n v="453.58"/>
    <n v="3"/>
    <n v="39.69"/>
    <x v="2"/>
    <x v="1"/>
  </r>
  <r>
    <d v="2022-03-19T00:00:00"/>
    <x v="470"/>
    <x v="22"/>
    <x v="0"/>
    <x v="2"/>
    <x v="1266"/>
    <n v="1247.6400000000001"/>
    <n v="3"/>
    <n v="349.34"/>
    <x v="2"/>
    <x v="1"/>
  </r>
  <r>
    <d v="2022-03-19T00:00:00"/>
    <x v="470"/>
    <x v="22"/>
    <x v="2"/>
    <x v="16"/>
    <x v="1134"/>
    <n v="3149.93"/>
    <n v="7"/>
    <n v="1480.47"/>
    <x v="2"/>
    <x v="1"/>
  </r>
  <r>
    <d v="2022-03-19T00:00:00"/>
    <x v="470"/>
    <x v="22"/>
    <x v="0"/>
    <x v="0"/>
    <x v="1070"/>
    <n v="209.7"/>
    <n v="2"/>
    <n v="100.66"/>
    <x v="2"/>
    <x v="1"/>
  </r>
  <r>
    <d v="2022-03-19T00:00:00"/>
    <x v="328"/>
    <x v="3"/>
    <x v="0"/>
    <x v="3"/>
    <x v="1267"/>
    <n v="17.57"/>
    <n v="2"/>
    <n v="6.37"/>
    <x v="2"/>
    <x v="1"/>
  </r>
  <r>
    <d v="2022-03-19T00:00:00"/>
    <x v="328"/>
    <x v="3"/>
    <x v="0"/>
    <x v="1"/>
    <x v="645"/>
    <n v="14.62"/>
    <n v="2"/>
    <n v="6.87"/>
    <x v="2"/>
    <x v="1"/>
  </r>
  <r>
    <d v="2022-03-19T00:00:00"/>
    <x v="328"/>
    <x v="3"/>
    <x v="0"/>
    <x v="14"/>
    <x v="1268"/>
    <n v="33.36"/>
    <n v="4"/>
    <n v="8.67"/>
    <x v="2"/>
    <x v="1"/>
  </r>
  <r>
    <d v="2022-03-19T00:00:00"/>
    <x v="328"/>
    <x v="3"/>
    <x v="0"/>
    <x v="0"/>
    <x v="1269"/>
    <n v="40.14"/>
    <n v="6"/>
    <n v="19.670000000000002"/>
    <x v="2"/>
    <x v="1"/>
  </r>
  <r>
    <d v="2022-03-19T00:00:00"/>
    <x v="284"/>
    <x v="16"/>
    <x v="0"/>
    <x v="0"/>
    <x v="416"/>
    <n v="14.5"/>
    <n v="3"/>
    <n v="4.8899999999999997"/>
    <x v="2"/>
    <x v="1"/>
  </r>
  <r>
    <d v="2022-03-19T00:00:00"/>
    <x v="411"/>
    <x v="3"/>
    <x v="0"/>
    <x v="0"/>
    <x v="1035"/>
    <n v="11.96"/>
    <n v="2"/>
    <n v="5.86"/>
    <x v="2"/>
    <x v="1"/>
  </r>
  <r>
    <d v="2022-03-19T00:00:00"/>
    <x v="41"/>
    <x v="3"/>
    <x v="0"/>
    <x v="7"/>
    <x v="153"/>
    <n v="10.9"/>
    <n v="5"/>
    <n v="3.6"/>
    <x v="2"/>
    <x v="1"/>
  </r>
  <r>
    <d v="2022-03-19T00:00:00"/>
    <x v="619"/>
    <x v="0"/>
    <x v="0"/>
    <x v="0"/>
    <x v="207"/>
    <n v="65.58"/>
    <n v="2"/>
    <n v="23.77"/>
    <x v="2"/>
    <x v="1"/>
  </r>
  <r>
    <d v="2022-03-19T00:00:00"/>
    <x v="619"/>
    <x v="0"/>
    <x v="1"/>
    <x v="11"/>
    <x v="194"/>
    <n v="383.47"/>
    <n v="4"/>
    <n v="-67.67"/>
    <x v="2"/>
    <x v="1"/>
  </r>
  <r>
    <d v="2022-03-20T00:00:00"/>
    <x v="620"/>
    <x v="21"/>
    <x v="0"/>
    <x v="0"/>
    <x v="454"/>
    <n v="51.84"/>
    <n v="8"/>
    <n v="24.88"/>
    <x v="2"/>
    <x v="1"/>
  </r>
  <r>
    <d v="2022-03-20T00:00:00"/>
    <x v="519"/>
    <x v="0"/>
    <x v="0"/>
    <x v="3"/>
    <x v="898"/>
    <n v="2.5099999999999998"/>
    <n v="2"/>
    <n v="-4.4000000000000004"/>
    <x v="2"/>
    <x v="1"/>
  </r>
  <r>
    <d v="2022-03-20T00:00:00"/>
    <x v="519"/>
    <x v="0"/>
    <x v="0"/>
    <x v="7"/>
    <x v="78"/>
    <n v="18.86"/>
    <n v="9"/>
    <n v="6.13"/>
    <x v="2"/>
    <x v="1"/>
  </r>
  <r>
    <d v="2022-03-20T00:00:00"/>
    <x v="240"/>
    <x v="11"/>
    <x v="0"/>
    <x v="2"/>
    <x v="737"/>
    <n v="29.3"/>
    <n v="3"/>
    <n v="2.56"/>
    <x v="2"/>
    <x v="1"/>
  </r>
  <r>
    <d v="2022-03-20T00:00:00"/>
    <x v="526"/>
    <x v="20"/>
    <x v="0"/>
    <x v="3"/>
    <x v="471"/>
    <n v="49.85"/>
    <n v="3"/>
    <n v="16.82"/>
    <x v="2"/>
    <x v="1"/>
  </r>
  <r>
    <d v="2022-03-20T00:00:00"/>
    <x v="526"/>
    <x v="20"/>
    <x v="0"/>
    <x v="10"/>
    <x v="1270"/>
    <n v="23.99"/>
    <n v="1"/>
    <n v="12"/>
    <x v="2"/>
    <x v="1"/>
  </r>
  <r>
    <d v="2022-03-20T00:00:00"/>
    <x v="526"/>
    <x v="20"/>
    <x v="0"/>
    <x v="3"/>
    <x v="313"/>
    <n v="1087.94"/>
    <n v="8"/>
    <n v="353.58"/>
    <x v="2"/>
    <x v="1"/>
  </r>
  <r>
    <d v="2022-03-20T00:00:00"/>
    <x v="526"/>
    <x v="20"/>
    <x v="2"/>
    <x v="6"/>
    <x v="659"/>
    <n v="199.98"/>
    <n v="2"/>
    <n v="53.99"/>
    <x v="2"/>
    <x v="1"/>
  </r>
  <r>
    <d v="2022-03-20T00:00:00"/>
    <x v="526"/>
    <x v="20"/>
    <x v="0"/>
    <x v="2"/>
    <x v="1271"/>
    <n v="83.92"/>
    <n v="4"/>
    <n v="20.14"/>
    <x v="2"/>
    <x v="1"/>
  </r>
  <r>
    <d v="2022-03-21T00:00:00"/>
    <x v="621"/>
    <x v="25"/>
    <x v="0"/>
    <x v="12"/>
    <x v="453"/>
    <n v="962.08"/>
    <n v="4"/>
    <n v="156.34"/>
    <x v="2"/>
    <x v="1"/>
  </r>
  <r>
    <d v="2022-03-21T00:00:00"/>
    <x v="621"/>
    <x v="25"/>
    <x v="0"/>
    <x v="3"/>
    <x v="767"/>
    <n v="12.84"/>
    <n v="3"/>
    <n v="-9.85"/>
    <x v="2"/>
    <x v="1"/>
  </r>
  <r>
    <d v="2022-03-21T00:00:00"/>
    <x v="621"/>
    <x v="25"/>
    <x v="0"/>
    <x v="0"/>
    <x v="1272"/>
    <n v="295.45999999999998"/>
    <n v="14"/>
    <n v="96.02"/>
    <x v="2"/>
    <x v="1"/>
  </r>
  <r>
    <d v="2022-03-22T00:00:00"/>
    <x v="622"/>
    <x v="0"/>
    <x v="2"/>
    <x v="9"/>
    <x v="1273"/>
    <n v="18.39"/>
    <n v="1"/>
    <n v="5.29"/>
    <x v="2"/>
    <x v="1"/>
  </r>
  <r>
    <d v="2022-03-22T00:00:00"/>
    <x v="622"/>
    <x v="0"/>
    <x v="0"/>
    <x v="2"/>
    <x v="161"/>
    <n v="129.57"/>
    <n v="2"/>
    <n v="-25.91"/>
    <x v="2"/>
    <x v="1"/>
  </r>
  <r>
    <d v="2022-03-22T00:00:00"/>
    <x v="622"/>
    <x v="0"/>
    <x v="0"/>
    <x v="3"/>
    <x v="1274"/>
    <n v="14.11"/>
    <n v="9"/>
    <n v="-21.17"/>
    <x v="2"/>
    <x v="1"/>
  </r>
  <r>
    <d v="2022-03-22T00:00:00"/>
    <x v="131"/>
    <x v="3"/>
    <x v="2"/>
    <x v="6"/>
    <x v="356"/>
    <n v="15.98"/>
    <n v="2"/>
    <n v="1.2"/>
    <x v="2"/>
    <x v="1"/>
  </r>
  <r>
    <d v="2022-03-22T00:00:00"/>
    <x v="514"/>
    <x v="3"/>
    <x v="0"/>
    <x v="0"/>
    <x v="371"/>
    <n v="105.52"/>
    <n v="4"/>
    <n v="48.54"/>
    <x v="2"/>
    <x v="1"/>
  </r>
  <r>
    <d v="2022-03-22T00:00:00"/>
    <x v="514"/>
    <x v="3"/>
    <x v="1"/>
    <x v="8"/>
    <x v="282"/>
    <n v="91.96"/>
    <n v="2"/>
    <n v="15.63"/>
    <x v="2"/>
    <x v="1"/>
  </r>
  <r>
    <d v="2022-03-22T00:00:00"/>
    <x v="514"/>
    <x v="3"/>
    <x v="2"/>
    <x v="6"/>
    <x v="979"/>
    <n v="1487.98"/>
    <n v="3"/>
    <n v="186"/>
    <x v="2"/>
    <x v="1"/>
  </r>
  <r>
    <d v="2022-03-22T00:00:00"/>
    <x v="623"/>
    <x v="33"/>
    <x v="0"/>
    <x v="4"/>
    <x v="1275"/>
    <n v="19.559999999999999"/>
    <n v="4"/>
    <n v="5.48"/>
    <x v="2"/>
    <x v="1"/>
  </r>
  <r>
    <d v="2022-03-22T00:00:00"/>
    <x v="587"/>
    <x v="16"/>
    <x v="2"/>
    <x v="9"/>
    <x v="615"/>
    <n v="447.94"/>
    <n v="7"/>
    <n v="89.59"/>
    <x v="2"/>
    <x v="1"/>
  </r>
  <r>
    <d v="2022-03-22T00:00:00"/>
    <x v="587"/>
    <x v="16"/>
    <x v="0"/>
    <x v="2"/>
    <x v="1276"/>
    <n v="150.41"/>
    <n v="9"/>
    <n v="-33.840000000000003"/>
    <x v="2"/>
    <x v="1"/>
  </r>
  <r>
    <d v="2022-03-23T00:00:00"/>
    <x v="427"/>
    <x v="0"/>
    <x v="1"/>
    <x v="5"/>
    <x v="415"/>
    <n v="107.77"/>
    <n v="2"/>
    <n v="-29.25"/>
    <x v="2"/>
    <x v="1"/>
  </r>
  <r>
    <d v="2022-03-23T00:00:00"/>
    <x v="320"/>
    <x v="9"/>
    <x v="0"/>
    <x v="7"/>
    <x v="78"/>
    <n v="31.56"/>
    <n v="4"/>
    <n v="14.2"/>
    <x v="2"/>
    <x v="1"/>
  </r>
  <r>
    <d v="2022-03-23T00:00:00"/>
    <x v="320"/>
    <x v="9"/>
    <x v="0"/>
    <x v="2"/>
    <x v="132"/>
    <n v="27.92"/>
    <n v="4"/>
    <n v="0.56000000000000005"/>
    <x v="2"/>
    <x v="1"/>
  </r>
  <r>
    <d v="2022-03-23T00:00:00"/>
    <x v="244"/>
    <x v="3"/>
    <x v="0"/>
    <x v="0"/>
    <x v="64"/>
    <n v="33.36"/>
    <n v="4"/>
    <n v="16.68"/>
    <x v="2"/>
    <x v="1"/>
  </r>
  <r>
    <d v="2022-03-23T00:00:00"/>
    <x v="450"/>
    <x v="3"/>
    <x v="0"/>
    <x v="0"/>
    <x v="40"/>
    <n v="192.72"/>
    <n v="11"/>
    <n v="92.51"/>
    <x v="2"/>
    <x v="1"/>
  </r>
  <r>
    <d v="2022-03-23T00:00:00"/>
    <x v="450"/>
    <x v="3"/>
    <x v="2"/>
    <x v="9"/>
    <x v="102"/>
    <n v="239.97"/>
    <n v="3"/>
    <n v="86.39"/>
    <x v="2"/>
    <x v="1"/>
  </r>
  <r>
    <d v="2022-03-24T00:00:00"/>
    <x v="285"/>
    <x v="1"/>
    <x v="1"/>
    <x v="11"/>
    <x v="430"/>
    <n v="359.06"/>
    <n v="3"/>
    <n v="-35.909999999999997"/>
    <x v="2"/>
    <x v="1"/>
  </r>
  <r>
    <d v="2022-03-24T00:00:00"/>
    <x v="624"/>
    <x v="16"/>
    <x v="0"/>
    <x v="12"/>
    <x v="1277"/>
    <n v="6.99"/>
    <n v="2"/>
    <n v="0.52"/>
    <x v="2"/>
    <x v="1"/>
  </r>
  <r>
    <d v="2022-03-24T00:00:00"/>
    <x v="552"/>
    <x v="22"/>
    <x v="1"/>
    <x v="8"/>
    <x v="1278"/>
    <n v="46.9"/>
    <n v="5"/>
    <n v="13.13"/>
    <x v="2"/>
    <x v="1"/>
  </r>
  <r>
    <d v="2022-03-26T00:00:00"/>
    <x v="625"/>
    <x v="16"/>
    <x v="0"/>
    <x v="0"/>
    <x v="728"/>
    <n v="74.349999999999994"/>
    <n v="3"/>
    <n v="23.24"/>
    <x v="2"/>
    <x v="1"/>
  </r>
  <r>
    <d v="2022-03-26T00:00:00"/>
    <x v="344"/>
    <x v="2"/>
    <x v="0"/>
    <x v="0"/>
    <x v="1279"/>
    <n v="40.03"/>
    <n v="6"/>
    <n v="12.51"/>
    <x v="2"/>
    <x v="1"/>
  </r>
  <r>
    <d v="2022-03-26T00:00:00"/>
    <x v="344"/>
    <x v="2"/>
    <x v="2"/>
    <x v="9"/>
    <x v="843"/>
    <n v="16.78"/>
    <n v="3"/>
    <n v="5.03"/>
    <x v="2"/>
    <x v="1"/>
  </r>
  <r>
    <d v="2022-03-26T00:00:00"/>
    <x v="227"/>
    <x v="22"/>
    <x v="1"/>
    <x v="13"/>
    <x v="233"/>
    <n v="3393.68"/>
    <n v="8"/>
    <n v="610.86"/>
    <x v="2"/>
    <x v="1"/>
  </r>
  <r>
    <d v="2022-03-26T00:00:00"/>
    <x v="436"/>
    <x v="20"/>
    <x v="0"/>
    <x v="2"/>
    <x v="880"/>
    <n v="1085.42"/>
    <n v="7"/>
    <n v="282.20999999999998"/>
    <x v="2"/>
    <x v="1"/>
  </r>
  <r>
    <d v="2022-03-26T00:00:00"/>
    <x v="436"/>
    <x v="20"/>
    <x v="0"/>
    <x v="12"/>
    <x v="1280"/>
    <n v="13.11"/>
    <n v="3"/>
    <n v="3.41"/>
    <x v="2"/>
    <x v="1"/>
  </r>
  <r>
    <d v="2022-03-27T00:00:00"/>
    <x v="20"/>
    <x v="22"/>
    <x v="0"/>
    <x v="2"/>
    <x v="252"/>
    <n v="83.7"/>
    <n v="5"/>
    <n v="3.35"/>
    <x v="2"/>
    <x v="1"/>
  </r>
  <r>
    <d v="2022-03-28T00:00:00"/>
    <x v="513"/>
    <x v="3"/>
    <x v="2"/>
    <x v="9"/>
    <x v="1281"/>
    <n v="166.24"/>
    <n v="1"/>
    <n v="24.94"/>
    <x v="2"/>
    <x v="1"/>
  </r>
  <r>
    <d v="2022-03-28T00:00:00"/>
    <x v="513"/>
    <x v="3"/>
    <x v="0"/>
    <x v="0"/>
    <x v="1282"/>
    <n v="33.4"/>
    <n v="5"/>
    <n v="16.03"/>
    <x v="2"/>
    <x v="1"/>
  </r>
  <r>
    <d v="2022-03-28T00:00:00"/>
    <x v="74"/>
    <x v="2"/>
    <x v="0"/>
    <x v="0"/>
    <x v="423"/>
    <n v="15.55"/>
    <n v="3"/>
    <n v="5.44"/>
    <x v="2"/>
    <x v="1"/>
  </r>
  <r>
    <d v="2022-03-28T00:00:00"/>
    <x v="74"/>
    <x v="2"/>
    <x v="0"/>
    <x v="0"/>
    <x v="894"/>
    <n v="5.23"/>
    <n v="1"/>
    <n v="1.7"/>
    <x v="2"/>
    <x v="1"/>
  </r>
  <r>
    <d v="2022-03-28T00:00:00"/>
    <x v="209"/>
    <x v="20"/>
    <x v="0"/>
    <x v="10"/>
    <x v="464"/>
    <n v="22.92"/>
    <n v="3"/>
    <n v="11.23"/>
    <x v="2"/>
    <x v="1"/>
  </r>
  <r>
    <d v="2022-03-29T00:00:00"/>
    <x v="421"/>
    <x v="16"/>
    <x v="1"/>
    <x v="5"/>
    <x v="1283"/>
    <n v="1166.92"/>
    <n v="5"/>
    <n v="131.28"/>
    <x v="2"/>
    <x v="1"/>
  </r>
  <r>
    <d v="2022-03-29T00:00:00"/>
    <x v="445"/>
    <x v="22"/>
    <x v="0"/>
    <x v="12"/>
    <x v="1284"/>
    <n v="73.28"/>
    <n v="4"/>
    <n v="21.25"/>
    <x v="2"/>
    <x v="1"/>
  </r>
  <r>
    <d v="2022-03-29T00:00:00"/>
    <x v="77"/>
    <x v="3"/>
    <x v="0"/>
    <x v="0"/>
    <x v="1285"/>
    <n v="212.64"/>
    <n v="6"/>
    <n v="99.94"/>
    <x v="2"/>
    <x v="1"/>
  </r>
  <r>
    <d v="2022-03-29T00:00:00"/>
    <x v="77"/>
    <x v="3"/>
    <x v="0"/>
    <x v="0"/>
    <x v="1071"/>
    <n v="9.8699999999999992"/>
    <n v="3"/>
    <n v="4.54"/>
    <x v="2"/>
    <x v="1"/>
  </r>
  <r>
    <d v="2022-03-29T00:00:00"/>
    <x v="77"/>
    <x v="3"/>
    <x v="2"/>
    <x v="9"/>
    <x v="1286"/>
    <n v="53.25"/>
    <n v="3"/>
    <n v="20.77"/>
    <x v="2"/>
    <x v="1"/>
  </r>
  <r>
    <d v="2022-03-29T00:00:00"/>
    <x v="77"/>
    <x v="3"/>
    <x v="1"/>
    <x v="8"/>
    <x v="731"/>
    <n v="19.920000000000002"/>
    <n v="3"/>
    <n v="9.56"/>
    <x v="2"/>
    <x v="1"/>
  </r>
  <r>
    <d v="2022-03-29T00:00:00"/>
    <x v="83"/>
    <x v="6"/>
    <x v="0"/>
    <x v="4"/>
    <x v="182"/>
    <n v="5.56"/>
    <n v="2"/>
    <n v="1.45"/>
    <x v="2"/>
    <x v="1"/>
  </r>
  <r>
    <d v="2022-03-29T00:00:00"/>
    <x v="626"/>
    <x v="20"/>
    <x v="0"/>
    <x v="0"/>
    <x v="1287"/>
    <n v="17.64"/>
    <n v="4"/>
    <n v="8.11"/>
    <x v="2"/>
    <x v="1"/>
  </r>
  <r>
    <d v="2022-03-30T00:00:00"/>
    <x v="452"/>
    <x v="1"/>
    <x v="0"/>
    <x v="0"/>
    <x v="903"/>
    <n v="23.52"/>
    <n v="5"/>
    <n v="8.5299999999999994"/>
    <x v="2"/>
    <x v="1"/>
  </r>
  <r>
    <d v="2022-03-30T00:00:00"/>
    <x v="452"/>
    <x v="1"/>
    <x v="2"/>
    <x v="6"/>
    <x v="80"/>
    <n v="180.96"/>
    <n v="5"/>
    <n v="13.57"/>
    <x v="2"/>
    <x v="1"/>
  </r>
  <r>
    <d v="2022-03-30T00:00:00"/>
    <x v="108"/>
    <x v="1"/>
    <x v="1"/>
    <x v="5"/>
    <x v="914"/>
    <n v="366.74"/>
    <n v="4"/>
    <n v="-110.02"/>
    <x v="2"/>
    <x v="1"/>
  </r>
  <r>
    <d v="2022-03-31T00:00:00"/>
    <x v="134"/>
    <x v="16"/>
    <x v="2"/>
    <x v="6"/>
    <x v="1288"/>
    <n v="79.959999999999994"/>
    <n v="5"/>
    <n v="27.99"/>
    <x v="2"/>
    <x v="1"/>
  </r>
  <r>
    <d v="2022-03-31T00:00:00"/>
    <x v="290"/>
    <x v="0"/>
    <x v="0"/>
    <x v="0"/>
    <x v="1289"/>
    <n v="98.38"/>
    <n v="3"/>
    <n v="35.659999999999997"/>
    <x v="2"/>
    <x v="1"/>
  </r>
  <r>
    <d v="2022-03-31T00:00:00"/>
    <x v="290"/>
    <x v="0"/>
    <x v="1"/>
    <x v="8"/>
    <x v="1290"/>
    <n v="22.38"/>
    <n v="3"/>
    <n v="-7.83"/>
    <x v="2"/>
    <x v="1"/>
  </r>
  <r>
    <d v="2022-04-02T00:00:00"/>
    <x v="627"/>
    <x v="0"/>
    <x v="0"/>
    <x v="12"/>
    <x v="1051"/>
    <n v="32.19"/>
    <n v="2"/>
    <n v="-80.48"/>
    <x v="3"/>
    <x v="1"/>
  </r>
  <r>
    <d v="2022-04-02T00:00:00"/>
    <x v="627"/>
    <x v="0"/>
    <x v="2"/>
    <x v="9"/>
    <x v="907"/>
    <n v="50.12"/>
    <n v="7"/>
    <n v="-0.63"/>
    <x v="3"/>
    <x v="1"/>
  </r>
  <r>
    <d v="2022-04-02T00:00:00"/>
    <x v="627"/>
    <x v="0"/>
    <x v="2"/>
    <x v="9"/>
    <x v="1291"/>
    <n v="47.98"/>
    <n v="3"/>
    <n v="1.8"/>
    <x v="3"/>
    <x v="1"/>
  </r>
  <r>
    <d v="2022-04-02T00:00:00"/>
    <x v="568"/>
    <x v="0"/>
    <x v="0"/>
    <x v="3"/>
    <x v="1292"/>
    <n v="9.16"/>
    <n v="3"/>
    <n v="-13.73"/>
    <x v="3"/>
    <x v="1"/>
  </r>
  <r>
    <d v="2022-04-02T00:00:00"/>
    <x v="628"/>
    <x v="3"/>
    <x v="2"/>
    <x v="15"/>
    <x v="1293"/>
    <n v="71.98"/>
    <n v="3"/>
    <n v="24.29"/>
    <x v="3"/>
    <x v="1"/>
  </r>
  <r>
    <d v="2022-04-02T00:00:00"/>
    <x v="315"/>
    <x v="12"/>
    <x v="2"/>
    <x v="6"/>
    <x v="1130"/>
    <n v="87.8"/>
    <n v="5"/>
    <n v="32.93"/>
    <x v="3"/>
    <x v="1"/>
  </r>
  <r>
    <d v="2022-04-04T00:00:00"/>
    <x v="155"/>
    <x v="20"/>
    <x v="0"/>
    <x v="4"/>
    <x v="385"/>
    <n v="11.16"/>
    <n v="2"/>
    <n v="4.3499999999999996"/>
    <x v="3"/>
    <x v="1"/>
  </r>
  <r>
    <d v="2022-04-04T00:00:00"/>
    <x v="155"/>
    <x v="20"/>
    <x v="1"/>
    <x v="8"/>
    <x v="1294"/>
    <n v="108.4"/>
    <n v="2"/>
    <n v="22.76"/>
    <x v="3"/>
    <x v="1"/>
  </r>
  <r>
    <d v="2022-04-04T00:00:00"/>
    <x v="155"/>
    <x v="20"/>
    <x v="0"/>
    <x v="3"/>
    <x v="213"/>
    <n v="82.34"/>
    <n v="3"/>
    <n v="27.79"/>
    <x v="3"/>
    <x v="1"/>
  </r>
  <r>
    <d v="2022-04-04T00:00:00"/>
    <x v="155"/>
    <x v="20"/>
    <x v="0"/>
    <x v="3"/>
    <x v="245"/>
    <n v="9.09"/>
    <n v="4"/>
    <n v="3.29"/>
    <x v="3"/>
    <x v="1"/>
  </r>
  <r>
    <d v="2022-04-04T00:00:00"/>
    <x v="115"/>
    <x v="14"/>
    <x v="0"/>
    <x v="12"/>
    <x v="1295"/>
    <n v="644.08000000000004"/>
    <n v="2"/>
    <n v="107.35"/>
    <x v="3"/>
    <x v="1"/>
  </r>
  <r>
    <d v="2022-04-04T00:00:00"/>
    <x v="115"/>
    <x v="14"/>
    <x v="0"/>
    <x v="7"/>
    <x v="78"/>
    <n v="5.84"/>
    <n v="2"/>
    <n v="2.63"/>
    <x v="3"/>
    <x v="1"/>
  </r>
  <r>
    <d v="2022-04-04T00:00:00"/>
    <x v="115"/>
    <x v="14"/>
    <x v="0"/>
    <x v="3"/>
    <x v="1088"/>
    <n v="12.76"/>
    <n v="2"/>
    <n v="5.87"/>
    <x v="3"/>
    <x v="1"/>
  </r>
  <r>
    <d v="2022-04-04T00:00:00"/>
    <x v="115"/>
    <x v="14"/>
    <x v="2"/>
    <x v="6"/>
    <x v="1124"/>
    <n v="10.95"/>
    <n v="1"/>
    <n v="0.44"/>
    <x v="3"/>
    <x v="1"/>
  </r>
  <r>
    <d v="2022-04-04T00:00:00"/>
    <x v="115"/>
    <x v="14"/>
    <x v="2"/>
    <x v="16"/>
    <x v="359"/>
    <n v="599.98"/>
    <n v="2"/>
    <n v="209.99"/>
    <x v="3"/>
    <x v="1"/>
  </r>
  <r>
    <d v="2022-04-05T00:00:00"/>
    <x v="480"/>
    <x v="15"/>
    <x v="0"/>
    <x v="3"/>
    <x v="1140"/>
    <n v="157.79"/>
    <n v="1"/>
    <n v="-115.72"/>
    <x v="3"/>
    <x v="1"/>
  </r>
  <r>
    <d v="2022-04-05T00:00:00"/>
    <x v="243"/>
    <x v="2"/>
    <x v="0"/>
    <x v="12"/>
    <x v="1123"/>
    <n v="98.11"/>
    <n v="7"/>
    <n v="18.399999999999999"/>
    <x v="3"/>
    <x v="1"/>
  </r>
  <r>
    <d v="2022-04-05T00:00:00"/>
    <x v="243"/>
    <x v="2"/>
    <x v="0"/>
    <x v="2"/>
    <x v="923"/>
    <n v="563.80999999999995"/>
    <n v="4"/>
    <n v="21.14"/>
    <x v="3"/>
    <x v="1"/>
  </r>
  <r>
    <d v="2022-04-05T00:00:00"/>
    <x v="243"/>
    <x v="2"/>
    <x v="0"/>
    <x v="3"/>
    <x v="1296"/>
    <n v="10.43"/>
    <n v="4"/>
    <n v="-6.95"/>
    <x v="3"/>
    <x v="1"/>
  </r>
  <r>
    <d v="2022-04-05T00:00:00"/>
    <x v="243"/>
    <x v="2"/>
    <x v="1"/>
    <x v="8"/>
    <x v="990"/>
    <n v="547.14"/>
    <n v="4"/>
    <n v="-68.39"/>
    <x v="3"/>
    <x v="1"/>
  </r>
  <r>
    <d v="2022-04-05T00:00:00"/>
    <x v="243"/>
    <x v="2"/>
    <x v="2"/>
    <x v="6"/>
    <x v="1297"/>
    <n v="14.85"/>
    <n v="5"/>
    <n v="-3.22"/>
    <x v="3"/>
    <x v="1"/>
  </r>
  <r>
    <d v="2022-04-05T00:00:00"/>
    <x v="243"/>
    <x v="2"/>
    <x v="2"/>
    <x v="6"/>
    <x v="1213"/>
    <n v="41.99"/>
    <n v="2"/>
    <n v="-9.8000000000000007"/>
    <x v="3"/>
    <x v="1"/>
  </r>
  <r>
    <d v="2022-04-05T00:00:00"/>
    <x v="243"/>
    <x v="2"/>
    <x v="1"/>
    <x v="8"/>
    <x v="1298"/>
    <n v="7.58"/>
    <n v="1"/>
    <n v="2.37"/>
    <x v="3"/>
    <x v="1"/>
  </r>
  <r>
    <d v="2022-04-05T00:00:00"/>
    <x v="243"/>
    <x v="2"/>
    <x v="1"/>
    <x v="11"/>
    <x v="194"/>
    <n v="352.45"/>
    <n v="5"/>
    <n v="-211.47"/>
    <x v="3"/>
    <x v="1"/>
  </r>
  <r>
    <d v="2022-04-05T00:00:00"/>
    <x v="207"/>
    <x v="2"/>
    <x v="0"/>
    <x v="1"/>
    <x v="849"/>
    <n v="23.9"/>
    <n v="6"/>
    <n v="7.77"/>
    <x v="3"/>
    <x v="1"/>
  </r>
  <r>
    <d v="2022-04-05T00:00:00"/>
    <x v="27"/>
    <x v="3"/>
    <x v="1"/>
    <x v="5"/>
    <x v="341"/>
    <n v="892.22"/>
    <n v="3"/>
    <n v="89.22"/>
    <x v="3"/>
    <x v="1"/>
  </r>
  <r>
    <d v="2022-04-05T00:00:00"/>
    <x v="259"/>
    <x v="22"/>
    <x v="2"/>
    <x v="9"/>
    <x v="677"/>
    <n v="239.94"/>
    <n v="6"/>
    <n v="26.39"/>
    <x v="3"/>
    <x v="1"/>
  </r>
  <r>
    <d v="2022-04-05T00:00:00"/>
    <x v="259"/>
    <x v="22"/>
    <x v="0"/>
    <x v="4"/>
    <x v="1299"/>
    <n v="23.84"/>
    <n v="8"/>
    <n v="6.44"/>
    <x v="3"/>
    <x v="1"/>
  </r>
  <r>
    <d v="2022-04-06T00:00:00"/>
    <x v="426"/>
    <x v="0"/>
    <x v="0"/>
    <x v="4"/>
    <x v="16"/>
    <n v="42.05"/>
    <n v="9"/>
    <n v="5.26"/>
    <x v="3"/>
    <x v="1"/>
  </r>
  <r>
    <d v="2022-04-06T00:00:00"/>
    <x v="426"/>
    <x v="0"/>
    <x v="2"/>
    <x v="9"/>
    <x v="357"/>
    <n v="25.49"/>
    <n v="2"/>
    <n v="4.46"/>
    <x v="3"/>
    <x v="1"/>
  </r>
  <r>
    <d v="2022-04-06T00:00:00"/>
    <x v="426"/>
    <x v="0"/>
    <x v="0"/>
    <x v="3"/>
    <x v="873"/>
    <n v="6.9"/>
    <n v="3"/>
    <n v="-12.08"/>
    <x v="3"/>
    <x v="1"/>
  </r>
  <r>
    <d v="2022-04-06T00:00:00"/>
    <x v="426"/>
    <x v="0"/>
    <x v="0"/>
    <x v="3"/>
    <x v="274"/>
    <n v="9.65"/>
    <n v="6"/>
    <n v="-16.88"/>
    <x v="3"/>
    <x v="1"/>
  </r>
  <r>
    <d v="2022-04-06T00:00:00"/>
    <x v="426"/>
    <x v="0"/>
    <x v="0"/>
    <x v="0"/>
    <x v="404"/>
    <n v="7.97"/>
    <n v="2"/>
    <n v="2.89"/>
    <x v="3"/>
    <x v="1"/>
  </r>
  <r>
    <d v="2022-04-06T00:00:00"/>
    <x v="294"/>
    <x v="25"/>
    <x v="0"/>
    <x v="0"/>
    <x v="653"/>
    <n v="47.95"/>
    <n v="3"/>
    <n v="16.18"/>
    <x v="3"/>
    <x v="1"/>
  </r>
  <r>
    <d v="2022-04-07T00:00:00"/>
    <x v="184"/>
    <x v="0"/>
    <x v="0"/>
    <x v="12"/>
    <x v="1193"/>
    <n v="463.25"/>
    <n v="8"/>
    <n v="-1181.28"/>
    <x v="3"/>
    <x v="1"/>
  </r>
  <r>
    <d v="2022-04-07T00:00:00"/>
    <x v="184"/>
    <x v="0"/>
    <x v="2"/>
    <x v="9"/>
    <x v="1300"/>
    <n v="383.95"/>
    <n v="6"/>
    <n v="47.99"/>
    <x v="3"/>
    <x v="1"/>
  </r>
  <r>
    <d v="2022-04-07T00:00:00"/>
    <x v="365"/>
    <x v="2"/>
    <x v="0"/>
    <x v="4"/>
    <x v="1099"/>
    <n v="11.74"/>
    <n v="3"/>
    <n v="1.03"/>
    <x v="3"/>
    <x v="1"/>
  </r>
  <r>
    <d v="2022-04-07T00:00:00"/>
    <x v="218"/>
    <x v="20"/>
    <x v="0"/>
    <x v="0"/>
    <x v="1040"/>
    <n v="25.92"/>
    <n v="4"/>
    <n v="12.44"/>
    <x v="3"/>
    <x v="1"/>
  </r>
  <r>
    <d v="2022-04-07T00:00:00"/>
    <x v="218"/>
    <x v="20"/>
    <x v="0"/>
    <x v="2"/>
    <x v="350"/>
    <n v="22.58"/>
    <n v="2"/>
    <n v="5.87"/>
    <x v="3"/>
    <x v="1"/>
  </r>
  <r>
    <d v="2022-04-09T00:00:00"/>
    <x v="144"/>
    <x v="3"/>
    <x v="1"/>
    <x v="13"/>
    <x v="1301"/>
    <n v="369.91"/>
    <n v="3"/>
    <n v="-13.87"/>
    <x v="3"/>
    <x v="1"/>
  </r>
  <r>
    <d v="2022-04-09T00:00:00"/>
    <x v="260"/>
    <x v="20"/>
    <x v="0"/>
    <x v="2"/>
    <x v="565"/>
    <n v="17.940000000000001"/>
    <n v="3"/>
    <n v="3.05"/>
    <x v="3"/>
    <x v="1"/>
  </r>
  <r>
    <d v="2022-04-09T00:00:00"/>
    <x v="466"/>
    <x v="37"/>
    <x v="0"/>
    <x v="12"/>
    <x v="1302"/>
    <n v="370.14"/>
    <n v="3"/>
    <n v="144.35"/>
    <x v="3"/>
    <x v="1"/>
  </r>
  <r>
    <d v="2022-04-10T00:00:00"/>
    <x v="441"/>
    <x v="3"/>
    <x v="0"/>
    <x v="3"/>
    <x v="170"/>
    <n v="12.83"/>
    <n v="2"/>
    <n v="4.33"/>
    <x v="3"/>
    <x v="1"/>
  </r>
  <r>
    <d v="2022-04-10T00:00:00"/>
    <x v="469"/>
    <x v="20"/>
    <x v="0"/>
    <x v="2"/>
    <x v="1303"/>
    <n v="142.04"/>
    <n v="4"/>
    <n v="38.35"/>
    <x v="3"/>
    <x v="1"/>
  </r>
  <r>
    <d v="2022-04-10T00:00:00"/>
    <x v="469"/>
    <x v="20"/>
    <x v="0"/>
    <x v="4"/>
    <x v="718"/>
    <n v="14.67"/>
    <n v="3"/>
    <n v="6.01"/>
    <x v="3"/>
    <x v="1"/>
  </r>
  <r>
    <d v="2022-04-11T00:00:00"/>
    <x v="145"/>
    <x v="20"/>
    <x v="2"/>
    <x v="9"/>
    <x v="662"/>
    <n v="85.14"/>
    <n v="3"/>
    <n v="34.909999999999997"/>
    <x v="3"/>
    <x v="1"/>
  </r>
  <r>
    <d v="2022-04-11T00:00:00"/>
    <x v="145"/>
    <x v="20"/>
    <x v="2"/>
    <x v="6"/>
    <x v="1304"/>
    <n v="21.99"/>
    <n v="1"/>
    <n v="10.56"/>
    <x v="3"/>
    <x v="1"/>
  </r>
  <r>
    <d v="2022-04-11T00:00:00"/>
    <x v="145"/>
    <x v="20"/>
    <x v="0"/>
    <x v="12"/>
    <x v="1305"/>
    <n v="406.6"/>
    <n v="5"/>
    <n v="113.85"/>
    <x v="3"/>
    <x v="1"/>
  </r>
  <r>
    <d v="2022-04-11T00:00:00"/>
    <x v="378"/>
    <x v="16"/>
    <x v="1"/>
    <x v="8"/>
    <x v="1306"/>
    <n v="67.36"/>
    <n v="2"/>
    <n v="10.1"/>
    <x v="3"/>
    <x v="1"/>
  </r>
  <r>
    <d v="2022-04-11T00:00:00"/>
    <x v="378"/>
    <x v="16"/>
    <x v="1"/>
    <x v="8"/>
    <x v="1307"/>
    <n v="54.53"/>
    <n v="3"/>
    <n v="14.31"/>
    <x v="3"/>
    <x v="1"/>
  </r>
  <r>
    <d v="2022-04-11T00:00:00"/>
    <x v="539"/>
    <x v="3"/>
    <x v="2"/>
    <x v="16"/>
    <x v="1308"/>
    <n v="639.97"/>
    <n v="4"/>
    <n v="215.99"/>
    <x v="3"/>
    <x v="1"/>
  </r>
  <r>
    <d v="2022-04-11T00:00:00"/>
    <x v="539"/>
    <x v="3"/>
    <x v="0"/>
    <x v="0"/>
    <x v="371"/>
    <n v="52.76"/>
    <n v="2"/>
    <n v="24.27"/>
    <x v="3"/>
    <x v="1"/>
  </r>
  <r>
    <d v="2022-04-12T00:00:00"/>
    <x v="629"/>
    <x v="22"/>
    <x v="0"/>
    <x v="2"/>
    <x v="1160"/>
    <n v="40.74"/>
    <n v="3"/>
    <n v="0.41"/>
    <x v="3"/>
    <x v="1"/>
  </r>
  <r>
    <d v="2022-04-13T00:00:00"/>
    <x v="456"/>
    <x v="3"/>
    <x v="2"/>
    <x v="9"/>
    <x v="399"/>
    <n v="199.96"/>
    <n v="4"/>
    <n v="69.989999999999995"/>
    <x v="3"/>
    <x v="1"/>
  </r>
  <r>
    <d v="2022-04-13T00:00:00"/>
    <x v="456"/>
    <x v="3"/>
    <x v="1"/>
    <x v="13"/>
    <x v="230"/>
    <n v="710.83"/>
    <n v="3"/>
    <n v="-97.74"/>
    <x v="3"/>
    <x v="1"/>
  </r>
  <r>
    <d v="2022-04-13T00:00:00"/>
    <x v="630"/>
    <x v="31"/>
    <x v="0"/>
    <x v="14"/>
    <x v="277"/>
    <n v="12.88"/>
    <n v="1"/>
    <n v="0.39"/>
    <x v="3"/>
    <x v="1"/>
  </r>
  <r>
    <d v="2022-04-13T00:00:00"/>
    <x v="631"/>
    <x v="12"/>
    <x v="0"/>
    <x v="0"/>
    <x v="801"/>
    <n v="31.1"/>
    <n v="6"/>
    <n v="10.89"/>
    <x v="3"/>
    <x v="1"/>
  </r>
  <r>
    <d v="2022-04-13T00:00:00"/>
    <x v="631"/>
    <x v="12"/>
    <x v="0"/>
    <x v="0"/>
    <x v="1309"/>
    <n v="54.82"/>
    <n v="3"/>
    <n v="17.82"/>
    <x v="3"/>
    <x v="1"/>
  </r>
  <r>
    <d v="2022-04-13T00:00:00"/>
    <x v="478"/>
    <x v="3"/>
    <x v="1"/>
    <x v="8"/>
    <x v="1310"/>
    <n v="37.68"/>
    <n v="2"/>
    <n v="15.83"/>
    <x v="3"/>
    <x v="1"/>
  </r>
  <r>
    <d v="2022-04-13T00:00:00"/>
    <x v="478"/>
    <x v="3"/>
    <x v="2"/>
    <x v="6"/>
    <x v="86"/>
    <n v="258.58"/>
    <n v="2"/>
    <n v="19.39"/>
    <x v="3"/>
    <x v="1"/>
  </r>
  <r>
    <d v="2022-04-13T00:00:00"/>
    <x v="478"/>
    <x v="3"/>
    <x v="0"/>
    <x v="12"/>
    <x v="1311"/>
    <n v="75.84"/>
    <n v="2"/>
    <n v="29.58"/>
    <x v="3"/>
    <x v="1"/>
  </r>
  <r>
    <d v="2022-04-13T00:00:00"/>
    <x v="331"/>
    <x v="40"/>
    <x v="0"/>
    <x v="3"/>
    <x v="246"/>
    <n v="17.43"/>
    <n v="3"/>
    <n v="8.02"/>
    <x v="3"/>
    <x v="1"/>
  </r>
  <r>
    <d v="2022-04-13T00:00:00"/>
    <x v="632"/>
    <x v="3"/>
    <x v="1"/>
    <x v="13"/>
    <x v="1312"/>
    <n v="241.57"/>
    <n v="2"/>
    <n v="-15.1"/>
    <x v="3"/>
    <x v="1"/>
  </r>
  <r>
    <d v="2022-04-13T00:00:00"/>
    <x v="632"/>
    <x v="3"/>
    <x v="2"/>
    <x v="6"/>
    <x v="1313"/>
    <n v="479.92"/>
    <n v="2"/>
    <n v="41.99"/>
    <x v="3"/>
    <x v="1"/>
  </r>
  <r>
    <d v="2022-04-13T00:00:00"/>
    <x v="433"/>
    <x v="12"/>
    <x v="0"/>
    <x v="2"/>
    <x v="1314"/>
    <n v="10.74"/>
    <n v="1"/>
    <n v="0.81"/>
    <x v="3"/>
    <x v="1"/>
  </r>
  <r>
    <d v="2022-04-13T00:00:00"/>
    <x v="558"/>
    <x v="0"/>
    <x v="1"/>
    <x v="13"/>
    <x v="280"/>
    <n v="609.98"/>
    <n v="4"/>
    <n v="-113.28"/>
    <x v="3"/>
    <x v="1"/>
  </r>
  <r>
    <d v="2022-04-13T00:00:00"/>
    <x v="558"/>
    <x v="0"/>
    <x v="1"/>
    <x v="13"/>
    <x v="1312"/>
    <n v="211.37"/>
    <n v="2"/>
    <n v="-45.29"/>
    <x v="3"/>
    <x v="1"/>
  </r>
  <r>
    <d v="2022-04-13T00:00:00"/>
    <x v="558"/>
    <x v="0"/>
    <x v="2"/>
    <x v="6"/>
    <x v="43"/>
    <n v="239.98"/>
    <n v="3"/>
    <n v="18"/>
    <x v="3"/>
    <x v="1"/>
  </r>
  <r>
    <d v="2022-04-14T00:00:00"/>
    <x v="633"/>
    <x v="11"/>
    <x v="0"/>
    <x v="12"/>
    <x v="699"/>
    <n v="35.21"/>
    <n v="1"/>
    <n v="2.64"/>
    <x v="3"/>
    <x v="1"/>
  </r>
  <r>
    <d v="2022-04-16T00:00:00"/>
    <x v="161"/>
    <x v="10"/>
    <x v="0"/>
    <x v="12"/>
    <x v="1173"/>
    <n v="45.22"/>
    <n v="3"/>
    <n v="4.5199999999999996"/>
    <x v="3"/>
    <x v="1"/>
  </r>
  <r>
    <d v="2022-04-16T00:00:00"/>
    <x v="161"/>
    <x v="10"/>
    <x v="0"/>
    <x v="7"/>
    <x v="690"/>
    <n v="10.42"/>
    <n v="7"/>
    <n v="-2.21"/>
    <x v="3"/>
    <x v="1"/>
  </r>
  <r>
    <d v="2022-04-16T00:00:00"/>
    <x v="161"/>
    <x v="10"/>
    <x v="0"/>
    <x v="4"/>
    <x v="268"/>
    <n v="7.87"/>
    <n v="3"/>
    <n v="1.28"/>
    <x v="3"/>
    <x v="1"/>
  </r>
  <r>
    <d v="2022-04-16T00:00:00"/>
    <x v="161"/>
    <x v="10"/>
    <x v="2"/>
    <x v="6"/>
    <x v="535"/>
    <n v="118.78"/>
    <n v="3"/>
    <n v="-27.72"/>
    <x v="3"/>
    <x v="1"/>
  </r>
  <r>
    <d v="2022-04-16T00:00:00"/>
    <x v="161"/>
    <x v="10"/>
    <x v="0"/>
    <x v="7"/>
    <x v="1144"/>
    <n v="1.45"/>
    <n v="1"/>
    <n v="0.24"/>
    <x v="3"/>
    <x v="1"/>
  </r>
  <r>
    <d v="2022-04-16T00:00:00"/>
    <x v="161"/>
    <x v="10"/>
    <x v="0"/>
    <x v="3"/>
    <x v="1315"/>
    <n v="55.47"/>
    <n v="5"/>
    <n v="-46.23"/>
    <x v="3"/>
    <x v="1"/>
  </r>
  <r>
    <d v="2022-04-16T00:00:00"/>
    <x v="396"/>
    <x v="2"/>
    <x v="0"/>
    <x v="7"/>
    <x v="78"/>
    <n v="12.58"/>
    <n v="4"/>
    <n v="4.09"/>
    <x v="3"/>
    <x v="1"/>
  </r>
  <r>
    <d v="2022-04-16T00:00:00"/>
    <x v="417"/>
    <x v="1"/>
    <x v="2"/>
    <x v="16"/>
    <x v="1134"/>
    <n v="1439.97"/>
    <n v="4"/>
    <n v="485.99"/>
    <x v="3"/>
    <x v="1"/>
  </r>
  <r>
    <d v="2022-04-16T00:00:00"/>
    <x v="417"/>
    <x v="1"/>
    <x v="2"/>
    <x v="9"/>
    <x v="1316"/>
    <n v="43.56"/>
    <n v="3"/>
    <n v="-4.9000000000000004"/>
    <x v="3"/>
    <x v="1"/>
  </r>
  <r>
    <d v="2022-04-16T00:00:00"/>
    <x v="172"/>
    <x v="6"/>
    <x v="2"/>
    <x v="6"/>
    <x v="485"/>
    <n v="569.64"/>
    <n v="2"/>
    <n v="148.11000000000001"/>
    <x v="3"/>
    <x v="1"/>
  </r>
  <r>
    <d v="2022-04-16T00:00:00"/>
    <x v="172"/>
    <x v="6"/>
    <x v="0"/>
    <x v="3"/>
    <x v="997"/>
    <n v="9.14"/>
    <n v="1"/>
    <n v="4.57"/>
    <x v="3"/>
    <x v="1"/>
  </r>
  <r>
    <d v="2022-04-16T00:00:00"/>
    <x v="172"/>
    <x v="6"/>
    <x v="1"/>
    <x v="8"/>
    <x v="990"/>
    <n v="1196.8599999999999"/>
    <n v="7"/>
    <n v="119.69"/>
    <x v="3"/>
    <x v="1"/>
  </r>
  <r>
    <d v="2022-04-16T00:00:00"/>
    <x v="172"/>
    <x v="6"/>
    <x v="1"/>
    <x v="11"/>
    <x v="1317"/>
    <n v="523.26"/>
    <n v="9"/>
    <n v="125.58"/>
    <x v="3"/>
    <x v="1"/>
  </r>
  <r>
    <d v="2022-04-16T00:00:00"/>
    <x v="491"/>
    <x v="20"/>
    <x v="1"/>
    <x v="5"/>
    <x v="1318"/>
    <n v="127.76"/>
    <n v="2"/>
    <n v="2.84"/>
    <x v="3"/>
    <x v="1"/>
  </r>
  <r>
    <d v="2022-04-17T00:00:00"/>
    <x v="208"/>
    <x v="3"/>
    <x v="0"/>
    <x v="4"/>
    <x v="531"/>
    <n v="5.56"/>
    <n v="2"/>
    <n v="2.2200000000000002"/>
    <x v="3"/>
    <x v="1"/>
  </r>
  <r>
    <d v="2022-04-17T00:00:00"/>
    <x v="208"/>
    <x v="3"/>
    <x v="2"/>
    <x v="9"/>
    <x v="23"/>
    <n v="323.37"/>
    <n v="3"/>
    <n v="129.35"/>
    <x v="3"/>
    <x v="1"/>
  </r>
  <r>
    <d v="2022-04-17T00:00:00"/>
    <x v="208"/>
    <x v="3"/>
    <x v="2"/>
    <x v="6"/>
    <x v="1319"/>
    <n v="783.96"/>
    <n v="5"/>
    <n v="68.599999999999994"/>
    <x v="3"/>
    <x v="1"/>
  </r>
  <r>
    <d v="2022-04-17T00:00:00"/>
    <x v="208"/>
    <x v="3"/>
    <x v="0"/>
    <x v="12"/>
    <x v="1193"/>
    <n v="1447.65"/>
    <n v="5"/>
    <n v="419.82"/>
    <x v="3"/>
    <x v="1"/>
  </r>
  <r>
    <d v="2022-04-17T00:00:00"/>
    <x v="208"/>
    <x v="3"/>
    <x v="0"/>
    <x v="0"/>
    <x v="938"/>
    <n v="11.96"/>
    <n v="2"/>
    <n v="5.86"/>
    <x v="3"/>
    <x v="1"/>
  </r>
  <r>
    <d v="2022-04-17T00:00:00"/>
    <x v="401"/>
    <x v="20"/>
    <x v="2"/>
    <x v="9"/>
    <x v="1189"/>
    <n v="99.6"/>
    <n v="1"/>
    <n v="36.85"/>
    <x v="3"/>
    <x v="1"/>
  </r>
  <r>
    <d v="2022-04-17T00:00:00"/>
    <x v="401"/>
    <x v="20"/>
    <x v="0"/>
    <x v="3"/>
    <x v="1320"/>
    <n v="62.3"/>
    <n v="13"/>
    <n v="21.02"/>
    <x v="3"/>
    <x v="1"/>
  </r>
  <r>
    <d v="2022-04-17T00:00:00"/>
    <x v="401"/>
    <x v="20"/>
    <x v="0"/>
    <x v="4"/>
    <x v="1321"/>
    <n v="10.71"/>
    <n v="3"/>
    <n v="2.78"/>
    <x v="3"/>
    <x v="1"/>
  </r>
  <r>
    <d v="2022-04-18T00:00:00"/>
    <x v="0"/>
    <x v="18"/>
    <x v="0"/>
    <x v="3"/>
    <x v="212"/>
    <n v="38.22"/>
    <n v="6"/>
    <n v="17.96"/>
    <x v="3"/>
    <x v="1"/>
  </r>
  <r>
    <d v="2022-04-18T00:00:00"/>
    <x v="0"/>
    <x v="18"/>
    <x v="0"/>
    <x v="1"/>
    <x v="634"/>
    <n v="75.180000000000007"/>
    <n v="6"/>
    <n v="35.33"/>
    <x v="3"/>
    <x v="1"/>
  </r>
  <r>
    <d v="2022-04-18T00:00:00"/>
    <x v="0"/>
    <x v="18"/>
    <x v="1"/>
    <x v="8"/>
    <x v="895"/>
    <n v="6.16"/>
    <n v="2"/>
    <n v="2.96"/>
    <x v="3"/>
    <x v="1"/>
  </r>
  <r>
    <d v="2022-04-18T00:00:00"/>
    <x v="0"/>
    <x v="18"/>
    <x v="1"/>
    <x v="5"/>
    <x v="1322"/>
    <n v="89.99"/>
    <n v="1"/>
    <n v="17.100000000000001"/>
    <x v="3"/>
    <x v="1"/>
  </r>
  <r>
    <d v="2022-04-18T00:00:00"/>
    <x v="439"/>
    <x v="8"/>
    <x v="2"/>
    <x v="9"/>
    <x v="1286"/>
    <n v="106.5"/>
    <n v="6"/>
    <n v="41.54"/>
    <x v="3"/>
    <x v="1"/>
  </r>
  <r>
    <d v="2022-04-18T00:00:00"/>
    <x v="334"/>
    <x v="20"/>
    <x v="0"/>
    <x v="1"/>
    <x v="1323"/>
    <n v="21.93"/>
    <n v="3"/>
    <n v="10.31"/>
    <x v="3"/>
    <x v="1"/>
  </r>
  <r>
    <d v="2022-04-18T00:00:00"/>
    <x v="354"/>
    <x v="3"/>
    <x v="0"/>
    <x v="2"/>
    <x v="1324"/>
    <n v="947.17"/>
    <n v="7"/>
    <n v="9.4700000000000006"/>
    <x v="3"/>
    <x v="1"/>
  </r>
  <r>
    <d v="2022-04-18T00:00:00"/>
    <x v="354"/>
    <x v="3"/>
    <x v="0"/>
    <x v="0"/>
    <x v="1325"/>
    <n v="61.96"/>
    <n v="2"/>
    <n v="27.88"/>
    <x v="3"/>
    <x v="1"/>
  </r>
  <r>
    <d v="2022-04-18T00:00:00"/>
    <x v="180"/>
    <x v="3"/>
    <x v="0"/>
    <x v="2"/>
    <x v="678"/>
    <n v="115.44"/>
    <n v="3"/>
    <n v="30.01"/>
    <x v="3"/>
    <x v="1"/>
  </r>
  <r>
    <d v="2022-04-18T00:00:00"/>
    <x v="634"/>
    <x v="0"/>
    <x v="2"/>
    <x v="9"/>
    <x v="1326"/>
    <n v="41.42"/>
    <n v="2"/>
    <n v="8.2799999999999994"/>
    <x v="3"/>
    <x v="1"/>
  </r>
  <r>
    <d v="2022-04-18T00:00:00"/>
    <x v="634"/>
    <x v="0"/>
    <x v="2"/>
    <x v="6"/>
    <x v="1327"/>
    <n v="244.77"/>
    <n v="4"/>
    <n v="24.48"/>
    <x v="3"/>
    <x v="1"/>
  </r>
  <r>
    <d v="2022-04-18T00:00:00"/>
    <x v="634"/>
    <x v="0"/>
    <x v="0"/>
    <x v="4"/>
    <x v="1192"/>
    <n v="74.349999999999994"/>
    <n v="3"/>
    <n v="6.51"/>
    <x v="3"/>
    <x v="1"/>
  </r>
  <r>
    <d v="2022-04-18T00:00:00"/>
    <x v="634"/>
    <x v="0"/>
    <x v="0"/>
    <x v="3"/>
    <x v="39"/>
    <n v="4.3099999999999996"/>
    <n v="2"/>
    <n v="-6.9"/>
    <x v="3"/>
    <x v="1"/>
  </r>
  <r>
    <d v="2022-04-18T00:00:00"/>
    <x v="634"/>
    <x v="0"/>
    <x v="1"/>
    <x v="5"/>
    <x v="100"/>
    <n v="56.69"/>
    <n v="1"/>
    <n v="-20.25"/>
    <x v="3"/>
    <x v="1"/>
  </r>
  <r>
    <d v="2022-04-18T00:00:00"/>
    <x v="634"/>
    <x v="0"/>
    <x v="2"/>
    <x v="6"/>
    <x v="1120"/>
    <n v="97.97"/>
    <n v="2"/>
    <n v="6.12"/>
    <x v="3"/>
    <x v="1"/>
  </r>
  <r>
    <d v="2022-04-18T00:00:00"/>
    <x v="634"/>
    <x v="0"/>
    <x v="0"/>
    <x v="4"/>
    <x v="608"/>
    <n v="7.87"/>
    <n v="3"/>
    <n v="0.89"/>
    <x v="3"/>
    <x v="1"/>
  </r>
  <r>
    <d v="2022-04-18T00:00:00"/>
    <x v="634"/>
    <x v="0"/>
    <x v="0"/>
    <x v="0"/>
    <x v="721"/>
    <n v="15.55"/>
    <n v="3"/>
    <n v="5.44"/>
    <x v="3"/>
    <x v="1"/>
  </r>
  <r>
    <d v="2022-04-18T00:00:00"/>
    <x v="634"/>
    <x v="0"/>
    <x v="0"/>
    <x v="3"/>
    <x v="116"/>
    <n v="1.48"/>
    <n v="1"/>
    <n v="-2.29"/>
    <x v="3"/>
    <x v="1"/>
  </r>
  <r>
    <d v="2022-04-19T00:00:00"/>
    <x v="190"/>
    <x v="0"/>
    <x v="0"/>
    <x v="12"/>
    <x v="155"/>
    <n v="19.57"/>
    <n v="2"/>
    <n v="-52.83"/>
    <x v="3"/>
    <x v="1"/>
  </r>
  <r>
    <d v="2022-04-19T00:00:00"/>
    <x v="190"/>
    <x v="0"/>
    <x v="0"/>
    <x v="3"/>
    <x v="411"/>
    <n v="310.39"/>
    <n v="4"/>
    <n v="-512.15"/>
    <x v="3"/>
    <x v="1"/>
  </r>
  <r>
    <d v="2022-04-20T00:00:00"/>
    <x v="161"/>
    <x v="4"/>
    <x v="2"/>
    <x v="6"/>
    <x v="307"/>
    <n v="287.97000000000003"/>
    <n v="3"/>
    <n v="77.75"/>
    <x v="3"/>
    <x v="1"/>
  </r>
  <r>
    <d v="2022-04-20T00:00:00"/>
    <x v="161"/>
    <x v="4"/>
    <x v="1"/>
    <x v="8"/>
    <x v="1328"/>
    <n v="595.38"/>
    <n v="6"/>
    <n v="297.69"/>
    <x v="3"/>
    <x v="1"/>
  </r>
  <r>
    <d v="2022-04-20T00:00:00"/>
    <x v="161"/>
    <x v="4"/>
    <x v="0"/>
    <x v="0"/>
    <x v="507"/>
    <n v="12.96"/>
    <n v="2"/>
    <n v="6.22"/>
    <x v="3"/>
    <x v="1"/>
  </r>
  <r>
    <d v="2022-04-20T00:00:00"/>
    <x v="414"/>
    <x v="0"/>
    <x v="0"/>
    <x v="0"/>
    <x v="646"/>
    <n v="117.46"/>
    <n v="3"/>
    <n v="44.05"/>
    <x v="3"/>
    <x v="1"/>
  </r>
  <r>
    <d v="2022-04-20T00:00:00"/>
    <x v="635"/>
    <x v="14"/>
    <x v="0"/>
    <x v="10"/>
    <x v="1329"/>
    <n v="180.96"/>
    <n v="2"/>
    <n v="81.430000000000007"/>
    <x v="3"/>
    <x v="1"/>
  </r>
  <r>
    <d v="2022-04-21T00:00:00"/>
    <x v="636"/>
    <x v="5"/>
    <x v="1"/>
    <x v="5"/>
    <x v="1182"/>
    <n v="191.96"/>
    <n v="2"/>
    <n v="51.83"/>
    <x v="3"/>
    <x v="1"/>
  </r>
  <r>
    <d v="2022-04-21T00:00:00"/>
    <x v="636"/>
    <x v="5"/>
    <x v="0"/>
    <x v="3"/>
    <x v="745"/>
    <n v="21.3"/>
    <n v="3"/>
    <n v="9.8000000000000007"/>
    <x v="3"/>
    <x v="1"/>
  </r>
  <r>
    <d v="2022-04-21T00:00:00"/>
    <x v="636"/>
    <x v="5"/>
    <x v="2"/>
    <x v="6"/>
    <x v="67"/>
    <n v="469.95"/>
    <n v="5"/>
    <n v="131.59"/>
    <x v="3"/>
    <x v="1"/>
  </r>
  <r>
    <d v="2022-04-21T00:00:00"/>
    <x v="636"/>
    <x v="5"/>
    <x v="1"/>
    <x v="8"/>
    <x v="1330"/>
    <n v="209.88"/>
    <n v="3"/>
    <n v="35.68"/>
    <x v="3"/>
    <x v="1"/>
  </r>
  <r>
    <d v="2022-04-22T00:00:00"/>
    <x v="86"/>
    <x v="3"/>
    <x v="2"/>
    <x v="6"/>
    <x v="550"/>
    <n v="88.78"/>
    <n v="3"/>
    <n v="7.77"/>
    <x v="3"/>
    <x v="1"/>
  </r>
  <r>
    <d v="2022-04-22T00:00:00"/>
    <x v="86"/>
    <x v="3"/>
    <x v="0"/>
    <x v="4"/>
    <x v="1218"/>
    <n v="64.14"/>
    <n v="3"/>
    <n v="16.68"/>
    <x v="3"/>
    <x v="1"/>
  </r>
  <r>
    <d v="2022-04-24T00:00:00"/>
    <x v="35"/>
    <x v="20"/>
    <x v="0"/>
    <x v="4"/>
    <x v="151"/>
    <n v="25.99"/>
    <n v="1"/>
    <n v="7.54"/>
    <x v="3"/>
    <x v="1"/>
  </r>
  <r>
    <d v="2022-04-25T00:00:00"/>
    <x v="65"/>
    <x v="3"/>
    <x v="0"/>
    <x v="3"/>
    <x v="246"/>
    <n v="13.94"/>
    <n v="3"/>
    <n v="4.53"/>
    <x v="3"/>
    <x v="1"/>
  </r>
  <r>
    <d v="2022-04-25T00:00:00"/>
    <x v="315"/>
    <x v="20"/>
    <x v="0"/>
    <x v="12"/>
    <x v="52"/>
    <n v="206.43"/>
    <n v="3"/>
    <n v="90.83"/>
    <x v="3"/>
    <x v="1"/>
  </r>
  <r>
    <d v="2022-04-25T00:00:00"/>
    <x v="603"/>
    <x v="21"/>
    <x v="0"/>
    <x v="4"/>
    <x v="619"/>
    <n v="57.75"/>
    <n v="5"/>
    <n v="16.170000000000002"/>
    <x v="3"/>
    <x v="1"/>
  </r>
  <r>
    <d v="2022-04-25T00:00:00"/>
    <x v="603"/>
    <x v="21"/>
    <x v="0"/>
    <x v="12"/>
    <x v="1217"/>
    <n v="272.39999999999998"/>
    <n v="5"/>
    <n v="76.27"/>
    <x v="3"/>
    <x v="1"/>
  </r>
  <r>
    <d v="2022-04-25T00:00:00"/>
    <x v="456"/>
    <x v="1"/>
    <x v="0"/>
    <x v="2"/>
    <x v="332"/>
    <n v="221.02"/>
    <n v="2"/>
    <n v="-55.26"/>
    <x v="3"/>
    <x v="1"/>
  </r>
  <r>
    <d v="2022-04-25T00:00:00"/>
    <x v="456"/>
    <x v="1"/>
    <x v="1"/>
    <x v="5"/>
    <x v="1331"/>
    <n v="128.06"/>
    <n v="3"/>
    <n v="-23.78"/>
    <x v="3"/>
    <x v="1"/>
  </r>
  <r>
    <d v="2022-04-25T00:00:00"/>
    <x v="637"/>
    <x v="3"/>
    <x v="0"/>
    <x v="10"/>
    <x v="1104"/>
    <n v="21.34"/>
    <n v="2"/>
    <n v="9.82"/>
    <x v="3"/>
    <x v="1"/>
  </r>
  <r>
    <d v="2022-04-26T00:00:00"/>
    <x v="264"/>
    <x v="15"/>
    <x v="1"/>
    <x v="5"/>
    <x v="1155"/>
    <n v="831.94"/>
    <n v="8"/>
    <n v="-114.39"/>
    <x v="3"/>
    <x v="1"/>
  </r>
  <r>
    <d v="2022-04-26T00:00:00"/>
    <x v="264"/>
    <x v="15"/>
    <x v="1"/>
    <x v="8"/>
    <x v="339"/>
    <n v="97.04"/>
    <n v="2"/>
    <n v="1.21"/>
    <x v="3"/>
    <x v="1"/>
  </r>
  <r>
    <d v="2022-04-26T00:00:00"/>
    <x v="264"/>
    <x v="15"/>
    <x v="0"/>
    <x v="2"/>
    <x v="509"/>
    <n v="72.78"/>
    <n v="1"/>
    <n v="-18.2"/>
    <x v="3"/>
    <x v="1"/>
  </r>
  <r>
    <d v="2022-04-26T00:00:00"/>
    <x v="517"/>
    <x v="0"/>
    <x v="1"/>
    <x v="5"/>
    <x v="1283"/>
    <n v="408.42"/>
    <n v="2"/>
    <n v="-5.83"/>
    <x v="3"/>
    <x v="1"/>
  </r>
  <r>
    <d v="2022-04-26T00:00:00"/>
    <x v="620"/>
    <x v="3"/>
    <x v="1"/>
    <x v="5"/>
    <x v="1047"/>
    <n v="63.94"/>
    <n v="3"/>
    <n v="6.39"/>
    <x v="3"/>
    <x v="1"/>
  </r>
  <r>
    <d v="2022-04-26T00:00:00"/>
    <x v="620"/>
    <x v="3"/>
    <x v="0"/>
    <x v="4"/>
    <x v="137"/>
    <n v="59.52"/>
    <n v="3"/>
    <n v="15.48"/>
    <x v="3"/>
    <x v="1"/>
  </r>
  <r>
    <d v="2022-04-26T00:00:00"/>
    <x v="620"/>
    <x v="3"/>
    <x v="2"/>
    <x v="6"/>
    <x v="1332"/>
    <n v="311.98"/>
    <n v="3"/>
    <n v="39"/>
    <x v="3"/>
    <x v="1"/>
  </r>
  <r>
    <d v="2022-04-26T00:00:00"/>
    <x v="620"/>
    <x v="3"/>
    <x v="0"/>
    <x v="3"/>
    <x v="637"/>
    <n v="50.35"/>
    <n v="3"/>
    <n v="17.62"/>
    <x v="3"/>
    <x v="1"/>
  </r>
  <r>
    <d v="2022-04-26T00:00:00"/>
    <x v="52"/>
    <x v="16"/>
    <x v="1"/>
    <x v="13"/>
    <x v="1091"/>
    <n v="191.52"/>
    <n v="1"/>
    <n v="-76.61"/>
    <x v="3"/>
    <x v="1"/>
  </r>
  <r>
    <d v="2022-04-26T00:00:00"/>
    <x v="52"/>
    <x v="16"/>
    <x v="0"/>
    <x v="4"/>
    <x v="268"/>
    <n v="2.62"/>
    <n v="1"/>
    <n v="0.43"/>
    <x v="3"/>
    <x v="1"/>
  </r>
  <r>
    <d v="2022-04-27T00:00:00"/>
    <x v="217"/>
    <x v="44"/>
    <x v="0"/>
    <x v="4"/>
    <x v="108"/>
    <n v="22.74"/>
    <n v="3"/>
    <n v="8.8699999999999992"/>
    <x v="3"/>
    <x v="1"/>
  </r>
  <r>
    <d v="2022-04-27T00:00:00"/>
    <x v="217"/>
    <x v="44"/>
    <x v="1"/>
    <x v="5"/>
    <x v="1333"/>
    <n v="1267.53"/>
    <n v="3"/>
    <n v="316.88"/>
    <x v="3"/>
    <x v="1"/>
  </r>
  <r>
    <d v="2022-04-27T00:00:00"/>
    <x v="217"/>
    <x v="44"/>
    <x v="2"/>
    <x v="15"/>
    <x v="1334"/>
    <n v="1379.92"/>
    <n v="8"/>
    <n v="648.55999999999995"/>
    <x v="3"/>
    <x v="1"/>
  </r>
  <r>
    <d v="2022-04-27T00:00:00"/>
    <x v="529"/>
    <x v="26"/>
    <x v="0"/>
    <x v="12"/>
    <x v="188"/>
    <n v="43.56"/>
    <n v="5"/>
    <n v="3.27"/>
    <x v="3"/>
    <x v="1"/>
  </r>
  <r>
    <d v="2022-04-27T00:00:00"/>
    <x v="529"/>
    <x v="26"/>
    <x v="0"/>
    <x v="14"/>
    <x v="817"/>
    <n v="5.84"/>
    <n v="2"/>
    <n v="0.73"/>
    <x v="3"/>
    <x v="1"/>
  </r>
  <r>
    <d v="2022-04-28T00:00:00"/>
    <x v="277"/>
    <x v="0"/>
    <x v="0"/>
    <x v="12"/>
    <x v="366"/>
    <n v="8.65"/>
    <n v="3"/>
    <n v="-20.329999999999998"/>
    <x v="3"/>
    <x v="1"/>
  </r>
  <r>
    <d v="2022-04-28T00:00:00"/>
    <x v="277"/>
    <x v="0"/>
    <x v="0"/>
    <x v="2"/>
    <x v="776"/>
    <n v="23.83"/>
    <n v="3"/>
    <n v="2.68"/>
    <x v="3"/>
    <x v="1"/>
  </r>
  <r>
    <d v="2022-04-28T00:00:00"/>
    <x v="277"/>
    <x v="0"/>
    <x v="0"/>
    <x v="3"/>
    <x v="185"/>
    <n v="12.18"/>
    <n v="4"/>
    <n v="-18.87"/>
    <x v="3"/>
    <x v="1"/>
  </r>
  <r>
    <d v="2022-04-28T00:00:00"/>
    <x v="26"/>
    <x v="14"/>
    <x v="0"/>
    <x v="12"/>
    <x v="1335"/>
    <n v="186.73"/>
    <n v="1"/>
    <n v="41.5"/>
    <x v="3"/>
    <x v="1"/>
  </r>
  <r>
    <d v="2022-04-28T00:00:00"/>
    <x v="26"/>
    <x v="14"/>
    <x v="0"/>
    <x v="3"/>
    <x v="1030"/>
    <n v="3812.97"/>
    <n v="3"/>
    <n v="1906.49"/>
    <x v="3"/>
    <x v="1"/>
  </r>
  <r>
    <d v="2022-04-29T00:00:00"/>
    <x v="412"/>
    <x v="2"/>
    <x v="0"/>
    <x v="0"/>
    <x v="404"/>
    <n v="7.97"/>
    <n v="2"/>
    <n v="2.89"/>
    <x v="3"/>
    <x v="1"/>
  </r>
  <r>
    <d v="2022-04-30T00:00:00"/>
    <x v="152"/>
    <x v="1"/>
    <x v="1"/>
    <x v="5"/>
    <x v="94"/>
    <n v="213.12"/>
    <n v="5"/>
    <n v="-15.22"/>
    <x v="3"/>
    <x v="1"/>
  </r>
  <r>
    <d v="2022-04-30T00:00:00"/>
    <x v="157"/>
    <x v="10"/>
    <x v="2"/>
    <x v="6"/>
    <x v="686"/>
    <n v="1022.97"/>
    <n v="5"/>
    <n v="-255.74"/>
    <x v="3"/>
    <x v="1"/>
  </r>
  <r>
    <d v="2022-04-30T00:00:00"/>
    <x v="127"/>
    <x v="3"/>
    <x v="0"/>
    <x v="4"/>
    <x v="619"/>
    <n v="34.65"/>
    <n v="3"/>
    <n v="9.6999999999999993"/>
    <x v="3"/>
    <x v="1"/>
  </r>
  <r>
    <d v="2022-04-30T00:00:00"/>
    <x v="127"/>
    <x v="3"/>
    <x v="2"/>
    <x v="6"/>
    <x v="1297"/>
    <n v="19.8"/>
    <n v="5"/>
    <n v="1.73"/>
    <x v="3"/>
    <x v="1"/>
  </r>
  <r>
    <d v="2022-04-30T00:00:00"/>
    <x v="638"/>
    <x v="32"/>
    <x v="1"/>
    <x v="8"/>
    <x v="1084"/>
    <n v="31.4"/>
    <n v="5"/>
    <n v="13.19"/>
    <x v="3"/>
    <x v="1"/>
  </r>
  <r>
    <d v="2022-04-30T00:00:00"/>
    <x v="638"/>
    <x v="32"/>
    <x v="1"/>
    <x v="8"/>
    <x v="1336"/>
    <n v="9.48"/>
    <n v="1"/>
    <n v="3.79"/>
    <x v="3"/>
    <x v="1"/>
  </r>
  <r>
    <d v="2022-04-30T00:00:00"/>
    <x v="638"/>
    <x v="32"/>
    <x v="2"/>
    <x v="6"/>
    <x v="1337"/>
    <n v="209.5"/>
    <n v="10"/>
    <n v="58.66"/>
    <x v="3"/>
    <x v="1"/>
  </r>
  <r>
    <d v="2022-04-30T00:00:00"/>
    <x v="638"/>
    <x v="32"/>
    <x v="1"/>
    <x v="8"/>
    <x v="1338"/>
    <n v="24.3"/>
    <n v="5"/>
    <n v="10.45"/>
    <x v="3"/>
    <x v="1"/>
  </r>
  <r>
    <d v="2022-04-30T00:00:00"/>
    <x v="638"/>
    <x v="32"/>
    <x v="0"/>
    <x v="0"/>
    <x v="381"/>
    <n v="6.48"/>
    <n v="1"/>
    <n v="3.11"/>
    <x v="3"/>
    <x v="1"/>
  </r>
  <r>
    <d v="2022-05-01T00:00:00"/>
    <x v="403"/>
    <x v="3"/>
    <x v="2"/>
    <x v="6"/>
    <x v="1339"/>
    <n v="88.75"/>
    <n v="3"/>
    <n v="11.09"/>
    <x v="4"/>
    <x v="1"/>
  </r>
  <r>
    <d v="2022-05-01T00:00:00"/>
    <x v="639"/>
    <x v="16"/>
    <x v="1"/>
    <x v="8"/>
    <x v="34"/>
    <n v="63.55"/>
    <n v="3"/>
    <n v="14.3"/>
    <x v="4"/>
    <x v="1"/>
  </r>
  <r>
    <d v="2022-05-01T00:00:00"/>
    <x v="639"/>
    <x v="16"/>
    <x v="0"/>
    <x v="14"/>
    <x v="1340"/>
    <n v="41.38"/>
    <n v="3"/>
    <n v="4.6500000000000004"/>
    <x v="4"/>
    <x v="1"/>
  </r>
  <r>
    <d v="2022-05-01T00:00:00"/>
    <x v="639"/>
    <x v="16"/>
    <x v="0"/>
    <x v="4"/>
    <x v="1341"/>
    <n v="172.7"/>
    <n v="6"/>
    <n v="10.79"/>
    <x v="4"/>
    <x v="1"/>
  </r>
  <r>
    <d v="2022-05-01T00:00:00"/>
    <x v="487"/>
    <x v="3"/>
    <x v="0"/>
    <x v="3"/>
    <x v="185"/>
    <n v="12.18"/>
    <n v="1"/>
    <n v="4.41"/>
    <x v="4"/>
    <x v="1"/>
  </r>
  <r>
    <d v="2022-05-01T00:00:00"/>
    <x v="487"/>
    <x v="3"/>
    <x v="0"/>
    <x v="2"/>
    <x v="304"/>
    <n v="37.32"/>
    <n v="3"/>
    <n v="10.45"/>
    <x v="4"/>
    <x v="1"/>
  </r>
  <r>
    <d v="2022-05-01T00:00:00"/>
    <x v="487"/>
    <x v="3"/>
    <x v="0"/>
    <x v="14"/>
    <x v="1342"/>
    <n v="35.06"/>
    <n v="2"/>
    <n v="10.52"/>
    <x v="4"/>
    <x v="1"/>
  </r>
  <r>
    <d v="2022-05-02T00:00:00"/>
    <x v="479"/>
    <x v="0"/>
    <x v="0"/>
    <x v="1"/>
    <x v="198"/>
    <n v="8.86"/>
    <n v="3"/>
    <n v="2.99"/>
    <x v="4"/>
    <x v="1"/>
  </r>
  <r>
    <d v="2022-05-02T00:00:00"/>
    <x v="479"/>
    <x v="0"/>
    <x v="2"/>
    <x v="6"/>
    <x v="987"/>
    <n v="158.38"/>
    <n v="3"/>
    <n v="13.86"/>
    <x v="4"/>
    <x v="1"/>
  </r>
  <r>
    <d v="2022-05-03T00:00:00"/>
    <x v="640"/>
    <x v="3"/>
    <x v="1"/>
    <x v="8"/>
    <x v="97"/>
    <n v="665.88"/>
    <n v="6"/>
    <n v="106.54"/>
    <x v="4"/>
    <x v="1"/>
  </r>
  <r>
    <d v="2022-05-03T00:00:00"/>
    <x v="149"/>
    <x v="2"/>
    <x v="0"/>
    <x v="4"/>
    <x v="1343"/>
    <n v="59.9"/>
    <n v="2"/>
    <n v="14.23"/>
    <x v="4"/>
    <x v="1"/>
  </r>
  <r>
    <d v="2022-05-03T00:00:00"/>
    <x v="149"/>
    <x v="2"/>
    <x v="0"/>
    <x v="12"/>
    <x v="1344"/>
    <n v="23.7"/>
    <n v="2"/>
    <n v="6.52"/>
    <x v="4"/>
    <x v="1"/>
  </r>
  <r>
    <d v="2022-05-03T00:00:00"/>
    <x v="149"/>
    <x v="2"/>
    <x v="0"/>
    <x v="0"/>
    <x v="602"/>
    <n v="7.97"/>
    <n v="2"/>
    <n v="2.89"/>
    <x v="4"/>
    <x v="1"/>
  </r>
  <r>
    <d v="2022-05-03T00:00:00"/>
    <x v="149"/>
    <x v="2"/>
    <x v="0"/>
    <x v="12"/>
    <x v="652"/>
    <n v="18.2"/>
    <n v="7"/>
    <n v="2.0499999999999998"/>
    <x v="4"/>
    <x v="1"/>
  </r>
  <r>
    <d v="2022-05-03T00:00:00"/>
    <x v="149"/>
    <x v="2"/>
    <x v="2"/>
    <x v="9"/>
    <x v="813"/>
    <n v="27.55"/>
    <n v="3"/>
    <n v="-0.34"/>
    <x v="4"/>
    <x v="1"/>
  </r>
  <r>
    <d v="2022-05-03T00:00:00"/>
    <x v="149"/>
    <x v="2"/>
    <x v="1"/>
    <x v="5"/>
    <x v="249"/>
    <n v="844.12"/>
    <n v="6"/>
    <n v="-36.18"/>
    <x v="4"/>
    <x v="1"/>
  </r>
  <r>
    <d v="2022-05-03T00:00:00"/>
    <x v="149"/>
    <x v="2"/>
    <x v="0"/>
    <x v="2"/>
    <x v="555"/>
    <n v="76.75"/>
    <n v="3"/>
    <n v="-9.59"/>
    <x v="4"/>
    <x v="1"/>
  </r>
  <r>
    <d v="2022-05-03T00:00:00"/>
    <x v="641"/>
    <x v="3"/>
    <x v="0"/>
    <x v="4"/>
    <x v="421"/>
    <n v="8.82"/>
    <n v="3"/>
    <n v="2.56"/>
    <x v="4"/>
    <x v="1"/>
  </r>
  <r>
    <d v="2022-05-03T00:00:00"/>
    <x v="641"/>
    <x v="3"/>
    <x v="0"/>
    <x v="3"/>
    <x v="1345"/>
    <n v="62.5"/>
    <n v="2"/>
    <n v="21.87"/>
    <x v="4"/>
    <x v="1"/>
  </r>
  <r>
    <d v="2022-05-03T00:00:00"/>
    <x v="641"/>
    <x v="3"/>
    <x v="2"/>
    <x v="9"/>
    <x v="711"/>
    <n v="339.96"/>
    <n v="4"/>
    <n v="122.39"/>
    <x v="4"/>
    <x v="1"/>
  </r>
  <r>
    <d v="2022-05-03T00:00:00"/>
    <x v="641"/>
    <x v="3"/>
    <x v="0"/>
    <x v="3"/>
    <x v="36"/>
    <n v="49.57"/>
    <n v="2"/>
    <n v="17.350000000000001"/>
    <x v="4"/>
    <x v="1"/>
  </r>
  <r>
    <d v="2022-05-03T00:00:00"/>
    <x v="155"/>
    <x v="3"/>
    <x v="0"/>
    <x v="3"/>
    <x v="872"/>
    <n v="13.85"/>
    <n v="3"/>
    <n v="5.19"/>
    <x v="4"/>
    <x v="1"/>
  </r>
  <r>
    <d v="2022-05-04T00:00:00"/>
    <x v="464"/>
    <x v="20"/>
    <x v="1"/>
    <x v="8"/>
    <x v="1346"/>
    <n v="26.8"/>
    <n v="2"/>
    <n v="12.86"/>
    <x v="4"/>
    <x v="1"/>
  </r>
  <r>
    <d v="2022-05-04T00:00:00"/>
    <x v="174"/>
    <x v="1"/>
    <x v="1"/>
    <x v="8"/>
    <x v="626"/>
    <n v="22.29"/>
    <n v="7"/>
    <n v="-8.92"/>
    <x v="4"/>
    <x v="1"/>
  </r>
  <r>
    <d v="2022-05-04T00:00:00"/>
    <x v="123"/>
    <x v="0"/>
    <x v="2"/>
    <x v="6"/>
    <x v="1347"/>
    <n v="946.34"/>
    <n v="7"/>
    <n v="118.29"/>
    <x v="4"/>
    <x v="1"/>
  </r>
  <r>
    <d v="2022-05-04T00:00:00"/>
    <x v="642"/>
    <x v="18"/>
    <x v="0"/>
    <x v="4"/>
    <x v="373"/>
    <n v="125.93"/>
    <n v="7"/>
    <n v="35.26"/>
    <x v="4"/>
    <x v="1"/>
  </r>
  <r>
    <d v="2022-05-07T00:00:00"/>
    <x v="643"/>
    <x v="0"/>
    <x v="1"/>
    <x v="13"/>
    <x v="1348"/>
    <n v="244.01"/>
    <n v="2"/>
    <n v="-31.37"/>
    <x v="4"/>
    <x v="1"/>
  </r>
  <r>
    <d v="2022-05-07T00:00:00"/>
    <x v="643"/>
    <x v="0"/>
    <x v="0"/>
    <x v="0"/>
    <x v="157"/>
    <n v="15.94"/>
    <n v="4"/>
    <n v="5.38"/>
    <x v="4"/>
    <x v="1"/>
  </r>
  <r>
    <d v="2022-05-07T00:00:00"/>
    <x v="393"/>
    <x v="5"/>
    <x v="0"/>
    <x v="0"/>
    <x v="497"/>
    <n v="45.68"/>
    <n v="2"/>
    <n v="21.01"/>
    <x v="4"/>
    <x v="1"/>
  </r>
  <r>
    <d v="2022-05-08T00:00:00"/>
    <x v="595"/>
    <x v="10"/>
    <x v="1"/>
    <x v="8"/>
    <x v="365"/>
    <n v="8.35"/>
    <n v="6"/>
    <n v="1.25"/>
    <x v="4"/>
    <x v="1"/>
  </r>
  <r>
    <d v="2022-05-08T00:00:00"/>
    <x v="158"/>
    <x v="11"/>
    <x v="0"/>
    <x v="4"/>
    <x v="269"/>
    <n v="5.25"/>
    <n v="2"/>
    <n v="0.59"/>
    <x v="4"/>
    <x v="1"/>
  </r>
  <r>
    <d v="2022-05-08T00:00:00"/>
    <x v="392"/>
    <x v="28"/>
    <x v="0"/>
    <x v="3"/>
    <x v="372"/>
    <n v="43.98"/>
    <n v="2"/>
    <n v="21.99"/>
    <x v="4"/>
    <x v="1"/>
  </r>
  <r>
    <d v="2022-05-08T00:00:00"/>
    <x v="392"/>
    <x v="28"/>
    <x v="2"/>
    <x v="6"/>
    <x v="431"/>
    <n v="377.97"/>
    <n v="3"/>
    <n v="105.83"/>
    <x v="4"/>
    <x v="1"/>
  </r>
  <r>
    <d v="2022-05-08T00:00:00"/>
    <x v="392"/>
    <x v="28"/>
    <x v="1"/>
    <x v="8"/>
    <x v="392"/>
    <n v="123.96"/>
    <n v="3"/>
    <n v="11.16"/>
    <x v="4"/>
    <x v="1"/>
  </r>
  <r>
    <d v="2022-05-08T00:00:00"/>
    <x v="314"/>
    <x v="20"/>
    <x v="0"/>
    <x v="0"/>
    <x v="1011"/>
    <n v="37.94"/>
    <n v="2"/>
    <n v="18.21"/>
    <x v="4"/>
    <x v="1"/>
  </r>
  <r>
    <d v="2022-05-08T00:00:00"/>
    <x v="262"/>
    <x v="20"/>
    <x v="1"/>
    <x v="8"/>
    <x v="34"/>
    <n v="79.44"/>
    <n v="3"/>
    <n v="30.19"/>
    <x v="4"/>
    <x v="1"/>
  </r>
  <r>
    <d v="2022-05-08T00:00:00"/>
    <x v="262"/>
    <x v="20"/>
    <x v="0"/>
    <x v="14"/>
    <x v="104"/>
    <n v="357.93"/>
    <n v="3"/>
    <n v="7.16"/>
    <x v="4"/>
    <x v="1"/>
  </r>
  <r>
    <d v="2022-05-08T00:00:00"/>
    <x v="262"/>
    <x v="20"/>
    <x v="1"/>
    <x v="5"/>
    <x v="478"/>
    <n v="127.76"/>
    <n v="2"/>
    <n v="21.29"/>
    <x v="4"/>
    <x v="1"/>
  </r>
  <r>
    <d v="2022-05-08T00:00:00"/>
    <x v="262"/>
    <x v="20"/>
    <x v="2"/>
    <x v="16"/>
    <x v="673"/>
    <n v="2799.94"/>
    <n v="7"/>
    <n v="1014.98"/>
    <x v="4"/>
    <x v="1"/>
  </r>
  <r>
    <d v="2022-05-08T00:00:00"/>
    <x v="262"/>
    <x v="20"/>
    <x v="0"/>
    <x v="0"/>
    <x v="113"/>
    <n v="19.440000000000001"/>
    <n v="3"/>
    <n v="9.33"/>
    <x v="4"/>
    <x v="1"/>
  </r>
  <r>
    <d v="2022-05-09T00:00:00"/>
    <x v="297"/>
    <x v="5"/>
    <x v="0"/>
    <x v="3"/>
    <x v="999"/>
    <n v="48.81"/>
    <n v="3"/>
    <n v="23.92"/>
    <x v="4"/>
    <x v="1"/>
  </r>
  <r>
    <d v="2022-05-10T00:00:00"/>
    <x v="285"/>
    <x v="1"/>
    <x v="0"/>
    <x v="12"/>
    <x v="1349"/>
    <n v="70.97"/>
    <n v="5"/>
    <n v="-191.62"/>
    <x v="4"/>
    <x v="1"/>
  </r>
  <r>
    <d v="2022-05-10T00:00:00"/>
    <x v="285"/>
    <x v="1"/>
    <x v="0"/>
    <x v="4"/>
    <x v="666"/>
    <n v="36.78"/>
    <n v="2"/>
    <n v="3.68"/>
    <x v="4"/>
    <x v="1"/>
  </r>
  <r>
    <d v="2022-05-10T00:00:00"/>
    <x v="513"/>
    <x v="26"/>
    <x v="2"/>
    <x v="9"/>
    <x v="774"/>
    <n v="46.69"/>
    <n v="4"/>
    <n v="-2.92"/>
    <x v="4"/>
    <x v="1"/>
  </r>
  <r>
    <d v="2022-05-11T00:00:00"/>
    <x v="152"/>
    <x v="12"/>
    <x v="1"/>
    <x v="5"/>
    <x v="1350"/>
    <n v="191.97"/>
    <n v="7"/>
    <n v="16.8"/>
    <x v="4"/>
    <x v="1"/>
  </r>
  <r>
    <d v="2022-05-12T00:00:00"/>
    <x v="106"/>
    <x v="3"/>
    <x v="0"/>
    <x v="0"/>
    <x v="1351"/>
    <n v="12.84"/>
    <n v="3"/>
    <n v="5.78"/>
    <x v="4"/>
    <x v="1"/>
  </r>
  <r>
    <d v="2022-05-12T00:00:00"/>
    <x v="106"/>
    <x v="3"/>
    <x v="0"/>
    <x v="0"/>
    <x v="1352"/>
    <n v="25.68"/>
    <n v="6"/>
    <n v="11.56"/>
    <x v="4"/>
    <x v="1"/>
  </r>
  <r>
    <d v="2022-05-12T00:00:00"/>
    <x v="374"/>
    <x v="26"/>
    <x v="2"/>
    <x v="6"/>
    <x v="431"/>
    <n v="201.58"/>
    <n v="2"/>
    <n v="20.16"/>
    <x v="4"/>
    <x v="1"/>
  </r>
  <r>
    <d v="2022-05-12T00:00:00"/>
    <x v="86"/>
    <x v="20"/>
    <x v="0"/>
    <x v="2"/>
    <x v="737"/>
    <n v="36.630000000000003"/>
    <n v="3"/>
    <n v="9.89"/>
    <x v="4"/>
    <x v="1"/>
  </r>
  <r>
    <d v="2022-05-12T00:00:00"/>
    <x v="644"/>
    <x v="22"/>
    <x v="0"/>
    <x v="3"/>
    <x v="756"/>
    <n v="14.59"/>
    <n v="3"/>
    <n v="4.92"/>
    <x v="4"/>
    <x v="1"/>
  </r>
  <r>
    <d v="2022-05-12T00:00:00"/>
    <x v="229"/>
    <x v="0"/>
    <x v="1"/>
    <x v="8"/>
    <x v="1031"/>
    <n v="21.97"/>
    <n v="4"/>
    <n v="-15.93"/>
    <x v="4"/>
    <x v="1"/>
  </r>
  <r>
    <d v="2022-05-12T00:00:00"/>
    <x v="229"/>
    <x v="0"/>
    <x v="2"/>
    <x v="6"/>
    <x v="967"/>
    <n v="619.15"/>
    <n v="6"/>
    <n v="69.650000000000006"/>
    <x v="4"/>
    <x v="1"/>
  </r>
  <r>
    <d v="2022-05-12T00:00:00"/>
    <x v="229"/>
    <x v="0"/>
    <x v="0"/>
    <x v="0"/>
    <x v="1131"/>
    <n v="127.9"/>
    <n v="7"/>
    <n v="41.57"/>
    <x v="4"/>
    <x v="1"/>
  </r>
  <r>
    <d v="2022-05-13T00:00:00"/>
    <x v="151"/>
    <x v="1"/>
    <x v="2"/>
    <x v="6"/>
    <x v="1008"/>
    <n v="222.38"/>
    <n v="2"/>
    <n v="16.68"/>
    <x v="4"/>
    <x v="1"/>
  </r>
  <r>
    <d v="2022-05-13T00:00:00"/>
    <x v="151"/>
    <x v="1"/>
    <x v="0"/>
    <x v="7"/>
    <x v="790"/>
    <n v="16"/>
    <n v="4"/>
    <n v="5.6"/>
    <x v="4"/>
    <x v="1"/>
  </r>
  <r>
    <d v="2022-05-14T00:00:00"/>
    <x v="618"/>
    <x v="2"/>
    <x v="0"/>
    <x v="4"/>
    <x v="1192"/>
    <n v="198.27"/>
    <n v="8"/>
    <n v="17.350000000000001"/>
    <x v="4"/>
    <x v="1"/>
  </r>
  <r>
    <d v="2022-05-14T00:00:00"/>
    <x v="618"/>
    <x v="2"/>
    <x v="0"/>
    <x v="1"/>
    <x v="236"/>
    <n v="47.36"/>
    <n v="4"/>
    <n v="17.760000000000002"/>
    <x v="4"/>
    <x v="1"/>
  </r>
  <r>
    <d v="2022-05-14T00:00:00"/>
    <x v="618"/>
    <x v="2"/>
    <x v="0"/>
    <x v="10"/>
    <x v="1353"/>
    <n v="200.98"/>
    <n v="7"/>
    <n v="62.81"/>
    <x v="4"/>
    <x v="1"/>
  </r>
  <r>
    <d v="2022-05-14T00:00:00"/>
    <x v="618"/>
    <x v="2"/>
    <x v="0"/>
    <x v="1"/>
    <x v="956"/>
    <n v="97.7"/>
    <n v="4"/>
    <n v="31.75"/>
    <x v="4"/>
    <x v="1"/>
  </r>
  <r>
    <d v="2022-05-14T00:00:00"/>
    <x v="618"/>
    <x v="2"/>
    <x v="0"/>
    <x v="4"/>
    <x v="1354"/>
    <n v="2.7"/>
    <n v="1"/>
    <n v="0.81"/>
    <x v="4"/>
    <x v="1"/>
  </r>
  <r>
    <d v="2022-05-14T00:00:00"/>
    <x v="618"/>
    <x v="2"/>
    <x v="0"/>
    <x v="3"/>
    <x v="36"/>
    <n v="18.59"/>
    <n v="2"/>
    <n v="-13.63"/>
    <x v="4"/>
    <x v="1"/>
  </r>
  <r>
    <d v="2022-05-14T00:00:00"/>
    <x v="618"/>
    <x v="2"/>
    <x v="0"/>
    <x v="3"/>
    <x v="601"/>
    <n v="4.9000000000000004"/>
    <n v="3"/>
    <n v="-3.43"/>
    <x v="4"/>
    <x v="1"/>
  </r>
  <r>
    <d v="2022-05-14T00:00:00"/>
    <x v="459"/>
    <x v="3"/>
    <x v="0"/>
    <x v="2"/>
    <x v="479"/>
    <n v="1117.92"/>
    <n v="4"/>
    <n v="55.9"/>
    <x v="4"/>
    <x v="1"/>
  </r>
  <r>
    <d v="2022-05-14T00:00:00"/>
    <x v="595"/>
    <x v="3"/>
    <x v="1"/>
    <x v="11"/>
    <x v="1049"/>
    <n v="509.96"/>
    <n v="5"/>
    <n v="42"/>
    <x v="4"/>
    <x v="1"/>
  </r>
  <r>
    <d v="2022-05-14T00:00:00"/>
    <x v="595"/>
    <x v="3"/>
    <x v="1"/>
    <x v="8"/>
    <x v="675"/>
    <n v="122.91"/>
    <n v="3"/>
    <n v="34.409999999999997"/>
    <x v="4"/>
    <x v="1"/>
  </r>
  <r>
    <d v="2022-05-14T00:00:00"/>
    <x v="595"/>
    <x v="3"/>
    <x v="1"/>
    <x v="5"/>
    <x v="707"/>
    <n v="97.57"/>
    <n v="2"/>
    <n v="-6.1"/>
    <x v="4"/>
    <x v="1"/>
  </r>
  <r>
    <d v="2022-05-14T00:00:00"/>
    <x v="595"/>
    <x v="3"/>
    <x v="1"/>
    <x v="5"/>
    <x v="149"/>
    <n v="722.35"/>
    <n v="3"/>
    <n v="81.260000000000005"/>
    <x v="4"/>
    <x v="1"/>
  </r>
  <r>
    <d v="2022-05-15T00:00:00"/>
    <x v="123"/>
    <x v="4"/>
    <x v="0"/>
    <x v="10"/>
    <x v="1355"/>
    <n v="17.940000000000001"/>
    <n v="3"/>
    <n v="8.7899999999999991"/>
    <x v="4"/>
    <x v="1"/>
  </r>
  <r>
    <d v="2022-05-15T00:00:00"/>
    <x v="452"/>
    <x v="2"/>
    <x v="0"/>
    <x v="2"/>
    <x v="99"/>
    <n v="51.97"/>
    <n v="2"/>
    <n v="-10.39"/>
    <x v="4"/>
    <x v="1"/>
  </r>
  <r>
    <d v="2022-05-16T00:00:00"/>
    <x v="128"/>
    <x v="16"/>
    <x v="2"/>
    <x v="9"/>
    <x v="1300"/>
    <n v="255.97"/>
    <n v="4"/>
    <n v="32"/>
    <x v="4"/>
    <x v="1"/>
  </r>
  <r>
    <d v="2022-05-17T00:00:00"/>
    <x v="402"/>
    <x v="0"/>
    <x v="0"/>
    <x v="3"/>
    <x v="1356"/>
    <n v="33.28"/>
    <n v="5"/>
    <n v="-49.92"/>
    <x v="4"/>
    <x v="1"/>
  </r>
  <r>
    <d v="2022-05-17T00:00:00"/>
    <x v="402"/>
    <x v="0"/>
    <x v="0"/>
    <x v="0"/>
    <x v="1357"/>
    <n v="14.09"/>
    <n v="3"/>
    <n v="4.93"/>
    <x v="4"/>
    <x v="1"/>
  </r>
  <r>
    <d v="2022-05-17T00:00:00"/>
    <x v="265"/>
    <x v="20"/>
    <x v="0"/>
    <x v="1"/>
    <x v="1358"/>
    <n v="31.5"/>
    <n v="10"/>
    <n v="15.12"/>
    <x v="4"/>
    <x v="1"/>
  </r>
  <r>
    <d v="2022-05-17T00:00:00"/>
    <x v="265"/>
    <x v="20"/>
    <x v="0"/>
    <x v="14"/>
    <x v="930"/>
    <n v="55.6"/>
    <n v="4"/>
    <n v="16.12"/>
    <x v="4"/>
    <x v="1"/>
  </r>
  <r>
    <d v="2022-05-18T00:00:00"/>
    <x v="8"/>
    <x v="3"/>
    <x v="0"/>
    <x v="0"/>
    <x v="850"/>
    <n v="10.86"/>
    <n v="2"/>
    <n v="5.32"/>
    <x v="4"/>
    <x v="1"/>
  </r>
  <r>
    <d v="2022-05-20T00:00:00"/>
    <x v="320"/>
    <x v="25"/>
    <x v="1"/>
    <x v="8"/>
    <x v="193"/>
    <n v="163.13999999999999"/>
    <n v="4"/>
    <n v="20.39"/>
    <x v="4"/>
    <x v="1"/>
  </r>
  <r>
    <d v="2022-05-20T00:00:00"/>
    <x v="320"/>
    <x v="25"/>
    <x v="0"/>
    <x v="3"/>
    <x v="105"/>
    <n v="6.41"/>
    <n v="4"/>
    <n v="-4.91"/>
    <x v="4"/>
    <x v="1"/>
  </r>
  <r>
    <d v="2022-05-21T00:00:00"/>
    <x v="264"/>
    <x v="1"/>
    <x v="0"/>
    <x v="12"/>
    <x v="857"/>
    <n v="20.77"/>
    <n v="8"/>
    <n v="-52.96"/>
    <x v="4"/>
    <x v="1"/>
  </r>
  <r>
    <d v="2022-05-21T00:00:00"/>
    <x v="311"/>
    <x v="22"/>
    <x v="0"/>
    <x v="3"/>
    <x v="250"/>
    <n v="26.98"/>
    <n v="4"/>
    <n v="8.77"/>
    <x v="4"/>
    <x v="1"/>
  </r>
  <r>
    <d v="2022-05-21T00:00:00"/>
    <x v="418"/>
    <x v="2"/>
    <x v="0"/>
    <x v="3"/>
    <x v="209"/>
    <n v="24.59"/>
    <n v="2"/>
    <n v="-18.03"/>
    <x v="4"/>
    <x v="1"/>
  </r>
  <r>
    <d v="2022-05-22T00:00:00"/>
    <x v="417"/>
    <x v="3"/>
    <x v="0"/>
    <x v="1"/>
    <x v="218"/>
    <n v="8.26"/>
    <n v="2"/>
    <n v="3.8"/>
    <x v="4"/>
    <x v="1"/>
  </r>
  <r>
    <d v="2022-05-22T00:00:00"/>
    <x v="417"/>
    <x v="3"/>
    <x v="2"/>
    <x v="15"/>
    <x v="1359"/>
    <n v="2973.32"/>
    <n v="7"/>
    <n v="334.5"/>
    <x v="4"/>
    <x v="1"/>
  </r>
  <r>
    <d v="2022-05-22T00:00:00"/>
    <x v="417"/>
    <x v="3"/>
    <x v="0"/>
    <x v="2"/>
    <x v="788"/>
    <n v="104.79"/>
    <n v="7"/>
    <n v="29.34"/>
    <x v="4"/>
    <x v="1"/>
  </r>
  <r>
    <d v="2022-05-22T00:00:00"/>
    <x v="417"/>
    <x v="3"/>
    <x v="2"/>
    <x v="6"/>
    <x v="86"/>
    <n v="775.73"/>
    <n v="6"/>
    <n v="58.18"/>
    <x v="4"/>
    <x v="1"/>
  </r>
  <r>
    <d v="2022-05-23T00:00:00"/>
    <x v="400"/>
    <x v="9"/>
    <x v="0"/>
    <x v="10"/>
    <x v="323"/>
    <n v="186.69"/>
    <n v="3"/>
    <n v="87.74"/>
    <x v="4"/>
    <x v="1"/>
  </r>
  <r>
    <d v="2022-05-23T00:00:00"/>
    <x v="185"/>
    <x v="12"/>
    <x v="0"/>
    <x v="3"/>
    <x v="997"/>
    <n v="19.190000000000001"/>
    <n v="7"/>
    <n v="-12.8"/>
    <x v="4"/>
    <x v="1"/>
  </r>
  <r>
    <d v="2022-05-23T00:00:00"/>
    <x v="185"/>
    <x v="12"/>
    <x v="0"/>
    <x v="12"/>
    <x v="672"/>
    <n v="121.79"/>
    <n v="4"/>
    <n v="13.7"/>
    <x v="4"/>
    <x v="1"/>
  </r>
  <r>
    <d v="2022-05-23T00:00:00"/>
    <x v="94"/>
    <x v="43"/>
    <x v="0"/>
    <x v="2"/>
    <x v="1187"/>
    <n v="51.45"/>
    <n v="3"/>
    <n v="13.89"/>
    <x v="4"/>
    <x v="1"/>
  </r>
  <r>
    <d v="2022-05-23T00:00:00"/>
    <x v="39"/>
    <x v="14"/>
    <x v="0"/>
    <x v="12"/>
    <x v="427"/>
    <n v="850.5"/>
    <n v="5"/>
    <n v="245.7"/>
    <x v="4"/>
    <x v="1"/>
  </r>
  <r>
    <d v="2022-05-23T00:00:00"/>
    <x v="39"/>
    <x v="14"/>
    <x v="1"/>
    <x v="8"/>
    <x v="598"/>
    <n v="75.33"/>
    <n v="9"/>
    <n v="19.59"/>
    <x v="4"/>
    <x v="1"/>
  </r>
  <r>
    <d v="2022-05-24T00:00:00"/>
    <x v="6"/>
    <x v="1"/>
    <x v="1"/>
    <x v="5"/>
    <x v="561"/>
    <n v="602.65"/>
    <n v="7"/>
    <n v="-163.58000000000001"/>
    <x v="4"/>
    <x v="1"/>
  </r>
  <r>
    <d v="2022-05-24T00:00:00"/>
    <x v="6"/>
    <x v="1"/>
    <x v="0"/>
    <x v="3"/>
    <x v="405"/>
    <n v="7.66"/>
    <n v="6"/>
    <n v="-13.02"/>
    <x v="4"/>
    <x v="1"/>
  </r>
  <r>
    <d v="2022-05-25T00:00:00"/>
    <x v="645"/>
    <x v="26"/>
    <x v="0"/>
    <x v="12"/>
    <x v="1305"/>
    <n v="845.73"/>
    <n v="13"/>
    <n v="84.57"/>
    <x v="4"/>
    <x v="1"/>
  </r>
  <r>
    <d v="2022-05-25T00:00:00"/>
    <x v="70"/>
    <x v="3"/>
    <x v="1"/>
    <x v="8"/>
    <x v="55"/>
    <n v="14.73"/>
    <n v="3"/>
    <n v="4.8600000000000003"/>
    <x v="4"/>
    <x v="1"/>
  </r>
  <r>
    <d v="2022-05-25T00:00:00"/>
    <x v="39"/>
    <x v="42"/>
    <x v="0"/>
    <x v="4"/>
    <x v="760"/>
    <n v="21.24"/>
    <n v="3"/>
    <n v="8.07"/>
    <x v="4"/>
    <x v="1"/>
  </r>
  <r>
    <d v="2022-05-25T00:00:00"/>
    <x v="39"/>
    <x v="42"/>
    <x v="0"/>
    <x v="3"/>
    <x v="713"/>
    <n v="127.96"/>
    <n v="2"/>
    <n v="60.14"/>
    <x v="4"/>
    <x v="1"/>
  </r>
  <r>
    <d v="2022-05-25T00:00:00"/>
    <x v="563"/>
    <x v="15"/>
    <x v="2"/>
    <x v="6"/>
    <x v="1157"/>
    <n v="467.04"/>
    <n v="4"/>
    <n v="58.38"/>
    <x v="4"/>
    <x v="1"/>
  </r>
  <r>
    <d v="2022-05-25T00:00:00"/>
    <x v="22"/>
    <x v="0"/>
    <x v="0"/>
    <x v="14"/>
    <x v="1360"/>
    <n v="22.37"/>
    <n v="2"/>
    <n v="1.68"/>
    <x v="4"/>
    <x v="1"/>
  </r>
  <r>
    <d v="2022-05-25T00:00:00"/>
    <x v="22"/>
    <x v="0"/>
    <x v="0"/>
    <x v="0"/>
    <x v="741"/>
    <n v="32.369999999999997"/>
    <n v="7"/>
    <n v="11.73"/>
    <x v="4"/>
    <x v="1"/>
  </r>
  <r>
    <d v="2022-05-25T00:00:00"/>
    <x v="22"/>
    <x v="0"/>
    <x v="2"/>
    <x v="9"/>
    <x v="1361"/>
    <n v="207.98"/>
    <n v="2"/>
    <n v="36.4"/>
    <x v="4"/>
    <x v="1"/>
  </r>
  <r>
    <d v="2022-05-26T00:00:00"/>
    <x v="151"/>
    <x v="25"/>
    <x v="0"/>
    <x v="0"/>
    <x v="1226"/>
    <n v="18.27"/>
    <n v="1"/>
    <n v="5.94"/>
    <x v="4"/>
    <x v="1"/>
  </r>
  <r>
    <d v="2022-05-26T00:00:00"/>
    <x v="151"/>
    <x v="25"/>
    <x v="0"/>
    <x v="0"/>
    <x v="1362"/>
    <n v="153.72999999999999"/>
    <n v="4"/>
    <n v="53.8"/>
    <x v="4"/>
    <x v="1"/>
  </r>
  <r>
    <d v="2022-05-26T00:00:00"/>
    <x v="151"/>
    <x v="25"/>
    <x v="0"/>
    <x v="10"/>
    <x v="464"/>
    <n v="12.22"/>
    <n v="2"/>
    <n v="4.43"/>
    <x v="4"/>
    <x v="1"/>
  </r>
  <r>
    <d v="2022-05-26T00:00:00"/>
    <x v="151"/>
    <x v="25"/>
    <x v="2"/>
    <x v="9"/>
    <x v="33"/>
    <n v="167.94"/>
    <n v="7"/>
    <n v="50.38"/>
    <x v="4"/>
    <x v="1"/>
  </r>
  <r>
    <d v="2022-05-26T00:00:00"/>
    <x v="131"/>
    <x v="22"/>
    <x v="1"/>
    <x v="8"/>
    <x v="1115"/>
    <n v="20.239999999999998"/>
    <n v="1"/>
    <n v="7.89"/>
    <x v="4"/>
    <x v="1"/>
  </r>
  <r>
    <d v="2022-05-26T00:00:00"/>
    <x v="255"/>
    <x v="0"/>
    <x v="1"/>
    <x v="5"/>
    <x v="120"/>
    <n v="105.69"/>
    <n v="1"/>
    <n v="-28.69"/>
    <x v="4"/>
    <x v="1"/>
  </r>
  <r>
    <d v="2022-05-26T00:00:00"/>
    <x v="255"/>
    <x v="0"/>
    <x v="2"/>
    <x v="15"/>
    <x v="766"/>
    <n v="399.54"/>
    <n v="2"/>
    <n v="-79.91"/>
    <x v="4"/>
    <x v="1"/>
  </r>
  <r>
    <d v="2022-05-26T00:00:00"/>
    <x v="255"/>
    <x v="0"/>
    <x v="1"/>
    <x v="5"/>
    <x v="1004"/>
    <n v="104.93"/>
    <n v="5"/>
    <n v="-4.5"/>
    <x v="4"/>
    <x v="1"/>
  </r>
  <r>
    <d v="2022-05-28T00:00:00"/>
    <x v="646"/>
    <x v="22"/>
    <x v="0"/>
    <x v="4"/>
    <x v="1363"/>
    <n v="6.63"/>
    <n v="3"/>
    <n v="1.79"/>
    <x v="4"/>
    <x v="1"/>
  </r>
  <r>
    <d v="2022-05-28T00:00:00"/>
    <x v="366"/>
    <x v="20"/>
    <x v="0"/>
    <x v="4"/>
    <x v="840"/>
    <n v="47.82"/>
    <n v="3"/>
    <n v="14.35"/>
    <x v="4"/>
    <x v="1"/>
  </r>
  <r>
    <d v="2022-05-28T00:00:00"/>
    <x v="366"/>
    <x v="20"/>
    <x v="0"/>
    <x v="1"/>
    <x v="685"/>
    <n v="13.05"/>
    <n v="5"/>
    <n v="6"/>
    <x v="4"/>
    <x v="1"/>
  </r>
  <r>
    <d v="2022-05-28T00:00:00"/>
    <x v="282"/>
    <x v="20"/>
    <x v="2"/>
    <x v="6"/>
    <x v="527"/>
    <n v="45.99"/>
    <n v="1"/>
    <n v="13.34"/>
    <x v="4"/>
    <x v="1"/>
  </r>
  <r>
    <d v="2022-05-28T00:00:00"/>
    <x v="282"/>
    <x v="20"/>
    <x v="0"/>
    <x v="2"/>
    <x v="168"/>
    <n v="535.41"/>
    <n v="3"/>
    <n v="160.62"/>
    <x v="4"/>
    <x v="1"/>
  </r>
  <r>
    <d v="2022-05-28T00:00:00"/>
    <x v="282"/>
    <x v="20"/>
    <x v="0"/>
    <x v="3"/>
    <x v="51"/>
    <n v="6.1"/>
    <n v="2"/>
    <n v="2.06"/>
    <x v="4"/>
    <x v="1"/>
  </r>
  <r>
    <d v="2022-05-28T00:00:00"/>
    <x v="282"/>
    <x v="20"/>
    <x v="0"/>
    <x v="0"/>
    <x v="1364"/>
    <n v="45.36"/>
    <n v="7"/>
    <n v="21.77"/>
    <x v="4"/>
    <x v="1"/>
  </r>
  <r>
    <d v="2022-05-28T00:00:00"/>
    <x v="335"/>
    <x v="37"/>
    <x v="0"/>
    <x v="2"/>
    <x v="90"/>
    <n v="16.239999999999998"/>
    <n v="1"/>
    <n v="2.44"/>
    <x v="4"/>
    <x v="1"/>
  </r>
  <r>
    <d v="2022-05-28T00:00:00"/>
    <x v="335"/>
    <x v="37"/>
    <x v="0"/>
    <x v="2"/>
    <x v="1034"/>
    <n v="77.55"/>
    <n v="5"/>
    <n v="21.71"/>
    <x v="4"/>
    <x v="1"/>
  </r>
  <r>
    <d v="2022-05-29T00:00:00"/>
    <x v="315"/>
    <x v="22"/>
    <x v="0"/>
    <x v="0"/>
    <x v="1365"/>
    <n v="32.4"/>
    <n v="5"/>
    <n v="15.55"/>
    <x v="4"/>
    <x v="1"/>
  </r>
  <r>
    <d v="2022-05-29T00:00:00"/>
    <x v="315"/>
    <x v="22"/>
    <x v="0"/>
    <x v="2"/>
    <x v="1126"/>
    <n v="540.57000000000005"/>
    <n v="3"/>
    <n v="140.55000000000001"/>
    <x v="4"/>
    <x v="1"/>
  </r>
  <r>
    <d v="2022-05-29T00:00:00"/>
    <x v="315"/>
    <x v="22"/>
    <x v="0"/>
    <x v="3"/>
    <x v="516"/>
    <n v="167.76"/>
    <n v="5"/>
    <n v="62.91"/>
    <x v="4"/>
    <x v="1"/>
  </r>
  <r>
    <d v="2022-05-29T00:00:00"/>
    <x v="379"/>
    <x v="10"/>
    <x v="1"/>
    <x v="8"/>
    <x v="1366"/>
    <n v="41.57"/>
    <n v="4"/>
    <n v="-4.16"/>
    <x v="4"/>
    <x v="1"/>
  </r>
  <r>
    <d v="2022-05-29T00:00:00"/>
    <x v="379"/>
    <x v="10"/>
    <x v="1"/>
    <x v="5"/>
    <x v="120"/>
    <n v="317.06"/>
    <n v="3"/>
    <n v="-86.06"/>
    <x v="4"/>
    <x v="1"/>
  </r>
  <r>
    <d v="2022-05-29T00:00:00"/>
    <x v="379"/>
    <x v="10"/>
    <x v="0"/>
    <x v="7"/>
    <x v="789"/>
    <n v="8.0399999999999991"/>
    <n v="5"/>
    <n v="2.91"/>
    <x v="4"/>
    <x v="1"/>
  </r>
  <r>
    <d v="2022-05-29T00:00:00"/>
    <x v="366"/>
    <x v="18"/>
    <x v="0"/>
    <x v="1"/>
    <x v="218"/>
    <n v="12.39"/>
    <n v="3"/>
    <n v="5.7"/>
    <x v="4"/>
    <x v="1"/>
  </r>
  <r>
    <d v="2022-05-29T00:00:00"/>
    <x v="570"/>
    <x v="10"/>
    <x v="0"/>
    <x v="0"/>
    <x v="371"/>
    <n v="85.06"/>
    <n v="3"/>
    <n v="28.71"/>
    <x v="4"/>
    <x v="1"/>
  </r>
  <r>
    <d v="2022-05-30T00:00:00"/>
    <x v="647"/>
    <x v="20"/>
    <x v="2"/>
    <x v="6"/>
    <x v="1367"/>
    <n v="239.97"/>
    <n v="3"/>
    <n v="2.4"/>
    <x v="4"/>
    <x v="1"/>
  </r>
  <r>
    <d v="2022-05-30T00:00:00"/>
    <x v="647"/>
    <x v="20"/>
    <x v="0"/>
    <x v="12"/>
    <x v="1368"/>
    <n v="160.32"/>
    <n v="2"/>
    <n v="44.89"/>
    <x v="4"/>
    <x v="1"/>
  </r>
  <r>
    <d v="2022-05-30T00:00:00"/>
    <x v="647"/>
    <x v="20"/>
    <x v="2"/>
    <x v="6"/>
    <x v="1262"/>
    <n v="128.85"/>
    <n v="3"/>
    <n v="3.87"/>
    <x v="4"/>
    <x v="1"/>
  </r>
  <r>
    <d v="2022-05-30T00:00:00"/>
    <x v="648"/>
    <x v="6"/>
    <x v="2"/>
    <x v="9"/>
    <x v="1207"/>
    <n v="151.96"/>
    <n v="4"/>
    <n v="36.47"/>
    <x v="4"/>
    <x v="1"/>
  </r>
  <r>
    <d v="2022-05-31T00:00:00"/>
    <x v="153"/>
    <x v="3"/>
    <x v="0"/>
    <x v="0"/>
    <x v="1279"/>
    <n v="58.38"/>
    <n v="7"/>
    <n v="26.27"/>
    <x v="4"/>
    <x v="1"/>
  </r>
  <r>
    <d v="2022-05-31T00:00:00"/>
    <x v="153"/>
    <x v="3"/>
    <x v="0"/>
    <x v="0"/>
    <x v="1272"/>
    <n v="105.52"/>
    <n v="4"/>
    <n v="48.54"/>
    <x v="4"/>
    <x v="1"/>
  </r>
  <r>
    <d v="2022-05-31T00:00:00"/>
    <x v="153"/>
    <x v="3"/>
    <x v="0"/>
    <x v="2"/>
    <x v="1369"/>
    <n v="80.88"/>
    <n v="6"/>
    <n v="21.03"/>
    <x v="4"/>
    <x v="1"/>
  </r>
  <r>
    <d v="2022-05-31T00:00:00"/>
    <x v="90"/>
    <x v="37"/>
    <x v="1"/>
    <x v="8"/>
    <x v="457"/>
    <n v="22.2"/>
    <n v="6"/>
    <n v="9.1"/>
    <x v="4"/>
    <x v="1"/>
  </r>
  <r>
    <d v="2022-05-31T00:00:00"/>
    <x v="51"/>
    <x v="27"/>
    <x v="1"/>
    <x v="11"/>
    <x v="1370"/>
    <n v="1406.86"/>
    <n v="7"/>
    <n v="140.69"/>
    <x v="4"/>
    <x v="1"/>
  </r>
  <r>
    <d v="2022-05-31T00:00:00"/>
    <x v="51"/>
    <x v="27"/>
    <x v="0"/>
    <x v="1"/>
    <x v="1358"/>
    <n v="15.75"/>
    <n v="5"/>
    <n v="7.56"/>
    <x v="4"/>
    <x v="1"/>
  </r>
  <r>
    <d v="2022-05-31T00:00:00"/>
    <x v="51"/>
    <x v="27"/>
    <x v="0"/>
    <x v="2"/>
    <x v="899"/>
    <n v="323.10000000000002"/>
    <n v="2"/>
    <n v="61.39"/>
    <x v="4"/>
    <x v="1"/>
  </r>
  <r>
    <d v="2022-05-31T00:00:00"/>
    <x v="649"/>
    <x v="28"/>
    <x v="1"/>
    <x v="5"/>
    <x v="389"/>
    <n v="2567.84"/>
    <n v="8"/>
    <n v="770.35"/>
    <x v="4"/>
    <x v="1"/>
  </r>
  <r>
    <d v="2022-05-31T00:00:00"/>
    <x v="650"/>
    <x v="25"/>
    <x v="0"/>
    <x v="4"/>
    <x v="344"/>
    <n v="10.27"/>
    <n v="3"/>
    <n v="1.1599999999999999"/>
    <x v="4"/>
    <x v="1"/>
  </r>
  <r>
    <d v="2022-05-31T00:00:00"/>
    <x v="249"/>
    <x v="20"/>
    <x v="0"/>
    <x v="7"/>
    <x v="1371"/>
    <n v="7.56"/>
    <n v="6"/>
    <n v="0.3"/>
    <x v="4"/>
    <x v="1"/>
  </r>
  <r>
    <d v="2022-05-31T00:00:00"/>
    <x v="362"/>
    <x v="1"/>
    <x v="0"/>
    <x v="1"/>
    <x v="198"/>
    <n v="5.9"/>
    <n v="2"/>
    <n v="1.99"/>
    <x v="4"/>
    <x v="1"/>
  </r>
  <r>
    <d v="2022-05-31T00:00:00"/>
    <x v="362"/>
    <x v="1"/>
    <x v="0"/>
    <x v="0"/>
    <x v="728"/>
    <n v="173.49"/>
    <n v="7"/>
    <n v="54.22"/>
    <x v="4"/>
    <x v="1"/>
  </r>
  <r>
    <d v="2022-05-31T00:00:00"/>
    <x v="362"/>
    <x v="1"/>
    <x v="1"/>
    <x v="8"/>
    <x v="1372"/>
    <n v="51.56"/>
    <n v="2"/>
    <n v="-61.87"/>
    <x v="4"/>
    <x v="1"/>
  </r>
  <r>
    <d v="2022-05-31T00:00:00"/>
    <x v="362"/>
    <x v="1"/>
    <x v="0"/>
    <x v="3"/>
    <x v="56"/>
    <n v="3.56"/>
    <n v="3"/>
    <n v="-6.24"/>
    <x v="4"/>
    <x v="1"/>
  </r>
  <r>
    <d v="2022-05-31T00:00:00"/>
    <x v="551"/>
    <x v="23"/>
    <x v="0"/>
    <x v="0"/>
    <x v="172"/>
    <n v="274.8"/>
    <n v="5"/>
    <n v="134.65"/>
    <x v="4"/>
    <x v="1"/>
  </r>
  <r>
    <d v="2022-05-31T00:00:00"/>
    <x v="551"/>
    <x v="23"/>
    <x v="0"/>
    <x v="2"/>
    <x v="892"/>
    <n v="62.18"/>
    <n v="1"/>
    <n v="16.79"/>
    <x v="4"/>
    <x v="1"/>
  </r>
  <r>
    <d v="2022-05-31T00:00:00"/>
    <x v="551"/>
    <x v="23"/>
    <x v="1"/>
    <x v="8"/>
    <x v="66"/>
    <n v="8.2799999999999994"/>
    <n v="2"/>
    <n v="2.98"/>
    <x v="4"/>
    <x v="1"/>
  </r>
  <r>
    <d v="2022-06-01T00:00:00"/>
    <x v="124"/>
    <x v="0"/>
    <x v="0"/>
    <x v="3"/>
    <x v="824"/>
    <n v="5.73"/>
    <n v="8"/>
    <n v="-9.16"/>
    <x v="5"/>
    <x v="1"/>
  </r>
  <r>
    <d v="2022-06-01T00:00:00"/>
    <x v="124"/>
    <x v="0"/>
    <x v="0"/>
    <x v="0"/>
    <x v="1373"/>
    <n v="42.24"/>
    <n v="10"/>
    <n v="13.2"/>
    <x v="5"/>
    <x v="1"/>
  </r>
  <r>
    <d v="2022-06-01T00:00:00"/>
    <x v="63"/>
    <x v="14"/>
    <x v="2"/>
    <x v="6"/>
    <x v="860"/>
    <n v="299.98"/>
    <n v="2"/>
    <n v="83.99"/>
    <x v="5"/>
    <x v="1"/>
  </r>
  <r>
    <d v="2022-06-01T00:00:00"/>
    <x v="63"/>
    <x v="14"/>
    <x v="0"/>
    <x v="3"/>
    <x v="145"/>
    <n v="403.68"/>
    <n v="6"/>
    <n v="181.66"/>
    <x v="5"/>
    <x v="1"/>
  </r>
  <r>
    <d v="2022-06-01T00:00:00"/>
    <x v="63"/>
    <x v="14"/>
    <x v="2"/>
    <x v="6"/>
    <x v="1337"/>
    <n v="41.9"/>
    <n v="2"/>
    <n v="11.73"/>
    <x v="5"/>
    <x v="1"/>
  </r>
  <r>
    <d v="2022-06-01T00:00:00"/>
    <x v="63"/>
    <x v="14"/>
    <x v="0"/>
    <x v="1"/>
    <x v="1374"/>
    <n v="28.91"/>
    <n v="7"/>
    <n v="13.3"/>
    <x v="5"/>
    <x v="1"/>
  </r>
  <r>
    <d v="2022-06-01T00:00:00"/>
    <x v="651"/>
    <x v="3"/>
    <x v="0"/>
    <x v="0"/>
    <x v="903"/>
    <n v="11.76"/>
    <n v="2"/>
    <n v="5.76"/>
    <x v="5"/>
    <x v="1"/>
  </r>
  <r>
    <d v="2022-06-04T00:00:00"/>
    <x v="172"/>
    <x v="22"/>
    <x v="0"/>
    <x v="1"/>
    <x v="198"/>
    <n v="7.38"/>
    <n v="2"/>
    <n v="3.47"/>
    <x v="5"/>
    <x v="1"/>
  </r>
  <r>
    <d v="2022-06-04T00:00:00"/>
    <x v="172"/>
    <x v="22"/>
    <x v="0"/>
    <x v="4"/>
    <x v="202"/>
    <n v="9.26"/>
    <n v="2"/>
    <n v="3.06"/>
    <x v="5"/>
    <x v="1"/>
  </r>
  <r>
    <d v="2022-06-04T00:00:00"/>
    <x v="492"/>
    <x v="20"/>
    <x v="0"/>
    <x v="0"/>
    <x v="605"/>
    <n v="30.44"/>
    <n v="4"/>
    <n v="14.31"/>
    <x v="5"/>
    <x v="1"/>
  </r>
  <r>
    <d v="2022-06-04T00:00:00"/>
    <x v="492"/>
    <x v="20"/>
    <x v="1"/>
    <x v="8"/>
    <x v="1200"/>
    <n v="35.28"/>
    <n v="3"/>
    <n v="12"/>
    <x v="5"/>
    <x v="1"/>
  </r>
  <r>
    <d v="2022-06-04T00:00:00"/>
    <x v="652"/>
    <x v="3"/>
    <x v="2"/>
    <x v="9"/>
    <x v="301"/>
    <n v="119.98"/>
    <n v="2"/>
    <n v="35.99"/>
    <x v="5"/>
    <x v="1"/>
  </r>
  <r>
    <d v="2022-06-04T00:00:00"/>
    <x v="652"/>
    <x v="3"/>
    <x v="2"/>
    <x v="9"/>
    <x v="1375"/>
    <n v="989.97"/>
    <n v="3"/>
    <n v="395.99"/>
    <x v="5"/>
    <x v="1"/>
  </r>
  <r>
    <d v="2022-06-05T00:00:00"/>
    <x v="615"/>
    <x v="20"/>
    <x v="1"/>
    <x v="5"/>
    <x v="612"/>
    <n v="1522.64"/>
    <n v="9"/>
    <n v="169.18"/>
    <x v="5"/>
    <x v="1"/>
  </r>
  <r>
    <d v="2022-06-05T00:00:00"/>
    <x v="653"/>
    <x v="24"/>
    <x v="0"/>
    <x v="0"/>
    <x v="1196"/>
    <n v="10.56"/>
    <n v="2"/>
    <n v="4.75"/>
    <x v="5"/>
    <x v="1"/>
  </r>
  <r>
    <d v="2022-06-07T00:00:00"/>
    <x v="654"/>
    <x v="3"/>
    <x v="0"/>
    <x v="3"/>
    <x v="24"/>
    <n v="7.52"/>
    <n v="5"/>
    <n v="2.63"/>
    <x v="5"/>
    <x v="1"/>
  </r>
  <r>
    <d v="2022-06-07T00:00:00"/>
    <x v="198"/>
    <x v="2"/>
    <x v="0"/>
    <x v="3"/>
    <x v="1292"/>
    <n v="18.309999999999999"/>
    <n v="4"/>
    <n v="-12.21"/>
    <x v="5"/>
    <x v="1"/>
  </r>
  <r>
    <d v="2022-06-07T00:00:00"/>
    <x v="198"/>
    <x v="2"/>
    <x v="0"/>
    <x v="0"/>
    <x v="571"/>
    <n v="25.92"/>
    <n v="5"/>
    <n v="9.07"/>
    <x v="5"/>
    <x v="1"/>
  </r>
  <r>
    <d v="2022-06-07T00:00:00"/>
    <x v="198"/>
    <x v="2"/>
    <x v="0"/>
    <x v="4"/>
    <x v="191"/>
    <n v="8.02"/>
    <n v="3"/>
    <n v="1"/>
    <x v="5"/>
    <x v="1"/>
  </r>
  <r>
    <d v="2022-06-08T00:00:00"/>
    <x v="585"/>
    <x v="1"/>
    <x v="2"/>
    <x v="9"/>
    <x v="968"/>
    <n v="2.38"/>
    <n v="3"/>
    <n v="0.74"/>
    <x v="5"/>
    <x v="1"/>
  </r>
  <r>
    <d v="2022-06-08T00:00:00"/>
    <x v="585"/>
    <x v="1"/>
    <x v="0"/>
    <x v="12"/>
    <x v="1295"/>
    <n v="143.13"/>
    <n v="2"/>
    <n v="-393.6"/>
    <x v="5"/>
    <x v="1"/>
  </r>
  <r>
    <d v="2022-06-08T00:00:00"/>
    <x v="597"/>
    <x v="16"/>
    <x v="0"/>
    <x v="0"/>
    <x v="214"/>
    <n v="173.49"/>
    <n v="7"/>
    <n v="54.22"/>
    <x v="5"/>
    <x v="1"/>
  </r>
  <r>
    <d v="2022-06-08T00:00:00"/>
    <x v="597"/>
    <x v="16"/>
    <x v="0"/>
    <x v="2"/>
    <x v="899"/>
    <n v="516.96"/>
    <n v="4"/>
    <n v="-6.46"/>
    <x v="5"/>
    <x v="1"/>
  </r>
  <r>
    <d v="2022-06-08T00:00:00"/>
    <x v="597"/>
    <x v="16"/>
    <x v="1"/>
    <x v="8"/>
    <x v="1376"/>
    <n v="173.21"/>
    <n v="7"/>
    <n v="45.47"/>
    <x v="5"/>
    <x v="1"/>
  </r>
  <r>
    <d v="2022-06-08T00:00:00"/>
    <x v="597"/>
    <x v="16"/>
    <x v="0"/>
    <x v="4"/>
    <x v="1259"/>
    <n v="4.45"/>
    <n v="2"/>
    <n v="0.33"/>
    <x v="5"/>
    <x v="1"/>
  </r>
  <r>
    <d v="2022-06-08T00:00:00"/>
    <x v="597"/>
    <x v="16"/>
    <x v="0"/>
    <x v="1"/>
    <x v="228"/>
    <n v="9"/>
    <n v="3"/>
    <n v="3.15"/>
    <x v="5"/>
    <x v="1"/>
  </r>
  <r>
    <d v="2022-06-08T00:00:00"/>
    <x v="597"/>
    <x v="16"/>
    <x v="0"/>
    <x v="0"/>
    <x v="166"/>
    <n v="42.24"/>
    <n v="10"/>
    <n v="13.2"/>
    <x v="5"/>
    <x v="1"/>
  </r>
  <r>
    <d v="2022-06-08T00:00:00"/>
    <x v="597"/>
    <x v="16"/>
    <x v="0"/>
    <x v="3"/>
    <x v="812"/>
    <n v="18.260000000000002"/>
    <n v="2"/>
    <n v="-13.39"/>
    <x v="5"/>
    <x v="1"/>
  </r>
  <r>
    <d v="2022-06-09T00:00:00"/>
    <x v="408"/>
    <x v="6"/>
    <x v="0"/>
    <x v="3"/>
    <x v="556"/>
    <n v="113.1"/>
    <n v="3"/>
    <n v="56.55"/>
    <x v="5"/>
    <x v="1"/>
  </r>
  <r>
    <d v="2022-06-09T00:00:00"/>
    <x v="180"/>
    <x v="14"/>
    <x v="0"/>
    <x v="0"/>
    <x v="537"/>
    <n v="12.96"/>
    <n v="2"/>
    <n v="6.22"/>
    <x v="5"/>
    <x v="1"/>
  </r>
  <r>
    <d v="2022-06-09T00:00:00"/>
    <x v="120"/>
    <x v="34"/>
    <x v="1"/>
    <x v="8"/>
    <x v="259"/>
    <n v="355.36"/>
    <n v="4"/>
    <n v="92.39"/>
    <x v="5"/>
    <x v="1"/>
  </r>
  <r>
    <d v="2022-06-09T00:00:00"/>
    <x v="120"/>
    <x v="34"/>
    <x v="2"/>
    <x v="6"/>
    <x v="1377"/>
    <n v="140.38"/>
    <n v="3"/>
    <n v="8.77"/>
    <x v="5"/>
    <x v="1"/>
  </r>
  <r>
    <d v="2022-06-09T00:00:00"/>
    <x v="655"/>
    <x v="16"/>
    <x v="0"/>
    <x v="3"/>
    <x v="442"/>
    <n v="64.2"/>
    <n v="5"/>
    <n v="-42.8"/>
    <x v="5"/>
    <x v="1"/>
  </r>
  <r>
    <d v="2022-06-09T00:00:00"/>
    <x v="655"/>
    <x v="16"/>
    <x v="0"/>
    <x v="3"/>
    <x v="738"/>
    <n v="38.520000000000003"/>
    <n v="3"/>
    <n v="-26.96"/>
    <x v="5"/>
    <x v="1"/>
  </r>
  <r>
    <d v="2022-06-09T00:00:00"/>
    <x v="655"/>
    <x v="16"/>
    <x v="2"/>
    <x v="9"/>
    <x v="1316"/>
    <n v="72.599999999999994"/>
    <n v="5"/>
    <n v="-8.17"/>
    <x v="5"/>
    <x v="1"/>
  </r>
  <r>
    <d v="2022-06-11T00:00:00"/>
    <x v="12"/>
    <x v="8"/>
    <x v="2"/>
    <x v="9"/>
    <x v="907"/>
    <n v="53.7"/>
    <n v="6"/>
    <n v="10.199999999999999"/>
    <x v="5"/>
    <x v="1"/>
  </r>
  <r>
    <d v="2022-06-11T00:00:00"/>
    <x v="12"/>
    <x v="8"/>
    <x v="0"/>
    <x v="3"/>
    <x v="730"/>
    <n v="36.26"/>
    <n v="7"/>
    <n v="16.68"/>
    <x v="5"/>
    <x v="1"/>
  </r>
  <r>
    <d v="2022-06-11T00:00:00"/>
    <x v="12"/>
    <x v="8"/>
    <x v="0"/>
    <x v="4"/>
    <x v="1024"/>
    <n v="56.3"/>
    <n v="2"/>
    <n v="15.76"/>
    <x v="5"/>
    <x v="1"/>
  </r>
  <r>
    <d v="2022-06-11T00:00:00"/>
    <x v="12"/>
    <x v="8"/>
    <x v="0"/>
    <x v="0"/>
    <x v="1378"/>
    <n v="32.4"/>
    <n v="5"/>
    <n v="15.55"/>
    <x v="5"/>
    <x v="1"/>
  </r>
  <r>
    <d v="2022-06-11T00:00:00"/>
    <x v="12"/>
    <x v="8"/>
    <x v="1"/>
    <x v="8"/>
    <x v="636"/>
    <n v="29.16"/>
    <n v="2"/>
    <n v="10.79"/>
    <x v="5"/>
    <x v="1"/>
  </r>
  <r>
    <d v="2022-06-11T00:00:00"/>
    <x v="458"/>
    <x v="16"/>
    <x v="1"/>
    <x v="5"/>
    <x v="629"/>
    <n v="1123.92"/>
    <n v="5"/>
    <n v="-182.64"/>
    <x v="5"/>
    <x v="1"/>
  </r>
  <r>
    <d v="2022-06-11T00:00:00"/>
    <x v="458"/>
    <x v="16"/>
    <x v="2"/>
    <x v="6"/>
    <x v="1379"/>
    <n v="249.58"/>
    <n v="2"/>
    <n v="31.2"/>
    <x v="5"/>
    <x v="1"/>
  </r>
  <r>
    <d v="2022-06-11T00:00:00"/>
    <x v="458"/>
    <x v="16"/>
    <x v="1"/>
    <x v="8"/>
    <x v="814"/>
    <n v="48.67"/>
    <n v="3"/>
    <n v="7.3"/>
    <x v="5"/>
    <x v="1"/>
  </r>
  <r>
    <d v="2022-06-11T00:00:00"/>
    <x v="458"/>
    <x v="16"/>
    <x v="0"/>
    <x v="4"/>
    <x v="794"/>
    <n v="60.77"/>
    <n v="2"/>
    <n v="7.6"/>
    <x v="5"/>
    <x v="1"/>
  </r>
  <r>
    <d v="2022-06-11T00:00:00"/>
    <x v="458"/>
    <x v="16"/>
    <x v="0"/>
    <x v="3"/>
    <x v="81"/>
    <n v="78.599999999999994"/>
    <n v="5"/>
    <n v="-62.88"/>
    <x v="5"/>
    <x v="1"/>
  </r>
  <r>
    <d v="2022-06-11T00:00:00"/>
    <x v="458"/>
    <x v="16"/>
    <x v="0"/>
    <x v="3"/>
    <x v="898"/>
    <n v="3.77"/>
    <n v="2"/>
    <n v="-3.14"/>
    <x v="5"/>
    <x v="1"/>
  </r>
  <r>
    <d v="2022-06-11T00:00:00"/>
    <x v="458"/>
    <x v="16"/>
    <x v="0"/>
    <x v="2"/>
    <x v="1380"/>
    <n v="1036.6199999999999"/>
    <n v="2"/>
    <n v="51.83"/>
    <x v="5"/>
    <x v="1"/>
  </r>
  <r>
    <d v="2022-06-11T00:00:00"/>
    <x v="458"/>
    <x v="16"/>
    <x v="0"/>
    <x v="2"/>
    <x v="923"/>
    <n v="563.80999999999995"/>
    <n v="4"/>
    <n v="21.14"/>
    <x v="5"/>
    <x v="1"/>
  </r>
  <r>
    <d v="2022-06-12T00:00:00"/>
    <x v="656"/>
    <x v="2"/>
    <x v="0"/>
    <x v="0"/>
    <x v="1257"/>
    <n v="20.74"/>
    <n v="4"/>
    <n v="7.26"/>
    <x v="5"/>
    <x v="1"/>
  </r>
  <r>
    <d v="2022-06-12T00:00:00"/>
    <x v="656"/>
    <x v="2"/>
    <x v="1"/>
    <x v="8"/>
    <x v="643"/>
    <n v="43.3"/>
    <n v="2"/>
    <n v="4.33"/>
    <x v="5"/>
    <x v="1"/>
  </r>
  <r>
    <d v="2022-06-12T00:00:00"/>
    <x v="224"/>
    <x v="7"/>
    <x v="0"/>
    <x v="2"/>
    <x v="565"/>
    <n v="29.9"/>
    <n v="5"/>
    <n v="5.08"/>
    <x v="5"/>
    <x v="1"/>
  </r>
  <r>
    <d v="2022-06-12T00:00:00"/>
    <x v="657"/>
    <x v="16"/>
    <x v="2"/>
    <x v="6"/>
    <x v="1213"/>
    <n v="55.98"/>
    <n v="2"/>
    <n v="4.2"/>
    <x v="5"/>
    <x v="1"/>
  </r>
  <r>
    <d v="2022-06-12T00:00:00"/>
    <x v="381"/>
    <x v="18"/>
    <x v="0"/>
    <x v="2"/>
    <x v="512"/>
    <n v="24.56"/>
    <n v="2"/>
    <n v="6.88"/>
    <x v="5"/>
    <x v="1"/>
  </r>
  <r>
    <d v="2022-06-13T00:00:00"/>
    <x v="612"/>
    <x v="3"/>
    <x v="0"/>
    <x v="3"/>
    <x v="1292"/>
    <n v="36.619999999999997"/>
    <n v="3"/>
    <n v="13.73"/>
    <x v="5"/>
    <x v="1"/>
  </r>
  <r>
    <d v="2022-06-13T00:00:00"/>
    <x v="526"/>
    <x v="33"/>
    <x v="0"/>
    <x v="4"/>
    <x v="1163"/>
    <n v="24.78"/>
    <n v="6"/>
    <n v="6.94"/>
    <x v="5"/>
    <x v="1"/>
  </r>
  <r>
    <d v="2022-06-13T00:00:00"/>
    <x v="526"/>
    <x v="33"/>
    <x v="0"/>
    <x v="3"/>
    <x v="405"/>
    <n v="19.14"/>
    <n v="3"/>
    <n v="8.8000000000000007"/>
    <x v="5"/>
    <x v="1"/>
  </r>
  <r>
    <d v="2022-06-13T00:00:00"/>
    <x v="526"/>
    <x v="33"/>
    <x v="2"/>
    <x v="16"/>
    <x v="359"/>
    <n v="899.97"/>
    <n v="3"/>
    <n v="314.99"/>
    <x v="5"/>
    <x v="1"/>
  </r>
  <r>
    <d v="2022-06-13T00:00:00"/>
    <x v="526"/>
    <x v="33"/>
    <x v="0"/>
    <x v="0"/>
    <x v="113"/>
    <n v="32.4"/>
    <n v="5"/>
    <n v="15.55"/>
    <x v="5"/>
    <x v="1"/>
  </r>
  <r>
    <d v="2022-06-13T00:00:00"/>
    <x v="577"/>
    <x v="41"/>
    <x v="0"/>
    <x v="3"/>
    <x v="333"/>
    <n v="8.26"/>
    <n v="2"/>
    <n v="3.88"/>
    <x v="5"/>
    <x v="1"/>
  </r>
  <r>
    <d v="2022-06-13T00:00:00"/>
    <x v="577"/>
    <x v="41"/>
    <x v="0"/>
    <x v="3"/>
    <x v="1171"/>
    <n v="29.84"/>
    <n v="2"/>
    <n v="13.43"/>
    <x v="5"/>
    <x v="1"/>
  </r>
  <r>
    <d v="2022-06-13T00:00:00"/>
    <x v="577"/>
    <x v="41"/>
    <x v="2"/>
    <x v="9"/>
    <x v="1381"/>
    <n v="67.98"/>
    <n v="2"/>
    <n v="14.96"/>
    <x v="5"/>
    <x v="1"/>
  </r>
  <r>
    <d v="2022-06-13T00:00:00"/>
    <x v="302"/>
    <x v="4"/>
    <x v="0"/>
    <x v="0"/>
    <x v="1382"/>
    <n v="6.48"/>
    <n v="1"/>
    <n v="3.11"/>
    <x v="5"/>
    <x v="1"/>
  </r>
  <r>
    <d v="2022-06-13T00:00:00"/>
    <x v="658"/>
    <x v="10"/>
    <x v="0"/>
    <x v="4"/>
    <x v="806"/>
    <n v="3.42"/>
    <n v="1"/>
    <n v="0.3"/>
    <x v="5"/>
    <x v="1"/>
  </r>
  <r>
    <d v="2022-06-14T00:00:00"/>
    <x v="525"/>
    <x v="2"/>
    <x v="1"/>
    <x v="8"/>
    <x v="1014"/>
    <n v="51.07"/>
    <n v="6"/>
    <n v="5.1100000000000003"/>
    <x v="5"/>
    <x v="1"/>
  </r>
  <r>
    <d v="2022-06-15T00:00:00"/>
    <x v="184"/>
    <x v="12"/>
    <x v="0"/>
    <x v="0"/>
    <x v="563"/>
    <n v="9.57"/>
    <n v="2"/>
    <n v="2.99"/>
    <x v="5"/>
    <x v="1"/>
  </r>
  <r>
    <d v="2022-06-15T00:00:00"/>
    <x v="184"/>
    <x v="12"/>
    <x v="0"/>
    <x v="2"/>
    <x v="627"/>
    <n v="82.37"/>
    <n v="2"/>
    <n v="-19.559999999999999"/>
    <x v="5"/>
    <x v="1"/>
  </r>
  <r>
    <d v="2022-06-15T00:00:00"/>
    <x v="184"/>
    <x v="12"/>
    <x v="1"/>
    <x v="8"/>
    <x v="1190"/>
    <n v="364.7"/>
    <n v="6"/>
    <n v="-36.47"/>
    <x v="5"/>
    <x v="1"/>
  </r>
  <r>
    <d v="2022-06-15T00:00:00"/>
    <x v="184"/>
    <x v="12"/>
    <x v="1"/>
    <x v="8"/>
    <x v="109"/>
    <n v="40.26"/>
    <n v="4"/>
    <n v="11.07"/>
    <x v="5"/>
    <x v="1"/>
  </r>
  <r>
    <d v="2022-06-15T00:00:00"/>
    <x v="482"/>
    <x v="16"/>
    <x v="2"/>
    <x v="9"/>
    <x v="774"/>
    <n v="11.67"/>
    <n v="1"/>
    <n v="-0.73"/>
    <x v="5"/>
    <x v="1"/>
  </r>
  <r>
    <d v="2022-06-15T00:00:00"/>
    <x v="271"/>
    <x v="3"/>
    <x v="2"/>
    <x v="6"/>
    <x v="67"/>
    <n v="225.58"/>
    <n v="3"/>
    <n v="22.56"/>
    <x v="5"/>
    <x v="1"/>
  </r>
  <r>
    <d v="2022-06-16T00:00:00"/>
    <x v="300"/>
    <x v="2"/>
    <x v="0"/>
    <x v="10"/>
    <x v="807"/>
    <n v="6.21"/>
    <n v="2"/>
    <n v="2.17"/>
    <x v="5"/>
    <x v="1"/>
  </r>
  <r>
    <d v="2022-06-16T00:00:00"/>
    <x v="3"/>
    <x v="0"/>
    <x v="0"/>
    <x v="10"/>
    <x v="21"/>
    <n v="28.75"/>
    <n v="3"/>
    <n v="9.34"/>
    <x v="5"/>
    <x v="1"/>
  </r>
  <r>
    <d v="2022-06-16T00:00:00"/>
    <x v="3"/>
    <x v="0"/>
    <x v="0"/>
    <x v="0"/>
    <x v="1383"/>
    <n v="27.22"/>
    <n v="3"/>
    <n v="9.8699999999999992"/>
    <x v="5"/>
    <x v="1"/>
  </r>
  <r>
    <d v="2022-06-16T00:00:00"/>
    <x v="3"/>
    <x v="0"/>
    <x v="1"/>
    <x v="5"/>
    <x v="1136"/>
    <n v="197.37"/>
    <n v="2"/>
    <n v="-25.38"/>
    <x v="5"/>
    <x v="1"/>
  </r>
  <r>
    <d v="2022-06-16T00:00:00"/>
    <x v="164"/>
    <x v="20"/>
    <x v="0"/>
    <x v="3"/>
    <x v="1030"/>
    <n v="3050.38"/>
    <n v="3"/>
    <n v="1143.8900000000001"/>
    <x v="5"/>
    <x v="1"/>
  </r>
  <r>
    <d v="2022-06-16T00:00:00"/>
    <x v="164"/>
    <x v="20"/>
    <x v="2"/>
    <x v="6"/>
    <x v="292"/>
    <n v="133.97999999999999"/>
    <n v="2"/>
    <n v="33.5"/>
    <x v="5"/>
    <x v="1"/>
  </r>
  <r>
    <d v="2022-06-18T00:00:00"/>
    <x v="659"/>
    <x v="12"/>
    <x v="0"/>
    <x v="0"/>
    <x v="1384"/>
    <n v="11.95"/>
    <n v="3"/>
    <n v="4.33"/>
    <x v="5"/>
    <x v="1"/>
  </r>
  <r>
    <d v="2022-06-18T00:00:00"/>
    <x v="659"/>
    <x v="12"/>
    <x v="0"/>
    <x v="3"/>
    <x v="1056"/>
    <n v="4.54"/>
    <n v="7"/>
    <n v="-3.33"/>
    <x v="5"/>
    <x v="1"/>
  </r>
  <r>
    <d v="2022-06-18T00:00:00"/>
    <x v="659"/>
    <x v="12"/>
    <x v="0"/>
    <x v="3"/>
    <x v="1292"/>
    <n v="9.16"/>
    <n v="2"/>
    <n v="-6.1"/>
    <x v="5"/>
    <x v="1"/>
  </r>
  <r>
    <d v="2022-06-18T00:00:00"/>
    <x v="659"/>
    <x v="12"/>
    <x v="1"/>
    <x v="8"/>
    <x v="1310"/>
    <n v="75.36"/>
    <n v="5"/>
    <n v="20.72"/>
    <x v="5"/>
    <x v="1"/>
  </r>
  <r>
    <d v="2022-06-18T00:00:00"/>
    <x v="100"/>
    <x v="3"/>
    <x v="0"/>
    <x v="4"/>
    <x v="151"/>
    <n v="51.98"/>
    <n v="2"/>
    <n v="15.07"/>
    <x v="5"/>
    <x v="1"/>
  </r>
  <r>
    <d v="2022-06-18T00:00:00"/>
    <x v="535"/>
    <x v="16"/>
    <x v="0"/>
    <x v="4"/>
    <x v="6"/>
    <n v="13.63"/>
    <n v="4"/>
    <n v="3.58"/>
    <x v="5"/>
    <x v="1"/>
  </r>
  <r>
    <d v="2022-06-18T00:00:00"/>
    <x v="625"/>
    <x v="15"/>
    <x v="0"/>
    <x v="3"/>
    <x v="876"/>
    <n v="6.13"/>
    <n v="3"/>
    <n v="-4.49"/>
    <x v="5"/>
    <x v="1"/>
  </r>
  <r>
    <d v="2022-06-18T00:00:00"/>
    <x v="625"/>
    <x v="15"/>
    <x v="1"/>
    <x v="5"/>
    <x v="249"/>
    <n v="643.14"/>
    <n v="4"/>
    <n v="56.27"/>
    <x v="5"/>
    <x v="1"/>
  </r>
  <r>
    <d v="2022-06-18T00:00:00"/>
    <x v="625"/>
    <x v="15"/>
    <x v="0"/>
    <x v="0"/>
    <x v="684"/>
    <n v="20.74"/>
    <n v="4"/>
    <n v="7.26"/>
    <x v="5"/>
    <x v="1"/>
  </r>
  <r>
    <d v="2022-06-18T00:00:00"/>
    <x v="348"/>
    <x v="6"/>
    <x v="1"/>
    <x v="8"/>
    <x v="814"/>
    <n v="60.84"/>
    <n v="3"/>
    <n v="19.47"/>
    <x v="5"/>
    <x v="1"/>
  </r>
  <r>
    <d v="2022-06-18T00:00:00"/>
    <x v="348"/>
    <x v="6"/>
    <x v="0"/>
    <x v="2"/>
    <x v="1002"/>
    <n v="450.04"/>
    <n v="2"/>
    <n v="58.51"/>
    <x v="5"/>
    <x v="1"/>
  </r>
  <r>
    <d v="2022-06-18T00:00:00"/>
    <x v="348"/>
    <x v="6"/>
    <x v="0"/>
    <x v="3"/>
    <x v="1385"/>
    <n v="34.6"/>
    <n v="2"/>
    <n v="16.61"/>
    <x v="5"/>
    <x v="1"/>
  </r>
  <r>
    <d v="2022-06-18T00:00:00"/>
    <x v="348"/>
    <x v="6"/>
    <x v="2"/>
    <x v="6"/>
    <x v="1379"/>
    <n v="467.97"/>
    <n v="3"/>
    <n v="140.38999999999999"/>
    <x v="5"/>
    <x v="1"/>
  </r>
  <r>
    <d v="2022-06-18T00:00:00"/>
    <x v="348"/>
    <x v="6"/>
    <x v="0"/>
    <x v="3"/>
    <x v="1386"/>
    <n v="33.020000000000003"/>
    <n v="2"/>
    <n v="15.85"/>
    <x v="5"/>
    <x v="1"/>
  </r>
  <r>
    <d v="2022-06-19T00:00:00"/>
    <x v="564"/>
    <x v="3"/>
    <x v="1"/>
    <x v="8"/>
    <x v="1387"/>
    <n v="12.56"/>
    <n v="2"/>
    <n v="4.0199999999999996"/>
    <x v="5"/>
    <x v="1"/>
  </r>
  <r>
    <d v="2022-06-19T00:00:00"/>
    <x v="564"/>
    <x v="3"/>
    <x v="0"/>
    <x v="0"/>
    <x v="1388"/>
    <n v="6.48"/>
    <n v="1"/>
    <n v="3.11"/>
    <x v="5"/>
    <x v="1"/>
  </r>
  <r>
    <d v="2022-06-19T00:00:00"/>
    <x v="564"/>
    <x v="3"/>
    <x v="0"/>
    <x v="10"/>
    <x v="323"/>
    <n v="186.69"/>
    <n v="3"/>
    <n v="87.74"/>
    <x v="5"/>
    <x v="1"/>
  </r>
  <r>
    <d v="2022-06-19T00:00:00"/>
    <x v="5"/>
    <x v="0"/>
    <x v="0"/>
    <x v="3"/>
    <x v="1057"/>
    <n v="5.79"/>
    <n v="2"/>
    <n v="-9.56"/>
    <x v="5"/>
    <x v="1"/>
  </r>
  <r>
    <d v="2022-06-19T00:00:00"/>
    <x v="307"/>
    <x v="0"/>
    <x v="0"/>
    <x v="2"/>
    <x v="70"/>
    <n v="228.92"/>
    <n v="5"/>
    <n v="14.31"/>
    <x v="5"/>
    <x v="1"/>
  </r>
  <r>
    <d v="2022-06-19T00:00:00"/>
    <x v="367"/>
    <x v="2"/>
    <x v="0"/>
    <x v="1"/>
    <x v="1389"/>
    <n v="5.9"/>
    <n v="2"/>
    <n v="1.99"/>
    <x v="5"/>
    <x v="1"/>
  </r>
  <r>
    <d v="2022-06-20T00:00:00"/>
    <x v="660"/>
    <x v="3"/>
    <x v="1"/>
    <x v="8"/>
    <x v="985"/>
    <n v="257.64"/>
    <n v="6"/>
    <n v="100.48"/>
    <x v="5"/>
    <x v="1"/>
  </r>
  <r>
    <d v="2022-06-20T00:00:00"/>
    <x v="660"/>
    <x v="3"/>
    <x v="2"/>
    <x v="6"/>
    <x v="432"/>
    <n v="125.98"/>
    <n v="3"/>
    <n v="47.24"/>
    <x v="5"/>
    <x v="1"/>
  </r>
  <r>
    <d v="2022-06-20T00:00:00"/>
    <x v="176"/>
    <x v="26"/>
    <x v="2"/>
    <x v="6"/>
    <x v="584"/>
    <n v="125.94"/>
    <n v="7"/>
    <n v="15.74"/>
    <x v="5"/>
    <x v="1"/>
  </r>
  <r>
    <d v="2022-06-20T00:00:00"/>
    <x v="288"/>
    <x v="2"/>
    <x v="2"/>
    <x v="9"/>
    <x v="1390"/>
    <n v="319.98"/>
    <n v="2"/>
    <n v="92"/>
    <x v="5"/>
    <x v="1"/>
  </r>
  <r>
    <d v="2022-06-21T00:00:00"/>
    <x v="287"/>
    <x v="16"/>
    <x v="2"/>
    <x v="6"/>
    <x v="240"/>
    <n v="107.98"/>
    <n v="3"/>
    <n v="37.79"/>
    <x v="5"/>
    <x v="1"/>
  </r>
  <r>
    <d v="2022-06-22T00:00:00"/>
    <x v="318"/>
    <x v="27"/>
    <x v="0"/>
    <x v="7"/>
    <x v="1152"/>
    <n v="4.96"/>
    <n v="4"/>
    <n v="2.33"/>
    <x v="5"/>
    <x v="1"/>
  </r>
  <r>
    <d v="2022-06-22T00:00:00"/>
    <x v="53"/>
    <x v="1"/>
    <x v="1"/>
    <x v="13"/>
    <x v="1145"/>
    <n v="796.43"/>
    <n v="7"/>
    <n v="-525.64"/>
    <x v="5"/>
    <x v="1"/>
  </r>
  <r>
    <d v="2022-06-22T00:00:00"/>
    <x v="661"/>
    <x v="20"/>
    <x v="0"/>
    <x v="3"/>
    <x v="1391"/>
    <n v="1217.57"/>
    <n v="2"/>
    <n v="456.59"/>
    <x v="5"/>
    <x v="1"/>
  </r>
  <r>
    <d v="2022-06-23T00:00:00"/>
    <x v="247"/>
    <x v="22"/>
    <x v="2"/>
    <x v="6"/>
    <x v="1392"/>
    <n v="201.57"/>
    <n v="4"/>
    <n v="22.68"/>
    <x v="5"/>
    <x v="1"/>
  </r>
  <r>
    <d v="2022-06-23T00:00:00"/>
    <x v="349"/>
    <x v="3"/>
    <x v="2"/>
    <x v="6"/>
    <x v="669"/>
    <n v="217.58"/>
    <n v="2"/>
    <n v="19.04"/>
    <x v="5"/>
    <x v="1"/>
  </r>
  <r>
    <d v="2022-06-23T00:00:00"/>
    <x v="349"/>
    <x v="3"/>
    <x v="0"/>
    <x v="7"/>
    <x v="1144"/>
    <n v="5.43"/>
    <n v="3"/>
    <n v="1.79"/>
    <x v="5"/>
    <x v="1"/>
  </r>
  <r>
    <d v="2022-06-23T00:00:00"/>
    <x v="349"/>
    <x v="3"/>
    <x v="2"/>
    <x v="6"/>
    <x v="784"/>
    <n v="143.97999999999999"/>
    <n v="3"/>
    <n v="9"/>
    <x v="5"/>
    <x v="1"/>
  </r>
  <r>
    <d v="2022-06-23T00:00:00"/>
    <x v="211"/>
    <x v="4"/>
    <x v="1"/>
    <x v="8"/>
    <x v="1393"/>
    <n v="27.42"/>
    <n v="3"/>
    <n v="9.32"/>
    <x v="5"/>
    <x v="1"/>
  </r>
  <r>
    <d v="2022-06-23T00:00:00"/>
    <x v="211"/>
    <x v="4"/>
    <x v="0"/>
    <x v="3"/>
    <x v="398"/>
    <n v="165.98"/>
    <n v="1"/>
    <n v="74.69"/>
    <x v="5"/>
    <x v="1"/>
  </r>
  <r>
    <d v="2022-06-23T00:00:00"/>
    <x v="211"/>
    <x v="4"/>
    <x v="2"/>
    <x v="9"/>
    <x v="1394"/>
    <n v="75"/>
    <n v="3"/>
    <n v="18"/>
    <x v="5"/>
    <x v="1"/>
  </r>
  <r>
    <d v="2022-06-25T00:00:00"/>
    <x v="662"/>
    <x v="2"/>
    <x v="0"/>
    <x v="0"/>
    <x v="284"/>
    <n v="31.1"/>
    <n v="6"/>
    <n v="10.89"/>
    <x v="5"/>
    <x v="1"/>
  </r>
  <r>
    <d v="2022-06-25T00:00:00"/>
    <x v="662"/>
    <x v="2"/>
    <x v="0"/>
    <x v="2"/>
    <x v="1204"/>
    <n v="78.260000000000005"/>
    <n v="2"/>
    <n v="-17.61"/>
    <x v="5"/>
    <x v="1"/>
  </r>
  <r>
    <d v="2022-06-25T00:00:00"/>
    <x v="453"/>
    <x v="3"/>
    <x v="1"/>
    <x v="8"/>
    <x v="675"/>
    <n v="204.85"/>
    <n v="5"/>
    <n v="57.36"/>
    <x v="5"/>
    <x v="1"/>
  </r>
  <r>
    <d v="2022-06-25T00:00:00"/>
    <x v="513"/>
    <x v="3"/>
    <x v="0"/>
    <x v="4"/>
    <x v="108"/>
    <n v="20.96"/>
    <n v="2"/>
    <n v="5.24"/>
    <x v="5"/>
    <x v="1"/>
  </r>
  <r>
    <d v="2022-06-25T00:00:00"/>
    <x v="513"/>
    <x v="3"/>
    <x v="0"/>
    <x v="3"/>
    <x v="1315"/>
    <n v="88.75"/>
    <n v="3"/>
    <n v="27.74"/>
    <x v="5"/>
    <x v="1"/>
  </r>
  <r>
    <d v="2022-06-25T00:00:00"/>
    <x v="513"/>
    <x v="3"/>
    <x v="0"/>
    <x v="2"/>
    <x v="972"/>
    <n v="304.23"/>
    <n v="3"/>
    <n v="9.1300000000000008"/>
    <x v="5"/>
    <x v="1"/>
  </r>
  <r>
    <d v="2022-06-25T00:00:00"/>
    <x v="20"/>
    <x v="0"/>
    <x v="0"/>
    <x v="0"/>
    <x v="653"/>
    <n v="47.95"/>
    <n v="3"/>
    <n v="16.18"/>
    <x v="5"/>
    <x v="1"/>
  </r>
  <r>
    <d v="2022-06-25T00:00:00"/>
    <x v="20"/>
    <x v="0"/>
    <x v="0"/>
    <x v="3"/>
    <x v="1005"/>
    <n v="0.98"/>
    <n v="2"/>
    <n v="-1.48"/>
    <x v="5"/>
    <x v="1"/>
  </r>
  <r>
    <d v="2022-06-25T00:00:00"/>
    <x v="20"/>
    <x v="0"/>
    <x v="1"/>
    <x v="8"/>
    <x v="61"/>
    <n v="75.38"/>
    <n v="9"/>
    <n v="-20.73"/>
    <x v="5"/>
    <x v="1"/>
  </r>
  <r>
    <d v="2022-06-25T00:00:00"/>
    <x v="20"/>
    <x v="0"/>
    <x v="0"/>
    <x v="1"/>
    <x v="349"/>
    <n v="4.6100000000000003"/>
    <n v="2"/>
    <n v="1.67"/>
    <x v="5"/>
    <x v="1"/>
  </r>
  <r>
    <d v="2022-06-26T00:00:00"/>
    <x v="174"/>
    <x v="14"/>
    <x v="2"/>
    <x v="9"/>
    <x v="1179"/>
    <n v="41.9"/>
    <n v="2"/>
    <n v="8.8000000000000007"/>
    <x v="5"/>
    <x v="1"/>
  </r>
  <r>
    <d v="2022-06-26T00:00:00"/>
    <x v="52"/>
    <x v="6"/>
    <x v="0"/>
    <x v="3"/>
    <x v="171"/>
    <n v="143.96"/>
    <n v="4"/>
    <n v="69.099999999999994"/>
    <x v="5"/>
    <x v="1"/>
  </r>
  <r>
    <d v="2022-06-26T00:00:00"/>
    <x v="52"/>
    <x v="6"/>
    <x v="0"/>
    <x v="2"/>
    <x v="847"/>
    <n v="15.42"/>
    <n v="1"/>
    <n v="4.16"/>
    <x v="5"/>
    <x v="1"/>
  </r>
  <r>
    <d v="2022-06-26T00:00:00"/>
    <x v="52"/>
    <x v="6"/>
    <x v="0"/>
    <x v="3"/>
    <x v="1129"/>
    <n v="43.04"/>
    <n v="8"/>
    <n v="21.09"/>
    <x v="5"/>
    <x v="1"/>
  </r>
  <r>
    <d v="2022-06-26T00:00:00"/>
    <x v="52"/>
    <x v="6"/>
    <x v="1"/>
    <x v="5"/>
    <x v="1395"/>
    <n v="332.94"/>
    <n v="3"/>
    <n v="79.91"/>
    <x v="5"/>
    <x v="1"/>
  </r>
  <r>
    <d v="2022-06-26T00:00:00"/>
    <x v="329"/>
    <x v="0"/>
    <x v="2"/>
    <x v="6"/>
    <x v="523"/>
    <n v="971.88"/>
    <n v="3"/>
    <n v="109.34"/>
    <x v="5"/>
    <x v="1"/>
  </r>
  <r>
    <d v="2022-06-26T00:00:00"/>
    <x v="524"/>
    <x v="10"/>
    <x v="0"/>
    <x v="0"/>
    <x v="1396"/>
    <n v="43.06"/>
    <n v="9"/>
    <n v="15.61"/>
    <x v="5"/>
    <x v="1"/>
  </r>
  <r>
    <d v="2022-06-28T00:00:00"/>
    <x v="563"/>
    <x v="12"/>
    <x v="0"/>
    <x v="1"/>
    <x v="198"/>
    <n v="5.9"/>
    <n v="2"/>
    <n v="1.99"/>
    <x v="5"/>
    <x v="1"/>
  </r>
  <r>
    <d v="2022-06-28T00:00:00"/>
    <x v="563"/>
    <x v="12"/>
    <x v="1"/>
    <x v="8"/>
    <x v="400"/>
    <n v="621.76"/>
    <n v="4"/>
    <n v="46.63"/>
    <x v="5"/>
    <x v="1"/>
  </r>
  <r>
    <d v="2022-06-28T00:00:00"/>
    <x v="360"/>
    <x v="10"/>
    <x v="0"/>
    <x v="0"/>
    <x v="423"/>
    <n v="15.55"/>
    <n v="3"/>
    <n v="5.44"/>
    <x v="5"/>
    <x v="1"/>
  </r>
  <r>
    <d v="2022-06-28T00:00:00"/>
    <x v="360"/>
    <x v="10"/>
    <x v="1"/>
    <x v="11"/>
    <x v="1397"/>
    <n v="482.94"/>
    <n v="6"/>
    <n v="-376.69"/>
    <x v="5"/>
    <x v="1"/>
  </r>
  <r>
    <d v="2022-06-28T00:00:00"/>
    <x v="114"/>
    <x v="4"/>
    <x v="0"/>
    <x v="3"/>
    <x v="542"/>
    <n v="119.56"/>
    <n v="2"/>
    <n v="55"/>
    <x v="5"/>
    <x v="1"/>
  </r>
  <r>
    <d v="2022-06-28T00:00:00"/>
    <x v="114"/>
    <x v="4"/>
    <x v="0"/>
    <x v="4"/>
    <x v="1398"/>
    <n v="140.75"/>
    <n v="5"/>
    <n v="42.23"/>
    <x v="5"/>
    <x v="1"/>
  </r>
  <r>
    <d v="2022-06-29T00:00:00"/>
    <x v="236"/>
    <x v="2"/>
    <x v="1"/>
    <x v="8"/>
    <x v="1055"/>
    <n v="20.100000000000001"/>
    <n v="1"/>
    <n v="1.76"/>
    <x v="5"/>
    <x v="1"/>
  </r>
  <r>
    <d v="2022-06-29T00:00:00"/>
    <x v="147"/>
    <x v="20"/>
    <x v="0"/>
    <x v="0"/>
    <x v="1399"/>
    <n v="24.96"/>
    <n v="4"/>
    <n v="11.23"/>
    <x v="5"/>
    <x v="1"/>
  </r>
  <r>
    <d v="2022-06-29T00:00:00"/>
    <x v="320"/>
    <x v="20"/>
    <x v="1"/>
    <x v="5"/>
    <x v="215"/>
    <n v="117.88"/>
    <n v="1"/>
    <n v="1.31"/>
    <x v="5"/>
    <x v="1"/>
  </r>
  <r>
    <d v="2022-06-29T00:00:00"/>
    <x v="82"/>
    <x v="40"/>
    <x v="2"/>
    <x v="6"/>
    <x v="197"/>
    <n v="269.98"/>
    <n v="2"/>
    <n v="72.89"/>
    <x v="5"/>
    <x v="1"/>
  </r>
  <r>
    <d v="2022-07-02T00:00:00"/>
    <x v="77"/>
    <x v="0"/>
    <x v="0"/>
    <x v="12"/>
    <x v="103"/>
    <n v="32.78"/>
    <n v="4"/>
    <n v="-85.24"/>
    <x v="6"/>
    <x v="1"/>
  </r>
  <r>
    <d v="2022-07-02T00:00:00"/>
    <x v="663"/>
    <x v="1"/>
    <x v="1"/>
    <x v="5"/>
    <x v="1283"/>
    <n v="408.42"/>
    <n v="2"/>
    <n v="-5.83"/>
    <x v="6"/>
    <x v="1"/>
  </r>
  <r>
    <d v="2022-07-02T00:00:00"/>
    <x v="663"/>
    <x v="1"/>
    <x v="1"/>
    <x v="5"/>
    <x v="943"/>
    <n v="382.12"/>
    <n v="6"/>
    <n v="-92.8"/>
    <x v="6"/>
    <x v="1"/>
  </r>
  <r>
    <d v="2022-07-02T00:00:00"/>
    <x v="663"/>
    <x v="1"/>
    <x v="0"/>
    <x v="2"/>
    <x v="1187"/>
    <n v="68.599999999999994"/>
    <n v="5"/>
    <n v="6"/>
    <x v="6"/>
    <x v="1"/>
  </r>
  <r>
    <d v="2022-07-02T00:00:00"/>
    <x v="663"/>
    <x v="1"/>
    <x v="0"/>
    <x v="2"/>
    <x v="986"/>
    <n v="435.5"/>
    <n v="3"/>
    <n v="48.99"/>
    <x v="6"/>
    <x v="1"/>
  </r>
  <r>
    <d v="2022-07-02T00:00:00"/>
    <x v="663"/>
    <x v="1"/>
    <x v="0"/>
    <x v="0"/>
    <x v="663"/>
    <n v="11.17"/>
    <n v="2"/>
    <n v="3.77"/>
    <x v="6"/>
    <x v="1"/>
  </r>
  <r>
    <d v="2022-07-02T00:00:00"/>
    <x v="366"/>
    <x v="16"/>
    <x v="0"/>
    <x v="0"/>
    <x v="371"/>
    <n v="11.95"/>
    <n v="3"/>
    <n v="4.03"/>
    <x v="6"/>
    <x v="1"/>
  </r>
  <r>
    <d v="2022-07-02T00:00:00"/>
    <x v="366"/>
    <x v="16"/>
    <x v="0"/>
    <x v="0"/>
    <x v="186"/>
    <n v="15.55"/>
    <n v="3"/>
    <n v="5.64"/>
    <x v="6"/>
    <x v="1"/>
  </r>
  <r>
    <d v="2022-07-02T00:00:00"/>
    <x v="50"/>
    <x v="20"/>
    <x v="0"/>
    <x v="0"/>
    <x v="266"/>
    <n v="19.440000000000001"/>
    <n v="3"/>
    <n v="9.33"/>
    <x v="6"/>
    <x v="1"/>
  </r>
  <r>
    <d v="2022-07-02T00:00:00"/>
    <x v="410"/>
    <x v="25"/>
    <x v="2"/>
    <x v="6"/>
    <x v="446"/>
    <n v="74.239999999999995"/>
    <n v="1"/>
    <n v="8.35"/>
    <x v="6"/>
    <x v="1"/>
  </r>
  <r>
    <d v="2022-07-02T00:00:00"/>
    <x v="410"/>
    <x v="25"/>
    <x v="1"/>
    <x v="8"/>
    <x v="408"/>
    <n v="159.84"/>
    <n v="10"/>
    <n v="45.95"/>
    <x v="6"/>
    <x v="1"/>
  </r>
  <r>
    <d v="2022-07-02T00:00:00"/>
    <x v="410"/>
    <x v="25"/>
    <x v="0"/>
    <x v="3"/>
    <x v="96"/>
    <n v="2.89"/>
    <n v="2"/>
    <n v="-2.31"/>
    <x v="6"/>
    <x v="1"/>
  </r>
  <r>
    <d v="2022-07-02T00:00:00"/>
    <x v="410"/>
    <x v="25"/>
    <x v="0"/>
    <x v="0"/>
    <x v="1357"/>
    <n v="9.39"/>
    <n v="2"/>
    <n v="3.29"/>
    <x v="6"/>
    <x v="1"/>
  </r>
  <r>
    <d v="2022-07-03T00:00:00"/>
    <x v="664"/>
    <x v="5"/>
    <x v="1"/>
    <x v="5"/>
    <x v="1400"/>
    <n v="70.98"/>
    <n v="1"/>
    <n v="4.97"/>
    <x v="6"/>
    <x v="1"/>
  </r>
  <r>
    <d v="2022-07-03T00:00:00"/>
    <x v="664"/>
    <x v="5"/>
    <x v="0"/>
    <x v="1"/>
    <x v="493"/>
    <n v="294.93"/>
    <n v="3"/>
    <n v="144.52000000000001"/>
    <x v="6"/>
    <x v="1"/>
  </r>
  <r>
    <d v="2022-07-03T00:00:00"/>
    <x v="486"/>
    <x v="2"/>
    <x v="1"/>
    <x v="8"/>
    <x v="1401"/>
    <n v="168.46"/>
    <n v="2"/>
    <n v="-29.48"/>
    <x v="6"/>
    <x v="1"/>
  </r>
  <r>
    <d v="2022-07-03T00:00:00"/>
    <x v="486"/>
    <x v="2"/>
    <x v="0"/>
    <x v="0"/>
    <x v="1402"/>
    <n v="6.72"/>
    <n v="2"/>
    <n v="2.44"/>
    <x v="6"/>
    <x v="1"/>
  </r>
  <r>
    <d v="2022-07-03T00:00:00"/>
    <x v="486"/>
    <x v="2"/>
    <x v="1"/>
    <x v="8"/>
    <x v="1403"/>
    <n v="282.89"/>
    <n v="9"/>
    <n v="56.58"/>
    <x v="6"/>
    <x v="1"/>
  </r>
  <r>
    <d v="2022-07-04T00:00:00"/>
    <x v="576"/>
    <x v="21"/>
    <x v="2"/>
    <x v="6"/>
    <x v="1404"/>
    <n v="1099.96"/>
    <n v="4"/>
    <n v="285.99"/>
    <x v="6"/>
    <x v="1"/>
  </r>
  <r>
    <d v="2022-07-04T00:00:00"/>
    <x v="525"/>
    <x v="20"/>
    <x v="0"/>
    <x v="4"/>
    <x v="1405"/>
    <n v="15.48"/>
    <n v="3"/>
    <n v="4.49"/>
    <x v="6"/>
    <x v="1"/>
  </r>
  <r>
    <d v="2022-07-04T00:00:00"/>
    <x v="425"/>
    <x v="3"/>
    <x v="0"/>
    <x v="3"/>
    <x v="496"/>
    <n v="22.85"/>
    <n v="2"/>
    <n v="7.43"/>
    <x v="6"/>
    <x v="1"/>
  </r>
  <r>
    <d v="2022-07-05T00:00:00"/>
    <x v="302"/>
    <x v="25"/>
    <x v="1"/>
    <x v="8"/>
    <x v="1148"/>
    <n v="4.93"/>
    <n v="2"/>
    <n v="0.74"/>
    <x v="6"/>
    <x v="1"/>
  </r>
  <r>
    <d v="2022-07-05T00:00:00"/>
    <x v="302"/>
    <x v="25"/>
    <x v="0"/>
    <x v="3"/>
    <x v="96"/>
    <n v="7.23"/>
    <n v="5"/>
    <n v="-5.78"/>
    <x v="6"/>
    <x v="1"/>
  </r>
  <r>
    <d v="2022-07-05T00:00:00"/>
    <x v="665"/>
    <x v="14"/>
    <x v="0"/>
    <x v="3"/>
    <x v="1406"/>
    <n v="19"/>
    <n v="5"/>
    <n v="8.93"/>
    <x v="6"/>
    <x v="1"/>
  </r>
  <r>
    <d v="2022-07-05T00:00:00"/>
    <x v="363"/>
    <x v="2"/>
    <x v="2"/>
    <x v="9"/>
    <x v="1065"/>
    <n v="34.799999999999997"/>
    <n v="3"/>
    <n v="2.1800000000000002"/>
    <x v="6"/>
    <x v="1"/>
  </r>
  <r>
    <d v="2022-07-05T00:00:00"/>
    <x v="363"/>
    <x v="2"/>
    <x v="0"/>
    <x v="2"/>
    <x v="90"/>
    <n v="38.979999999999997"/>
    <n v="3"/>
    <n v="-2.44"/>
    <x v="6"/>
    <x v="1"/>
  </r>
  <r>
    <d v="2022-07-05T00:00:00"/>
    <x v="138"/>
    <x v="25"/>
    <x v="1"/>
    <x v="8"/>
    <x v="1148"/>
    <n v="4.93"/>
    <n v="2"/>
    <n v="0.74"/>
    <x v="6"/>
    <x v="1"/>
  </r>
  <r>
    <d v="2022-07-05T00:00:00"/>
    <x v="138"/>
    <x v="25"/>
    <x v="0"/>
    <x v="1"/>
    <x v="1"/>
    <n v="11.78"/>
    <n v="3"/>
    <n v="4.2699999999999996"/>
    <x v="6"/>
    <x v="1"/>
  </r>
  <r>
    <d v="2022-07-06T00:00:00"/>
    <x v="666"/>
    <x v="20"/>
    <x v="1"/>
    <x v="8"/>
    <x v="335"/>
    <n v="13.96"/>
    <n v="2"/>
    <n v="6.7"/>
    <x v="6"/>
    <x v="1"/>
  </r>
  <r>
    <d v="2022-07-06T00:00:00"/>
    <x v="666"/>
    <x v="20"/>
    <x v="1"/>
    <x v="8"/>
    <x v="19"/>
    <n v="155.82"/>
    <n v="3"/>
    <n v="63.89"/>
    <x v="6"/>
    <x v="1"/>
  </r>
  <r>
    <d v="2022-07-06T00:00:00"/>
    <x v="666"/>
    <x v="20"/>
    <x v="2"/>
    <x v="6"/>
    <x v="1048"/>
    <n v="124.95"/>
    <n v="5"/>
    <n v="2.5"/>
    <x v="6"/>
    <x v="1"/>
  </r>
  <r>
    <d v="2022-07-06T00:00:00"/>
    <x v="666"/>
    <x v="20"/>
    <x v="0"/>
    <x v="2"/>
    <x v="1407"/>
    <n v="601.65"/>
    <n v="5"/>
    <n v="156.43"/>
    <x v="6"/>
    <x v="1"/>
  </r>
  <r>
    <d v="2022-07-06T00:00:00"/>
    <x v="367"/>
    <x v="32"/>
    <x v="1"/>
    <x v="11"/>
    <x v="1408"/>
    <n v="301.95999999999998"/>
    <n v="2"/>
    <n v="60.39"/>
    <x v="6"/>
    <x v="1"/>
  </r>
  <r>
    <d v="2022-07-06T00:00:00"/>
    <x v="605"/>
    <x v="3"/>
    <x v="1"/>
    <x v="5"/>
    <x v="1318"/>
    <n v="170.35"/>
    <n v="3"/>
    <n v="-17.04"/>
    <x v="6"/>
    <x v="1"/>
  </r>
  <r>
    <d v="2022-07-06T00:00:00"/>
    <x v="302"/>
    <x v="23"/>
    <x v="0"/>
    <x v="4"/>
    <x v="182"/>
    <n v="11.12"/>
    <n v="4"/>
    <n v="2.89"/>
    <x v="6"/>
    <x v="1"/>
  </r>
  <r>
    <d v="2022-07-08T00:00:00"/>
    <x v="406"/>
    <x v="0"/>
    <x v="0"/>
    <x v="0"/>
    <x v="254"/>
    <n v="21.12"/>
    <n v="5"/>
    <n v="6.6"/>
    <x v="6"/>
    <x v="1"/>
  </r>
  <r>
    <d v="2022-07-09T00:00:00"/>
    <x v="595"/>
    <x v="32"/>
    <x v="0"/>
    <x v="0"/>
    <x v="1071"/>
    <n v="6.58"/>
    <n v="2"/>
    <n v="3.03"/>
    <x v="6"/>
    <x v="1"/>
  </r>
  <r>
    <d v="2022-07-09T00:00:00"/>
    <x v="595"/>
    <x v="32"/>
    <x v="0"/>
    <x v="3"/>
    <x v="209"/>
    <n v="122.94"/>
    <n v="3"/>
    <n v="59.01"/>
    <x v="6"/>
    <x v="1"/>
  </r>
  <r>
    <d v="2022-07-09T00:00:00"/>
    <x v="185"/>
    <x v="15"/>
    <x v="0"/>
    <x v="4"/>
    <x v="319"/>
    <n v="5.16"/>
    <n v="3"/>
    <n v="0.84"/>
    <x v="6"/>
    <x v="1"/>
  </r>
  <r>
    <d v="2022-07-09T00:00:00"/>
    <x v="542"/>
    <x v="36"/>
    <x v="0"/>
    <x v="7"/>
    <x v="961"/>
    <n v="15.8"/>
    <n v="4"/>
    <n v="5.0599999999999996"/>
    <x v="6"/>
    <x v="1"/>
  </r>
  <r>
    <d v="2022-07-09T00:00:00"/>
    <x v="542"/>
    <x v="36"/>
    <x v="2"/>
    <x v="15"/>
    <x v="1409"/>
    <n v="464.97"/>
    <n v="3"/>
    <n v="209.24"/>
    <x v="6"/>
    <x v="1"/>
  </r>
  <r>
    <d v="2022-07-09T00:00:00"/>
    <x v="542"/>
    <x v="36"/>
    <x v="1"/>
    <x v="8"/>
    <x v="50"/>
    <n v="181.96"/>
    <n v="2"/>
    <n v="20.02"/>
    <x v="6"/>
    <x v="1"/>
  </r>
  <r>
    <d v="2022-07-09T00:00:00"/>
    <x v="542"/>
    <x v="36"/>
    <x v="0"/>
    <x v="1"/>
    <x v="1410"/>
    <n v="12.39"/>
    <n v="3"/>
    <n v="5.7"/>
    <x v="6"/>
    <x v="1"/>
  </r>
  <r>
    <d v="2022-07-09T00:00:00"/>
    <x v="542"/>
    <x v="36"/>
    <x v="0"/>
    <x v="3"/>
    <x v="695"/>
    <n v="84.09"/>
    <n v="3"/>
    <n v="42.05"/>
    <x v="6"/>
    <x v="1"/>
  </r>
  <r>
    <d v="2022-07-09T00:00:00"/>
    <x v="542"/>
    <x v="36"/>
    <x v="0"/>
    <x v="4"/>
    <x v="311"/>
    <n v="79.36"/>
    <n v="4"/>
    <n v="32.54"/>
    <x v="6"/>
    <x v="1"/>
  </r>
  <r>
    <d v="2022-07-09T00:00:00"/>
    <x v="542"/>
    <x v="36"/>
    <x v="0"/>
    <x v="3"/>
    <x v="978"/>
    <n v="153.36000000000001"/>
    <n v="9"/>
    <n v="70.55"/>
    <x v="6"/>
    <x v="1"/>
  </r>
  <r>
    <d v="2022-07-09T00:00:00"/>
    <x v="542"/>
    <x v="36"/>
    <x v="0"/>
    <x v="3"/>
    <x v="1045"/>
    <n v="43.68"/>
    <n v="6"/>
    <n v="21.4"/>
    <x v="6"/>
    <x v="1"/>
  </r>
  <r>
    <d v="2022-07-09T00:00:00"/>
    <x v="542"/>
    <x v="36"/>
    <x v="0"/>
    <x v="2"/>
    <x v="845"/>
    <n v="98.21"/>
    <n v="7"/>
    <n v="28.48"/>
    <x v="6"/>
    <x v="1"/>
  </r>
  <r>
    <d v="2022-07-09T00:00:00"/>
    <x v="550"/>
    <x v="2"/>
    <x v="2"/>
    <x v="6"/>
    <x v="854"/>
    <n v="269.98"/>
    <n v="3"/>
    <n v="40.5"/>
    <x v="6"/>
    <x v="1"/>
  </r>
  <r>
    <d v="2022-07-09T00:00:00"/>
    <x v="148"/>
    <x v="0"/>
    <x v="0"/>
    <x v="12"/>
    <x v="1411"/>
    <n v="48.63"/>
    <n v="2"/>
    <n v="-121.58"/>
    <x v="6"/>
    <x v="1"/>
  </r>
  <r>
    <d v="2022-07-10T00:00:00"/>
    <x v="281"/>
    <x v="12"/>
    <x v="0"/>
    <x v="3"/>
    <x v="949"/>
    <n v="3.37"/>
    <n v="3"/>
    <n v="-2.2400000000000002"/>
    <x v="6"/>
    <x v="1"/>
  </r>
  <r>
    <d v="2022-07-10T00:00:00"/>
    <x v="30"/>
    <x v="3"/>
    <x v="0"/>
    <x v="3"/>
    <x v="276"/>
    <n v="39.92"/>
    <n v="2"/>
    <n v="12.97"/>
    <x v="6"/>
    <x v="1"/>
  </r>
  <r>
    <d v="2022-07-11T00:00:00"/>
    <x v="584"/>
    <x v="2"/>
    <x v="1"/>
    <x v="8"/>
    <x v="1412"/>
    <n v="289.8"/>
    <n v="7"/>
    <n v="36.229999999999997"/>
    <x v="6"/>
    <x v="1"/>
  </r>
  <r>
    <d v="2022-07-11T00:00:00"/>
    <x v="584"/>
    <x v="2"/>
    <x v="0"/>
    <x v="3"/>
    <x v="816"/>
    <n v="2.5"/>
    <n v="3"/>
    <n v="-2"/>
    <x v="6"/>
    <x v="1"/>
  </r>
  <r>
    <d v="2022-07-11T00:00:00"/>
    <x v="584"/>
    <x v="2"/>
    <x v="0"/>
    <x v="3"/>
    <x v="1069"/>
    <n v="6.48"/>
    <n v="4"/>
    <n v="-4.75"/>
    <x v="6"/>
    <x v="1"/>
  </r>
  <r>
    <d v="2022-07-11T00:00:00"/>
    <x v="584"/>
    <x v="2"/>
    <x v="1"/>
    <x v="5"/>
    <x v="707"/>
    <n v="341.49"/>
    <n v="8"/>
    <n v="-73.180000000000007"/>
    <x v="6"/>
    <x v="1"/>
  </r>
  <r>
    <d v="2022-07-11T00:00:00"/>
    <x v="584"/>
    <x v="2"/>
    <x v="0"/>
    <x v="4"/>
    <x v="182"/>
    <n v="11.12"/>
    <n v="5"/>
    <n v="0.83"/>
    <x v="6"/>
    <x v="1"/>
  </r>
  <r>
    <d v="2022-07-11T00:00:00"/>
    <x v="584"/>
    <x v="2"/>
    <x v="1"/>
    <x v="8"/>
    <x v="984"/>
    <n v="25.34"/>
    <n v="6"/>
    <n v="3.48"/>
    <x v="6"/>
    <x v="1"/>
  </r>
  <r>
    <d v="2022-07-11T00:00:00"/>
    <x v="59"/>
    <x v="22"/>
    <x v="0"/>
    <x v="0"/>
    <x v="1413"/>
    <n v="29.97"/>
    <n v="3"/>
    <n v="13.49"/>
    <x v="6"/>
    <x v="1"/>
  </r>
  <r>
    <d v="2022-07-11T00:00:00"/>
    <x v="59"/>
    <x v="22"/>
    <x v="0"/>
    <x v="3"/>
    <x v="209"/>
    <n v="98.35"/>
    <n v="3"/>
    <n v="34.42"/>
    <x v="6"/>
    <x v="1"/>
  </r>
  <r>
    <d v="2022-07-11T00:00:00"/>
    <x v="477"/>
    <x v="7"/>
    <x v="1"/>
    <x v="13"/>
    <x v="495"/>
    <n v="199.84"/>
    <n v="4"/>
    <n v="-37.11"/>
    <x v="6"/>
    <x v="1"/>
  </r>
  <r>
    <d v="2022-07-11T00:00:00"/>
    <x v="477"/>
    <x v="7"/>
    <x v="2"/>
    <x v="6"/>
    <x v="387"/>
    <n v="716"/>
    <n v="2"/>
    <n v="193.32"/>
    <x v="6"/>
    <x v="1"/>
  </r>
  <r>
    <d v="2022-07-11T00:00:00"/>
    <x v="477"/>
    <x v="7"/>
    <x v="0"/>
    <x v="3"/>
    <x v="1414"/>
    <n v="221.06"/>
    <n v="7"/>
    <n v="103.9"/>
    <x v="6"/>
    <x v="1"/>
  </r>
  <r>
    <d v="2022-07-12T00:00:00"/>
    <x v="556"/>
    <x v="1"/>
    <x v="1"/>
    <x v="5"/>
    <x v="142"/>
    <n v="383.61"/>
    <n v="9"/>
    <n v="-5.48"/>
    <x v="6"/>
    <x v="1"/>
  </r>
  <r>
    <d v="2022-07-12T00:00:00"/>
    <x v="556"/>
    <x v="1"/>
    <x v="2"/>
    <x v="6"/>
    <x v="446"/>
    <n v="148.47999999999999"/>
    <n v="2"/>
    <n v="16.7"/>
    <x v="6"/>
    <x v="1"/>
  </r>
  <r>
    <d v="2022-07-12T00:00:00"/>
    <x v="556"/>
    <x v="1"/>
    <x v="2"/>
    <x v="6"/>
    <x v="827"/>
    <n v="537.54"/>
    <n v="7"/>
    <n v="53.75"/>
    <x v="6"/>
    <x v="1"/>
  </r>
  <r>
    <d v="2022-07-12T00:00:00"/>
    <x v="556"/>
    <x v="1"/>
    <x v="0"/>
    <x v="3"/>
    <x v="575"/>
    <n v="1.93"/>
    <n v="2"/>
    <n v="-2.99"/>
    <x v="6"/>
    <x v="1"/>
  </r>
  <r>
    <d v="2022-07-12T00:00:00"/>
    <x v="556"/>
    <x v="1"/>
    <x v="0"/>
    <x v="4"/>
    <x v="616"/>
    <n v="6.91"/>
    <n v="3"/>
    <n v="0.69"/>
    <x v="6"/>
    <x v="1"/>
  </r>
  <r>
    <d v="2022-07-12T00:00:00"/>
    <x v="556"/>
    <x v="1"/>
    <x v="1"/>
    <x v="8"/>
    <x v="1108"/>
    <n v="7.76"/>
    <n v="1"/>
    <n v="-2.13"/>
    <x v="6"/>
    <x v="1"/>
  </r>
  <r>
    <d v="2022-07-12T00:00:00"/>
    <x v="556"/>
    <x v="1"/>
    <x v="2"/>
    <x v="6"/>
    <x v="522"/>
    <n v="659.17"/>
    <n v="4"/>
    <n v="49.44"/>
    <x v="6"/>
    <x v="1"/>
  </r>
  <r>
    <d v="2022-07-12T00:00:00"/>
    <x v="667"/>
    <x v="0"/>
    <x v="2"/>
    <x v="6"/>
    <x v="827"/>
    <n v="307.17"/>
    <n v="4"/>
    <n v="30.72"/>
    <x v="6"/>
    <x v="1"/>
  </r>
  <r>
    <d v="2022-07-13T00:00:00"/>
    <x v="11"/>
    <x v="20"/>
    <x v="0"/>
    <x v="3"/>
    <x v="116"/>
    <n v="11.81"/>
    <n v="2"/>
    <n v="4.28"/>
    <x v="6"/>
    <x v="1"/>
  </r>
  <r>
    <d v="2022-07-13T00:00:00"/>
    <x v="11"/>
    <x v="20"/>
    <x v="1"/>
    <x v="5"/>
    <x v="1075"/>
    <n v="1931.04"/>
    <n v="9"/>
    <n v="321.83999999999997"/>
    <x v="6"/>
    <x v="1"/>
  </r>
  <r>
    <d v="2022-07-13T00:00:00"/>
    <x v="11"/>
    <x v="20"/>
    <x v="0"/>
    <x v="0"/>
    <x v="371"/>
    <n v="9.9600000000000009"/>
    <n v="2"/>
    <n v="4.68"/>
    <x v="6"/>
    <x v="1"/>
  </r>
  <r>
    <d v="2022-07-13T00:00:00"/>
    <x v="421"/>
    <x v="0"/>
    <x v="0"/>
    <x v="3"/>
    <x v="459"/>
    <n v="41.57"/>
    <n v="6"/>
    <n v="-66.510000000000005"/>
    <x v="6"/>
    <x v="1"/>
  </r>
  <r>
    <d v="2022-07-13T00:00:00"/>
    <x v="37"/>
    <x v="4"/>
    <x v="0"/>
    <x v="0"/>
    <x v="727"/>
    <n v="38.880000000000003"/>
    <n v="6"/>
    <n v="18.66"/>
    <x v="6"/>
    <x v="1"/>
  </r>
  <r>
    <d v="2022-07-14T00:00:00"/>
    <x v="614"/>
    <x v="12"/>
    <x v="0"/>
    <x v="2"/>
    <x v="2"/>
    <n v="272.74"/>
    <n v="3"/>
    <n v="-64.77"/>
    <x v="6"/>
    <x v="1"/>
  </r>
  <r>
    <d v="2022-07-14T00:00:00"/>
    <x v="614"/>
    <x v="12"/>
    <x v="0"/>
    <x v="0"/>
    <x v="720"/>
    <n v="18.5"/>
    <n v="4"/>
    <n v="6.7"/>
    <x v="6"/>
    <x v="1"/>
  </r>
  <r>
    <d v="2022-07-14T00:00:00"/>
    <x v="614"/>
    <x v="12"/>
    <x v="1"/>
    <x v="5"/>
    <x v="782"/>
    <n v="441.92"/>
    <n v="2"/>
    <n v="49.72"/>
    <x v="6"/>
    <x v="1"/>
  </r>
  <r>
    <d v="2022-07-14T00:00:00"/>
    <x v="614"/>
    <x v="12"/>
    <x v="1"/>
    <x v="11"/>
    <x v="506"/>
    <n v="127.76"/>
    <n v="6"/>
    <n v="-191.65"/>
    <x v="6"/>
    <x v="1"/>
  </r>
  <r>
    <d v="2022-07-16T00:00:00"/>
    <x v="654"/>
    <x v="3"/>
    <x v="1"/>
    <x v="5"/>
    <x v="629"/>
    <n v="1348.7"/>
    <n v="6"/>
    <n v="-219.16"/>
    <x v="6"/>
    <x v="1"/>
  </r>
  <r>
    <d v="2022-07-16T00:00:00"/>
    <x v="654"/>
    <x v="3"/>
    <x v="1"/>
    <x v="5"/>
    <x v="1283"/>
    <n v="700.15"/>
    <n v="3"/>
    <n v="78.77"/>
    <x v="6"/>
    <x v="1"/>
  </r>
  <r>
    <d v="2022-07-16T00:00:00"/>
    <x v="124"/>
    <x v="20"/>
    <x v="0"/>
    <x v="0"/>
    <x v="1415"/>
    <n v="80.88"/>
    <n v="3"/>
    <n v="39.630000000000003"/>
    <x v="6"/>
    <x v="1"/>
  </r>
  <r>
    <d v="2022-07-16T00:00:00"/>
    <x v="124"/>
    <x v="20"/>
    <x v="2"/>
    <x v="9"/>
    <x v="1416"/>
    <n v="599.9"/>
    <n v="10"/>
    <n v="191.97"/>
    <x v="6"/>
    <x v="1"/>
  </r>
  <r>
    <d v="2022-07-16T00:00:00"/>
    <x v="588"/>
    <x v="36"/>
    <x v="1"/>
    <x v="5"/>
    <x v="1417"/>
    <n v="150.97999999999999"/>
    <n v="1"/>
    <n v="43.78"/>
    <x v="6"/>
    <x v="1"/>
  </r>
  <r>
    <d v="2022-07-16T00:00:00"/>
    <x v="588"/>
    <x v="36"/>
    <x v="0"/>
    <x v="10"/>
    <x v="1418"/>
    <n v="137.25"/>
    <n v="9"/>
    <n v="63.14"/>
    <x v="6"/>
    <x v="1"/>
  </r>
  <r>
    <d v="2022-07-16T00:00:00"/>
    <x v="588"/>
    <x v="36"/>
    <x v="0"/>
    <x v="7"/>
    <x v="299"/>
    <n v="11.52"/>
    <n v="4"/>
    <n v="5.41"/>
    <x v="6"/>
    <x v="1"/>
  </r>
  <r>
    <d v="2022-07-17T00:00:00"/>
    <x v="401"/>
    <x v="3"/>
    <x v="1"/>
    <x v="11"/>
    <x v="1093"/>
    <n v="195.47"/>
    <n v="2"/>
    <n v="-13.8"/>
    <x v="6"/>
    <x v="1"/>
  </r>
  <r>
    <d v="2022-07-17T00:00:00"/>
    <x v="634"/>
    <x v="16"/>
    <x v="1"/>
    <x v="11"/>
    <x v="1419"/>
    <n v="231.92"/>
    <n v="5"/>
    <n v="5.8"/>
    <x v="6"/>
    <x v="1"/>
  </r>
  <r>
    <d v="2022-07-17T00:00:00"/>
    <x v="668"/>
    <x v="0"/>
    <x v="0"/>
    <x v="1"/>
    <x v="315"/>
    <n v="6.26"/>
    <n v="3"/>
    <n v="2.04"/>
    <x v="6"/>
    <x v="1"/>
  </r>
  <r>
    <d v="2022-07-17T00:00:00"/>
    <x v="668"/>
    <x v="0"/>
    <x v="0"/>
    <x v="7"/>
    <x v="1156"/>
    <n v="14.43"/>
    <n v="4"/>
    <n v="3.43"/>
    <x v="6"/>
    <x v="1"/>
  </r>
  <r>
    <d v="2022-07-18T00:00:00"/>
    <x v="334"/>
    <x v="3"/>
    <x v="2"/>
    <x v="9"/>
    <x v="1361"/>
    <n v="519.96"/>
    <n v="4"/>
    <n v="176.79"/>
    <x v="6"/>
    <x v="1"/>
  </r>
  <r>
    <d v="2022-07-18T00:00:00"/>
    <x v="385"/>
    <x v="20"/>
    <x v="0"/>
    <x v="4"/>
    <x v="616"/>
    <n v="5.76"/>
    <n v="2"/>
    <n v="1.61"/>
    <x v="6"/>
    <x v="1"/>
  </r>
  <r>
    <d v="2022-07-18T00:00:00"/>
    <x v="137"/>
    <x v="20"/>
    <x v="0"/>
    <x v="3"/>
    <x v="1420"/>
    <n v="3.33"/>
    <n v="2"/>
    <n v="1.21"/>
    <x v="6"/>
    <x v="1"/>
  </r>
  <r>
    <d v="2022-07-18T00:00:00"/>
    <x v="137"/>
    <x v="20"/>
    <x v="2"/>
    <x v="6"/>
    <x v="669"/>
    <n v="135.99"/>
    <n v="1"/>
    <n v="36.72"/>
    <x v="6"/>
    <x v="1"/>
  </r>
  <r>
    <d v="2022-07-18T00:00:00"/>
    <x v="137"/>
    <x v="20"/>
    <x v="1"/>
    <x v="8"/>
    <x v="977"/>
    <n v="7.38"/>
    <n v="1"/>
    <n v="2.14"/>
    <x v="6"/>
    <x v="1"/>
  </r>
  <r>
    <d v="2022-07-19T00:00:00"/>
    <x v="669"/>
    <x v="12"/>
    <x v="0"/>
    <x v="3"/>
    <x v="1421"/>
    <n v="2.0299999999999998"/>
    <n v="1"/>
    <n v="-1.35"/>
    <x v="6"/>
    <x v="1"/>
  </r>
  <r>
    <d v="2022-07-20T00:00:00"/>
    <x v="670"/>
    <x v="18"/>
    <x v="0"/>
    <x v="2"/>
    <x v="982"/>
    <n v="34.76"/>
    <n v="1"/>
    <n v="9.73"/>
    <x v="6"/>
    <x v="1"/>
  </r>
  <r>
    <d v="2022-07-20T00:00:00"/>
    <x v="670"/>
    <x v="18"/>
    <x v="2"/>
    <x v="9"/>
    <x v="1281"/>
    <n v="831.2"/>
    <n v="5"/>
    <n v="124.68"/>
    <x v="6"/>
    <x v="1"/>
  </r>
  <r>
    <d v="2022-07-20T00:00:00"/>
    <x v="670"/>
    <x v="18"/>
    <x v="0"/>
    <x v="0"/>
    <x v="1196"/>
    <n v="26.4"/>
    <n v="5"/>
    <n v="11.88"/>
    <x v="6"/>
    <x v="1"/>
  </r>
  <r>
    <d v="2022-07-20T00:00:00"/>
    <x v="670"/>
    <x v="18"/>
    <x v="0"/>
    <x v="10"/>
    <x v="1418"/>
    <n v="106.75"/>
    <n v="7"/>
    <n v="49.11"/>
    <x v="6"/>
    <x v="1"/>
  </r>
  <r>
    <d v="2022-07-20T00:00:00"/>
    <x v="670"/>
    <x v="18"/>
    <x v="0"/>
    <x v="0"/>
    <x v="1422"/>
    <n v="97.82"/>
    <n v="2"/>
    <n v="45.98"/>
    <x v="6"/>
    <x v="1"/>
  </r>
  <r>
    <d v="2022-07-20T00:00:00"/>
    <x v="670"/>
    <x v="18"/>
    <x v="0"/>
    <x v="2"/>
    <x v="370"/>
    <n v="141.4"/>
    <n v="5"/>
    <n v="38.18"/>
    <x v="6"/>
    <x v="1"/>
  </r>
  <r>
    <d v="2022-07-20T00:00:00"/>
    <x v="277"/>
    <x v="1"/>
    <x v="0"/>
    <x v="3"/>
    <x v="549"/>
    <n v="2.88"/>
    <n v="5"/>
    <n v="-4.46"/>
    <x v="6"/>
    <x v="1"/>
  </r>
  <r>
    <d v="2022-07-20T00:00:00"/>
    <x v="277"/>
    <x v="1"/>
    <x v="1"/>
    <x v="11"/>
    <x v="1423"/>
    <n v="384.94"/>
    <n v="4"/>
    <n v="-126.48"/>
    <x v="6"/>
    <x v="1"/>
  </r>
  <r>
    <d v="2022-07-20T00:00:00"/>
    <x v="277"/>
    <x v="1"/>
    <x v="2"/>
    <x v="6"/>
    <x v="307"/>
    <n v="153.58000000000001"/>
    <n v="2"/>
    <n v="13.44"/>
    <x v="6"/>
    <x v="1"/>
  </r>
  <r>
    <d v="2022-07-20T00:00:00"/>
    <x v="277"/>
    <x v="1"/>
    <x v="1"/>
    <x v="11"/>
    <x v="1028"/>
    <n v="913.43"/>
    <n v="5"/>
    <n v="-52.2"/>
    <x v="6"/>
    <x v="1"/>
  </r>
  <r>
    <d v="2022-07-23T00:00:00"/>
    <x v="128"/>
    <x v="20"/>
    <x v="0"/>
    <x v="12"/>
    <x v="484"/>
    <n v="68.94"/>
    <n v="3"/>
    <n v="20.68"/>
    <x v="6"/>
    <x v="1"/>
  </r>
  <r>
    <d v="2022-07-23T00:00:00"/>
    <x v="128"/>
    <x v="20"/>
    <x v="1"/>
    <x v="8"/>
    <x v="985"/>
    <n v="128.82"/>
    <n v="3"/>
    <n v="50.24"/>
    <x v="6"/>
    <x v="1"/>
  </r>
  <r>
    <d v="2022-07-23T00:00:00"/>
    <x v="7"/>
    <x v="20"/>
    <x v="0"/>
    <x v="3"/>
    <x v="878"/>
    <n v="10.51"/>
    <n v="3"/>
    <n v="3.68"/>
    <x v="6"/>
    <x v="1"/>
  </r>
  <r>
    <d v="2022-07-24T00:00:00"/>
    <x v="301"/>
    <x v="5"/>
    <x v="1"/>
    <x v="8"/>
    <x v="480"/>
    <n v="20.94"/>
    <n v="3"/>
    <n v="6.07"/>
    <x v="6"/>
    <x v="1"/>
  </r>
  <r>
    <d v="2022-07-24T00:00:00"/>
    <x v="301"/>
    <x v="5"/>
    <x v="0"/>
    <x v="3"/>
    <x v="520"/>
    <n v="135.09"/>
    <n v="9"/>
    <n v="62.14"/>
    <x v="6"/>
    <x v="1"/>
  </r>
  <r>
    <d v="2022-07-24T00:00:00"/>
    <x v="301"/>
    <x v="5"/>
    <x v="2"/>
    <x v="9"/>
    <x v="1291"/>
    <n v="279.86"/>
    <n v="14"/>
    <n v="64.37"/>
    <x v="6"/>
    <x v="1"/>
  </r>
  <r>
    <d v="2022-07-24T00:00:00"/>
    <x v="301"/>
    <x v="5"/>
    <x v="0"/>
    <x v="3"/>
    <x v="520"/>
    <n v="90.06"/>
    <n v="6"/>
    <n v="41.43"/>
    <x v="6"/>
    <x v="1"/>
  </r>
  <r>
    <d v="2022-07-25T00:00:00"/>
    <x v="237"/>
    <x v="2"/>
    <x v="0"/>
    <x v="3"/>
    <x v="637"/>
    <n v="25.18"/>
    <n v="4"/>
    <n v="-18.46"/>
    <x v="6"/>
    <x v="1"/>
  </r>
  <r>
    <d v="2022-07-25T00:00:00"/>
    <x v="289"/>
    <x v="22"/>
    <x v="0"/>
    <x v="7"/>
    <x v="122"/>
    <n v="9.42"/>
    <n v="2"/>
    <n v="0.47"/>
    <x v="6"/>
    <x v="1"/>
  </r>
  <r>
    <d v="2022-07-25T00:00:00"/>
    <x v="289"/>
    <x v="22"/>
    <x v="0"/>
    <x v="0"/>
    <x v="1424"/>
    <n v="12.96"/>
    <n v="2"/>
    <n v="6.22"/>
    <x v="6"/>
    <x v="1"/>
  </r>
  <r>
    <d v="2022-07-25T00:00:00"/>
    <x v="289"/>
    <x v="22"/>
    <x v="1"/>
    <x v="11"/>
    <x v="1425"/>
    <n v="704.9"/>
    <n v="5"/>
    <n v="56.39"/>
    <x v="6"/>
    <x v="1"/>
  </r>
  <r>
    <d v="2022-07-25T00:00:00"/>
    <x v="289"/>
    <x v="22"/>
    <x v="1"/>
    <x v="5"/>
    <x v="1107"/>
    <n v="561.57000000000005"/>
    <n v="2"/>
    <n v="28.08"/>
    <x v="6"/>
    <x v="1"/>
  </r>
  <r>
    <d v="2022-07-25T00:00:00"/>
    <x v="598"/>
    <x v="33"/>
    <x v="0"/>
    <x v="10"/>
    <x v="944"/>
    <n v="98.46"/>
    <n v="9"/>
    <n v="49.23"/>
    <x v="6"/>
    <x v="1"/>
  </r>
  <r>
    <d v="2022-07-25T00:00:00"/>
    <x v="598"/>
    <x v="33"/>
    <x v="1"/>
    <x v="13"/>
    <x v="476"/>
    <n v="358.58"/>
    <n v="2"/>
    <n v="39.44"/>
    <x v="6"/>
    <x v="1"/>
  </r>
  <r>
    <d v="2022-07-25T00:00:00"/>
    <x v="446"/>
    <x v="3"/>
    <x v="2"/>
    <x v="6"/>
    <x v="1426"/>
    <n v="623.96"/>
    <n v="5"/>
    <n v="39"/>
    <x v="6"/>
    <x v="1"/>
  </r>
  <r>
    <d v="2022-07-26T00:00:00"/>
    <x v="273"/>
    <x v="12"/>
    <x v="1"/>
    <x v="13"/>
    <x v="1036"/>
    <n v="393.17"/>
    <n v="3"/>
    <n v="-204.45"/>
    <x v="6"/>
    <x v="1"/>
  </r>
  <r>
    <d v="2022-07-26T00:00:00"/>
    <x v="454"/>
    <x v="3"/>
    <x v="0"/>
    <x v="10"/>
    <x v="239"/>
    <n v="167.86"/>
    <n v="2"/>
    <n v="78.89"/>
    <x v="6"/>
    <x v="1"/>
  </r>
  <r>
    <d v="2022-07-26T00:00:00"/>
    <x v="244"/>
    <x v="3"/>
    <x v="0"/>
    <x v="3"/>
    <x v="51"/>
    <n v="9.14"/>
    <n v="3"/>
    <n v="3.09"/>
    <x v="6"/>
    <x v="1"/>
  </r>
  <r>
    <d v="2022-07-26T00:00:00"/>
    <x v="244"/>
    <x v="3"/>
    <x v="0"/>
    <x v="3"/>
    <x v="575"/>
    <n v="23.14"/>
    <n v="6"/>
    <n v="8.39"/>
    <x v="6"/>
    <x v="1"/>
  </r>
  <r>
    <d v="2022-07-26T00:00:00"/>
    <x v="244"/>
    <x v="3"/>
    <x v="0"/>
    <x v="4"/>
    <x v="609"/>
    <n v="99.2"/>
    <n v="5"/>
    <n v="25.79"/>
    <x v="6"/>
    <x v="1"/>
  </r>
  <r>
    <d v="2022-07-26T00:00:00"/>
    <x v="38"/>
    <x v="12"/>
    <x v="1"/>
    <x v="5"/>
    <x v="1395"/>
    <n v="266.35000000000002"/>
    <n v="3"/>
    <n v="13.32"/>
    <x v="6"/>
    <x v="1"/>
  </r>
  <r>
    <d v="2022-07-26T00:00:00"/>
    <x v="83"/>
    <x v="2"/>
    <x v="0"/>
    <x v="0"/>
    <x v="63"/>
    <n v="10.37"/>
    <n v="2"/>
    <n v="3.63"/>
    <x v="6"/>
    <x v="1"/>
  </r>
  <r>
    <d v="2022-07-27T00:00:00"/>
    <x v="190"/>
    <x v="5"/>
    <x v="2"/>
    <x v="6"/>
    <x v="1201"/>
    <n v="29.97"/>
    <n v="3"/>
    <n v="0.3"/>
    <x v="6"/>
    <x v="1"/>
  </r>
  <r>
    <d v="2022-07-30T00:00:00"/>
    <x v="454"/>
    <x v="3"/>
    <x v="2"/>
    <x v="9"/>
    <x v="33"/>
    <n v="209.93"/>
    <n v="7"/>
    <n v="92.37"/>
    <x v="6"/>
    <x v="1"/>
  </r>
  <r>
    <d v="2022-07-30T00:00:00"/>
    <x v="454"/>
    <x v="3"/>
    <x v="1"/>
    <x v="8"/>
    <x v="725"/>
    <n v="5.28"/>
    <n v="3"/>
    <n v="2.3199999999999998"/>
    <x v="6"/>
    <x v="1"/>
  </r>
  <r>
    <d v="2022-07-30T00:00:00"/>
    <x v="454"/>
    <x v="3"/>
    <x v="0"/>
    <x v="3"/>
    <x v="475"/>
    <n v="10.92"/>
    <n v="3"/>
    <n v="4.0999999999999996"/>
    <x v="6"/>
    <x v="1"/>
  </r>
  <r>
    <d v="2022-07-30T00:00:00"/>
    <x v="369"/>
    <x v="0"/>
    <x v="0"/>
    <x v="2"/>
    <x v="836"/>
    <n v="61.79"/>
    <n v="4"/>
    <n v="6.18"/>
    <x v="6"/>
    <x v="1"/>
  </r>
  <r>
    <d v="2022-07-30T00:00:00"/>
    <x v="292"/>
    <x v="28"/>
    <x v="1"/>
    <x v="5"/>
    <x v="241"/>
    <n v="155.88"/>
    <n v="6"/>
    <n v="38.97"/>
    <x v="6"/>
    <x v="1"/>
  </r>
  <r>
    <d v="2022-07-31T00:00:00"/>
    <x v="356"/>
    <x v="20"/>
    <x v="2"/>
    <x v="9"/>
    <x v="1146"/>
    <n v="2309.65"/>
    <n v="7"/>
    <n v="762.18"/>
    <x v="6"/>
    <x v="1"/>
  </r>
  <r>
    <d v="2022-07-31T00:00:00"/>
    <x v="356"/>
    <x v="20"/>
    <x v="1"/>
    <x v="13"/>
    <x v="931"/>
    <n v="1090.78"/>
    <n v="7"/>
    <n v="-290.88"/>
    <x v="6"/>
    <x v="1"/>
  </r>
  <r>
    <d v="2022-07-31T00:00:00"/>
    <x v="356"/>
    <x v="20"/>
    <x v="0"/>
    <x v="0"/>
    <x v="1427"/>
    <n v="19.440000000000001"/>
    <n v="3"/>
    <n v="9.33"/>
    <x v="6"/>
    <x v="1"/>
  </r>
  <r>
    <d v="2022-07-31T00:00:00"/>
    <x v="444"/>
    <x v="29"/>
    <x v="2"/>
    <x v="9"/>
    <x v="1253"/>
    <n v="239.7"/>
    <n v="6"/>
    <n v="105.47"/>
    <x v="6"/>
    <x v="1"/>
  </r>
  <r>
    <d v="2022-07-31T00:00:00"/>
    <x v="571"/>
    <x v="24"/>
    <x v="0"/>
    <x v="14"/>
    <x v="1342"/>
    <n v="52.59"/>
    <n v="3"/>
    <n v="15.78"/>
    <x v="6"/>
    <x v="1"/>
  </r>
  <r>
    <d v="2022-08-01T00:00:00"/>
    <x v="142"/>
    <x v="3"/>
    <x v="0"/>
    <x v="4"/>
    <x v="321"/>
    <n v="6.72"/>
    <n v="4"/>
    <n v="3.36"/>
    <x v="7"/>
    <x v="1"/>
  </r>
  <r>
    <d v="2022-08-01T00:00:00"/>
    <x v="142"/>
    <x v="3"/>
    <x v="1"/>
    <x v="13"/>
    <x v="92"/>
    <n v="1004.98"/>
    <n v="6"/>
    <n v="-175.87"/>
    <x v="7"/>
    <x v="1"/>
  </r>
  <r>
    <d v="2022-08-02T00:00:00"/>
    <x v="261"/>
    <x v="22"/>
    <x v="0"/>
    <x v="3"/>
    <x v="1428"/>
    <n v="6.37"/>
    <n v="2"/>
    <n v="2.15"/>
    <x v="7"/>
    <x v="1"/>
  </r>
  <r>
    <d v="2022-08-02T00:00:00"/>
    <x v="261"/>
    <x v="22"/>
    <x v="2"/>
    <x v="15"/>
    <x v="508"/>
    <n v="558.4"/>
    <n v="2"/>
    <n v="41.88"/>
    <x v="7"/>
    <x v="1"/>
  </r>
  <r>
    <d v="2022-08-02T00:00:00"/>
    <x v="671"/>
    <x v="43"/>
    <x v="2"/>
    <x v="6"/>
    <x v="1262"/>
    <n v="128.85"/>
    <n v="3"/>
    <n v="3.87"/>
    <x v="7"/>
    <x v="1"/>
  </r>
  <r>
    <d v="2022-08-02T00:00:00"/>
    <x v="671"/>
    <x v="43"/>
    <x v="0"/>
    <x v="0"/>
    <x v="1402"/>
    <n v="8.4"/>
    <n v="2"/>
    <n v="4.12"/>
    <x v="7"/>
    <x v="1"/>
  </r>
  <r>
    <d v="2022-08-02T00:00:00"/>
    <x v="671"/>
    <x v="43"/>
    <x v="2"/>
    <x v="9"/>
    <x v="671"/>
    <n v="199.98"/>
    <n v="2"/>
    <n v="83.99"/>
    <x v="7"/>
    <x v="1"/>
  </r>
  <r>
    <d v="2022-08-02T00:00:00"/>
    <x v="671"/>
    <x v="43"/>
    <x v="1"/>
    <x v="5"/>
    <x v="1078"/>
    <n v="110.98"/>
    <n v="1"/>
    <n v="15.54"/>
    <x v="7"/>
    <x v="1"/>
  </r>
  <r>
    <d v="2022-08-02T00:00:00"/>
    <x v="536"/>
    <x v="11"/>
    <x v="1"/>
    <x v="13"/>
    <x v="71"/>
    <n v="277.5"/>
    <n v="4"/>
    <n v="-188.7"/>
    <x v="7"/>
    <x v="1"/>
  </r>
  <r>
    <d v="2022-08-05T00:00:00"/>
    <x v="123"/>
    <x v="0"/>
    <x v="0"/>
    <x v="2"/>
    <x v="565"/>
    <n v="33.49"/>
    <n v="7"/>
    <n v="-1.26"/>
    <x v="7"/>
    <x v="1"/>
  </r>
  <r>
    <d v="2022-08-05T00:00:00"/>
    <x v="123"/>
    <x v="0"/>
    <x v="0"/>
    <x v="14"/>
    <x v="906"/>
    <n v="23.04"/>
    <n v="3"/>
    <n v="-4.9000000000000004"/>
    <x v="7"/>
    <x v="1"/>
  </r>
  <r>
    <d v="2022-08-05T00:00:00"/>
    <x v="123"/>
    <x v="0"/>
    <x v="0"/>
    <x v="3"/>
    <x v="876"/>
    <n v="1.36"/>
    <n v="1"/>
    <n v="-2.1800000000000002"/>
    <x v="7"/>
    <x v="1"/>
  </r>
  <r>
    <d v="2022-08-05T00:00:00"/>
    <x v="123"/>
    <x v="0"/>
    <x v="1"/>
    <x v="8"/>
    <x v="977"/>
    <n v="14.76"/>
    <n v="5"/>
    <n v="-11.44"/>
    <x v="7"/>
    <x v="1"/>
  </r>
  <r>
    <d v="2022-08-06T00:00:00"/>
    <x v="279"/>
    <x v="0"/>
    <x v="0"/>
    <x v="0"/>
    <x v="1383"/>
    <n v="27.22"/>
    <n v="3"/>
    <n v="9.8699999999999992"/>
    <x v="7"/>
    <x v="1"/>
  </r>
  <r>
    <d v="2022-08-06T00:00:00"/>
    <x v="468"/>
    <x v="0"/>
    <x v="0"/>
    <x v="1"/>
    <x v="210"/>
    <n v="35.520000000000003"/>
    <n v="3"/>
    <n v="13.32"/>
    <x v="7"/>
    <x v="1"/>
  </r>
  <r>
    <d v="2022-08-06T00:00:00"/>
    <x v="468"/>
    <x v="0"/>
    <x v="0"/>
    <x v="3"/>
    <x v="248"/>
    <n v="6.23"/>
    <n v="5"/>
    <n v="-9.66"/>
    <x v="7"/>
    <x v="1"/>
  </r>
  <r>
    <d v="2022-08-06T00:00:00"/>
    <x v="468"/>
    <x v="0"/>
    <x v="0"/>
    <x v="0"/>
    <x v="1195"/>
    <n v="56.7"/>
    <n v="2"/>
    <n v="19.14"/>
    <x v="7"/>
    <x v="1"/>
  </r>
  <r>
    <d v="2022-08-06T00:00:00"/>
    <x v="468"/>
    <x v="0"/>
    <x v="1"/>
    <x v="11"/>
    <x v="1429"/>
    <n v="369.2"/>
    <n v="3"/>
    <n v="-114.02"/>
    <x v="7"/>
    <x v="1"/>
  </r>
  <r>
    <d v="2022-08-07T00:00:00"/>
    <x v="270"/>
    <x v="34"/>
    <x v="0"/>
    <x v="3"/>
    <x v="333"/>
    <n v="3.3"/>
    <n v="1"/>
    <n v="1.1200000000000001"/>
    <x v="7"/>
    <x v="1"/>
  </r>
  <r>
    <d v="2022-08-07T00:00:00"/>
    <x v="672"/>
    <x v="3"/>
    <x v="0"/>
    <x v="3"/>
    <x v="1430"/>
    <n v="19.149999999999999"/>
    <n v="3"/>
    <n v="6.46"/>
    <x v="7"/>
    <x v="1"/>
  </r>
  <r>
    <d v="2022-08-07T00:00:00"/>
    <x v="439"/>
    <x v="24"/>
    <x v="0"/>
    <x v="3"/>
    <x v="745"/>
    <n v="28.4"/>
    <n v="4"/>
    <n v="13.06"/>
    <x v="7"/>
    <x v="1"/>
  </r>
  <r>
    <d v="2022-08-07T00:00:00"/>
    <x v="439"/>
    <x v="24"/>
    <x v="1"/>
    <x v="8"/>
    <x v="1431"/>
    <n v="212.94"/>
    <n v="3"/>
    <n v="34.07"/>
    <x v="7"/>
    <x v="1"/>
  </r>
  <r>
    <d v="2022-08-07T00:00:00"/>
    <x v="232"/>
    <x v="2"/>
    <x v="0"/>
    <x v="4"/>
    <x v="273"/>
    <n v="106.8"/>
    <n v="10"/>
    <n v="10.68"/>
    <x v="7"/>
    <x v="1"/>
  </r>
  <r>
    <d v="2022-08-07T00:00:00"/>
    <x v="270"/>
    <x v="36"/>
    <x v="0"/>
    <x v="12"/>
    <x v="882"/>
    <n v="77.58"/>
    <n v="9"/>
    <n v="20.170000000000002"/>
    <x v="7"/>
    <x v="1"/>
  </r>
  <r>
    <d v="2022-08-07T00:00:00"/>
    <x v="673"/>
    <x v="6"/>
    <x v="2"/>
    <x v="6"/>
    <x v="1432"/>
    <n v="494.97"/>
    <n v="3"/>
    <n v="148.49"/>
    <x v="7"/>
    <x v="1"/>
  </r>
  <r>
    <d v="2022-08-07T00:00:00"/>
    <x v="673"/>
    <x v="6"/>
    <x v="0"/>
    <x v="1"/>
    <x v="1433"/>
    <n v="25.06"/>
    <n v="2"/>
    <n v="11.78"/>
    <x v="7"/>
    <x v="1"/>
  </r>
  <r>
    <d v="2022-08-08T00:00:00"/>
    <x v="426"/>
    <x v="3"/>
    <x v="0"/>
    <x v="3"/>
    <x v="333"/>
    <n v="6.61"/>
    <n v="2"/>
    <n v="2.23"/>
    <x v="7"/>
    <x v="1"/>
  </r>
  <r>
    <d v="2022-08-08T00:00:00"/>
    <x v="426"/>
    <x v="3"/>
    <x v="0"/>
    <x v="3"/>
    <x v="475"/>
    <n v="7.28"/>
    <n v="2"/>
    <n v="2.73"/>
    <x v="7"/>
    <x v="1"/>
  </r>
  <r>
    <d v="2022-08-08T00:00:00"/>
    <x v="426"/>
    <x v="3"/>
    <x v="1"/>
    <x v="5"/>
    <x v="1434"/>
    <n v="144.78"/>
    <n v="1"/>
    <n v="10.86"/>
    <x v="7"/>
    <x v="1"/>
  </r>
  <r>
    <d v="2022-08-08T00:00:00"/>
    <x v="674"/>
    <x v="32"/>
    <x v="0"/>
    <x v="4"/>
    <x v="1435"/>
    <n v="39.659999999999997"/>
    <n v="2"/>
    <n v="11.9"/>
    <x v="7"/>
    <x v="1"/>
  </r>
  <r>
    <d v="2022-08-08T00:00:00"/>
    <x v="674"/>
    <x v="32"/>
    <x v="0"/>
    <x v="12"/>
    <x v="1076"/>
    <n v="113.92"/>
    <n v="2"/>
    <n v="33.04"/>
    <x v="7"/>
    <x v="1"/>
  </r>
  <r>
    <d v="2022-08-08T00:00:00"/>
    <x v="674"/>
    <x v="32"/>
    <x v="0"/>
    <x v="3"/>
    <x v="713"/>
    <n v="447.86"/>
    <n v="7"/>
    <n v="210.49"/>
    <x v="7"/>
    <x v="1"/>
  </r>
  <r>
    <d v="2022-08-08T00:00:00"/>
    <x v="122"/>
    <x v="20"/>
    <x v="2"/>
    <x v="9"/>
    <x v="102"/>
    <n v="79.989999999999995"/>
    <n v="1"/>
    <n v="28.8"/>
    <x v="7"/>
    <x v="1"/>
  </r>
  <r>
    <d v="2022-08-09T00:00:00"/>
    <x v="171"/>
    <x v="14"/>
    <x v="0"/>
    <x v="4"/>
    <x v="545"/>
    <n v="2.2000000000000002"/>
    <n v="1"/>
    <n v="0.97"/>
    <x v="7"/>
    <x v="1"/>
  </r>
  <r>
    <d v="2022-08-09T00:00:00"/>
    <x v="171"/>
    <x v="14"/>
    <x v="1"/>
    <x v="13"/>
    <x v="296"/>
    <n v="622.45000000000005"/>
    <n v="5"/>
    <n v="136.94"/>
    <x v="7"/>
    <x v="1"/>
  </r>
  <r>
    <d v="2022-08-09T00:00:00"/>
    <x v="171"/>
    <x v="14"/>
    <x v="0"/>
    <x v="2"/>
    <x v="1125"/>
    <n v="21.98"/>
    <n v="1"/>
    <n v="0.22"/>
    <x v="7"/>
    <x v="1"/>
  </r>
  <r>
    <d v="2022-08-09T00:00:00"/>
    <x v="201"/>
    <x v="20"/>
    <x v="2"/>
    <x v="6"/>
    <x v="855"/>
    <n v="307.98"/>
    <n v="2"/>
    <n v="89.31"/>
    <x v="7"/>
    <x v="1"/>
  </r>
  <r>
    <d v="2022-08-09T00:00:00"/>
    <x v="201"/>
    <x v="20"/>
    <x v="1"/>
    <x v="13"/>
    <x v="436"/>
    <n v="382.81"/>
    <n v="9"/>
    <n v="-153.12"/>
    <x v="7"/>
    <x v="1"/>
  </r>
  <r>
    <d v="2022-08-09T00:00:00"/>
    <x v="201"/>
    <x v="20"/>
    <x v="0"/>
    <x v="2"/>
    <x v="916"/>
    <n v="41.96"/>
    <n v="2"/>
    <n v="2.94"/>
    <x v="7"/>
    <x v="1"/>
  </r>
  <r>
    <d v="2022-08-09T00:00:00"/>
    <x v="201"/>
    <x v="20"/>
    <x v="0"/>
    <x v="3"/>
    <x v="1391"/>
    <n v="1217.57"/>
    <n v="2"/>
    <n v="456.59"/>
    <x v="7"/>
    <x v="1"/>
  </r>
  <r>
    <d v="2022-08-09T00:00:00"/>
    <x v="201"/>
    <x v="20"/>
    <x v="1"/>
    <x v="8"/>
    <x v="1436"/>
    <n v="47.04"/>
    <n v="3"/>
    <n v="18.350000000000001"/>
    <x v="7"/>
    <x v="1"/>
  </r>
  <r>
    <d v="2022-08-09T00:00:00"/>
    <x v="201"/>
    <x v="20"/>
    <x v="1"/>
    <x v="8"/>
    <x v="895"/>
    <n v="6.16"/>
    <n v="2"/>
    <n v="2.96"/>
    <x v="7"/>
    <x v="1"/>
  </r>
  <r>
    <d v="2022-08-09T00:00:00"/>
    <x v="201"/>
    <x v="20"/>
    <x v="2"/>
    <x v="6"/>
    <x v="156"/>
    <n v="979.95"/>
    <n v="5"/>
    <n v="274.39"/>
    <x v="7"/>
    <x v="1"/>
  </r>
  <r>
    <d v="2022-08-09T00:00:00"/>
    <x v="201"/>
    <x v="20"/>
    <x v="0"/>
    <x v="0"/>
    <x v="1437"/>
    <n v="143.69999999999999"/>
    <n v="3"/>
    <n v="68.98"/>
    <x v="7"/>
    <x v="1"/>
  </r>
  <r>
    <d v="2022-08-09T00:00:00"/>
    <x v="201"/>
    <x v="20"/>
    <x v="0"/>
    <x v="7"/>
    <x v="648"/>
    <n v="10.65"/>
    <n v="3"/>
    <n v="5.01"/>
    <x v="7"/>
    <x v="1"/>
  </r>
  <r>
    <d v="2022-08-09T00:00:00"/>
    <x v="201"/>
    <x v="20"/>
    <x v="2"/>
    <x v="9"/>
    <x v="1153"/>
    <n v="247.8"/>
    <n v="4"/>
    <n v="34.69"/>
    <x v="7"/>
    <x v="1"/>
  </r>
  <r>
    <d v="2022-08-09T00:00:00"/>
    <x v="141"/>
    <x v="16"/>
    <x v="0"/>
    <x v="1"/>
    <x v="349"/>
    <n v="4.6100000000000003"/>
    <n v="2"/>
    <n v="1.67"/>
    <x v="7"/>
    <x v="1"/>
  </r>
  <r>
    <d v="2022-08-09T00:00:00"/>
    <x v="57"/>
    <x v="21"/>
    <x v="1"/>
    <x v="11"/>
    <x v="1423"/>
    <n v="687.4"/>
    <n v="5"/>
    <n v="48.12"/>
    <x v="7"/>
    <x v="1"/>
  </r>
  <r>
    <d v="2022-08-09T00:00:00"/>
    <x v="407"/>
    <x v="20"/>
    <x v="1"/>
    <x v="8"/>
    <x v="1001"/>
    <n v="10.02"/>
    <n v="3"/>
    <n v="4.41"/>
    <x v="7"/>
    <x v="1"/>
  </r>
  <r>
    <d v="2022-08-09T00:00:00"/>
    <x v="407"/>
    <x v="20"/>
    <x v="0"/>
    <x v="0"/>
    <x v="1086"/>
    <n v="144.12"/>
    <n v="3"/>
    <n v="69.180000000000007"/>
    <x v="7"/>
    <x v="1"/>
  </r>
  <r>
    <d v="2022-08-10T00:00:00"/>
    <x v="488"/>
    <x v="28"/>
    <x v="0"/>
    <x v="1"/>
    <x v="85"/>
    <n v="3.75"/>
    <n v="1"/>
    <n v="1.8"/>
    <x v="7"/>
    <x v="1"/>
  </r>
  <r>
    <d v="2022-08-10T00:00:00"/>
    <x v="488"/>
    <x v="28"/>
    <x v="0"/>
    <x v="1"/>
    <x v="1101"/>
    <n v="41.4"/>
    <n v="4"/>
    <n v="19.87"/>
    <x v="7"/>
    <x v="1"/>
  </r>
  <r>
    <d v="2022-08-10T00:00:00"/>
    <x v="488"/>
    <x v="28"/>
    <x v="0"/>
    <x v="4"/>
    <x v="234"/>
    <n v="29.79"/>
    <n v="3"/>
    <n v="12.51"/>
    <x v="7"/>
    <x v="1"/>
  </r>
  <r>
    <d v="2022-08-10T00:00:00"/>
    <x v="494"/>
    <x v="11"/>
    <x v="2"/>
    <x v="6"/>
    <x v="308"/>
    <n v="438.37"/>
    <n v="4"/>
    <n v="38.36"/>
    <x v="7"/>
    <x v="1"/>
  </r>
  <r>
    <d v="2022-08-10T00:00:00"/>
    <x v="494"/>
    <x v="11"/>
    <x v="2"/>
    <x v="6"/>
    <x v="1048"/>
    <n v="139.94"/>
    <n v="7"/>
    <n v="-31.49"/>
    <x v="7"/>
    <x v="1"/>
  </r>
  <r>
    <d v="2022-08-10T00:00:00"/>
    <x v="494"/>
    <x v="11"/>
    <x v="0"/>
    <x v="12"/>
    <x v="810"/>
    <n v="133.47"/>
    <n v="4"/>
    <n v="15.02"/>
    <x v="7"/>
    <x v="1"/>
  </r>
  <r>
    <d v="2022-08-10T00:00:00"/>
    <x v="649"/>
    <x v="14"/>
    <x v="0"/>
    <x v="3"/>
    <x v="1438"/>
    <n v="64.75"/>
    <n v="5"/>
    <n v="29.14"/>
    <x v="7"/>
    <x v="1"/>
  </r>
  <r>
    <d v="2022-08-11T00:00:00"/>
    <x v="220"/>
    <x v="25"/>
    <x v="1"/>
    <x v="8"/>
    <x v="192"/>
    <n v="46.15"/>
    <n v="3"/>
    <n v="12.11"/>
    <x v="7"/>
    <x v="1"/>
  </r>
  <r>
    <d v="2022-08-11T00:00:00"/>
    <x v="675"/>
    <x v="20"/>
    <x v="0"/>
    <x v="4"/>
    <x v="143"/>
    <n v="11.96"/>
    <n v="2"/>
    <n v="3.11"/>
    <x v="7"/>
    <x v="1"/>
  </r>
  <r>
    <d v="2022-08-11T00:00:00"/>
    <x v="675"/>
    <x v="20"/>
    <x v="2"/>
    <x v="6"/>
    <x v="35"/>
    <n v="138"/>
    <n v="2"/>
    <n v="34.5"/>
    <x v="7"/>
    <x v="1"/>
  </r>
  <r>
    <d v="2022-08-13T00:00:00"/>
    <x v="402"/>
    <x v="3"/>
    <x v="0"/>
    <x v="4"/>
    <x v="1027"/>
    <n v="50.8"/>
    <n v="5"/>
    <n v="13.21"/>
    <x v="7"/>
    <x v="1"/>
  </r>
  <r>
    <d v="2022-08-13T00:00:00"/>
    <x v="584"/>
    <x v="4"/>
    <x v="0"/>
    <x v="3"/>
    <x v="24"/>
    <n v="5.64"/>
    <n v="3"/>
    <n v="2.71"/>
    <x v="7"/>
    <x v="1"/>
  </r>
  <r>
    <d v="2022-08-13T00:00:00"/>
    <x v="565"/>
    <x v="18"/>
    <x v="0"/>
    <x v="3"/>
    <x v="245"/>
    <n v="11.36"/>
    <n v="4"/>
    <n v="5.57"/>
    <x v="7"/>
    <x v="1"/>
  </r>
  <r>
    <d v="2022-08-13T00:00:00"/>
    <x v="28"/>
    <x v="2"/>
    <x v="0"/>
    <x v="2"/>
    <x v="923"/>
    <n v="422.86"/>
    <n v="3"/>
    <n v="15.86"/>
    <x v="7"/>
    <x v="1"/>
  </r>
  <r>
    <d v="2022-08-13T00:00:00"/>
    <x v="394"/>
    <x v="3"/>
    <x v="1"/>
    <x v="8"/>
    <x v="58"/>
    <n v="31.56"/>
    <n v="3"/>
    <n v="10.41"/>
    <x v="7"/>
    <x v="1"/>
  </r>
  <r>
    <d v="2022-08-13T00:00:00"/>
    <x v="271"/>
    <x v="25"/>
    <x v="0"/>
    <x v="4"/>
    <x v="1439"/>
    <n v="64.680000000000007"/>
    <n v="7"/>
    <n v="8.09"/>
    <x v="7"/>
    <x v="1"/>
  </r>
  <r>
    <d v="2022-08-15T00:00:00"/>
    <x v="676"/>
    <x v="3"/>
    <x v="0"/>
    <x v="2"/>
    <x v="899"/>
    <n v="323.10000000000002"/>
    <n v="2"/>
    <n v="61.39"/>
    <x v="7"/>
    <x v="1"/>
  </r>
  <r>
    <d v="2022-08-15T00:00:00"/>
    <x v="238"/>
    <x v="3"/>
    <x v="1"/>
    <x v="8"/>
    <x v="630"/>
    <n v="104.23"/>
    <n v="7"/>
    <n v="28.14"/>
    <x v="7"/>
    <x v="1"/>
  </r>
  <r>
    <d v="2022-08-15T00:00:00"/>
    <x v="238"/>
    <x v="3"/>
    <x v="0"/>
    <x v="2"/>
    <x v="1440"/>
    <n v="70.260000000000005"/>
    <n v="3"/>
    <n v="18.97"/>
    <x v="7"/>
    <x v="1"/>
  </r>
  <r>
    <d v="2022-08-16T00:00:00"/>
    <x v="522"/>
    <x v="12"/>
    <x v="0"/>
    <x v="4"/>
    <x v="1441"/>
    <n v="2.2999999999999998"/>
    <n v="1"/>
    <n v="0.26"/>
    <x v="7"/>
    <x v="1"/>
  </r>
  <r>
    <d v="2022-08-16T00:00:00"/>
    <x v="522"/>
    <x v="12"/>
    <x v="2"/>
    <x v="6"/>
    <x v="1442"/>
    <n v="1879.96"/>
    <n v="5"/>
    <n v="211.5"/>
    <x v="7"/>
    <x v="1"/>
  </r>
  <r>
    <d v="2022-08-16T00:00:00"/>
    <x v="522"/>
    <x v="12"/>
    <x v="0"/>
    <x v="0"/>
    <x v="141"/>
    <n v="313.02"/>
    <n v="8"/>
    <n v="105.65"/>
    <x v="7"/>
    <x v="1"/>
  </r>
  <r>
    <d v="2022-08-16T00:00:00"/>
    <x v="522"/>
    <x v="12"/>
    <x v="0"/>
    <x v="1"/>
    <x v="348"/>
    <n v="5.04"/>
    <n v="2"/>
    <n v="1.76"/>
    <x v="7"/>
    <x v="1"/>
  </r>
  <r>
    <d v="2022-08-16T00:00:00"/>
    <x v="569"/>
    <x v="2"/>
    <x v="2"/>
    <x v="6"/>
    <x v="1443"/>
    <n v="519.79"/>
    <n v="4"/>
    <n v="-112.62"/>
    <x v="7"/>
    <x v="1"/>
  </r>
  <r>
    <d v="2022-08-16T00:00:00"/>
    <x v="569"/>
    <x v="2"/>
    <x v="2"/>
    <x v="9"/>
    <x v="410"/>
    <n v="31.18"/>
    <n v="3"/>
    <n v="-5.46"/>
    <x v="7"/>
    <x v="1"/>
  </r>
  <r>
    <d v="2022-08-16T00:00:00"/>
    <x v="569"/>
    <x v="2"/>
    <x v="0"/>
    <x v="0"/>
    <x v="1444"/>
    <n v="10.37"/>
    <n v="2"/>
    <n v="3.63"/>
    <x v="7"/>
    <x v="1"/>
  </r>
  <r>
    <d v="2022-08-16T00:00:00"/>
    <x v="569"/>
    <x v="2"/>
    <x v="0"/>
    <x v="3"/>
    <x v="362"/>
    <n v="2.72"/>
    <n v="2"/>
    <n v="-1.91"/>
    <x v="7"/>
    <x v="1"/>
  </r>
  <r>
    <d v="2022-08-16T00:00:00"/>
    <x v="569"/>
    <x v="2"/>
    <x v="1"/>
    <x v="8"/>
    <x v="1445"/>
    <n v="254.35"/>
    <n v="3"/>
    <n v="0"/>
    <x v="7"/>
    <x v="1"/>
  </r>
  <r>
    <d v="2022-08-16T00:00:00"/>
    <x v="569"/>
    <x v="2"/>
    <x v="0"/>
    <x v="3"/>
    <x v="950"/>
    <n v="3.76"/>
    <n v="3"/>
    <n v="-2.76"/>
    <x v="7"/>
    <x v="1"/>
  </r>
  <r>
    <d v="2022-08-16T00:00:00"/>
    <x v="569"/>
    <x v="2"/>
    <x v="0"/>
    <x v="0"/>
    <x v="1017"/>
    <n v="10.27"/>
    <n v="3"/>
    <n v="3.21"/>
    <x v="7"/>
    <x v="1"/>
  </r>
  <r>
    <d v="2022-08-16T00:00:00"/>
    <x v="677"/>
    <x v="2"/>
    <x v="0"/>
    <x v="2"/>
    <x v="926"/>
    <n v="44.69"/>
    <n v="7"/>
    <n v="3.35"/>
    <x v="7"/>
    <x v="1"/>
  </r>
  <r>
    <d v="2022-08-16T00:00:00"/>
    <x v="677"/>
    <x v="2"/>
    <x v="1"/>
    <x v="11"/>
    <x v="1446"/>
    <n v="301.47000000000003"/>
    <n v="3"/>
    <n v="-205"/>
    <x v="7"/>
    <x v="1"/>
  </r>
  <r>
    <d v="2022-08-17T00:00:00"/>
    <x v="678"/>
    <x v="32"/>
    <x v="0"/>
    <x v="3"/>
    <x v="1447"/>
    <n v="52.2"/>
    <n v="9"/>
    <n v="23.49"/>
    <x v="7"/>
    <x v="1"/>
  </r>
  <r>
    <d v="2022-08-17T00:00:00"/>
    <x v="236"/>
    <x v="12"/>
    <x v="2"/>
    <x v="9"/>
    <x v="401"/>
    <n v="30.08"/>
    <n v="2"/>
    <n v="-5.26"/>
    <x v="7"/>
    <x v="1"/>
  </r>
  <r>
    <d v="2022-08-17T00:00:00"/>
    <x v="236"/>
    <x v="12"/>
    <x v="0"/>
    <x v="0"/>
    <x v="684"/>
    <n v="36.29"/>
    <n v="7"/>
    <n v="12.7"/>
    <x v="7"/>
    <x v="1"/>
  </r>
  <r>
    <d v="2022-08-17T00:00:00"/>
    <x v="236"/>
    <x v="12"/>
    <x v="0"/>
    <x v="4"/>
    <x v="1448"/>
    <n v="10.27"/>
    <n v="3"/>
    <n v="1.1599999999999999"/>
    <x v="7"/>
    <x v="1"/>
  </r>
  <r>
    <d v="2022-08-17T00:00:00"/>
    <x v="236"/>
    <x v="12"/>
    <x v="2"/>
    <x v="9"/>
    <x v="1151"/>
    <n v="252.8"/>
    <n v="4"/>
    <n v="-31.6"/>
    <x v="7"/>
    <x v="1"/>
  </r>
  <r>
    <d v="2022-08-21T00:00:00"/>
    <x v="327"/>
    <x v="3"/>
    <x v="1"/>
    <x v="5"/>
    <x v="668"/>
    <n v="544.01"/>
    <n v="3"/>
    <n v="40.799999999999997"/>
    <x v="7"/>
    <x v="1"/>
  </r>
  <r>
    <d v="2022-08-21T00:00:00"/>
    <x v="327"/>
    <x v="3"/>
    <x v="0"/>
    <x v="0"/>
    <x v="1449"/>
    <n v="59.94"/>
    <n v="3"/>
    <n v="28.17"/>
    <x v="7"/>
    <x v="1"/>
  </r>
  <r>
    <d v="2022-08-21T00:00:00"/>
    <x v="327"/>
    <x v="3"/>
    <x v="0"/>
    <x v="0"/>
    <x v="1035"/>
    <n v="23.92"/>
    <n v="4"/>
    <n v="11.72"/>
    <x v="7"/>
    <x v="1"/>
  </r>
  <r>
    <d v="2022-08-21T00:00:00"/>
    <x v="327"/>
    <x v="3"/>
    <x v="0"/>
    <x v="0"/>
    <x v="1186"/>
    <n v="4.28"/>
    <n v="1"/>
    <n v="1.93"/>
    <x v="7"/>
    <x v="1"/>
  </r>
  <r>
    <d v="2022-08-21T00:00:00"/>
    <x v="171"/>
    <x v="3"/>
    <x v="1"/>
    <x v="11"/>
    <x v="1450"/>
    <n v="586.4"/>
    <n v="6"/>
    <n v="34.49"/>
    <x v="7"/>
    <x v="1"/>
  </r>
  <r>
    <d v="2022-08-21T00:00:00"/>
    <x v="171"/>
    <x v="3"/>
    <x v="0"/>
    <x v="2"/>
    <x v="161"/>
    <n v="80.98"/>
    <n v="1"/>
    <n v="3.24"/>
    <x v="7"/>
    <x v="1"/>
  </r>
  <r>
    <d v="2022-08-21T00:00:00"/>
    <x v="549"/>
    <x v="10"/>
    <x v="0"/>
    <x v="3"/>
    <x v="583"/>
    <n v="12.83"/>
    <n v="2"/>
    <n v="-8.98"/>
    <x v="7"/>
    <x v="1"/>
  </r>
  <r>
    <d v="2022-08-21T00:00:00"/>
    <x v="549"/>
    <x v="10"/>
    <x v="1"/>
    <x v="5"/>
    <x v="160"/>
    <n v="598.46"/>
    <n v="3"/>
    <n v="-42.75"/>
    <x v="7"/>
    <x v="1"/>
  </r>
  <r>
    <d v="2022-08-21T00:00:00"/>
    <x v="549"/>
    <x v="10"/>
    <x v="1"/>
    <x v="8"/>
    <x v="960"/>
    <n v="25.98"/>
    <n v="1"/>
    <n v="-3.9"/>
    <x v="7"/>
    <x v="1"/>
  </r>
  <r>
    <d v="2022-08-21T00:00:00"/>
    <x v="418"/>
    <x v="5"/>
    <x v="0"/>
    <x v="4"/>
    <x v="1451"/>
    <n v="17.52"/>
    <n v="3"/>
    <n v="8.23"/>
    <x v="7"/>
    <x v="1"/>
  </r>
  <r>
    <d v="2022-08-21T00:00:00"/>
    <x v="418"/>
    <x v="5"/>
    <x v="0"/>
    <x v="4"/>
    <x v="614"/>
    <n v="35.76"/>
    <n v="12"/>
    <n v="10.01"/>
    <x v="7"/>
    <x v="1"/>
  </r>
  <r>
    <d v="2022-08-21T00:00:00"/>
    <x v="88"/>
    <x v="2"/>
    <x v="0"/>
    <x v="14"/>
    <x v="488"/>
    <n v="3.49"/>
    <n v="2"/>
    <n v="-0.7"/>
    <x v="7"/>
    <x v="1"/>
  </r>
  <r>
    <d v="2022-08-21T00:00:00"/>
    <x v="88"/>
    <x v="2"/>
    <x v="2"/>
    <x v="9"/>
    <x v="1206"/>
    <n v="21.73"/>
    <n v="4"/>
    <n v="3.8"/>
    <x v="7"/>
    <x v="1"/>
  </r>
  <r>
    <d v="2022-08-21T00:00:00"/>
    <x v="88"/>
    <x v="2"/>
    <x v="0"/>
    <x v="2"/>
    <x v="332"/>
    <n v="663.07"/>
    <n v="6"/>
    <n v="-165.77"/>
    <x v="7"/>
    <x v="1"/>
  </r>
  <r>
    <d v="2022-08-21T00:00:00"/>
    <x v="88"/>
    <x v="2"/>
    <x v="0"/>
    <x v="3"/>
    <x v="398"/>
    <n v="99.59"/>
    <n v="2"/>
    <n v="-82.99"/>
    <x v="7"/>
    <x v="1"/>
  </r>
  <r>
    <d v="2022-08-21T00:00:00"/>
    <x v="88"/>
    <x v="2"/>
    <x v="0"/>
    <x v="0"/>
    <x v="1029"/>
    <n v="49.57"/>
    <n v="2"/>
    <n v="15.49"/>
    <x v="7"/>
    <x v="1"/>
  </r>
  <r>
    <d v="2022-08-22T00:00:00"/>
    <x v="679"/>
    <x v="20"/>
    <x v="0"/>
    <x v="3"/>
    <x v="594"/>
    <n v="50.11"/>
    <n v="6"/>
    <n v="16.29"/>
    <x v="7"/>
    <x v="1"/>
  </r>
  <r>
    <d v="2022-08-22T00:00:00"/>
    <x v="680"/>
    <x v="20"/>
    <x v="0"/>
    <x v="4"/>
    <x v="146"/>
    <n v="16.52"/>
    <n v="4"/>
    <n v="7.6"/>
    <x v="7"/>
    <x v="1"/>
  </r>
  <r>
    <d v="2022-08-23T00:00:00"/>
    <x v="210"/>
    <x v="1"/>
    <x v="0"/>
    <x v="14"/>
    <x v="1452"/>
    <n v="31.68"/>
    <n v="4"/>
    <n v="2.77"/>
    <x v="7"/>
    <x v="1"/>
  </r>
  <r>
    <d v="2022-08-23T00:00:00"/>
    <x v="210"/>
    <x v="1"/>
    <x v="0"/>
    <x v="0"/>
    <x v="1453"/>
    <n v="10.37"/>
    <n v="2"/>
    <n v="3.63"/>
    <x v="7"/>
    <x v="1"/>
  </r>
  <r>
    <d v="2022-08-23T00:00:00"/>
    <x v="210"/>
    <x v="1"/>
    <x v="0"/>
    <x v="7"/>
    <x v="78"/>
    <n v="12.03"/>
    <n v="8"/>
    <n v="2.2599999999999998"/>
    <x v="7"/>
    <x v="1"/>
  </r>
  <r>
    <d v="2022-08-23T00:00:00"/>
    <x v="210"/>
    <x v="1"/>
    <x v="0"/>
    <x v="12"/>
    <x v="366"/>
    <n v="5.77"/>
    <n v="2"/>
    <n v="-13.55"/>
    <x v="7"/>
    <x v="1"/>
  </r>
  <r>
    <d v="2022-08-23T00:00:00"/>
    <x v="681"/>
    <x v="4"/>
    <x v="0"/>
    <x v="12"/>
    <x v="1178"/>
    <n v="542.94000000000005"/>
    <n v="3"/>
    <n v="152.02000000000001"/>
    <x v="7"/>
    <x v="1"/>
  </r>
  <r>
    <d v="2022-08-23T00:00:00"/>
    <x v="681"/>
    <x v="4"/>
    <x v="0"/>
    <x v="1"/>
    <x v="1454"/>
    <n v="8.64"/>
    <n v="3"/>
    <n v="4.2300000000000004"/>
    <x v="7"/>
    <x v="1"/>
  </r>
  <r>
    <d v="2022-08-23T00:00:00"/>
    <x v="681"/>
    <x v="4"/>
    <x v="0"/>
    <x v="0"/>
    <x v="426"/>
    <n v="193.8"/>
    <n v="5"/>
    <n v="94.96"/>
    <x v="7"/>
    <x v="1"/>
  </r>
  <r>
    <d v="2022-08-23T00:00:00"/>
    <x v="681"/>
    <x v="4"/>
    <x v="0"/>
    <x v="0"/>
    <x v="1351"/>
    <n v="21.4"/>
    <n v="5"/>
    <n v="9.6300000000000008"/>
    <x v="7"/>
    <x v="1"/>
  </r>
  <r>
    <d v="2022-08-23T00:00:00"/>
    <x v="681"/>
    <x v="4"/>
    <x v="0"/>
    <x v="0"/>
    <x v="1455"/>
    <n v="97.88"/>
    <n v="2"/>
    <n v="48.94"/>
    <x v="7"/>
    <x v="1"/>
  </r>
  <r>
    <d v="2022-08-23T00:00:00"/>
    <x v="681"/>
    <x v="4"/>
    <x v="2"/>
    <x v="9"/>
    <x v="973"/>
    <n v="251.91"/>
    <n v="9"/>
    <n v="47.86"/>
    <x v="7"/>
    <x v="1"/>
  </r>
  <r>
    <d v="2022-08-23T00:00:00"/>
    <x v="681"/>
    <x v="4"/>
    <x v="0"/>
    <x v="12"/>
    <x v="882"/>
    <n v="25.86"/>
    <n v="3"/>
    <n v="6.72"/>
    <x v="7"/>
    <x v="1"/>
  </r>
  <r>
    <d v="2022-08-24T00:00:00"/>
    <x v="92"/>
    <x v="0"/>
    <x v="0"/>
    <x v="2"/>
    <x v="168"/>
    <n v="999.43"/>
    <n v="7"/>
    <n v="124.93"/>
    <x v="7"/>
    <x v="1"/>
  </r>
  <r>
    <d v="2022-08-24T00:00:00"/>
    <x v="92"/>
    <x v="0"/>
    <x v="0"/>
    <x v="2"/>
    <x v="242"/>
    <n v="724.08"/>
    <n v="14"/>
    <n v="-135.77000000000001"/>
    <x v="7"/>
    <x v="1"/>
  </r>
  <r>
    <d v="2022-08-24T00:00:00"/>
    <x v="92"/>
    <x v="0"/>
    <x v="1"/>
    <x v="13"/>
    <x v="989"/>
    <n v="918.79"/>
    <n v="5"/>
    <n v="-118.13"/>
    <x v="7"/>
    <x v="1"/>
  </r>
  <r>
    <d v="2022-08-24T00:00:00"/>
    <x v="92"/>
    <x v="0"/>
    <x v="0"/>
    <x v="3"/>
    <x v="362"/>
    <n v="2.72"/>
    <n v="3"/>
    <n v="-4.22"/>
    <x v="7"/>
    <x v="1"/>
  </r>
  <r>
    <d v="2022-08-24T00:00:00"/>
    <x v="654"/>
    <x v="20"/>
    <x v="1"/>
    <x v="13"/>
    <x v="444"/>
    <n v="284.36"/>
    <n v="2"/>
    <n v="-75.83"/>
    <x v="7"/>
    <x v="1"/>
  </r>
  <r>
    <d v="2022-08-24T00:00:00"/>
    <x v="654"/>
    <x v="20"/>
    <x v="2"/>
    <x v="9"/>
    <x v="17"/>
    <n v="26"/>
    <n v="2"/>
    <n v="11.7"/>
    <x v="7"/>
    <x v="1"/>
  </r>
  <r>
    <d v="2022-08-24T00:00:00"/>
    <x v="682"/>
    <x v="5"/>
    <x v="2"/>
    <x v="15"/>
    <x v="1214"/>
    <n v="3080"/>
    <n v="7"/>
    <n v="1416.8"/>
    <x v="7"/>
    <x v="1"/>
  </r>
  <r>
    <d v="2022-08-24T00:00:00"/>
    <x v="682"/>
    <x v="5"/>
    <x v="2"/>
    <x v="9"/>
    <x v="1291"/>
    <n v="79.959999999999994"/>
    <n v="4"/>
    <n v="18.39"/>
    <x v="7"/>
    <x v="1"/>
  </r>
  <r>
    <d v="2022-08-24T00:00:00"/>
    <x v="682"/>
    <x v="5"/>
    <x v="2"/>
    <x v="6"/>
    <x v="1254"/>
    <n v="587.97"/>
    <n v="3"/>
    <n v="170.51"/>
    <x v="7"/>
    <x v="1"/>
  </r>
  <r>
    <d v="2022-08-24T00:00:00"/>
    <x v="59"/>
    <x v="20"/>
    <x v="1"/>
    <x v="8"/>
    <x v="20"/>
    <n v="14.91"/>
    <n v="3"/>
    <n v="4.62"/>
    <x v="7"/>
    <x v="1"/>
  </r>
  <r>
    <d v="2022-08-24T00:00:00"/>
    <x v="445"/>
    <x v="11"/>
    <x v="0"/>
    <x v="4"/>
    <x v="614"/>
    <n v="7.15"/>
    <n v="3"/>
    <n v="0.72"/>
    <x v="7"/>
    <x v="1"/>
  </r>
  <r>
    <d v="2022-08-24T00:00:00"/>
    <x v="102"/>
    <x v="10"/>
    <x v="2"/>
    <x v="6"/>
    <x v="1456"/>
    <n v="26.98"/>
    <n v="3"/>
    <n v="4.05"/>
    <x v="7"/>
    <x v="1"/>
  </r>
  <r>
    <d v="2022-08-24T00:00:00"/>
    <x v="102"/>
    <x v="10"/>
    <x v="0"/>
    <x v="1"/>
    <x v="1454"/>
    <n v="6.91"/>
    <n v="3"/>
    <n v="2.5099999999999998"/>
    <x v="7"/>
    <x v="1"/>
  </r>
  <r>
    <d v="2022-08-24T00:00:00"/>
    <x v="102"/>
    <x v="10"/>
    <x v="0"/>
    <x v="2"/>
    <x v="986"/>
    <n v="435.5"/>
    <n v="3"/>
    <n v="48.99"/>
    <x v="7"/>
    <x v="1"/>
  </r>
  <r>
    <d v="2022-08-25T00:00:00"/>
    <x v="483"/>
    <x v="3"/>
    <x v="1"/>
    <x v="5"/>
    <x v="908"/>
    <n v="40.78"/>
    <n v="1"/>
    <n v="4.59"/>
    <x v="7"/>
    <x v="1"/>
  </r>
  <r>
    <d v="2022-08-25T00:00:00"/>
    <x v="483"/>
    <x v="3"/>
    <x v="0"/>
    <x v="12"/>
    <x v="244"/>
    <n v="105.96"/>
    <n v="4"/>
    <n v="29.67"/>
    <x v="7"/>
    <x v="1"/>
  </r>
  <r>
    <d v="2022-08-25T00:00:00"/>
    <x v="260"/>
    <x v="0"/>
    <x v="1"/>
    <x v="8"/>
    <x v="1055"/>
    <n v="20.100000000000001"/>
    <n v="2"/>
    <n v="-16.59"/>
    <x v="7"/>
    <x v="1"/>
  </r>
  <r>
    <d v="2022-08-25T00:00:00"/>
    <x v="260"/>
    <x v="0"/>
    <x v="0"/>
    <x v="3"/>
    <x v="1135"/>
    <n v="3.8"/>
    <n v="1"/>
    <n v="-6.08"/>
    <x v="7"/>
    <x v="1"/>
  </r>
  <r>
    <d v="2022-08-25T00:00:00"/>
    <x v="260"/>
    <x v="0"/>
    <x v="1"/>
    <x v="8"/>
    <x v="1457"/>
    <n v="7.88"/>
    <n v="5"/>
    <n v="-3.94"/>
    <x v="7"/>
    <x v="1"/>
  </r>
  <r>
    <d v="2022-08-27T00:00:00"/>
    <x v="371"/>
    <x v="3"/>
    <x v="0"/>
    <x v="2"/>
    <x v="899"/>
    <n v="484.65"/>
    <n v="3"/>
    <n v="92.08"/>
    <x v="7"/>
    <x v="1"/>
  </r>
  <r>
    <d v="2022-08-27T00:00:00"/>
    <x v="413"/>
    <x v="3"/>
    <x v="0"/>
    <x v="14"/>
    <x v="1458"/>
    <n v="32.94"/>
    <n v="3"/>
    <n v="9.2200000000000006"/>
    <x v="7"/>
    <x v="1"/>
  </r>
  <r>
    <d v="2022-08-27T00:00:00"/>
    <x v="413"/>
    <x v="3"/>
    <x v="0"/>
    <x v="0"/>
    <x v="1309"/>
    <n v="114.2"/>
    <n v="5"/>
    <n v="52.53"/>
    <x v="7"/>
    <x v="1"/>
  </r>
  <r>
    <d v="2022-08-27T00:00:00"/>
    <x v="413"/>
    <x v="3"/>
    <x v="0"/>
    <x v="1"/>
    <x v="1459"/>
    <n v="3.08"/>
    <n v="1"/>
    <n v="1.48"/>
    <x v="7"/>
    <x v="1"/>
  </r>
  <r>
    <d v="2022-08-27T00:00:00"/>
    <x v="570"/>
    <x v="3"/>
    <x v="0"/>
    <x v="3"/>
    <x v="405"/>
    <n v="5.0999999999999996"/>
    <n v="1"/>
    <n v="1.66"/>
    <x v="7"/>
    <x v="1"/>
  </r>
  <r>
    <d v="2022-08-28T00:00:00"/>
    <x v="477"/>
    <x v="1"/>
    <x v="2"/>
    <x v="16"/>
    <x v="559"/>
    <n v="2799.96"/>
    <n v="5"/>
    <n v="874.99"/>
    <x v="7"/>
    <x v="1"/>
  </r>
  <r>
    <d v="2022-08-28T00:00:00"/>
    <x v="92"/>
    <x v="3"/>
    <x v="0"/>
    <x v="2"/>
    <x v="168"/>
    <n v="892.35"/>
    <n v="5"/>
    <n v="267.70999999999998"/>
    <x v="7"/>
    <x v="1"/>
  </r>
  <r>
    <d v="2022-08-28T00:00:00"/>
    <x v="92"/>
    <x v="3"/>
    <x v="1"/>
    <x v="11"/>
    <x v="1212"/>
    <n v="307.67"/>
    <n v="2"/>
    <n v="28.96"/>
    <x v="7"/>
    <x v="1"/>
  </r>
  <r>
    <d v="2022-08-28T00:00:00"/>
    <x v="92"/>
    <x v="3"/>
    <x v="0"/>
    <x v="2"/>
    <x v="161"/>
    <n v="728.82"/>
    <n v="9"/>
    <n v="29.15"/>
    <x v="7"/>
    <x v="1"/>
  </r>
  <r>
    <d v="2022-08-28T00:00:00"/>
    <x v="92"/>
    <x v="3"/>
    <x v="0"/>
    <x v="3"/>
    <x v="140"/>
    <n v="41.36"/>
    <n v="5"/>
    <n v="13.96"/>
    <x v="7"/>
    <x v="1"/>
  </r>
  <r>
    <d v="2022-08-28T00:00:00"/>
    <x v="92"/>
    <x v="3"/>
    <x v="2"/>
    <x v="6"/>
    <x v="764"/>
    <n v="43.18"/>
    <n v="3"/>
    <n v="15.11"/>
    <x v="7"/>
    <x v="1"/>
  </r>
  <r>
    <d v="2022-08-28T00:00:00"/>
    <x v="92"/>
    <x v="3"/>
    <x v="1"/>
    <x v="8"/>
    <x v="152"/>
    <n v="4.16"/>
    <n v="2"/>
    <n v="1.75"/>
    <x v="7"/>
    <x v="1"/>
  </r>
  <r>
    <d v="2022-08-28T00:00:00"/>
    <x v="624"/>
    <x v="0"/>
    <x v="2"/>
    <x v="6"/>
    <x v="1404"/>
    <n v="1099.96"/>
    <n v="5"/>
    <n v="82.5"/>
    <x v="7"/>
    <x v="1"/>
  </r>
  <r>
    <d v="2022-08-28T00:00:00"/>
    <x v="624"/>
    <x v="0"/>
    <x v="1"/>
    <x v="13"/>
    <x v="848"/>
    <n v="103.48"/>
    <n v="1"/>
    <n v="-16.260000000000002"/>
    <x v="7"/>
    <x v="1"/>
  </r>
  <r>
    <d v="2022-08-28T00:00:00"/>
    <x v="436"/>
    <x v="37"/>
    <x v="0"/>
    <x v="2"/>
    <x v="434"/>
    <n v="470.36"/>
    <n v="11"/>
    <n v="122.29"/>
    <x v="7"/>
    <x v="1"/>
  </r>
  <r>
    <d v="2022-08-29T00:00:00"/>
    <x v="570"/>
    <x v="14"/>
    <x v="2"/>
    <x v="6"/>
    <x v="987"/>
    <n v="131.97999999999999"/>
    <n v="2"/>
    <n v="35.630000000000003"/>
    <x v="7"/>
    <x v="1"/>
  </r>
  <r>
    <d v="2022-08-29T00:00:00"/>
    <x v="570"/>
    <x v="14"/>
    <x v="2"/>
    <x v="9"/>
    <x v="665"/>
    <n v="114.52"/>
    <n v="7"/>
    <n v="11.45"/>
    <x v="7"/>
    <x v="1"/>
  </r>
  <r>
    <d v="2022-08-31T00:00:00"/>
    <x v="177"/>
    <x v="3"/>
    <x v="0"/>
    <x v="0"/>
    <x v="291"/>
    <n v="58.32"/>
    <n v="9"/>
    <n v="27.99"/>
    <x v="7"/>
    <x v="1"/>
  </r>
  <r>
    <d v="2022-08-31T00:00:00"/>
    <x v="134"/>
    <x v="3"/>
    <x v="1"/>
    <x v="11"/>
    <x v="1028"/>
    <n v="1552.83"/>
    <n v="7"/>
    <n v="200.95"/>
    <x v="7"/>
    <x v="1"/>
  </r>
  <r>
    <d v="2022-08-31T00:00:00"/>
    <x v="134"/>
    <x v="3"/>
    <x v="0"/>
    <x v="3"/>
    <x v="213"/>
    <n v="137.24"/>
    <n v="5"/>
    <n v="46.32"/>
    <x v="7"/>
    <x v="1"/>
  </r>
  <r>
    <d v="2022-08-31T00:00:00"/>
    <x v="134"/>
    <x v="3"/>
    <x v="2"/>
    <x v="9"/>
    <x v="1003"/>
    <n v="36.51"/>
    <n v="1"/>
    <n v="15.7"/>
    <x v="7"/>
    <x v="1"/>
  </r>
  <r>
    <d v="2022-08-31T00:00:00"/>
    <x v="134"/>
    <x v="3"/>
    <x v="2"/>
    <x v="15"/>
    <x v="1460"/>
    <n v="239.98"/>
    <n v="3"/>
    <n v="80.989999999999995"/>
    <x v="7"/>
    <x v="1"/>
  </r>
  <r>
    <d v="2022-08-31T00:00:00"/>
    <x v="26"/>
    <x v="0"/>
    <x v="0"/>
    <x v="0"/>
    <x v="521"/>
    <n v="20.96"/>
    <n v="4"/>
    <n v="6.81"/>
    <x v="7"/>
    <x v="1"/>
  </r>
  <r>
    <d v="2022-08-31T00:00:00"/>
    <x v="511"/>
    <x v="3"/>
    <x v="2"/>
    <x v="6"/>
    <x v="1008"/>
    <n v="555.96"/>
    <n v="5"/>
    <n v="41.7"/>
    <x v="7"/>
    <x v="1"/>
  </r>
  <r>
    <d v="2022-09-01T00:00:00"/>
    <x v="440"/>
    <x v="3"/>
    <x v="0"/>
    <x v="3"/>
    <x v="56"/>
    <n v="4.75"/>
    <n v="1"/>
    <n v="1.6"/>
    <x v="8"/>
    <x v="1"/>
  </r>
  <r>
    <d v="2022-09-01T00:00:00"/>
    <x v="440"/>
    <x v="3"/>
    <x v="2"/>
    <x v="16"/>
    <x v="377"/>
    <n v="959.98"/>
    <n v="2"/>
    <n v="335.99"/>
    <x v="8"/>
    <x v="1"/>
  </r>
  <r>
    <d v="2022-09-01T00:00:00"/>
    <x v="440"/>
    <x v="3"/>
    <x v="0"/>
    <x v="3"/>
    <x v="263"/>
    <n v="14.37"/>
    <n v="4"/>
    <n v="4.49"/>
    <x v="8"/>
    <x v="1"/>
  </r>
  <r>
    <d v="2022-09-01T00:00:00"/>
    <x v="108"/>
    <x v="32"/>
    <x v="0"/>
    <x v="3"/>
    <x v="1461"/>
    <n v="114.6"/>
    <n v="5"/>
    <n v="51.57"/>
    <x v="8"/>
    <x v="1"/>
  </r>
  <r>
    <d v="2022-09-01T00:00:00"/>
    <x v="108"/>
    <x v="32"/>
    <x v="1"/>
    <x v="5"/>
    <x v="664"/>
    <n v="60.74"/>
    <n v="1"/>
    <n v="15.19"/>
    <x v="8"/>
    <x v="1"/>
  </r>
  <r>
    <d v="2022-09-01T00:00:00"/>
    <x v="108"/>
    <x v="32"/>
    <x v="1"/>
    <x v="8"/>
    <x v="403"/>
    <n v="124.36"/>
    <n v="2"/>
    <n v="27.36"/>
    <x v="8"/>
    <x v="1"/>
  </r>
  <r>
    <d v="2022-09-01T00:00:00"/>
    <x v="108"/>
    <x v="32"/>
    <x v="0"/>
    <x v="2"/>
    <x v="986"/>
    <n v="1088.76"/>
    <n v="6"/>
    <n v="315.74"/>
    <x v="8"/>
    <x v="1"/>
  </r>
  <r>
    <d v="2022-09-03T00:00:00"/>
    <x v="520"/>
    <x v="25"/>
    <x v="0"/>
    <x v="10"/>
    <x v="1353"/>
    <n v="200.98"/>
    <n v="7"/>
    <n v="62.81"/>
    <x v="8"/>
    <x v="1"/>
  </r>
  <r>
    <d v="2022-09-03T00:00:00"/>
    <x v="110"/>
    <x v="2"/>
    <x v="0"/>
    <x v="2"/>
    <x v="835"/>
    <n v="36.340000000000003"/>
    <n v="3"/>
    <n v="-7.27"/>
    <x v="8"/>
    <x v="1"/>
  </r>
  <r>
    <d v="2022-09-03T00:00:00"/>
    <x v="110"/>
    <x v="2"/>
    <x v="0"/>
    <x v="14"/>
    <x v="270"/>
    <n v="666.25"/>
    <n v="1"/>
    <n v="-149.91"/>
    <x v="8"/>
    <x v="1"/>
  </r>
  <r>
    <d v="2022-09-03T00:00:00"/>
    <x v="110"/>
    <x v="2"/>
    <x v="0"/>
    <x v="10"/>
    <x v="944"/>
    <n v="52.51"/>
    <n v="6"/>
    <n v="19.690000000000001"/>
    <x v="8"/>
    <x v="1"/>
  </r>
  <r>
    <d v="2022-09-03T00:00:00"/>
    <x v="639"/>
    <x v="3"/>
    <x v="0"/>
    <x v="2"/>
    <x v="1462"/>
    <n v="31.44"/>
    <n v="3"/>
    <n v="8.49"/>
    <x v="8"/>
    <x v="1"/>
  </r>
  <r>
    <d v="2022-09-03T00:00:00"/>
    <x v="639"/>
    <x v="3"/>
    <x v="2"/>
    <x v="9"/>
    <x v="907"/>
    <n v="17.899999999999999"/>
    <n v="2"/>
    <n v="3.4"/>
    <x v="8"/>
    <x v="1"/>
  </r>
  <r>
    <d v="2022-09-03T00:00:00"/>
    <x v="639"/>
    <x v="3"/>
    <x v="2"/>
    <x v="9"/>
    <x v="1326"/>
    <n v="129.44999999999999"/>
    <n v="5"/>
    <n v="46.6"/>
    <x v="8"/>
    <x v="1"/>
  </r>
  <r>
    <d v="2022-09-03T00:00:00"/>
    <x v="403"/>
    <x v="37"/>
    <x v="0"/>
    <x v="12"/>
    <x v="52"/>
    <n v="137.62"/>
    <n v="2"/>
    <n v="60.55"/>
    <x v="8"/>
    <x v="1"/>
  </r>
  <r>
    <d v="2022-09-03T00:00:00"/>
    <x v="403"/>
    <x v="37"/>
    <x v="2"/>
    <x v="6"/>
    <x v="1026"/>
    <n v="100.49"/>
    <n v="1"/>
    <n v="25.12"/>
    <x v="8"/>
    <x v="1"/>
  </r>
  <r>
    <d v="2022-09-03T00:00:00"/>
    <x v="403"/>
    <x v="20"/>
    <x v="0"/>
    <x v="2"/>
    <x v="1407"/>
    <n v="120.33"/>
    <n v="1"/>
    <n v="31.29"/>
    <x v="8"/>
    <x v="1"/>
  </r>
  <r>
    <d v="2022-09-03T00:00:00"/>
    <x v="326"/>
    <x v="3"/>
    <x v="1"/>
    <x v="5"/>
    <x v="591"/>
    <n v="129.57"/>
    <n v="2"/>
    <n v="-12.96"/>
    <x v="8"/>
    <x v="1"/>
  </r>
  <r>
    <d v="2022-09-03T00:00:00"/>
    <x v="326"/>
    <x v="3"/>
    <x v="0"/>
    <x v="3"/>
    <x v="881"/>
    <n v="6.37"/>
    <n v="2"/>
    <n v="2.15"/>
    <x v="8"/>
    <x v="1"/>
  </r>
  <r>
    <d v="2022-09-03T00:00:00"/>
    <x v="552"/>
    <x v="12"/>
    <x v="1"/>
    <x v="8"/>
    <x v="1328"/>
    <n v="238.15"/>
    <n v="3"/>
    <n v="89.31"/>
    <x v="8"/>
    <x v="1"/>
  </r>
  <r>
    <d v="2022-09-03T00:00:00"/>
    <x v="209"/>
    <x v="14"/>
    <x v="0"/>
    <x v="1"/>
    <x v="228"/>
    <n v="7.5"/>
    <n v="2"/>
    <n v="3.6"/>
    <x v="8"/>
    <x v="1"/>
  </r>
  <r>
    <d v="2022-09-04T00:00:00"/>
    <x v="349"/>
    <x v="4"/>
    <x v="0"/>
    <x v="0"/>
    <x v="1463"/>
    <n v="279.89999999999998"/>
    <n v="5"/>
    <n v="137.15"/>
    <x v="8"/>
    <x v="1"/>
  </r>
  <r>
    <d v="2022-09-04T00:00:00"/>
    <x v="349"/>
    <x v="4"/>
    <x v="2"/>
    <x v="9"/>
    <x v="1464"/>
    <n v="619.95000000000005"/>
    <n v="5"/>
    <n v="111.59"/>
    <x v="8"/>
    <x v="1"/>
  </r>
  <r>
    <d v="2022-09-04T00:00:00"/>
    <x v="349"/>
    <x v="4"/>
    <x v="0"/>
    <x v="0"/>
    <x v="988"/>
    <n v="4.3600000000000003"/>
    <n v="2"/>
    <n v="2.0499999999999998"/>
    <x v="8"/>
    <x v="1"/>
  </r>
  <r>
    <d v="2022-09-04T00:00:00"/>
    <x v="349"/>
    <x v="4"/>
    <x v="0"/>
    <x v="10"/>
    <x v="464"/>
    <n v="15.28"/>
    <n v="2"/>
    <n v="7.49"/>
    <x v="8"/>
    <x v="1"/>
  </r>
  <r>
    <d v="2022-09-04T00:00:00"/>
    <x v="127"/>
    <x v="11"/>
    <x v="0"/>
    <x v="3"/>
    <x v="999"/>
    <n v="9.76"/>
    <n v="2"/>
    <n v="-6.83"/>
    <x v="8"/>
    <x v="1"/>
  </r>
  <r>
    <d v="2022-09-04T00:00:00"/>
    <x v="171"/>
    <x v="0"/>
    <x v="2"/>
    <x v="9"/>
    <x v="378"/>
    <n v="134.38"/>
    <n v="3"/>
    <n v="6.72"/>
    <x v="8"/>
    <x v="1"/>
  </r>
  <r>
    <d v="2022-09-04T00:00:00"/>
    <x v="678"/>
    <x v="2"/>
    <x v="0"/>
    <x v="3"/>
    <x v="405"/>
    <n v="7.66"/>
    <n v="4"/>
    <n v="-6.12"/>
    <x v="8"/>
    <x v="1"/>
  </r>
  <r>
    <d v="2022-09-05T00:00:00"/>
    <x v="316"/>
    <x v="3"/>
    <x v="1"/>
    <x v="11"/>
    <x v="1102"/>
    <n v="411.33"/>
    <n v="4"/>
    <n v="-4.84"/>
    <x v="8"/>
    <x v="1"/>
  </r>
  <r>
    <d v="2022-09-05T00:00:00"/>
    <x v="316"/>
    <x v="3"/>
    <x v="0"/>
    <x v="3"/>
    <x v="1320"/>
    <n v="28.75"/>
    <n v="6"/>
    <n v="9.6999999999999993"/>
    <x v="8"/>
    <x v="1"/>
  </r>
  <r>
    <d v="2022-09-05T00:00:00"/>
    <x v="316"/>
    <x v="3"/>
    <x v="1"/>
    <x v="11"/>
    <x v="1093"/>
    <n v="293.2"/>
    <n v="3"/>
    <n v="-20.7"/>
    <x v="8"/>
    <x v="1"/>
  </r>
  <r>
    <d v="2022-09-05T00:00:00"/>
    <x v="683"/>
    <x v="0"/>
    <x v="0"/>
    <x v="3"/>
    <x v="999"/>
    <n v="16.27"/>
    <n v="5"/>
    <n v="-25.22"/>
    <x v="8"/>
    <x v="1"/>
  </r>
  <r>
    <d v="2022-09-05T00:00:00"/>
    <x v="683"/>
    <x v="0"/>
    <x v="0"/>
    <x v="14"/>
    <x v="906"/>
    <n v="69.12"/>
    <n v="9"/>
    <n v="-14.69"/>
    <x v="8"/>
    <x v="1"/>
  </r>
  <r>
    <d v="2022-09-05T00:00:00"/>
    <x v="683"/>
    <x v="0"/>
    <x v="0"/>
    <x v="3"/>
    <x v="15"/>
    <n v="4.47"/>
    <n v="3"/>
    <n v="-7.82"/>
    <x v="8"/>
    <x v="1"/>
  </r>
  <r>
    <d v="2022-09-05T00:00:00"/>
    <x v="569"/>
    <x v="28"/>
    <x v="1"/>
    <x v="8"/>
    <x v="895"/>
    <n v="6.16"/>
    <n v="2"/>
    <n v="2.96"/>
    <x v="8"/>
    <x v="1"/>
  </r>
  <r>
    <d v="2022-09-05T00:00:00"/>
    <x v="569"/>
    <x v="28"/>
    <x v="0"/>
    <x v="0"/>
    <x v="572"/>
    <n v="36.840000000000003"/>
    <n v="3"/>
    <n v="17.309999999999999"/>
    <x v="8"/>
    <x v="1"/>
  </r>
  <r>
    <d v="2022-09-05T00:00:00"/>
    <x v="581"/>
    <x v="6"/>
    <x v="1"/>
    <x v="8"/>
    <x v="1465"/>
    <n v="67.959999999999994"/>
    <n v="4"/>
    <n v="12.23"/>
    <x v="8"/>
    <x v="1"/>
  </r>
  <r>
    <d v="2022-09-06T00:00:00"/>
    <x v="165"/>
    <x v="22"/>
    <x v="0"/>
    <x v="3"/>
    <x v="595"/>
    <n v="6.1"/>
    <n v="2"/>
    <n v="2.13"/>
    <x v="8"/>
    <x v="1"/>
  </r>
  <r>
    <d v="2022-09-06T00:00:00"/>
    <x v="165"/>
    <x v="22"/>
    <x v="1"/>
    <x v="8"/>
    <x v="1466"/>
    <n v="191.82"/>
    <n v="3"/>
    <n v="74.81"/>
    <x v="8"/>
    <x v="1"/>
  </r>
  <r>
    <d v="2022-09-06T00:00:00"/>
    <x v="604"/>
    <x v="3"/>
    <x v="2"/>
    <x v="9"/>
    <x v="1234"/>
    <n v="46.32"/>
    <n v="4"/>
    <n v="18.059999999999999"/>
    <x v="8"/>
    <x v="1"/>
  </r>
  <r>
    <d v="2022-09-06T00:00:00"/>
    <x v="684"/>
    <x v="20"/>
    <x v="1"/>
    <x v="5"/>
    <x v="1022"/>
    <n v="271.76"/>
    <n v="2"/>
    <n v="60.39"/>
    <x v="8"/>
    <x v="1"/>
  </r>
  <r>
    <d v="2022-09-06T00:00:00"/>
    <x v="38"/>
    <x v="15"/>
    <x v="0"/>
    <x v="7"/>
    <x v="1144"/>
    <n v="7.24"/>
    <n v="5"/>
    <n v="1.18"/>
    <x v="8"/>
    <x v="1"/>
  </r>
  <r>
    <d v="2022-09-06T00:00:00"/>
    <x v="538"/>
    <x v="16"/>
    <x v="0"/>
    <x v="3"/>
    <x v="1467"/>
    <n v="3.44"/>
    <n v="1"/>
    <n v="-2.5299999999999998"/>
    <x v="8"/>
    <x v="1"/>
  </r>
  <r>
    <d v="2022-09-06T00:00:00"/>
    <x v="14"/>
    <x v="20"/>
    <x v="0"/>
    <x v="12"/>
    <x v="792"/>
    <n v="8.39"/>
    <n v="1"/>
    <n v="2.1"/>
    <x v="8"/>
    <x v="1"/>
  </r>
  <r>
    <d v="2022-09-06T00:00:00"/>
    <x v="14"/>
    <x v="20"/>
    <x v="2"/>
    <x v="6"/>
    <x v="1347"/>
    <n v="337.98"/>
    <n v="2"/>
    <n v="101.39"/>
    <x v="8"/>
    <x v="1"/>
  </r>
  <r>
    <d v="2022-09-06T00:00:00"/>
    <x v="340"/>
    <x v="6"/>
    <x v="0"/>
    <x v="3"/>
    <x v="730"/>
    <n v="46.62"/>
    <n v="9"/>
    <n v="21.45"/>
    <x v="8"/>
    <x v="1"/>
  </r>
  <r>
    <d v="2022-09-06T00:00:00"/>
    <x v="661"/>
    <x v="8"/>
    <x v="1"/>
    <x v="13"/>
    <x v="278"/>
    <n v="85.98"/>
    <n v="1"/>
    <n v="22.35"/>
    <x v="8"/>
    <x v="1"/>
  </r>
  <r>
    <d v="2022-09-07T00:00:00"/>
    <x v="454"/>
    <x v="3"/>
    <x v="0"/>
    <x v="2"/>
    <x v="1054"/>
    <n v="671.93"/>
    <n v="7"/>
    <n v="20.16"/>
    <x v="8"/>
    <x v="1"/>
  </r>
  <r>
    <d v="2022-09-07T00:00:00"/>
    <x v="309"/>
    <x v="0"/>
    <x v="1"/>
    <x v="5"/>
    <x v="633"/>
    <n v="47.52"/>
    <n v="2"/>
    <n v="-2.04"/>
    <x v="8"/>
    <x v="1"/>
  </r>
  <r>
    <d v="2022-09-07T00:00:00"/>
    <x v="387"/>
    <x v="20"/>
    <x v="0"/>
    <x v="2"/>
    <x v="132"/>
    <n v="13.96"/>
    <n v="2"/>
    <n v="0.28000000000000003"/>
    <x v="8"/>
    <x v="1"/>
  </r>
  <r>
    <d v="2022-09-07T00:00:00"/>
    <x v="387"/>
    <x v="20"/>
    <x v="1"/>
    <x v="13"/>
    <x v="1468"/>
    <n v="27.41"/>
    <n v="3"/>
    <n v="-14.16"/>
    <x v="8"/>
    <x v="1"/>
  </r>
  <r>
    <d v="2022-09-07T00:00:00"/>
    <x v="382"/>
    <x v="2"/>
    <x v="0"/>
    <x v="3"/>
    <x v="1469"/>
    <n v="9.52"/>
    <n v="1"/>
    <n v="-6.98"/>
    <x v="8"/>
    <x v="1"/>
  </r>
  <r>
    <d v="2022-09-07T00:00:00"/>
    <x v="382"/>
    <x v="2"/>
    <x v="2"/>
    <x v="6"/>
    <x v="449"/>
    <n v="791.96"/>
    <n v="6"/>
    <n v="-131.99"/>
    <x v="8"/>
    <x v="1"/>
  </r>
  <r>
    <d v="2022-09-07T00:00:00"/>
    <x v="382"/>
    <x v="2"/>
    <x v="0"/>
    <x v="3"/>
    <x v="420"/>
    <n v="4.92"/>
    <n v="3"/>
    <n v="-3.94"/>
    <x v="8"/>
    <x v="1"/>
  </r>
  <r>
    <d v="2022-09-07T00:00:00"/>
    <x v="369"/>
    <x v="25"/>
    <x v="0"/>
    <x v="4"/>
    <x v="487"/>
    <n v="140.74"/>
    <n v="4"/>
    <n v="12.31"/>
    <x v="8"/>
    <x v="1"/>
  </r>
  <r>
    <d v="2022-09-07T00:00:00"/>
    <x v="451"/>
    <x v="20"/>
    <x v="2"/>
    <x v="9"/>
    <x v="1300"/>
    <n v="559.92999999999995"/>
    <n v="7"/>
    <n v="167.98"/>
    <x v="8"/>
    <x v="1"/>
  </r>
  <r>
    <d v="2022-09-07T00:00:00"/>
    <x v="340"/>
    <x v="20"/>
    <x v="0"/>
    <x v="2"/>
    <x v="1440"/>
    <n v="70.260000000000005"/>
    <n v="3"/>
    <n v="18.97"/>
    <x v="8"/>
    <x v="1"/>
  </r>
  <r>
    <d v="2022-09-07T00:00:00"/>
    <x v="340"/>
    <x v="20"/>
    <x v="2"/>
    <x v="9"/>
    <x v="1470"/>
    <n v="90"/>
    <n v="5"/>
    <n v="16.2"/>
    <x v="8"/>
    <x v="1"/>
  </r>
  <r>
    <d v="2022-09-07T00:00:00"/>
    <x v="340"/>
    <x v="20"/>
    <x v="0"/>
    <x v="3"/>
    <x v="51"/>
    <n v="6.1"/>
    <n v="2"/>
    <n v="2.06"/>
    <x v="8"/>
    <x v="1"/>
  </r>
  <r>
    <d v="2022-09-07T00:00:00"/>
    <x v="340"/>
    <x v="20"/>
    <x v="1"/>
    <x v="13"/>
    <x v="748"/>
    <n v="481.18"/>
    <n v="2"/>
    <n v="-120.29"/>
    <x v="8"/>
    <x v="1"/>
  </r>
  <r>
    <d v="2022-09-07T00:00:00"/>
    <x v="340"/>
    <x v="20"/>
    <x v="0"/>
    <x v="7"/>
    <x v="1144"/>
    <n v="7.24"/>
    <n v="4"/>
    <n v="2.39"/>
    <x v="8"/>
    <x v="1"/>
  </r>
  <r>
    <d v="2022-09-08T00:00:00"/>
    <x v="685"/>
    <x v="3"/>
    <x v="0"/>
    <x v="0"/>
    <x v="1373"/>
    <n v="26.4"/>
    <n v="5"/>
    <n v="11.88"/>
    <x v="8"/>
    <x v="1"/>
  </r>
  <r>
    <d v="2022-09-08T00:00:00"/>
    <x v="685"/>
    <x v="3"/>
    <x v="0"/>
    <x v="2"/>
    <x v="132"/>
    <n v="41.88"/>
    <n v="6"/>
    <n v="0.84"/>
    <x v="8"/>
    <x v="1"/>
  </r>
  <r>
    <d v="2022-09-08T00:00:00"/>
    <x v="197"/>
    <x v="33"/>
    <x v="1"/>
    <x v="8"/>
    <x v="533"/>
    <n v="21.36"/>
    <n v="8"/>
    <n v="8.1199999999999992"/>
    <x v="8"/>
    <x v="1"/>
  </r>
  <r>
    <d v="2022-09-10T00:00:00"/>
    <x v="309"/>
    <x v="3"/>
    <x v="0"/>
    <x v="14"/>
    <x v="277"/>
    <n v="51.52"/>
    <n v="4"/>
    <n v="1.55"/>
    <x v="8"/>
    <x v="1"/>
  </r>
  <r>
    <d v="2022-09-10T00:00:00"/>
    <x v="69"/>
    <x v="39"/>
    <x v="0"/>
    <x v="0"/>
    <x v="971"/>
    <n v="14.94"/>
    <n v="3"/>
    <n v="7.02"/>
    <x v="8"/>
    <x v="1"/>
  </r>
  <r>
    <d v="2022-09-10T00:00:00"/>
    <x v="150"/>
    <x v="32"/>
    <x v="0"/>
    <x v="12"/>
    <x v="256"/>
    <n v="61.96"/>
    <n v="2"/>
    <n v="16.11"/>
    <x v="8"/>
    <x v="1"/>
  </r>
  <r>
    <d v="2022-09-10T00:00:00"/>
    <x v="150"/>
    <x v="32"/>
    <x v="1"/>
    <x v="11"/>
    <x v="1212"/>
    <n v="361.96"/>
    <n v="2"/>
    <n v="83.25"/>
    <x v="8"/>
    <x v="1"/>
  </r>
  <r>
    <d v="2022-09-10T00:00:00"/>
    <x v="150"/>
    <x v="32"/>
    <x v="0"/>
    <x v="0"/>
    <x v="842"/>
    <n v="278.82"/>
    <n v="9"/>
    <n v="125.47"/>
    <x v="8"/>
    <x v="1"/>
  </r>
  <r>
    <d v="2022-09-10T00:00:00"/>
    <x v="550"/>
    <x v="22"/>
    <x v="0"/>
    <x v="2"/>
    <x v="1471"/>
    <n v="353.88"/>
    <n v="6"/>
    <n v="17.690000000000001"/>
    <x v="8"/>
    <x v="1"/>
  </r>
  <r>
    <d v="2022-09-10T00:00:00"/>
    <x v="686"/>
    <x v="20"/>
    <x v="0"/>
    <x v="4"/>
    <x v="1472"/>
    <n v="6.08"/>
    <n v="2"/>
    <n v="2.0699999999999998"/>
    <x v="8"/>
    <x v="1"/>
  </r>
  <r>
    <d v="2022-09-10T00:00:00"/>
    <x v="410"/>
    <x v="3"/>
    <x v="1"/>
    <x v="8"/>
    <x v="1230"/>
    <n v="106.68"/>
    <n v="6"/>
    <n v="33.07"/>
    <x v="8"/>
    <x v="1"/>
  </r>
  <r>
    <d v="2022-09-10T00:00:00"/>
    <x v="592"/>
    <x v="0"/>
    <x v="1"/>
    <x v="5"/>
    <x v="435"/>
    <n v="179.89"/>
    <n v="1"/>
    <n v="-2.57"/>
    <x v="8"/>
    <x v="1"/>
  </r>
  <r>
    <d v="2022-09-11T00:00:00"/>
    <x v="236"/>
    <x v="3"/>
    <x v="0"/>
    <x v="4"/>
    <x v="1473"/>
    <n v="181.35"/>
    <n v="9"/>
    <n v="48.96"/>
    <x v="8"/>
    <x v="1"/>
  </r>
  <r>
    <d v="2022-09-11T00:00:00"/>
    <x v="236"/>
    <x v="3"/>
    <x v="0"/>
    <x v="1"/>
    <x v="1454"/>
    <n v="8.64"/>
    <n v="3"/>
    <n v="4.2300000000000004"/>
    <x v="8"/>
    <x v="1"/>
  </r>
  <r>
    <d v="2022-09-11T00:00:00"/>
    <x v="191"/>
    <x v="3"/>
    <x v="0"/>
    <x v="4"/>
    <x v="794"/>
    <n v="265.86"/>
    <n v="7"/>
    <n v="79.760000000000005"/>
    <x v="8"/>
    <x v="1"/>
  </r>
  <r>
    <d v="2022-09-11T00:00:00"/>
    <x v="286"/>
    <x v="20"/>
    <x v="1"/>
    <x v="8"/>
    <x v="888"/>
    <n v="210.68"/>
    <n v="2"/>
    <n v="50.56"/>
    <x v="8"/>
    <x v="1"/>
  </r>
  <r>
    <d v="2022-09-11T00:00:00"/>
    <x v="286"/>
    <x v="20"/>
    <x v="0"/>
    <x v="2"/>
    <x v="935"/>
    <n v="78.8"/>
    <n v="1"/>
    <n v="1.58"/>
    <x v="8"/>
    <x v="1"/>
  </r>
  <r>
    <d v="2022-09-11T00:00:00"/>
    <x v="286"/>
    <x v="20"/>
    <x v="2"/>
    <x v="9"/>
    <x v="1474"/>
    <n v="19.989999999999998"/>
    <n v="1"/>
    <n v="6.8"/>
    <x v="8"/>
    <x v="1"/>
  </r>
  <r>
    <d v="2022-09-11T00:00:00"/>
    <x v="286"/>
    <x v="20"/>
    <x v="0"/>
    <x v="2"/>
    <x v="917"/>
    <n v="772.68"/>
    <n v="4"/>
    <n v="108.18"/>
    <x v="8"/>
    <x v="1"/>
  </r>
  <r>
    <d v="2022-09-11T00:00:00"/>
    <x v="169"/>
    <x v="26"/>
    <x v="1"/>
    <x v="8"/>
    <x v="1475"/>
    <n v="24.64"/>
    <n v="4"/>
    <n v="4"/>
    <x v="8"/>
    <x v="1"/>
  </r>
  <r>
    <d v="2022-09-11T00:00:00"/>
    <x v="659"/>
    <x v="23"/>
    <x v="0"/>
    <x v="1"/>
    <x v="1476"/>
    <n v="31.05"/>
    <n v="3"/>
    <n v="14.9"/>
    <x v="8"/>
    <x v="1"/>
  </r>
  <r>
    <d v="2022-09-11T00:00:00"/>
    <x v="659"/>
    <x v="23"/>
    <x v="1"/>
    <x v="8"/>
    <x v="928"/>
    <n v="8.92"/>
    <n v="4"/>
    <n v="3.92"/>
    <x v="8"/>
    <x v="1"/>
  </r>
  <r>
    <d v="2022-09-11T00:00:00"/>
    <x v="659"/>
    <x v="23"/>
    <x v="0"/>
    <x v="3"/>
    <x v="81"/>
    <n v="209.6"/>
    <n v="4"/>
    <n v="96.42"/>
    <x v="8"/>
    <x v="1"/>
  </r>
  <r>
    <d v="2022-09-11T00:00:00"/>
    <x v="659"/>
    <x v="23"/>
    <x v="0"/>
    <x v="12"/>
    <x v="519"/>
    <n v="111.04"/>
    <n v="4"/>
    <n v="29.98"/>
    <x v="8"/>
    <x v="1"/>
  </r>
  <r>
    <d v="2022-09-11T00:00:00"/>
    <x v="659"/>
    <x v="23"/>
    <x v="0"/>
    <x v="0"/>
    <x v="1477"/>
    <n v="38.880000000000003"/>
    <n v="6"/>
    <n v="18.66"/>
    <x v="8"/>
    <x v="1"/>
  </r>
  <r>
    <d v="2022-09-12T00:00:00"/>
    <x v="194"/>
    <x v="20"/>
    <x v="2"/>
    <x v="16"/>
    <x v="1478"/>
    <n v="479.98"/>
    <n v="2"/>
    <n v="60"/>
    <x v="8"/>
    <x v="1"/>
  </r>
  <r>
    <d v="2022-09-12T00:00:00"/>
    <x v="194"/>
    <x v="20"/>
    <x v="0"/>
    <x v="1"/>
    <x v="1090"/>
    <n v="12.6"/>
    <n v="4"/>
    <n v="6.05"/>
    <x v="8"/>
    <x v="1"/>
  </r>
  <r>
    <d v="2022-09-12T00:00:00"/>
    <x v="51"/>
    <x v="20"/>
    <x v="0"/>
    <x v="4"/>
    <x v="202"/>
    <n v="9.26"/>
    <n v="2"/>
    <n v="3.06"/>
    <x v="8"/>
    <x v="1"/>
  </r>
  <r>
    <d v="2022-09-12T00:00:00"/>
    <x v="51"/>
    <x v="20"/>
    <x v="0"/>
    <x v="2"/>
    <x v="874"/>
    <n v="105.98"/>
    <n v="2"/>
    <n v="4.24"/>
    <x v="8"/>
    <x v="1"/>
  </r>
  <r>
    <d v="2022-09-12T00:00:00"/>
    <x v="51"/>
    <x v="20"/>
    <x v="0"/>
    <x v="7"/>
    <x v="1152"/>
    <n v="1.24"/>
    <n v="1"/>
    <n v="0.57999999999999996"/>
    <x v="8"/>
    <x v="1"/>
  </r>
  <r>
    <d v="2022-09-12T00:00:00"/>
    <x v="51"/>
    <x v="20"/>
    <x v="0"/>
    <x v="1"/>
    <x v="1101"/>
    <n v="20.7"/>
    <n v="2"/>
    <n v="9.94"/>
    <x v="8"/>
    <x v="1"/>
  </r>
  <r>
    <d v="2022-09-12T00:00:00"/>
    <x v="51"/>
    <x v="20"/>
    <x v="0"/>
    <x v="0"/>
    <x v="1479"/>
    <n v="28.9"/>
    <n v="5"/>
    <n v="14.16"/>
    <x v="8"/>
    <x v="1"/>
  </r>
  <r>
    <d v="2022-09-12T00:00:00"/>
    <x v="51"/>
    <x v="20"/>
    <x v="0"/>
    <x v="10"/>
    <x v="41"/>
    <n v="27.18"/>
    <n v="1"/>
    <n v="12.77"/>
    <x v="8"/>
    <x v="1"/>
  </r>
  <r>
    <d v="2022-09-12T00:00:00"/>
    <x v="583"/>
    <x v="22"/>
    <x v="2"/>
    <x v="9"/>
    <x v="786"/>
    <n v="21.98"/>
    <n v="2"/>
    <n v="8.57"/>
    <x v="8"/>
    <x v="1"/>
  </r>
  <r>
    <d v="2022-09-13T00:00:00"/>
    <x v="456"/>
    <x v="18"/>
    <x v="2"/>
    <x v="9"/>
    <x v="621"/>
    <n v="199.96"/>
    <n v="4"/>
    <n v="16"/>
    <x v="8"/>
    <x v="1"/>
  </r>
  <r>
    <d v="2022-09-13T00:00:00"/>
    <x v="456"/>
    <x v="18"/>
    <x v="1"/>
    <x v="5"/>
    <x v="395"/>
    <n v="1516.2"/>
    <n v="7"/>
    <n v="394.21"/>
    <x v="8"/>
    <x v="1"/>
  </r>
  <r>
    <d v="2022-09-13T00:00:00"/>
    <x v="173"/>
    <x v="2"/>
    <x v="0"/>
    <x v="3"/>
    <x v="274"/>
    <n v="2.41"/>
    <n v="1"/>
    <n v="-2.0099999999999998"/>
    <x v="8"/>
    <x v="1"/>
  </r>
  <r>
    <d v="2022-09-13T00:00:00"/>
    <x v="657"/>
    <x v="4"/>
    <x v="1"/>
    <x v="8"/>
    <x v="1139"/>
    <n v="129.93"/>
    <n v="3"/>
    <n v="12.99"/>
    <x v="8"/>
    <x v="1"/>
  </r>
  <r>
    <d v="2022-09-13T00:00:00"/>
    <x v="657"/>
    <x v="4"/>
    <x v="0"/>
    <x v="0"/>
    <x v="448"/>
    <n v="69.930000000000007"/>
    <n v="7"/>
    <n v="31.47"/>
    <x v="8"/>
    <x v="1"/>
  </r>
  <r>
    <d v="2022-09-13T00:00:00"/>
    <x v="316"/>
    <x v="1"/>
    <x v="0"/>
    <x v="10"/>
    <x v="21"/>
    <n v="7.82"/>
    <n v="1"/>
    <n v="2.93"/>
    <x v="8"/>
    <x v="1"/>
  </r>
  <r>
    <d v="2022-09-13T00:00:00"/>
    <x v="316"/>
    <x v="1"/>
    <x v="1"/>
    <x v="5"/>
    <x v="664"/>
    <n v="170.07"/>
    <n v="4"/>
    <n v="-12.15"/>
    <x v="8"/>
    <x v="1"/>
  </r>
  <r>
    <d v="2022-09-13T00:00:00"/>
    <x v="481"/>
    <x v="25"/>
    <x v="0"/>
    <x v="3"/>
    <x v="1480"/>
    <n v="13.09"/>
    <n v="4"/>
    <n v="-10.039999999999999"/>
    <x v="8"/>
    <x v="1"/>
  </r>
  <r>
    <d v="2022-09-13T00:00:00"/>
    <x v="687"/>
    <x v="3"/>
    <x v="1"/>
    <x v="8"/>
    <x v="1310"/>
    <n v="131.88"/>
    <n v="7"/>
    <n v="55.39"/>
    <x v="8"/>
    <x v="1"/>
  </r>
  <r>
    <d v="2022-09-13T00:00:00"/>
    <x v="687"/>
    <x v="3"/>
    <x v="0"/>
    <x v="3"/>
    <x v="345"/>
    <n v="25.03"/>
    <n v="3"/>
    <n v="7.82"/>
    <x v="8"/>
    <x v="1"/>
  </r>
  <r>
    <d v="2022-09-13T00:00:00"/>
    <x v="687"/>
    <x v="3"/>
    <x v="1"/>
    <x v="5"/>
    <x v="560"/>
    <n v="717.72"/>
    <n v="3"/>
    <n v="71.77"/>
    <x v="8"/>
    <x v="1"/>
  </r>
  <r>
    <d v="2022-09-13T00:00:00"/>
    <x v="687"/>
    <x v="3"/>
    <x v="1"/>
    <x v="8"/>
    <x v="1050"/>
    <n v="207.35"/>
    <n v="5"/>
    <n v="24.88"/>
    <x v="8"/>
    <x v="1"/>
  </r>
  <r>
    <d v="2022-09-13T00:00:00"/>
    <x v="687"/>
    <x v="3"/>
    <x v="1"/>
    <x v="8"/>
    <x v="630"/>
    <n v="44.67"/>
    <n v="3"/>
    <n v="12.06"/>
    <x v="8"/>
    <x v="1"/>
  </r>
  <r>
    <d v="2022-09-13T00:00:00"/>
    <x v="687"/>
    <x v="3"/>
    <x v="0"/>
    <x v="0"/>
    <x v="1481"/>
    <n v="209.7"/>
    <n v="2"/>
    <n v="100.66"/>
    <x v="8"/>
    <x v="1"/>
  </r>
  <r>
    <d v="2022-09-14T00:00:00"/>
    <x v="103"/>
    <x v="27"/>
    <x v="1"/>
    <x v="13"/>
    <x v="953"/>
    <n v="912.75"/>
    <n v="5"/>
    <n v="118.66"/>
    <x v="8"/>
    <x v="1"/>
  </r>
  <r>
    <d v="2022-09-14T00:00:00"/>
    <x v="386"/>
    <x v="3"/>
    <x v="1"/>
    <x v="13"/>
    <x v="436"/>
    <n v="170.14"/>
    <n v="3"/>
    <n v="-8.51"/>
    <x v="8"/>
    <x v="1"/>
  </r>
  <r>
    <d v="2022-09-14T00:00:00"/>
    <x v="616"/>
    <x v="9"/>
    <x v="0"/>
    <x v="2"/>
    <x v="437"/>
    <n v="269.49"/>
    <n v="3"/>
    <n v="5.39"/>
    <x v="8"/>
    <x v="1"/>
  </r>
  <r>
    <d v="2022-09-14T00:00:00"/>
    <x v="96"/>
    <x v="20"/>
    <x v="0"/>
    <x v="2"/>
    <x v="216"/>
    <n v="991.2"/>
    <n v="6"/>
    <n v="257.70999999999998"/>
    <x v="8"/>
    <x v="1"/>
  </r>
  <r>
    <d v="2022-09-14T00:00:00"/>
    <x v="96"/>
    <x v="20"/>
    <x v="2"/>
    <x v="16"/>
    <x v="679"/>
    <n v="879.98"/>
    <n v="2"/>
    <n v="329.99"/>
    <x v="8"/>
    <x v="1"/>
  </r>
  <r>
    <d v="2022-09-14T00:00:00"/>
    <x v="96"/>
    <x v="20"/>
    <x v="0"/>
    <x v="3"/>
    <x v="106"/>
    <n v="12.96"/>
    <n v="9"/>
    <n v="4.54"/>
    <x v="8"/>
    <x v="1"/>
  </r>
  <r>
    <d v="2022-09-14T00:00:00"/>
    <x v="671"/>
    <x v="30"/>
    <x v="0"/>
    <x v="3"/>
    <x v="811"/>
    <n v="25.9"/>
    <n v="5"/>
    <n v="12.69"/>
    <x v="8"/>
    <x v="1"/>
  </r>
  <r>
    <d v="2022-09-15T00:00:00"/>
    <x v="537"/>
    <x v="16"/>
    <x v="0"/>
    <x v="0"/>
    <x v="684"/>
    <n v="15.55"/>
    <n v="3"/>
    <n v="5.44"/>
    <x v="8"/>
    <x v="1"/>
  </r>
  <r>
    <d v="2022-09-15T00:00:00"/>
    <x v="537"/>
    <x v="16"/>
    <x v="1"/>
    <x v="8"/>
    <x v="55"/>
    <n v="15.71"/>
    <n v="4"/>
    <n v="2.5499999999999998"/>
    <x v="8"/>
    <x v="1"/>
  </r>
  <r>
    <d v="2022-09-15T00:00:00"/>
    <x v="537"/>
    <x v="16"/>
    <x v="0"/>
    <x v="2"/>
    <x v="847"/>
    <n v="24.67"/>
    <n v="2"/>
    <n v="2.16"/>
    <x v="8"/>
    <x v="1"/>
  </r>
  <r>
    <d v="2022-09-15T00:00:00"/>
    <x v="537"/>
    <x v="16"/>
    <x v="1"/>
    <x v="8"/>
    <x v="1330"/>
    <n v="55.97"/>
    <n v="1"/>
    <n v="-2.1"/>
    <x v="8"/>
    <x v="1"/>
  </r>
  <r>
    <d v="2022-09-15T00:00:00"/>
    <x v="189"/>
    <x v="18"/>
    <x v="0"/>
    <x v="2"/>
    <x v="25"/>
    <n v="190.86"/>
    <n v="2"/>
    <n v="11.45"/>
    <x v="8"/>
    <x v="1"/>
  </r>
  <r>
    <d v="2022-09-15T00:00:00"/>
    <x v="189"/>
    <x v="18"/>
    <x v="0"/>
    <x v="4"/>
    <x v="1472"/>
    <n v="24.32"/>
    <n v="8"/>
    <n v="8.27"/>
    <x v="8"/>
    <x v="1"/>
  </r>
  <r>
    <d v="2022-09-15T00:00:00"/>
    <x v="688"/>
    <x v="20"/>
    <x v="0"/>
    <x v="3"/>
    <x v="1356"/>
    <n v="79.87"/>
    <n v="3"/>
    <n v="29.95"/>
    <x v="8"/>
    <x v="1"/>
  </r>
  <r>
    <d v="2022-09-15T00:00:00"/>
    <x v="688"/>
    <x v="20"/>
    <x v="1"/>
    <x v="11"/>
    <x v="1419"/>
    <n v="46.38"/>
    <n v="1"/>
    <n v="1.1599999999999999"/>
    <x v="8"/>
    <x v="1"/>
  </r>
  <r>
    <d v="2022-09-15T00:00:00"/>
    <x v="688"/>
    <x v="20"/>
    <x v="0"/>
    <x v="0"/>
    <x v="184"/>
    <n v="12.96"/>
    <n v="2"/>
    <n v="6.22"/>
    <x v="8"/>
    <x v="1"/>
  </r>
  <r>
    <d v="2022-09-15T00:00:00"/>
    <x v="262"/>
    <x v="33"/>
    <x v="1"/>
    <x v="13"/>
    <x v="748"/>
    <n v="801.96"/>
    <n v="2"/>
    <n v="200.49"/>
    <x v="8"/>
    <x v="1"/>
  </r>
  <r>
    <d v="2022-09-15T00:00:00"/>
    <x v="262"/>
    <x v="33"/>
    <x v="2"/>
    <x v="6"/>
    <x v="1482"/>
    <n v="59.97"/>
    <n v="3"/>
    <n v="0"/>
    <x v="8"/>
    <x v="1"/>
  </r>
  <r>
    <d v="2022-09-15T00:00:00"/>
    <x v="262"/>
    <x v="33"/>
    <x v="1"/>
    <x v="5"/>
    <x v="1417"/>
    <n v="1056.8599999999999"/>
    <n v="7"/>
    <n v="306.49"/>
    <x v="8"/>
    <x v="1"/>
  </r>
  <r>
    <d v="2022-09-15T00:00:00"/>
    <x v="689"/>
    <x v="2"/>
    <x v="0"/>
    <x v="3"/>
    <x v="566"/>
    <n v="3.58"/>
    <n v="4"/>
    <n v="-2.86"/>
    <x v="8"/>
    <x v="1"/>
  </r>
  <r>
    <d v="2022-09-15T00:00:00"/>
    <x v="689"/>
    <x v="2"/>
    <x v="0"/>
    <x v="2"/>
    <x v="554"/>
    <n v="147.18"/>
    <n v="2"/>
    <n v="-29.44"/>
    <x v="8"/>
    <x v="1"/>
  </r>
  <r>
    <d v="2022-09-16T00:00:00"/>
    <x v="32"/>
    <x v="6"/>
    <x v="0"/>
    <x v="10"/>
    <x v="21"/>
    <n v="31.12"/>
    <n v="4"/>
    <n v="14.63"/>
    <x v="8"/>
    <x v="1"/>
  </r>
  <r>
    <d v="2022-09-17T00:00:00"/>
    <x v="463"/>
    <x v="2"/>
    <x v="1"/>
    <x v="11"/>
    <x v="1483"/>
    <n v="3083.43"/>
    <n v="7"/>
    <n v="-1665.05"/>
    <x v="8"/>
    <x v="1"/>
  </r>
  <r>
    <d v="2022-09-17T00:00:00"/>
    <x v="463"/>
    <x v="2"/>
    <x v="0"/>
    <x v="3"/>
    <x v="775"/>
    <n v="9.6199999999999992"/>
    <n v="2"/>
    <n v="-7.05"/>
    <x v="8"/>
    <x v="1"/>
  </r>
  <r>
    <d v="2022-09-17T00:00:00"/>
    <x v="463"/>
    <x v="2"/>
    <x v="1"/>
    <x v="8"/>
    <x v="1412"/>
    <n v="124.2"/>
    <n v="3"/>
    <n v="15.53"/>
    <x v="8"/>
    <x v="1"/>
  </r>
  <r>
    <d v="2022-09-17T00:00:00"/>
    <x v="463"/>
    <x v="2"/>
    <x v="0"/>
    <x v="10"/>
    <x v="229"/>
    <n v="3.26"/>
    <n v="2"/>
    <n v="1.1000000000000001"/>
    <x v="8"/>
    <x v="1"/>
  </r>
  <r>
    <d v="2022-09-17T00:00:00"/>
    <x v="463"/>
    <x v="2"/>
    <x v="0"/>
    <x v="4"/>
    <x v="755"/>
    <n v="86.3"/>
    <n v="6"/>
    <n v="9.7100000000000009"/>
    <x v="8"/>
    <x v="1"/>
  </r>
  <r>
    <d v="2022-09-17T00:00:00"/>
    <x v="463"/>
    <x v="2"/>
    <x v="0"/>
    <x v="3"/>
    <x v="343"/>
    <n v="6.86"/>
    <n v="6"/>
    <n v="-5.72"/>
    <x v="8"/>
    <x v="1"/>
  </r>
  <r>
    <d v="2022-09-17T00:00:00"/>
    <x v="463"/>
    <x v="2"/>
    <x v="0"/>
    <x v="4"/>
    <x v="975"/>
    <n v="15.76"/>
    <n v="2"/>
    <n v="3.55"/>
    <x v="8"/>
    <x v="1"/>
  </r>
  <r>
    <d v="2022-09-17T00:00:00"/>
    <x v="690"/>
    <x v="3"/>
    <x v="0"/>
    <x v="0"/>
    <x v="757"/>
    <n v="32.4"/>
    <n v="5"/>
    <n v="15.55"/>
    <x v="8"/>
    <x v="1"/>
  </r>
  <r>
    <d v="2022-09-17T00:00:00"/>
    <x v="472"/>
    <x v="0"/>
    <x v="1"/>
    <x v="8"/>
    <x v="1484"/>
    <n v="21.94"/>
    <n v="2"/>
    <n v="-10.42"/>
    <x v="8"/>
    <x v="1"/>
  </r>
  <r>
    <d v="2022-09-17T00:00:00"/>
    <x v="472"/>
    <x v="0"/>
    <x v="0"/>
    <x v="3"/>
    <x v="1267"/>
    <n v="6.59"/>
    <n v="3"/>
    <n v="-10.210000000000001"/>
    <x v="8"/>
    <x v="1"/>
  </r>
  <r>
    <d v="2022-09-17T00:00:00"/>
    <x v="471"/>
    <x v="20"/>
    <x v="1"/>
    <x v="13"/>
    <x v="773"/>
    <n v="344.22"/>
    <n v="2"/>
    <n v="-103.27"/>
    <x v="8"/>
    <x v="1"/>
  </r>
  <r>
    <d v="2022-09-17T00:00:00"/>
    <x v="674"/>
    <x v="16"/>
    <x v="2"/>
    <x v="9"/>
    <x v="390"/>
    <n v="87.17"/>
    <n v="3"/>
    <n v="10.9"/>
    <x v="8"/>
    <x v="1"/>
  </r>
  <r>
    <d v="2022-09-17T00:00:00"/>
    <x v="568"/>
    <x v="22"/>
    <x v="0"/>
    <x v="3"/>
    <x v="345"/>
    <n v="25.03"/>
    <n v="3"/>
    <n v="7.82"/>
    <x v="8"/>
    <x v="1"/>
  </r>
  <r>
    <d v="2022-09-17T00:00:00"/>
    <x v="184"/>
    <x v="20"/>
    <x v="0"/>
    <x v="2"/>
    <x v="1142"/>
    <n v="14.9"/>
    <n v="5"/>
    <n v="1.04"/>
    <x v="8"/>
    <x v="1"/>
  </r>
  <r>
    <d v="2022-09-17T00:00:00"/>
    <x v="184"/>
    <x v="20"/>
    <x v="0"/>
    <x v="1"/>
    <x v="634"/>
    <n v="87.71"/>
    <n v="7"/>
    <n v="41.22"/>
    <x v="8"/>
    <x v="1"/>
  </r>
  <r>
    <d v="2022-09-17T00:00:00"/>
    <x v="184"/>
    <x v="20"/>
    <x v="1"/>
    <x v="5"/>
    <x v="1078"/>
    <n v="199.76"/>
    <n v="2"/>
    <n v="8.8800000000000008"/>
    <x v="8"/>
    <x v="1"/>
  </r>
  <r>
    <d v="2022-09-17T00:00:00"/>
    <x v="184"/>
    <x v="20"/>
    <x v="0"/>
    <x v="2"/>
    <x v="617"/>
    <n v="94.6"/>
    <n v="4"/>
    <n v="27.43"/>
    <x v="8"/>
    <x v="1"/>
  </r>
  <r>
    <d v="2022-09-17T00:00:00"/>
    <x v="184"/>
    <x v="20"/>
    <x v="1"/>
    <x v="11"/>
    <x v="1483"/>
    <n v="4228.7"/>
    <n v="6"/>
    <n v="158.58000000000001"/>
    <x v="8"/>
    <x v="1"/>
  </r>
  <r>
    <d v="2022-09-17T00:00:00"/>
    <x v="184"/>
    <x v="20"/>
    <x v="1"/>
    <x v="11"/>
    <x v="853"/>
    <n v="2003.92"/>
    <n v="5"/>
    <n v="-25.05"/>
    <x v="8"/>
    <x v="1"/>
  </r>
  <r>
    <d v="2022-09-17T00:00:00"/>
    <x v="184"/>
    <x v="20"/>
    <x v="2"/>
    <x v="6"/>
    <x v="1095"/>
    <n v="209.97"/>
    <n v="3"/>
    <n v="58.79"/>
    <x v="8"/>
    <x v="1"/>
  </r>
  <r>
    <d v="2022-09-17T00:00:00"/>
    <x v="184"/>
    <x v="20"/>
    <x v="2"/>
    <x v="9"/>
    <x v="1146"/>
    <n v="659.9"/>
    <n v="2"/>
    <n v="217.77"/>
    <x v="8"/>
    <x v="1"/>
  </r>
  <r>
    <d v="2022-09-17T00:00:00"/>
    <x v="184"/>
    <x v="20"/>
    <x v="0"/>
    <x v="0"/>
    <x v="267"/>
    <n v="110.96"/>
    <n v="2"/>
    <n v="53.26"/>
    <x v="8"/>
    <x v="1"/>
  </r>
  <r>
    <d v="2022-09-17T00:00:00"/>
    <x v="184"/>
    <x v="20"/>
    <x v="2"/>
    <x v="6"/>
    <x v="1147"/>
    <n v="67.8"/>
    <n v="4"/>
    <n v="1.36"/>
    <x v="8"/>
    <x v="1"/>
  </r>
  <r>
    <d v="2022-09-18T00:00:00"/>
    <x v="120"/>
    <x v="3"/>
    <x v="0"/>
    <x v="0"/>
    <x v="722"/>
    <n v="160.72"/>
    <n v="14"/>
    <n v="78.75"/>
    <x v="8"/>
    <x v="1"/>
  </r>
  <r>
    <d v="2022-09-18T00:00:00"/>
    <x v="120"/>
    <x v="3"/>
    <x v="0"/>
    <x v="0"/>
    <x v="1485"/>
    <n v="19.920000000000002"/>
    <n v="4"/>
    <n v="9.76"/>
    <x v="8"/>
    <x v="1"/>
  </r>
  <r>
    <d v="2022-09-18T00:00:00"/>
    <x v="120"/>
    <x v="3"/>
    <x v="0"/>
    <x v="14"/>
    <x v="817"/>
    <n v="7.3"/>
    <n v="2"/>
    <n v="2.19"/>
    <x v="8"/>
    <x v="1"/>
  </r>
  <r>
    <d v="2022-09-18T00:00:00"/>
    <x v="484"/>
    <x v="36"/>
    <x v="0"/>
    <x v="2"/>
    <x v="1019"/>
    <n v="41.96"/>
    <n v="2"/>
    <n v="7.97"/>
    <x v="8"/>
    <x v="1"/>
  </r>
  <r>
    <d v="2022-09-18T00:00:00"/>
    <x v="484"/>
    <x v="36"/>
    <x v="0"/>
    <x v="2"/>
    <x v="509"/>
    <n v="636.86"/>
    <n v="7"/>
    <n v="0"/>
    <x v="8"/>
    <x v="1"/>
  </r>
  <r>
    <d v="2022-09-18T00:00:00"/>
    <x v="484"/>
    <x v="36"/>
    <x v="2"/>
    <x v="6"/>
    <x v="205"/>
    <n v="499.99"/>
    <n v="1"/>
    <n v="130"/>
    <x v="8"/>
    <x v="1"/>
  </r>
  <r>
    <d v="2022-09-18T00:00:00"/>
    <x v="484"/>
    <x v="36"/>
    <x v="2"/>
    <x v="6"/>
    <x v="570"/>
    <n v="1259.93"/>
    <n v="7"/>
    <n v="327.58"/>
    <x v="8"/>
    <x v="1"/>
  </r>
  <r>
    <d v="2022-09-18T00:00:00"/>
    <x v="484"/>
    <x v="36"/>
    <x v="0"/>
    <x v="3"/>
    <x v="999"/>
    <n v="65.08"/>
    <n v="4"/>
    <n v="31.89"/>
    <x v="8"/>
    <x v="1"/>
  </r>
  <r>
    <d v="2022-09-18T00:00:00"/>
    <x v="169"/>
    <x v="3"/>
    <x v="0"/>
    <x v="4"/>
    <x v="1451"/>
    <n v="11.68"/>
    <n v="2"/>
    <n v="5.49"/>
    <x v="8"/>
    <x v="1"/>
  </r>
  <r>
    <d v="2022-09-18T00:00:00"/>
    <x v="169"/>
    <x v="3"/>
    <x v="0"/>
    <x v="14"/>
    <x v="1486"/>
    <n v="16.899999999999999"/>
    <n v="2"/>
    <n v="5.07"/>
    <x v="8"/>
    <x v="1"/>
  </r>
  <r>
    <d v="2022-09-18T00:00:00"/>
    <x v="169"/>
    <x v="3"/>
    <x v="1"/>
    <x v="8"/>
    <x v="557"/>
    <n v="24.4"/>
    <n v="2"/>
    <n v="10.25"/>
    <x v="8"/>
    <x v="1"/>
  </r>
  <r>
    <d v="2022-09-18T00:00:00"/>
    <x v="691"/>
    <x v="16"/>
    <x v="2"/>
    <x v="9"/>
    <x v="1189"/>
    <n v="717.12"/>
    <n v="9"/>
    <n v="152.38999999999999"/>
    <x v="8"/>
    <x v="1"/>
  </r>
  <r>
    <d v="2022-09-18T00:00:00"/>
    <x v="692"/>
    <x v="22"/>
    <x v="0"/>
    <x v="0"/>
    <x v="1032"/>
    <n v="18.54"/>
    <n v="2"/>
    <n v="8.7100000000000009"/>
    <x v="8"/>
    <x v="1"/>
  </r>
  <r>
    <d v="2022-09-18T00:00:00"/>
    <x v="693"/>
    <x v="3"/>
    <x v="0"/>
    <x v="2"/>
    <x v="1020"/>
    <n v="443.92"/>
    <n v="4"/>
    <n v="8.8800000000000008"/>
    <x v="8"/>
    <x v="1"/>
  </r>
  <r>
    <d v="2022-09-19T00:00:00"/>
    <x v="492"/>
    <x v="6"/>
    <x v="1"/>
    <x v="11"/>
    <x v="32"/>
    <n v="61.96"/>
    <n v="2"/>
    <n v="4.34"/>
    <x v="8"/>
    <x v="1"/>
  </r>
  <r>
    <d v="2022-09-19T00:00:00"/>
    <x v="62"/>
    <x v="4"/>
    <x v="2"/>
    <x v="9"/>
    <x v="1487"/>
    <n v="66.36"/>
    <n v="4"/>
    <n v="23.23"/>
    <x v="8"/>
    <x v="1"/>
  </r>
  <r>
    <d v="2022-09-19T00:00:00"/>
    <x v="602"/>
    <x v="3"/>
    <x v="0"/>
    <x v="0"/>
    <x v="722"/>
    <n v="22.96"/>
    <n v="2"/>
    <n v="11.25"/>
    <x v="8"/>
    <x v="1"/>
  </r>
  <r>
    <d v="2022-09-19T00:00:00"/>
    <x v="60"/>
    <x v="20"/>
    <x v="2"/>
    <x v="6"/>
    <x v="1288"/>
    <n v="279.86"/>
    <n v="14"/>
    <n v="134.33000000000001"/>
    <x v="8"/>
    <x v="1"/>
  </r>
  <r>
    <d v="2022-09-19T00:00:00"/>
    <x v="167"/>
    <x v="31"/>
    <x v="0"/>
    <x v="4"/>
    <x v="1488"/>
    <n v="8.4"/>
    <n v="5"/>
    <n v="2.1800000000000002"/>
    <x v="8"/>
    <x v="1"/>
  </r>
  <r>
    <d v="2022-09-19T00:00:00"/>
    <x v="658"/>
    <x v="3"/>
    <x v="1"/>
    <x v="8"/>
    <x v="814"/>
    <n v="60.84"/>
    <n v="3"/>
    <n v="19.47"/>
    <x v="8"/>
    <x v="1"/>
  </r>
  <r>
    <d v="2022-09-20T00:00:00"/>
    <x v="199"/>
    <x v="32"/>
    <x v="0"/>
    <x v="3"/>
    <x v="898"/>
    <n v="37.68"/>
    <n v="6"/>
    <n v="16.96"/>
    <x v="8"/>
    <x v="1"/>
  </r>
  <r>
    <d v="2022-09-20T00:00:00"/>
    <x v="498"/>
    <x v="20"/>
    <x v="0"/>
    <x v="0"/>
    <x v="572"/>
    <n v="61.4"/>
    <n v="5"/>
    <n v="28.86"/>
    <x v="8"/>
    <x v="1"/>
  </r>
  <r>
    <d v="2022-09-20T00:00:00"/>
    <x v="498"/>
    <x v="20"/>
    <x v="0"/>
    <x v="3"/>
    <x v="1489"/>
    <n v="24.45"/>
    <n v="2"/>
    <n v="8.86"/>
    <x v="8"/>
    <x v="1"/>
  </r>
  <r>
    <d v="2022-09-20T00:00:00"/>
    <x v="497"/>
    <x v="15"/>
    <x v="0"/>
    <x v="3"/>
    <x v="1391"/>
    <n v="1369.76"/>
    <n v="6"/>
    <n v="-913.18"/>
    <x v="8"/>
    <x v="1"/>
  </r>
  <r>
    <d v="2022-09-20T00:00:00"/>
    <x v="497"/>
    <x v="15"/>
    <x v="0"/>
    <x v="2"/>
    <x v="554"/>
    <n v="294.37"/>
    <n v="4"/>
    <n v="-58.87"/>
    <x v="8"/>
    <x v="1"/>
  </r>
  <r>
    <d v="2022-09-20T00:00:00"/>
    <x v="481"/>
    <x v="17"/>
    <x v="0"/>
    <x v="3"/>
    <x v="811"/>
    <n v="45.58"/>
    <n v="11"/>
    <n v="16.52"/>
    <x v="8"/>
    <x v="1"/>
  </r>
  <r>
    <d v="2022-09-20T00:00:00"/>
    <x v="633"/>
    <x v="1"/>
    <x v="0"/>
    <x v="3"/>
    <x v="701"/>
    <n v="2.81"/>
    <n v="3"/>
    <n v="-4.49"/>
    <x v="8"/>
    <x v="1"/>
  </r>
  <r>
    <d v="2022-09-21T00:00:00"/>
    <x v="642"/>
    <x v="0"/>
    <x v="2"/>
    <x v="6"/>
    <x v="1347"/>
    <n v="946.34"/>
    <n v="7"/>
    <n v="118.29"/>
    <x v="8"/>
    <x v="1"/>
  </r>
  <r>
    <d v="2022-09-21T00:00:00"/>
    <x v="642"/>
    <x v="0"/>
    <x v="2"/>
    <x v="9"/>
    <x v="128"/>
    <n v="151.19999999999999"/>
    <n v="3"/>
    <n v="32.130000000000003"/>
    <x v="8"/>
    <x v="1"/>
  </r>
  <r>
    <d v="2022-09-21T00:00:00"/>
    <x v="642"/>
    <x v="0"/>
    <x v="1"/>
    <x v="8"/>
    <x v="895"/>
    <n v="4.93"/>
    <n v="4"/>
    <n v="-1.48"/>
    <x v="8"/>
    <x v="1"/>
  </r>
  <r>
    <d v="2022-09-21T00:00:00"/>
    <x v="330"/>
    <x v="22"/>
    <x v="0"/>
    <x v="2"/>
    <x v="53"/>
    <n v="199.74"/>
    <n v="6"/>
    <n v="47.94"/>
    <x v="8"/>
    <x v="1"/>
  </r>
  <r>
    <d v="2022-09-21T00:00:00"/>
    <x v="33"/>
    <x v="3"/>
    <x v="1"/>
    <x v="5"/>
    <x v="612"/>
    <n v="601.54"/>
    <n v="4"/>
    <n v="0"/>
    <x v="8"/>
    <x v="1"/>
  </r>
  <r>
    <d v="2022-09-21T00:00:00"/>
    <x v="33"/>
    <x v="3"/>
    <x v="0"/>
    <x v="7"/>
    <x v="961"/>
    <n v="7.9"/>
    <n v="2"/>
    <n v="2.5299999999999998"/>
    <x v="8"/>
    <x v="1"/>
  </r>
  <r>
    <d v="2022-09-21T00:00:00"/>
    <x v="441"/>
    <x v="14"/>
    <x v="1"/>
    <x v="11"/>
    <x v="683"/>
    <n v="194.32"/>
    <n v="4"/>
    <n v="31.09"/>
    <x v="8"/>
    <x v="1"/>
  </r>
  <r>
    <d v="2022-09-21T00:00:00"/>
    <x v="441"/>
    <x v="14"/>
    <x v="0"/>
    <x v="4"/>
    <x v="151"/>
    <n v="25.99"/>
    <n v="1"/>
    <n v="7.54"/>
    <x v="8"/>
    <x v="1"/>
  </r>
  <r>
    <d v="2022-09-21T00:00:00"/>
    <x v="347"/>
    <x v="32"/>
    <x v="1"/>
    <x v="8"/>
    <x v="809"/>
    <n v="85.3"/>
    <n v="2"/>
    <n v="14.5"/>
    <x v="8"/>
    <x v="1"/>
  </r>
  <r>
    <d v="2022-09-21T00:00:00"/>
    <x v="128"/>
    <x v="32"/>
    <x v="2"/>
    <x v="6"/>
    <x v="173"/>
    <n v="589.9"/>
    <n v="2"/>
    <n v="147.47999999999999"/>
    <x v="8"/>
    <x v="1"/>
  </r>
  <r>
    <d v="2022-09-21T00:00:00"/>
    <x v="128"/>
    <x v="32"/>
    <x v="1"/>
    <x v="5"/>
    <x v="1434"/>
    <n v="542.94000000000005"/>
    <n v="3"/>
    <n v="141.16"/>
    <x v="8"/>
    <x v="1"/>
  </r>
  <r>
    <d v="2022-09-21T00:00:00"/>
    <x v="656"/>
    <x v="9"/>
    <x v="1"/>
    <x v="5"/>
    <x v="1333"/>
    <n v="1690.04"/>
    <n v="4"/>
    <n v="422.51"/>
    <x v="8"/>
    <x v="1"/>
  </r>
  <r>
    <d v="2022-09-21T00:00:00"/>
    <x v="656"/>
    <x v="9"/>
    <x v="0"/>
    <x v="2"/>
    <x v="512"/>
    <n v="85.96"/>
    <n v="7"/>
    <n v="24.07"/>
    <x v="8"/>
    <x v="1"/>
  </r>
  <r>
    <d v="2022-09-21T00:00:00"/>
    <x v="656"/>
    <x v="9"/>
    <x v="0"/>
    <x v="10"/>
    <x v="838"/>
    <n v="121.96"/>
    <n v="2"/>
    <n v="57.32"/>
    <x v="8"/>
    <x v="1"/>
  </r>
  <r>
    <d v="2022-09-21T00:00:00"/>
    <x v="656"/>
    <x v="9"/>
    <x v="0"/>
    <x v="0"/>
    <x v="1490"/>
    <n v="23.92"/>
    <n v="4"/>
    <n v="11.72"/>
    <x v="8"/>
    <x v="1"/>
  </r>
  <r>
    <d v="2022-09-21T00:00:00"/>
    <x v="656"/>
    <x v="9"/>
    <x v="0"/>
    <x v="2"/>
    <x v="555"/>
    <n v="63.96"/>
    <n v="2"/>
    <n v="6.4"/>
    <x v="8"/>
    <x v="1"/>
  </r>
  <r>
    <d v="2022-09-21T00:00:00"/>
    <x v="656"/>
    <x v="9"/>
    <x v="2"/>
    <x v="6"/>
    <x v="504"/>
    <n v="629.95000000000005"/>
    <n v="5"/>
    <n v="176.39"/>
    <x v="8"/>
    <x v="1"/>
  </r>
  <r>
    <d v="2022-09-21T00:00:00"/>
    <x v="656"/>
    <x v="9"/>
    <x v="2"/>
    <x v="6"/>
    <x v="450"/>
    <n v="113.73"/>
    <n v="3"/>
    <n v="32.979999999999997"/>
    <x v="8"/>
    <x v="1"/>
  </r>
  <r>
    <d v="2022-09-21T00:00:00"/>
    <x v="656"/>
    <x v="9"/>
    <x v="0"/>
    <x v="3"/>
    <x v="772"/>
    <n v="14.6"/>
    <n v="2"/>
    <n v="6.86"/>
    <x v="8"/>
    <x v="1"/>
  </r>
  <r>
    <d v="2022-09-21T00:00:00"/>
    <x v="656"/>
    <x v="9"/>
    <x v="0"/>
    <x v="2"/>
    <x v="1020"/>
    <n v="887.84"/>
    <n v="8"/>
    <n v="17.760000000000002"/>
    <x v="8"/>
    <x v="1"/>
  </r>
  <r>
    <d v="2022-09-22T00:00:00"/>
    <x v="392"/>
    <x v="3"/>
    <x v="1"/>
    <x v="8"/>
    <x v="889"/>
    <n v="204.6"/>
    <n v="2"/>
    <n v="53.2"/>
    <x v="8"/>
    <x v="1"/>
  </r>
  <r>
    <d v="2022-09-22T00:00:00"/>
    <x v="53"/>
    <x v="6"/>
    <x v="0"/>
    <x v="0"/>
    <x v="1110"/>
    <n v="32.4"/>
    <n v="5"/>
    <n v="15.55"/>
    <x v="8"/>
    <x v="1"/>
  </r>
  <r>
    <d v="2022-09-22T00:00:00"/>
    <x v="53"/>
    <x v="6"/>
    <x v="1"/>
    <x v="8"/>
    <x v="1180"/>
    <n v="47.98"/>
    <n v="2"/>
    <n v="11.04"/>
    <x v="8"/>
    <x v="1"/>
  </r>
  <r>
    <d v="2022-09-22T00:00:00"/>
    <x v="694"/>
    <x v="15"/>
    <x v="0"/>
    <x v="1"/>
    <x v="1491"/>
    <n v="12"/>
    <n v="4"/>
    <n v="4.2"/>
    <x v="8"/>
    <x v="1"/>
  </r>
  <r>
    <d v="2022-09-22T00:00:00"/>
    <x v="694"/>
    <x v="15"/>
    <x v="0"/>
    <x v="2"/>
    <x v="1002"/>
    <n v="720.06"/>
    <n v="4"/>
    <n v="-63.01"/>
    <x v="8"/>
    <x v="1"/>
  </r>
  <r>
    <d v="2022-09-22T00:00:00"/>
    <x v="694"/>
    <x v="15"/>
    <x v="0"/>
    <x v="2"/>
    <x v="660"/>
    <n v="25.42"/>
    <n v="1"/>
    <n v="-4.7699999999999996"/>
    <x v="8"/>
    <x v="1"/>
  </r>
  <r>
    <d v="2022-09-22T00:00:00"/>
    <x v="694"/>
    <x v="15"/>
    <x v="0"/>
    <x v="4"/>
    <x v="1041"/>
    <n v="2.82"/>
    <n v="2"/>
    <n v="0.32"/>
    <x v="8"/>
    <x v="1"/>
  </r>
  <r>
    <d v="2022-09-22T00:00:00"/>
    <x v="694"/>
    <x v="15"/>
    <x v="0"/>
    <x v="3"/>
    <x v="251"/>
    <n v="3.2"/>
    <n v="2"/>
    <n v="-2.56"/>
    <x v="8"/>
    <x v="1"/>
  </r>
  <r>
    <d v="2022-09-22T00:00:00"/>
    <x v="251"/>
    <x v="2"/>
    <x v="0"/>
    <x v="14"/>
    <x v="930"/>
    <n v="55.6"/>
    <n v="5"/>
    <n v="6.26"/>
    <x v="8"/>
    <x v="1"/>
  </r>
  <r>
    <d v="2022-09-22T00:00:00"/>
    <x v="251"/>
    <x v="2"/>
    <x v="2"/>
    <x v="9"/>
    <x v="1044"/>
    <n v="617.98"/>
    <n v="3"/>
    <n v="-7.72"/>
    <x v="8"/>
    <x v="1"/>
  </r>
  <r>
    <d v="2022-09-22T00:00:00"/>
    <x v="22"/>
    <x v="3"/>
    <x v="0"/>
    <x v="12"/>
    <x v="808"/>
    <n v="61.44"/>
    <n v="3"/>
    <n v="16.59"/>
    <x v="8"/>
    <x v="1"/>
  </r>
  <r>
    <d v="2022-09-24T00:00:00"/>
    <x v="402"/>
    <x v="2"/>
    <x v="0"/>
    <x v="4"/>
    <x v="806"/>
    <n v="6.85"/>
    <n v="2"/>
    <n v="0.6"/>
    <x v="8"/>
    <x v="1"/>
  </r>
  <r>
    <d v="2022-09-24T00:00:00"/>
    <x v="387"/>
    <x v="8"/>
    <x v="1"/>
    <x v="5"/>
    <x v="123"/>
    <n v="517.5"/>
    <n v="6"/>
    <n v="155.25"/>
    <x v="8"/>
    <x v="1"/>
  </r>
  <r>
    <d v="2022-09-24T00:00:00"/>
    <x v="354"/>
    <x v="30"/>
    <x v="0"/>
    <x v="3"/>
    <x v="343"/>
    <n v="15.24"/>
    <n v="4"/>
    <n v="6.86"/>
    <x v="8"/>
    <x v="1"/>
  </r>
  <r>
    <d v="2022-09-24T00:00:00"/>
    <x v="354"/>
    <x v="30"/>
    <x v="1"/>
    <x v="5"/>
    <x v="433"/>
    <n v="1408.1"/>
    <n v="10"/>
    <n v="394.27"/>
    <x v="8"/>
    <x v="1"/>
  </r>
  <r>
    <d v="2022-09-24T00:00:00"/>
    <x v="528"/>
    <x v="39"/>
    <x v="2"/>
    <x v="6"/>
    <x v="1492"/>
    <n v="821.94"/>
    <n v="6"/>
    <n v="213.7"/>
    <x v="8"/>
    <x v="1"/>
  </r>
  <r>
    <d v="2022-09-24T00:00:00"/>
    <x v="297"/>
    <x v="22"/>
    <x v="0"/>
    <x v="4"/>
    <x v="755"/>
    <n v="35.96"/>
    <n v="2"/>
    <n v="10.43"/>
    <x v="8"/>
    <x v="1"/>
  </r>
  <r>
    <d v="2022-09-24T00:00:00"/>
    <x v="297"/>
    <x v="22"/>
    <x v="0"/>
    <x v="3"/>
    <x v="248"/>
    <n v="14.95"/>
    <n v="3"/>
    <n v="5.42"/>
    <x v="8"/>
    <x v="1"/>
  </r>
  <r>
    <d v="2022-09-24T00:00:00"/>
    <x v="678"/>
    <x v="3"/>
    <x v="1"/>
    <x v="8"/>
    <x v="20"/>
    <n v="14.91"/>
    <n v="3"/>
    <n v="4.62"/>
    <x v="8"/>
    <x v="1"/>
  </r>
  <r>
    <d v="2022-09-24T00:00:00"/>
    <x v="678"/>
    <x v="3"/>
    <x v="0"/>
    <x v="12"/>
    <x v="1193"/>
    <n v="1158.1199999999999"/>
    <n v="4"/>
    <n v="335.85"/>
    <x v="8"/>
    <x v="1"/>
  </r>
  <r>
    <d v="2022-09-24T00:00:00"/>
    <x v="695"/>
    <x v="12"/>
    <x v="2"/>
    <x v="6"/>
    <x v="1130"/>
    <n v="35.119999999999997"/>
    <n v="2"/>
    <n v="13.17"/>
    <x v="8"/>
    <x v="1"/>
  </r>
  <r>
    <d v="2022-09-24T00:00:00"/>
    <x v="111"/>
    <x v="12"/>
    <x v="0"/>
    <x v="4"/>
    <x v="72"/>
    <n v="14.58"/>
    <n v="2"/>
    <n v="2.37"/>
    <x v="8"/>
    <x v="1"/>
  </r>
  <r>
    <d v="2022-09-24T00:00:00"/>
    <x v="111"/>
    <x v="12"/>
    <x v="2"/>
    <x v="9"/>
    <x v="1065"/>
    <n v="23.2"/>
    <n v="2"/>
    <n v="1.45"/>
    <x v="8"/>
    <x v="1"/>
  </r>
  <r>
    <d v="2022-09-24T00:00:00"/>
    <x v="111"/>
    <x v="12"/>
    <x v="0"/>
    <x v="4"/>
    <x v="421"/>
    <n v="16.46"/>
    <n v="7"/>
    <n v="1.85"/>
    <x v="8"/>
    <x v="1"/>
  </r>
  <r>
    <d v="2022-09-24T00:00:00"/>
    <x v="337"/>
    <x v="10"/>
    <x v="0"/>
    <x v="3"/>
    <x v="949"/>
    <n v="6.73"/>
    <n v="6"/>
    <n v="-4.49"/>
    <x v="8"/>
    <x v="1"/>
  </r>
  <r>
    <d v="2022-09-24T00:00:00"/>
    <x v="337"/>
    <x v="10"/>
    <x v="0"/>
    <x v="2"/>
    <x v="1271"/>
    <n v="33.57"/>
    <n v="2"/>
    <n v="1.68"/>
    <x v="8"/>
    <x v="1"/>
  </r>
  <r>
    <d v="2022-09-24T00:00:00"/>
    <x v="337"/>
    <x v="10"/>
    <x v="0"/>
    <x v="10"/>
    <x v="1493"/>
    <n v="15.84"/>
    <n v="2"/>
    <n v="5.54"/>
    <x v="8"/>
    <x v="1"/>
  </r>
  <r>
    <d v="2022-09-24T00:00:00"/>
    <x v="337"/>
    <x v="10"/>
    <x v="0"/>
    <x v="1"/>
    <x v="956"/>
    <n v="24.42"/>
    <n v="1"/>
    <n v="7.94"/>
    <x v="8"/>
    <x v="1"/>
  </r>
  <r>
    <d v="2022-09-24T00:00:00"/>
    <x v="337"/>
    <x v="10"/>
    <x v="0"/>
    <x v="4"/>
    <x v="344"/>
    <n v="17.12"/>
    <n v="5"/>
    <n v="1.93"/>
    <x v="8"/>
    <x v="1"/>
  </r>
  <r>
    <d v="2022-09-24T00:00:00"/>
    <x v="509"/>
    <x v="20"/>
    <x v="0"/>
    <x v="10"/>
    <x v="1494"/>
    <n v="39.979999999999997"/>
    <n v="1"/>
    <n v="17.989999999999998"/>
    <x v="8"/>
    <x v="1"/>
  </r>
  <r>
    <d v="2022-09-25T00:00:00"/>
    <x v="185"/>
    <x v="27"/>
    <x v="1"/>
    <x v="13"/>
    <x v="1091"/>
    <n v="1044.6300000000001"/>
    <n v="3"/>
    <n v="240.26"/>
    <x v="8"/>
    <x v="1"/>
  </r>
  <r>
    <d v="2022-09-25T00:00:00"/>
    <x v="1"/>
    <x v="23"/>
    <x v="2"/>
    <x v="9"/>
    <x v="632"/>
    <n v="63.96"/>
    <n v="4"/>
    <n v="19.829999999999998"/>
    <x v="8"/>
    <x v="1"/>
  </r>
  <r>
    <d v="2022-09-25T00:00:00"/>
    <x v="1"/>
    <x v="23"/>
    <x v="0"/>
    <x v="3"/>
    <x v="575"/>
    <n v="14.46"/>
    <n v="3"/>
    <n v="7.09"/>
    <x v="8"/>
    <x v="1"/>
  </r>
  <r>
    <d v="2022-09-25T00:00:00"/>
    <x v="1"/>
    <x v="23"/>
    <x v="2"/>
    <x v="6"/>
    <x v="432"/>
    <n v="104.98"/>
    <n v="2"/>
    <n v="52.49"/>
    <x v="8"/>
    <x v="1"/>
  </r>
  <r>
    <d v="2022-09-25T00:00:00"/>
    <x v="481"/>
    <x v="3"/>
    <x v="0"/>
    <x v="10"/>
    <x v="474"/>
    <n v="17.48"/>
    <n v="2"/>
    <n v="8.2200000000000006"/>
    <x v="8"/>
    <x v="1"/>
  </r>
  <r>
    <d v="2022-09-25T00:00:00"/>
    <x v="417"/>
    <x v="38"/>
    <x v="0"/>
    <x v="3"/>
    <x v="213"/>
    <n v="68.62"/>
    <n v="2"/>
    <n v="32.25"/>
    <x v="8"/>
    <x v="1"/>
  </r>
  <r>
    <d v="2022-09-25T00:00:00"/>
    <x v="696"/>
    <x v="20"/>
    <x v="2"/>
    <x v="9"/>
    <x v="288"/>
    <n v="899.91"/>
    <n v="9"/>
    <n v="395.96"/>
    <x v="8"/>
    <x v="1"/>
  </r>
  <r>
    <d v="2022-09-25T00:00:00"/>
    <x v="15"/>
    <x v="37"/>
    <x v="0"/>
    <x v="3"/>
    <x v="797"/>
    <n v="10.76"/>
    <n v="2"/>
    <n v="5.16"/>
    <x v="8"/>
    <x v="1"/>
  </r>
  <r>
    <d v="2022-09-25T00:00:00"/>
    <x v="15"/>
    <x v="37"/>
    <x v="0"/>
    <x v="0"/>
    <x v="1137"/>
    <n v="45.68"/>
    <n v="2"/>
    <n v="21.01"/>
    <x v="8"/>
    <x v="1"/>
  </r>
  <r>
    <d v="2022-09-25T00:00:00"/>
    <x v="15"/>
    <x v="37"/>
    <x v="0"/>
    <x v="4"/>
    <x v="712"/>
    <n v="6.7"/>
    <n v="1"/>
    <n v="2.21"/>
    <x v="8"/>
    <x v="1"/>
  </r>
  <r>
    <d v="2022-09-25T00:00:00"/>
    <x v="613"/>
    <x v="1"/>
    <x v="0"/>
    <x v="4"/>
    <x v="666"/>
    <n v="128.74"/>
    <n v="7"/>
    <n v="12.87"/>
    <x v="8"/>
    <x v="1"/>
  </r>
  <r>
    <d v="2022-09-25T00:00:00"/>
    <x v="562"/>
    <x v="22"/>
    <x v="1"/>
    <x v="5"/>
    <x v="796"/>
    <n v="307.14"/>
    <n v="4"/>
    <n v="-11.52"/>
    <x v="8"/>
    <x v="1"/>
  </r>
  <r>
    <d v="2022-09-25T00:00:00"/>
    <x v="562"/>
    <x v="22"/>
    <x v="0"/>
    <x v="1"/>
    <x v="893"/>
    <n v="12.6"/>
    <n v="2"/>
    <n v="5.8"/>
    <x v="8"/>
    <x v="1"/>
  </r>
  <r>
    <d v="2022-09-25T00:00:00"/>
    <x v="562"/>
    <x v="22"/>
    <x v="2"/>
    <x v="9"/>
    <x v="615"/>
    <n v="159.97999999999999"/>
    <n v="2"/>
    <n v="57.59"/>
    <x v="8"/>
    <x v="1"/>
  </r>
  <r>
    <d v="2022-09-25T00:00:00"/>
    <x v="44"/>
    <x v="15"/>
    <x v="0"/>
    <x v="3"/>
    <x v="515"/>
    <n v="6.34"/>
    <n v="4"/>
    <n v="-4.6500000000000004"/>
    <x v="8"/>
    <x v="1"/>
  </r>
  <r>
    <d v="2022-09-25T00:00:00"/>
    <x v="44"/>
    <x v="15"/>
    <x v="0"/>
    <x v="0"/>
    <x v="800"/>
    <n v="10.48"/>
    <n v="1"/>
    <n v="3.8"/>
    <x v="8"/>
    <x v="1"/>
  </r>
  <r>
    <d v="2022-09-25T00:00:00"/>
    <x v="44"/>
    <x v="15"/>
    <x v="0"/>
    <x v="3"/>
    <x v="647"/>
    <n v="2.4700000000000002"/>
    <n v="1"/>
    <n v="-1.81"/>
    <x v="8"/>
    <x v="1"/>
  </r>
  <r>
    <d v="2022-09-25T00:00:00"/>
    <x v="44"/>
    <x v="15"/>
    <x v="0"/>
    <x v="3"/>
    <x v="601"/>
    <n v="3.26"/>
    <n v="2"/>
    <n v="-2.2799999999999998"/>
    <x v="8"/>
    <x v="1"/>
  </r>
  <r>
    <d v="2022-09-25T00:00:00"/>
    <x v="246"/>
    <x v="20"/>
    <x v="1"/>
    <x v="5"/>
    <x v="1495"/>
    <n v="102.58"/>
    <n v="1"/>
    <n v="6.84"/>
    <x v="8"/>
    <x v="1"/>
  </r>
  <r>
    <d v="2022-09-25T00:00:00"/>
    <x v="246"/>
    <x v="20"/>
    <x v="0"/>
    <x v="0"/>
    <x v="30"/>
    <n v="20.04"/>
    <n v="3"/>
    <n v="9.6199999999999992"/>
    <x v="8"/>
    <x v="1"/>
  </r>
  <r>
    <d v="2022-09-25T00:00:00"/>
    <x v="240"/>
    <x v="2"/>
    <x v="0"/>
    <x v="3"/>
    <x v="832"/>
    <n v="2.95"/>
    <n v="2"/>
    <n v="-2.06"/>
    <x v="8"/>
    <x v="1"/>
  </r>
  <r>
    <d v="2022-09-26T00:00:00"/>
    <x v="236"/>
    <x v="0"/>
    <x v="0"/>
    <x v="3"/>
    <x v="1496"/>
    <n v="2.08"/>
    <n v="5"/>
    <n v="-3.43"/>
    <x v="8"/>
    <x v="1"/>
  </r>
  <r>
    <d v="2022-09-26T00:00:00"/>
    <x v="236"/>
    <x v="0"/>
    <x v="2"/>
    <x v="6"/>
    <x v="904"/>
    <n v="1114.4000000000001"/>
    <n v="7"/>
    <n v="376.11"/>
    <x v="8"/>
    <x v="1"/>
  </r>
  <r>
    <d v="2022-09-26T00:00:00"/>
    <x v="463"/>
    <x v="11"/>
    <x v="0"/>
    <x v="0"/>
    <x v="371"/>
    <n v="141.76"/>
    <n v="5"/>
    <n v="47.84"/>
    <x v="8"/>
    <x v="1"/>
  </r>
  <r>
    <d v="2022-09-26T00:00:00"/>
    <x v="463"/>
    <x v="11"/>
    <x v="2"/>
    <x v="9"/>
    <x v="1497"/>
    <n v="239.8"/>
    <n v="5"/>
    <n v="47.96"/>
    <x v="8"/>
    <x v="1"/>
  </r>
  <r>
    <d v="2022-09-26T00:00:00"/>
    <x v="463"/>
    <x v="11"/>
    <x v="0"/>
    <x v="0"/>
    <x v="757"/>
    <n v="31.1"/>
    <n v="6"/>
    <n v="10.89"/>
    <x v="8"/>
    <x v="1"/>
  </r>
  <r>
    <d v="2022-09-26T00:00:00"/>
    <x v="602"/>
    <x v="12"/>
    <x v="0"/>
    <x v="0"/>
    <x v="1415"/>
    <n v="86.27"/>
    <n v="4"/>
    <n v="31.27"/>
    <x v="8"/>
    <x v="1"/>
  </r>
  <r>
    <d v="2022-09-26T00:00:00"/>
    <x v="602"/>
    <x v="12"/>
    <x v="0"/>
    <x v="3"/>
    <x v="1498"/>
    <n v="72.59"/>
    <n v="2"/>
    <n v="-48.39"/>
    <x v="8"/>
    <x v="1"/>
  </r>
  <r>
    <d v="2022-09-26T00:00:00"/>
    <x v="602"/>
    <x v="12"/>
    <x v="0"/>
    <x v="12"/>
    <x v="1311"/>
    <n v="60.67"/>
    <n v="2"/>
    <n v="14.41"/>
    <x v="8"/>
    <x v="1"/>
  </r>
  <r>
    <d v="2022-09-26T00:00:00"/>
    <x v="602"/>
    <x v="12"/>
    <x v="0"/>
    <x v="3"/>
    <x v="1172"/>
    <n v="77.03"/>
    <n v="9"/>
    <n v="-59.06"/>
    <x v="8"/>
    <x v="1"/>
  </r>
  <r>
    <d v="2022-09-26T00:00:00"/>
    <x v="602"/>
    <x v="12"/>
    <x v="0"/>
    <x v="2"/>
    <x v="355"/>
    <n v="119.9"/>
    <n v="6"/>
    <n v="-1.5"/>
    <x v="8"/>
    <x v="1"/>
  </r>
  <r>
    <d v="2022-09-26T00:00:00"/>
    <x v="602"/>
    <x v="12"/>
    <x v="2"/>
    <x v="6"/>
    <x v="987"/>
    <n v="263.95999999999998"/>
    <n v="5"/>
    <n v="23.1"/>
    <x v="8"/>
    <x v="1"/>
  </r>
  <r>
    <d v="2022-09-26T00:00:00"/>
    <x v="602"/>
    <x v="12"/>
    <x v="0"/>
    <x v="2"/>
    <x v="2"/>
    <n v="363.65"/>
    <n v="4"/>
    <n v="-86.37"/>
    <x v="8"/>
    <x v="1"/>
  </r>
  <r>
    <d v="2022-09-26T00:00:00"/>
    <x v="582"/>
    <x v="2"/>
    <x v="0"/>
    <x v="3"/>
    <x v="145"/>
    <n v="121.1"/>
    <n v="6"/>
    <n v="-100.92"/>
    <x v="8"/>
    <x v="1"/>
  </r>
  <r>
    <d v="2022-09-26T00:00:00"/>
    <x v="582"/>
    <x v="2"/>
    <x v="2"/>
    <x v="6"/>
    <x v="1327"/>
    <n v="45.89"/>
    <n v="1"/>
    <n v="-9.18"/>
    <x v="8"/>
    <x v="1"/>
  </r>
  <r>
    <d v="2022-09-26T00:00:00"/>
    <x v="697"/>
    <x v="3"/>
    <x v="0"/>
    <x v="2"/>
    <x v="929"/>
    <n v="64.17"/>
    <n v="3"/>
    <n v="18.61"/>
    <x v="8"/>
    <x v="1"/>
  </r>
  <r>
    <d v="2022-09-26T00:00:00"/>
    <x v="697"/>
    <x v="3"/>
    <x v="0"/>
    <x v="10"/>
    <x v="323"/>
    <n v="124.46"/>
    <n v="2"/>
    <n v="58.5"/>
    <x v="8"/>
    <x v="1"/>
  </r>
  <r>
    <d v="2022-09-26T00:00:00"/>
    <x v="413"/>
    <x v="20"/>
    <x v="2"/>
    <x v="9"/>
    <x v="1394"/>
    <n v="50"/>
    <n v="2"/>
    <n v="12"/>
    <x v="8"/>
    <x v="1"/>
  </r>
  <r>
    <d v="2022-09-26T00:00:00"/>
    <x v="344"/>
    <x v="20"/>
    <x v="0"/>
    <x v="7"/>
    <x v="693"/>
    <n v="34.44"/>
    <n v="3"/>
    <n v="16.190000000000001"/>
    <x v="8"/>
    <x v="1"/>
  </r>
  <r>
    <d v="2022-09-26T00:00:00"/>
    <x v="344"/>
    <x v="20"/>
    <x v="2"/>
    <x v="15"/>
    <x v="318"/>
    <n v="629.92999999999995"/>
    <n v="7"/>
    <n v="296.07"/>
    <x v="8"/>
    <x v="1"/>
  </r>
  <r>
    <d v="2022-09-26T00:00:00"/>
    <x v="344"/>
    <x v="20"/>
    <x v="0"/>
    <x v="3"/>
    <x v="1267"/>
    <n v="79.06"/>
    <n v="9"/>
    <n v="28.66"/>
    <x v="8"/>
    <x v="1"/>
  </r>
  <r>
    <d v="2022-09-27T00:00:00"/>
    <x v="685"/>
    <x v="1"/>
    <x v="0"/>
    <x v="3"/>
    <x v="556"/>
    <n v="15.08"/>
    <n v="2"/>
    <n v="-22.62"/>
    <x v="8"/>
    <x v="1"/>
  </r>
  <r>
    <d v="2022-09-27T00:00:00"/>
    <x v="685"/>
    <x v="1"/>
    <x v="1"/>
    <x v="8"/>
    <x v="1115"/>
    <n v="24.29"/>
    <n v="3"/>
    <n v="-12.75"/>
    <x v="8"/>
    <x v="1"/>
  </r>
  <r>
    <d v="2022-09-27T00:00:00"/>
    <x v="511"/>
    <x v="3"/>
    <x v="0"/>
    <x v="2"/>
    <x v="1034"/>
    <n v="15.51"/>
    <n v="1"/>
    <n v="4.34"/>
    <x v="8"/>
    <x v="1"/>
  </r>
  <r>
    <d v="2022-09-27T00:00:00"/>
    <x v="511"/>
    <x v="3"/>
    <x v="0"/>
    <x v="0"/>
    <x v="646"/>
    <n v="146.82"/>
    <n v="3"/>
    <n v="73.41"/>
    <x v="8"/>
    <x v="1"/>
  </r>
  <r>
    <d v="2022-09-27T00:00:00"/>
    <x v="511"/>
    <x v="3"/>
    <x v="0"/>
    <x v="0"/>
    <x v="291"/>
    <n v="12.96"/>
    <n v="2"/>
    <n v="6.22"/>
    <x v="8"/>
    <x v="1"/>
  </r>
  <r>
    <d v="2022-09-27T00:00:00"/>
    <x v="698"/>
    <x v="14"/>
    <x v="0"/>
    <x v="4"/>
    <x v="269"/>
    <n v="16.399999999999999"/>
    <n v="5"/>
    <n v="4.76"/>
    <x v="8"/>
    <x v="1"/>
  </r>
  <r>
    <d v="2022-09-27T00:00:00"/>
    <x v="698"/>
    <x v="14"/>
    <x v="0"/>
    <x v="0"/>
    <x v="1499"/>
    <n v="25.92"/>
    <n v="4"/>
    <n v="12.44"/>
    <x v="8"/>
    <x v="1"/>
  </r>
  <r>
    <d v="2022-09-27T00:00:00"/>
    <x v="295"/>
    <x v="6"/>
    <x v="0"/>
    <x v="0"/>
    <x v="728"/>
    <n v="154.9"/>
    <n v="5"/>
    <n v="69.709999999999994"/>
    <x v="8"/>
    <x v="1"/>
  </r>
  <r>
    <d v="2022-09-27T00:00:00"/>
    <x v="295"/>
    <x v="6"/>
    <x v="2"/>
    <x v="6"/>
    <x v="1379"/>
    <n v="1871.88"/>
    <n v="12"/>
    <n v="561.55999999999995"/>
    <x v="8"/>
    <x v="1"/>
  </r>
  <r>
    <d v="2022-09-27T00:00:00"/>
    <x v="531"/>
    <x v="22"/>
    <x v="0"/>
    <x v="4"/>
    <x v="609"/>
    <n v="99.2"/>
    <n v="5"/>
    <n v="25.79"/>
    <x v="8"/>
    <x v="1"/>
  </r>
  <r>
    <d v="2022-09-28T00:00:00"/>
    <x v="418"/>
    <x v="3"/>
    <x v="0"/>
    <x v="12"/>
    <x v="366"/>
    <n v="43.26"/>
    <n v="3"/>
    <n v="14.28"/>
    <x v="8"/>
    <x v="1"/>
  </r>
  <r>
    <d v="2022-09-28T00:00:00"/>
    <x v="418"/>
    <x v="3"/>
    <x v="0"/>
    <x v="12"/>
    <x v="1500"/>
    <n v="43.56"/>
    <n v="2"/>
    <n v="15.25"/>
    <x v="8"/>
    <x v="1"/>
  </r>
  <r>
    <d v="2022-09-28T00:00:00"/>
    <x v="456"/>
    <x v="26"/>
    <x v="0"/>
    <x v="10"/>
    <x v="858"/>
    <n v="12.54"/>
    <n v="1"/>
    <n v="4.2300000000000004"/>
    <x v="8"/>
    <x v="1"/>
  </r>
  <r>
    <d v="2022-09-28T00:00:00"/>
    <x v="456"/>
    <x v="26"/>
    <x v="0"/>
    <x v="3"/>
    <x v="106"/>
    <n v="1.08"/>
    <n v="2"/>
    <n v="-0.79"/>
    <x v="8"/>
    <x v="1"/>
  </r>
  <r>
    <d v="2022-09-28T00:00:00"/>
    <x v="456"/>
    <x v="26"/>
    <x v="0"/>
    <x v="7"/>
    <x v="78"/>
    <n v="4.51"/>
    <n v="3"/>
    <n v="0.85"/>
    <x v="8"/>
    <x v="1"/>
  </r>
  <r>
    <d v="2022-09-28T00:00:00"/>
    <x v="612"/>
    <x v="20"/>
    <x v="0"/>
    <x v="12"/>
    <x v="155"/>
    <n v="293.52"/>
    <n v="6"/>
    <n v="76.319999999999993"/>
    <x v="8"/>
    <x v="1"/>
  </r>
  <r>
    <d v="2022-09-28T00:00:00"/>
    <x v="612"/>
    <x v="20"/>
    <x v="2"/>
    <x v="6"/>
    <x v="855"/>
    <n v="307.98"/>
    <n v="2"/>
    <n v="89.31"/>
    <x v="8"/>
    <x v="1"/>
  </r>
  <r>
    <d v="2022-09-28T00:00:00"/>
    <x v="132"/>
    <x v="3"/>
    <x v="0"/>
    <x v="12"/>
    <x v="680"/>
    <n v="186.15"/>
    <n v="3"/>
    <n v="55.85"/>
    <x v="8"/>
    <x v="1"/>
  </r>
  <r>
    <d v="2022-09-28T00:00:00"/>
    <x v="132"/>
    <x v="3"/>
    <x v="0"/>
    <x v="3"/>
    <x v="978"/>
    <n v="81.790000000000006"/>
    <n v="6"/>
    <n v="26.58"/>
    <x v="8"/>
    <x v="1"/>
  </r>
  <r>
    <d v="2022-09-28T00:00:00"/>
    <x v="132"/>
    <x v="3"/>
    <x v="0"/>
    <x v="14"/>
    <x v="1501"/>
    <n v="47.19"/>
    <n v="3"/>
    <n v="13.69"/>
    <x v="8"/>
    <x v="1"/>
  </r>
  <r>
    <d v="2022-09-28T00:00:00"/>
    <x v="132"/>
    <x v="3"/>
    <x v="2"/>
    <x v="6"/>
    <x v="1502"/>
    <n v="36.78"/>
    <n v="2"/>
    <n v="-8.2799999999999994"/>
    <x v="8"/>
    <x v="1"/>
  </r>
  <r>
    <d v="2022-10-01T00:00:00"/>
    <x v="678"/>
    <x v="26"/>
    <x v="0"/>
    <x v="2"/>
    <x v="994"/>
    <n v="139.41999999999999"/>
    <n v="4"/>
    <n v="17.43"/>
    <x v="9"/>
    <x v="1"/>
  </r>
  <r>
    <d v="2022-10-01T00:00:00"/>
    <x v="508"/>
    <x v="32"/>
    <x v="2"/>
    <x v="6"/>
    <x v="1379"/>
    <n v="311.98"/>
    <n v="2"/>
    <n v="93.59"/>
    <x v="9"/>
    <x v="1"/>
  </r>
  <r>
    <d v="2022-10-01T00:00:00"/>
    <x v="508"/>
    <x v="32"/>
    <x v="0"/>
    <x v="3"/>
    <x v="263"/>
    <n v="22.45"/>
    <n v="5"/>
    <n v="10.33"/>
    <x v="9"/>
    <x v="1"/>
  </r>
  <r>
    <d v="2022-10-01T00:00:00"/>
    <x v="699"/>
    <x v="1"/>
    <x v="0"/>
    <x v="3"/>
    <x v="949"/>
    <n v="2.99"/>
    <n v="4"/>
    <n v="-4.49"/>
    <x v="9"/>
    <x v="1"/>
  </r>
  <r>
    <d v="2022-10-01T00:00:00"/>
    <x v="699"/>
    <x v="1"/>
    <x v="2"/>
    <x v="9"/>
    <x v="1381"/>
    <n v="108.77"/>
    <n v="4"/>
    <n v="2.72"/>
    <x v="9"/>
    <x v="1"/>
  </r>
  <r>
    <d v="2022-10-01T00:00:00"/>
    <x v="699"/>
    <x v="11"/>
    <x v="2"/>
    <x v="6"/>
    <x v="387"/>
    <n v="572.79999999999995"/>
    <n v="2"/>
    <n v="50.12"/>
    <x v="9"/>
    <x v="1"/>
  </r>
  <r>
    <d v="2022-10-02T00:00:00"/>
    <x v="290"/>
    <x v="3"/>
    <x v="0"/>
    <x v="3"/>
    <x v="302"/>
    <n v="57.5"/>
    <n v="6"/>
    <n v="20.13"/>
    <x v="9"/>
    <x v="1"/>
  </r>
  <r>
    <d v="2022-10-02T00:00:00"/>
    <x v="359"/>
    <x v="23"/>
    <x v="0"/>
    <x v="0"/>
    <x v="1175"/>
    <n v="94.85"/>
    <n v="5"/>
    <n v="45.53"/>
    <x v="9"/>
    <x v="1"/>
  </r>
  <r>
    <d v="2022-10-02T00:00:00"/>
    <x v="359"/>
    <x v="23"/>
    <x v="0"/>
    <x v="10"/>
    <x v="681"/>
    <n v="51.12"/>
    <n v="4"/>
    <n v="23"/>
    <x v="9"/>
    <x v="1"/>
  </r>
  <r>
    <d v="2022-10-02T00:00:00"/>
    <x v="359"/>
    <x v="23"/>
    <x v="2"/>
    <x v="9"/>
    <x v="993"/>
    <n v="90"/>
    <n v="1"/>
    <n v="32.4"/>
    <x v="9"/>
    <x v="1"/>
  </r>
  <r>
    <d v="2022-10-02T00:00:00"/>
    <x v="431"/>
    <x v="3"/>
    <x v="0"/>
    <x v="2"/>
    <x v="836"/>
    <n v="270.33999999999997"/>
    <n v="14"/>
    <n v="75.7"/>
    <x v="9"/>
    <x v="1"/>
  </r>
  <r>
    <d v="2022-10-02T00:00:00"/>
    <x v="70"/>
    <x v="25"/>
    <x v="0"/>
    <x v="3"/>
    <x v="1058"/>
    <n v="7.38"/>
    <n v="5"/>
    <n v="-5.41"/>
    <x v="9"/>
    <x v="1"/>
  </r>
  <r>
    <d v="2022-10-02T00:00:00"/>
    <x v="700"/>
    <x v="3"/>
    <x v="0"/>
    <x v="3"/>
    <x v="1058"/>
    <n v="11.81"/>
    <n v="3"/>
    <n v="4.13"/>
    <x v="9"/>
    <x v="1"/>
  </r>
  <r>
    <d v="2022-10-02T00:00:00"/>
    <x v="700"/>
    <x v="3"/>
    <x v="0"/>
    <x v="3"/>
    <x v="361"/>
    <n v="53.57"/>
    <n v="4"/>
    <n v="19.420000000000002"/>
    <x v="9"/>
    <x v="1"/>
  </r>
  <r>
    <d v="2022-10-02T00:00:00"/>
    <x v="700"/>
    <x v="3"/>
    <x v="2"/>
    <x v="6"/>
    <x v="504"/>
    <n v="503.96"/>
    <n v="5"/>
    <n v="50.4"/>
    <x v="9"/>
    <x v="1"/>
  </r>
  <r>
    <d v="2022-10-02T00:00:00"/>
    <x v="634"/>
    <x v="37"/>
    <x v="0"/>
    <x v="3"/>
    <x v="374"/>
    <n v="26.9"/>
    <n v="5"/>
    <n v="13.18"/>
    <x v="9"/>
    <x v="1"/>
  </r>
  <r>
    <d v="2022-10-02T00:00:00"/>
    <x v="320"/>
    <x v="36"/>
    <x v="0"/>
    <x v="0"/>
    <x v="1382"/>
    <n v="19.440000000000001"/>
    <n v="3"/>
    <n v="9.33"/>
    <x v="9"/>
    <x v="1"/>
  </r>
  <r>
    <d v="2022-10-02T00:00:00"/>
    <x v="320"/>
    <x v="36"/>
    <x v="0"/>
    <x v="3"/>
    <x v="116"/>
    <n v="7.38"/>
    <n v="1"/>
    <n v="3.62"/>
    <x v="9"/>
    <x v="1"/>
  </r>
  <r>
    <d v="2022-10-02T00:00:00"/>
    <x v="218"/>
    <x v="26"/>
    <x v="0"/>
    <x v="14"/>
    <x v="777"/>
    <n v="10.94"/>
    <n v="2"/>
    <n v="0.96"/>
    <x v="9"/>
    <x v="1"/>
  </r>
  <r>
    <d v="2022-10-02T00:00:00"/>
    <x v="74"/>
    <x v="11"/>
    <x v="1"/>
    <x v="8"/>
    <x v="568"/>
    <n v="11.03"/>
    <n v="1"/>
    <n v="3.03"/>
    <x v="9"/>
    <x v="1"/>
  </r>
  <r>
    <d v="2022-10-02T00:00:00"/>
    <x v="74"/>
    <x v="11"/>
    <x v="2"/>
    <x v="9"/>
    <x v="225"/>
    <n v="53.04"/>
    <n v="3"/>
    <n v="-4.6399999999999997"/>
    <x v="9"/>
    <x v="1"/>
  </r>
  <r>
    <d v="2022-10-03T00:00:00"/>
    <x v="240"/>
    <x v="10"/>
    <x v="0"/>
    <x v="3"/>
    <x v="583"/>
    <n v="32.07"/>
    <n v="5"/>
    <n v="-22.45"/>
    <x v="9"/>
    <x v="1"/>
  </r>
  <r>
    <d v="2022-10-03T00:00:00"/>
    <x v="240"/>
    <x v="10"/>
    <x v="2"/>
    <x v="9"/>
    <x v="623"/>
    <n v="24"/>
    <n v="2"/>
    <n v="-2.7"/>
    <x v="9"/>
    <x v="1"/>
  </r>
  <r>
    <d v="2022-10-03T00:00:00"/>
    <x v="240"/>
    <x v="10"/>
    <x v="1"/>
    <x v="11"/>
    <x v="69"/>
    <n v="35.49"/>
    <n v="1"/>
    <n v="-15.62"/>
    <x v="9"/>
    <x v="1"/>
  </r>
  <r>
    <d v="2022-10-03T00:00:00"/>
    <x v="240"/>
    <x v="10"/>
    <x v="2"/>
    <x v="9"/>
    <x v="1503"/>
    <n v="47.98"/>
    <n v="2"/>
    <n v="0.6"/>
    <x v="9"/>
    <x v="1"/>
  </r>
  <r>
    <d v="2022-10-03T00:00:00"/>
    <x v="126"/>
    <x v="2"/>
    <x v="0"/>
    <x v="2"/>
    <x v="163"/>
    <n v="15.01"/>
    <n v="2"/>
    <n v="1.5"/>
    <x v="9"/>
    <x v="1"/>
  </r>
  <r>
    <d v="2022-10-03T00:00:00"/>
    <x v="206"/>
    <x v="3"/>
    <x v="1"/>
    <x v="11"/>
    <x v="69"/>
    <n v="120.67"/>
    <n v="2"/>
    <n v="18.45"/>
    <x v="9"/>
    <x v="1"/>
  </r>
  <r>
    <d v="2022-10-04T00:00:00"/>
    <x v="561"/>
    <x v="4"/>
    <x v="1"/>
    <x v="5"/>
    <x v="215"/>
    <n v="392.94"/>
    <n v="3"/>
    <n v="43.22"/>
    <x v="9"/>
    <x v="1"/>
  </r>
  <r>
    <d v="2022-10-04T00:00:00"/>
    <x v="116"/>
    <x v="3"/>
    <x v="0"/>
    <x v="2"/>
    <x v="1369"/>
    <n v="26.96"/>
    <n v="2"/>
    <n v="7.01"/>
    <x v="9"/>
    <x v="1"/>
  </r>
  <r>
    <d v="2022-10-04T00:00:00"/>
    <x v="488"/>
    <x v="2"/>
    <x v="1"/>
    <x v="8"/>
    <x v="643"/>
    <n v="64.94"/>
    <n v="3"/>
    <n v="6.49"/>
    <x v="9"/>
    <x v="1"/>
  </r>
  <r>
    <d v="2022-10-04T00:00:00"/>
    <x v="488"/>
    <x v="2"/>
    <x v="0"/>
    <x v="0"/>
    <x v="1504"/>
    <n v="20.74"/>
    <n v="4"/>
    <n v="7.26"/>
    <x v="9"/>
    <x v="1"/>
  </r>
  <r>
    <d v="2022-10-05T00:00:00"/>
    <x v="701"/>
    <x v="6"/>
    <x v="0"/>
    <x v="4"/>
    <x v="619"/>
    <n v="46.2"/>
    <n v="4"/>
    <n v="12.94"/>
    <x v="9"/>
    <x v="1"/>
  </r>
  <r>
    <d v="2022-10-05T00:00:00"/>
    <x v="701"/>
    <x v="6"/>
    <x v="0"/>
    <x v="12"/>
    <x v="366"/>
    <n v="28.84"/>
    <n v="2"/>
    <n v="9.52"/>
    <x v="9"/>
    <x v="1"/>
  </r>
  <r>
    <d v="2022-10-05T00:00:00"/>
    <x v="472"/>
    <x v="7"/>
    <x v="0"/>
    <x v="2"/>
    <x v="1034"/>
    <n v="77.55"/>
    <n v="5"/>
    <n v="21.71"/>
    <x v="9"/>
    <x v="1"/>
  </r>
  <r>
    <d v="2022-10-05T00:00:00"/>
    <x v="337"/>
    <x v="10"/>
    <x v="2"/>
    <x v="9"/>
    <x v="225"/>
    <n v="53.04"/>
    <n v="3"/>
    <n v="-4.6399999999999997"/>
    <x v="9"/>
    <x v="1"/>
  </r>
  <r>
    <d v="2022-10-05T00:00:00"/>
    <x v="467"/>
    <x v="11"/>
    <x v="1"/>
    <x v="11"/>
    <x v="1505"/>
    <n v="66.290000000000006"/>
    <n v="1"/>
    <n v="-103.86"/>
    <x v="9"/>
    <x v="1"/>
  </r>
  <r>
    <d v="2022-10-05T00:00:00"/>
    <x v="467"/>
    <x v="11"/>
    <x v="1"/>
    <x v="5"/>
    <x v="26"/>
    <n v="291.17"/>
    <n v="4"/>
    <n v="-14.56"/>
    <x v="9"/>
    <x v="1"/>
  </r>
  <r>
    <d v="2022-10-05T00:00:00"/>
    <x v="325"/>
    <x v="10"/>
    <x v="2"/>
    <x v="9"/>
    <x v="993"/>
    <n v="288"/>
    <n v="4"/>
    <n v="57.6"/>
    <x v="9"/>
    <x v="1"/>
  </r>
  <r>
    <d v="2022-10-08T00:00:00"/>
    <x v="337"/>
    <x v="3"/>
    <x v="1"/>
    <x v="8"/>
    <x v="886"/>
    <n v="145.9"/>
    <n v="5"/>
    <n v="62.74"/>
    <x v="9"/>
    <x v="1"/>
  </r>
  <r>
    <d v="2022-10-08T00:00:00"/>
    <x v="542"/>
    <x v="0"/>
    <x v="0"/>
    <x v="4"/>
    <x v="319"/>
    <n v="3.44"/>
    <n v="2"/>
    <n v="0.56000000000000005"/>
    <x v="9"/>
    <x v="1"/>
  </r>
  <r>
    <d v="2022-10-08T00:00:00"/>
    <x v="702"/>
    <x v="0"/>
    <x v="1"/>
    <x v="8"/>
    <x v="339"/>
    <n v="72.78"/>
    <n v="3"/>
    <n v="-70.959999999999994"/>
    <x v="9"/>
    <x v="1"/>
  </r>
  <r>
    <d v="2022-10-09T00:00:00"/>
    <x v="610"/>
    <x v="6"/>
    <x v="0"/>
    <x v="2"/>
    <x v="847"/>
    <n v="30.84"/>
    <n v="2"/>
    <n v="8.33"/>
    <x v="9"/>
    <x v="1"/>
  </r>
  <r>
    <d v="2022-10-09T00:00:00"/>
    <x v="560"/>
    <x v="20"/>
    <x v="2"/>
    <x v="6"/>
    <x v="303"/>
    <n v="631.96"/>
    <n v="4"/>
    <n v="303.33999999999997"/>
    <x v="9"/>
    <x v="1"/>
  </r>
  <r>
    <d v="2022-10-09T00:00:00"/>
    <x v="560"/>
    <x v="20"/>
    <x v="0"/>
    <x v="0"/>
    <x v="563"/>
    <n v="23.92"/>
    <n v="4"/>
    <n v="10.76"/>
    <x v="9"/>
    <x v="1"/>
  </r>
  <r>
    <d v="2022-10-09T00:00:00"/>
    <x v="291"/>
    <x v="14"/>
    <x v="2"/>
    <x v="9"/>
    <x v="1464"/>
    <n v="619.95000000000005"/>
    <n v="5"/>
    <n v="111.59"/>
    <x v="9"/>
    <x v="1"/>
  </r>
  <r>
    <d v="2022-10-09T00:00:00"/>
    <x v="291"/>
    <x v="14"/>
    <x v="2"/>
    <x v="6"/>
    <x v="1506"/>
    <n v="29.16"/>
    <n v="3"/>
    <n v="8.4600000000000009"/>
    <x v="9"/>
    <x v="1"/>
  </r>
  <r>
    <d v="2022-10-09T00:00:00"/>
    <x v="291"/>
    <x v="14"/>
    <x v="0"/>
    <x v="10"/>
    <x v="21"/>
    <n v="57.96"/>
    <n v="7"/>
    <n v="27.24"/>
    <x v="9"/>
    <x v="1"/>
  </r>
  <r>
    <d v="2022-10-09T00:00:00"/>
    <x v="291"/>
    <x v="14"/>
    <x v="0"/>
    <x v="12"/>
    <x v="188"/>
    <n v="29.4"/>
    <n v="3"/>
    <n v="5.23"/>
    <x v="9"/>
    <x v="1"/>
  </r>
  <r>
    <d v="2022-10-09T00:00:00"/>
    <x v="256"/>
    <x v="16"/>
    <x v="0"/>
    <x v="3"/>
    <x v="253"/>
    <n v="1.87"/>
    <n v="2"/>
    <n v="-1.31"/>
    <x v="9"/>
    <x v="1"/>
  </r>
  <r>
    <d v="2022-10-09T00:00:00"/>
    <x v="256"/>
    <x v="16"/>
    <x v="0"/>
    <x v="3"/>
    <x v="604"/>
    <n v="11.21"/>
    <n v="2"/>
    <n v="-8.6"/>
    <x v="9"/>
    <x v="1"/>
  </r>
  <r>
    <d v="2022-10-09T00:00:00"/>
    <x v="256"/>
    <x v="16"/>
    <x v="0"/>
    <x v="4"/>
    <x v="1263"/>
    <n v="37.380000000000003"/>
    <n v="8"/>
    <n v="7.48"/>
    <x v="9"/>
    <x v="1"/>
  </r>
  <r>
    <d v="2022-10-09T00:00:00"/>
    <x v="667"/>
    <x v="14"/>
    <x v="1"/>
    <x v="5"/>
    <x v="1155"/>
    <n v="389.97"/>
    <n v="3"/>
    <n v="35.1"/>
    <x v="9"/>
    <x v="1"/>
  </r>
  <r>
    <d v="2022-10-09T00:00:00"/>
    <x v="667"/>
    <x v="14"/>
    <x v="0"/>
    <x v="12"/>
    <x v="879"/>
    <n v="269.91000000000003"/>
    <n v="5"/>
    <n v="53.98"/>
    <x v="9"/>
    <x v="1"/>
  </r>
  <r>
    <d v="2022-10-10T00:00:00"/>
    <x v="561"/>
    <x v="3"/>
    <x v="0"/>
    <x v="0"/>
    <x v="1365"/>
    <n v="45.36"/>
    <n v="7"/>
    <n v="21.77"/>
    <x v="9"/>
    <x v="1"/>
  </r>
  <r>
    <d v="2022-10-10T00:00:00"/>
    <x v="628"/>
    <x v="16"/>
    <x v="0"/>
    <x v="2"/>
    <x v="694"/>
    <n v="1801.63"/>
    <n v="6"/>
    <n v="-337.81"/>
    <x v="9"/>
    <x v="1"/>
  </r>
  <r>
    <d v="2022-10-10T00:00:00"/>
    <x v="547"/>
    <x v="1"/>
    <x v="0"/>
    <x v="4"/>
    <x v="191"/>
    <n v="8.02"/>
    <n v="3"/>
    <n v="1"/>
    <x v="9"/>
    <x v="1"/>
  </r>
  <r>
    <d v="2022-10-10T00:00:00"/>
    <x v="549"/>
    <x v="3"/>
    <x v="1"/>
    <x v="5"/>
    <x v="1082"/>
    <n v="362.14"/>
    <n v="3"/>
    <n v="-54.32"/>
    <x v="9"/>
    <x v="1"/>
  </r>
  <r>
    <d v="2022-10-10T00:00:00"/>
    <x v="549"/>
    <x v="3"/>
    <x v="0"/>
    <x v="1"/>
    <x v="1476"/>
    <n v="31.05"/>
    <n v="3"/>
    <n v="14.9"/>
    <x v="9"/>
    <x v="1"/>
  </r>
  <r>
    <d v="2022-10-11T00:00:00"/>
    <x v="703"/>
    <x v="16"/>
    <x v="1"/>
    <x v="13"/>
    <x v="1091"/>
    <n v="957.58"/>
    <n v="5"/>
    <n v="-383.03"/>
    <x v="9"/>
    <x v="1"/>
  </r>
  <r>
    <d v="2022-10-11T00:00:00"/>
    <x v="703"/>
    <x v="16"/>
    <x v="0"/>
    <x v="2"/>
    <x v="49"/>
    <n v="22.37"/>
    <n v="2"/>
    <n v="2.52"/>
    <x v="9"/>
    <x v="1"/>
  </r>
  <r>
    <d v="2022-10-11T00:00:00"/>
    <x v="489"/>
    <x v="20"/>
    <x v="2"/>
    <x v="9"/>
    <x v="1106"/>
    <n v="31.95"/>
    <n v="1"/>
    <n v="2.2400000000000002"/>
    <x v="9"/>
    <x v="1"/>
  </r>
  <r>
    <d v="2022-10-12T00:00:00"/>
    <x v="114"/>
    <x v="20"/>
    <x v="1"/>
    <x v="11"/>
    <x v="1205"/>
    <n v="899.14"/>
    <n v="4"/>
    <n v="112.39"/>
    <x v="9"/>
    <x v="1"/>
  </r>
  <r>
    <d v="2022-10-12T00:00:00"/>
    <x v="114"/>
    <x v="20"/>
    <x v="2"/>
    <x v="6"/>
    <x v="441"/>
    <n v="71.760000000000005"/>
    <n v="6"/>
    <n v="20.09"/>
    <x v="9"/>
    <x v="1"/>
  </r>
  <r>
    <d v="2022-10-12T00:00:00"/>
    <x v="114"/>
    <x v="20"/>
    <x v="0"/>
    <x v="0"/>
    <x v="454"/>
    <n v="51.84"/>
    <n v="8"/>
    <n v="24.88"/>
    <x v="9"/>
    <x v="1"/>
  </r>
  <r>
    <d v="2022-10-12T00:00:00"/>
    <x v="114"/>
    <x v="20"/>
    <x v="1"/>
    <x v="11"/>
    <x v="1028"/>
    <n v="626.35"/>
    <n v="3"/>
    <n v="46.98"/>
    <x v="9"/>
    <x v="1"/>
  </r>
  <r>
    <d v="2022-10-12T00:00:00"/>
    <x v="114"/>
    <x v="20"/>
    <x v="0"/>
    <x v="4"/>
    <x v="29"/>
    <n v="19.899999999999999"/>
    <n v="5"/>
    <n v="6.57"/>
    <x v="9"/>
    <x v="1"/>
  </r>
  <r>
    <d v="2022-10-12T00:00:00"/>
    <x v="670"/>
    <x v="20"/>
    <x v="1"/>
    <x v="13"/>
    <x v="670"/>
    <n v="209.67"/>
    <n v="1"/>
    <n v="-13.98"/>
    <x v="9"/>
    <x v="1"/>
  </r>
  <r>
    <d v="2022-10-12T00:00:00"/>
    <x v="392"/>
    <x v="18"/>
    <x v="2"/>
    <x v="6"/>
    <x v="80"/>
    <n v="135.72"/>
    <n v="3"/>
    <n v="35.29"/>
    <x v="9"/>
    <x v="1"/>
  </r>
  <r>
    <d v="2022-10-12T00:00:00"/>
    <x v="392"/>
    <x v="18"/>
    <x v="0"/>
    <x v="3"/>
    <x v="898"/>
    <n v="12.56"/>
    <n v="2"/>
    <n v="5.65"/>
    <x v="9"/>
    <x v="1"/>
  </r>
  <r>
    <d v="2022-10-12T00:00:00"/>
    <x v="392"/>
    <x v="18"/>
    <x v="2"/>
    <x v="6"/>
    <x v="987"/>
    <n v="263.95999999999998"/>
    <n v="4"/>
    <n v="71.27"/>
    <x v="9"/>
    <x v="1"/>
  </r>
  <r>
    <d v="2022-10-12T00:00:00"/>
    <x v="75"/>
    <x v="22"/>
    <x v="2"/>
    <x v="9"/>
    <x v="907"/>
    <n v="17.899999999999999"/>
    <n v="2"/>
    <n v="3.4"/>
    <x v="9"/>
    <x v="1"/>
  </r>
  <r>
    <d v="2022-10-12T00:00:00"/>
    <x v="75"/>
    <x v="22"/>
    <x v="0"/>
    <x v="2"/>
    <x v="147"/>
    <n v="81.96"/>
    <n v="2"/>
    <n v="0"/>
    <x v="9"/>
    <x v="1"/>
  </r>
  <r>
    <d v="2022-10-13T00:00:00"/>
    <x v="192"/>
    <x v="5"/>
    <x v="2"/>
    <x v="6"/>
    <x v="441"/>
    <n v="83.72"/>
    <n v="7"/>
    <n v="23.44"/>
    <x v="9"/>
    <x v="1"/>
  </r>
  <r>
    <d v="2022-10-13T00:00:00"/>
    <x v="192"/>
    <x v="5"/>
    <x v="1"/>
    <x v="5"/>
    <x v="1182"/>
    <n v="287.94"/>
    <n v="3"/>
    <n v="77.739999999999995"/>
    <x v="9"/>
    <x v="1"/>
  </r>
  <r>
    <d v="2022-10-15T00:00:00"/>
    <x v="205"/>
    <x v="1"/>
    <x v="2"/>
    <x v="9"/>
    <x v="711"/>
    <n v="339.96"/>
    <n v="5"/>
    <n v="67.989999999999995"/>
    <x v="9"/>
    <x v="1"/>
  </r>
  <r>
    <d v="2022-10-15T00:00:00"/>
    <x v="264"/>
    <x v="0"/>
    <x v="2"/>
    <x v="9"/>
    <x v="1507"/>
    <n v="263.88"/>
    <n v="3"/>
    <n v="42.88"/>
    <x v="9"/>
    <x v="1"/>
  </r>
  <r>
    <d v="2022-10-15T00:00:00"/>
    <x v="264"/>
    <x v="0"/>
    <x v="1"/>
    <x v="5"/>
    <x v="599"/>
    <n v="2453.4299999999998"/>
    <n v="5"/>
    <n v="-350.49"/>
    <x v="9"/>
    <x v="1"/>
  </r>
  <r>
    <d v="2022-10-15T00:00:00"/>
    <x v="41"/>
    <x v="14"/>
    <x v="1"/>
    <x v="8"/>
    <x v="635"/>
    <n v="17.14"/>
    <n v="2"/>
    <n v="6.17"/>
    <x v="9"/>
    <x v="1"/>
  </r>
  <r>
    <d v="2022-10-15T00:00:00"/>
    <x v="704"/>
    <x v="0"/>
    <x v="1"/>
    <x v="8"/>
    <x v="851"/>
    <n v="131.38"/>
    <n v="6"/>
    <n v="-95.25"/>
    <x v="9"/>
    <x v="1"/>
  </r>
  <r>
    <d v="2022-10-15T00:00:00"/>
    <x v="704"/>
    <x v="0"/>
    <x v="0"/>
    <x v="0"/>
    <x v="750"/>
    <n v="5.34"/>
    <n v="1"/>
    <n v="1.87"/>
    <x v="9"/>
    <x v="1"/>
  </r>
  <r>
    <d v="2022-10-15T00:00:00"/>
    <x v="471"/>
    <x v="0"/>
    <x v="0"/>
    <x v="10"/>
    <x v="21"/>
    <n v="4.46"/>
    <n v="1"/>
    <n v="1.67"/>
    <x v="9"/>
    <x v="1"/>
  </r>
  <r>
    <d v="2022-10-15T00:00:00"/>
    <x v="471"/>
    <x v="0"/>
    <x v="0"/>
    <x v="3"/>
    <x v="1508"/>
    <n v="3.96"/>
    <n v="10"/>
    <n v="-6.93"/>
    <x v="9"/>
    <x v="1"/>
  </r>
  <r>
    <d v="2022-10-16T00:00:00"/>
    <x v="634"/>
    <x v="20"/>
    <x v="2"/>
    <x v="6"/>
    <x v="1404"/>
    <n v="824.97"/>
    <n v="3"/>
    <n v="214.49"/>
    <x v="9"/>
    <x v="1"/>
  </r>
  <r>
    <d v="2022-10-17T00:00:00"/>
    <x v="693"/>
    <x v="3"/>
    <x v="0"/>
    <x v="2"/>
    <x v="945"/>
    <n v="77.88"/>
    <n v="2"/>
    <n v="3.89"/>
    <x v="9"/>
    <x v="1"/>
  </r>
  <r>
    <d v="2022-10-18T00:00:00"/>
    <x v="61"/>
    <x v="0"/>
    <x v="2"/>
    <x v="9"/>
    <x v="1509"/>
    <n v="27.7"/>
    <n v="3"/>
    <n v="3.46"/>
    <x v="9"/>
    <x v="1"/>
  </r>
  <r>
    <d v="2022-10-18T00:00:00"/>
    <x v="61"/>
    <x v="0"/>
    <x v="0"/>
    <x v="12"/>
    <x v="1510"/>
    <n v="73.16"/>
    <n v="6"/>
    <n v="-186.57"/>
    <x v="9"/>
    <x v="1"/>
  </r>
  <r>
    <d v="2022-10-18T00:00:00"/>
    <x v="405"/>
    <x v="22"/>
    <x v="2"/>
    <x v="6"/>
    <x v="1426"/>
    <n v="249.58"/>
    <n v="2"/>
    <n v="15.6"/>
    <x v="9"/>
    <x v="1"/>
  </r>
  <r>
    <d v="2022-10-18T00:00:00"/>
    <x v="405"/>
    <x v="22"/>
    <x v="0"/>
    <x v="0"/>
    <x v="938"/>
    <n v="17.940000000000001"/>
    <n v="3"/>
    <n v="8.7899999999999991"/>
    <x v="9"/>
    <x v="1"/>
  </r>
  <r>
    <d v="2022-10-18T00:00:00"/>
    <x v="405"/>
    <x v="22"/>
    <x v="1"/>
    <x v="8"/>
    <x v="1043"/>
    <n v="10.11"/>
    <n v="3"/>
    <n v="3.24"/>
    <x v="9"/>
    <x v="1"/>
  </r>
  <r>
    <d v="2022-10-19T00:00:00"/>
    <x v="463"/>
    <x v="38"/>
    <x v="0"/>
    <x v="0"/>
    <x v="1052"/>
    <n v="34.44"/>
    <n v="3"/>
    <n v="17.22"/>
    <x v="9"/>
    <x v="1"/>
  </r>
  <r>
    <d v="2022-10-19T00:00:00"/>
    <x v="62"/>
    <x v="14"/>
    <x v="0"/>
    <x v="3"/>
    <x v="405"/>
    <n v="38.28"/>
    <n v="6"/>
    <n v="17.61"/>
    <x v="9"/>
    <x v="1"/>
  </r>
  <r>
    <d v="2022-10-19T00:00:00"/>
    <x v="62"/>
    <x v="14"/>
    <x v="2"/>
    <x v="6"/>
    <x v="1511"/>
    <n v="149.94999999999999"/>
    <n v="5"/>
    <n v="44.99"/>
    <x v="9"/>
    <x v="1"/>
  </r>
  <r>
    <d v="2022-10-19T00:00:00"/>
    <x v="508"/>
    <x v="3"/>
    <x v="0"/>
    <x v="12"/>
    <x v="1512"/>
    <n v="1640.7"/>
    <n v="5"/>
    <n v="459.4"/>
    <x v="9"/>
    <x v="1"/>
  </r>
  <r>
    <d v="2022-10-19T00:00:00"/>
    <x v="508"/>
    <x v="3"/>
    <x v="2"/>
    <x v="9"/>
    <x v="993"/>
    <n v="270"/>
    <n v="3"/>
    <n v="97.2"/>
    <x v="9"/>
    <x v="1"/>
  </r>
  <r>
    <d v="2022-10-19T00:00:00"/>
    <x v="178"/>
    <x v="0"/>
    <x v="0"/>
    <x v="3"/>
    <x v="1513"/>
    <n v="1.72"/>
    <n v="1"/>
    <n v="-2.84"/>
    <x v="9"/>
    <x v="1"/>
  </r>
  <r>
    <d v="2022-10-20T00:00:00"/>
    <x v="270"/>
    <x v="3"/>
    <x v="2"/>
    <x v="9"/>
    <x v="615"/>
    <n v="239.97"/>
    <n v="3"/>
    <n v="86.39"/>
    <x v="9"/>
    <x v="1"/>
  </r>
  <r>
    <d v="2022-10-20T00:00:00"/>
    <x v="270"/>
    <x v="3"/>
    <x v="1"/>
    <x v="8"/>
    <x v="533"/>
    <n v="16.02"/>
    <n v="6"/>
    <n v="6.09"/>
    <x v="9"/>
    <x v="1"/>
  </r>
  <r>
    <d v="2022-10-20T00:00:00"/>
    <x v="282"/>
    <x v="20"/>
    <x v="0"/>
    <x v="0"/>
    <x v="371"/>
    <n v="24.56"/>
    <n v="2"/>
    <n v="11.54"/>
    <x v="9"/>
    <x v="1"/>
  </r>
  <r>
    <d v="2022-10-20T00:00:00"/>
    <x v="149"/>
    <x v="3"/>
    <x v="1"/>
    <x v="8"/>
    <x v="1514"/>
    <n v="74.760000000000005"/>
    <n v="7"/>
    <n v="23.92"/>
    <x v="9"/>
    <x v="1"/>
  </r>
  <r>
    <d v="2022-10-20T00:00:00"/>
    <x v="149"/>
    <x v="3"/>
    <x v="1"/>
    <x v="13"/>
    <x v="295"/>
    <n v="364.78"/>
    <n v="3"/>
    <n v="27.36"/>
    <x v="9"/>
    <x v="1"/>
  </r>
  <r>
    <d v="2022-10-22T00:00:00"/>
    <x v="235"/>
    <x v="1"/>
    <x v="0"/>
    <x v="3"/>
    <x v="871"/>
    <n v="5.18"/>
    <n v="4"/>
    <n v="-7.76"/>
    <x v="9"/>
    <x v="1"/>
  </r>
  <r>
    <d v="2022-10-22T00:00:00"/>
    <x v="344"/>
    <x v="16"/>
    <x v="0"/>
    <x v="2"/>
    <x v="304"/>
    <n v="9.9499999999999993"/>
    <n v="1"/>
    <n v="1"/>
    <x v="9"/>
    <x v="1"/>
  </r>
  <r>
    <d v="2022-10-23T00:00:00"/>
    <x v="705"/>
    <x v="3"/>
    <x v="2"/>
    <x v="9"/>
    <x v="89"/>
    <n v="148.32"/>
    <n v="9"/>
    <n v="63.78"/>
    <x v="9"/>
    <x v="1"/>
  </r>
  <r>
    <d v="2022-10-23T00:00:00"/>
    <x v="705"/>
    <x v="3"/>
    <x v="1"/>
    <x v="5"/>
    <x v="149"/>
    <n v="240.78"/>
    <n v="1"/>
    <n v="27.09"/>
    <x v="9"/>
    <x v="1"/>
  </r>
  <r>
    <d v="2022-10-23T00:00:00"/>
    <x v="705"/>
    <x v="3"/>
    <x v="1"/>
    <x v="5"/>
    <x v="1350"/>
    <n v="191.97"/>
    <n v="7"/>
    <n v="16.8"/>
    <x v="9"/>
    <x v="1"/>
  </r>
  <r>
    <d v="2022-10-23T00:00:00"/>
    <x v="705"/>
    <x v="3"/>
    <x v="0"/>
    <x v="0"/>
    <x v="1515"/>
    <n v="11.56"/>
    <n v="2"/>
    <n v="5.66"/>
    <x v="9"/>
    <x v="1"/>
  </r>
  <r>
    <d v="2022-10-23T00:00:00"/>
    <x v="705"/>
    <x v="3"/>
    <x v="0"/>
    <x v="10"/>
    <x v="732"/>
    <n v="11.8"/>
    <n v="4"/>
    <n v="5.66"/>
    <x v="9"/>
    <x v="1"/>
  </r>
  <r>
    <d v="2022-10-23T00:00:00"/>
    <x v="705"/>
    <x v="3"/>
    <x v="1"/>
    <x v="5"/>
    <x v="1107"/>
    <n v="842.35"/>
    <n v="3"/>
    <n v="42.12"/>
    <x v="9"/>
    <x v="1"/>
  </r>
  <r>
    <d v="2022-10-23T00:00:00"/>
    <x v="565"/>
    <x v="16"/>
    <x v="2"/>
    <x v="6"/>
    <x v="1201"/>
    <n v="55.94"/>
    <n v="7"/>
    <n v="-13.29"/>
    <x v="9"/>
    <x v="1"/>
  </r>
  <r>
    <d v="2022-10-23T00:00:00"/>
    <x v="565"/>
    <x v="16"/>
    <x v="0"/>
    <x v="4"/>
    <x v="470"/>
    <n v="10.69"/>
    <n v="2"/>
    <n v="2.27"/>
    <x v="9"/>
    <x v="1"/>
  </r>
  <r>
    <d v="2022-10-23T00:00:00"/>
    <x v="565"/>
    <x v="16"/>
    <x v="2"/>
    <x v="6"/>
    <x v="1516"/>
    <n v="11.82"/>
    <n v="2"/>
    <n v="1.03"/>
    <x v="9"/>
    <x v="1"/>
  </r>
  <r>
    <d v="2022-10-23T00:00:00"/>
    <x v="597"/>
    <x v="22"/>
    <x v="0"/>
    <x v="3"/>
    <x v="263"/>
    <n v="3.59"/>
    <n v="1"/>
    <n v="1.1200000000000001"/>
    <x v="9"/>
    <x v="1"/>
  </r>
  <r>
    <d v="2022-10-23T00:00:00"/>
    <x v="364"/>
    <x v="0"/>
    <x v="0"/>
    <x v="0"/>
    <x v="1427"/>
    <n v="36.29"/>
    <n v="7"/>
    <n v="12.7"/>
    <x v="9"/>
    <x v="1"/>
  </r>
  <r>
    <d v="2022-10-23T00:00:00"/>
    <x v="364"/>
    <x v="0"/>
    <x v="2"/>
    <x v="6"/>
    <x v="67"/>
    <n v="150.38"/>
    <n v="2"/>
    <n v="15.04"/>
    <x v="9"/>
    <x v="1"/>
  </r>
  <r>
    <d v="2022-10-23T00:00:00"/>
    <x v="96"/>
    <x v="0"/>
    <x v="0"/>
    <x v="0"/>
    <x v="117"/>
    <n v="60.74"/>
    <n v="8"/>
    <n v="20.5"/>
    <x v="9"/>
    <x v="1"/>
  </r>
  <r>
    <d v="2022-10-23T00:00:00"/>
    <x v="96"/>
    <x v="0"/>
    <x v="2"/>
    <x v="16"/>
    <x v="1308"/>
    <n v="479.98"/>
    <n v="3"/>
    <n v="161.99"/>
    <x v="9"/>
    <x v="1"/>
  </r>
  <r>
    <d v="2022-10-23T00:00:00"/>
    <x v="96"/>
    <x v="0"/>
    <x v="0"/>
    <x v="3"/>
    <x v="417"/>
    <n v="6.08"/>
    <n v="1"/>
    <n v="-10.34"/>
    <x v="9"/>
    <x v="1"/>
  </r>
  <r>
    <d v="2022-10-24T00:00:00"/>
    <x v="597"/>
    <x v="0"/>
    <x v="0"/>
    <x v="0"/>
    <x v="423"/>
    <n v="15.55"/>
    <n v="3"/>
    <n v="5.44"/>
    <x v="9"/>
    <x v="1"/>
  </r>
  <r>
    <d v="2022-10-24T00:00:00"/>
    <x v="597"/>
    <x v="0"/>
    <x v="1"/>
    <x v="13"/>
    <x v="436"/>
    <n v="347.36"/>
    <n v="7"/>
    <n v="-69.47"/>
    <x v="9"/>
    <x v="1"/>
  </r>
  <r>
    <d v="2022-10-24T00:00:00"/>
    <x v="597"/>
    <x v="0"/>
    <x v="0"/>
    <x v="0"/>
    <x v="507"/>
    <n v="10.37"/>
    <n v="2"/>
    <n v="3.63"/>
    <x v="9"/>
    <x v="1"/>
  </r>
  <r>
    <d v="2022-10-24T00:00:00"/>
    <x v="428"/>
    <x v="0"/>
    <x v="0"/>
    <x v="3"/>
    <x v="263"/>
    <n v="3.59"/>
    <n v="4"/>
    <n v="-6.29"/>
    <x v="9"/>
    <x v="1"/>
  </r>
  <r>
    <d v="2022-10-24T00:00:00"/>
    <x v="629"/>
    <x v="3"/>
    <x v="1"/>
    <x v="5"/>
    <x v="1400"/>
    <n v="454.27"/>
    <n v="8"/>
    <n v="-73.819999999999993"/>
    <x v="9"/>
    <x v="1"/>
  </r>
  <r>
    <d v="2022-10-25T00:00:00"/>
    <x v="335"/>
    <x v="3"/>
    <x v="0"/>
    <x v="4"/>
    <x v="1473"/>
    <n v="60.45"/>
    <n v="3"/>
    <n v="16.32"/>
    <x v="9"/>
    <x v="1"/>
  </r>
  <r>
    <d v="2022-10-25T00:00:00"/>
    <x v="335"/>
    <x v="3"/>
    <x v="1"/>
    <x v="13"/>
    <x v="752"/>
    <n v="253.18"/>
    <n v="3"/>
    <n v="-31.65"/>
    <x v="9"/>
    <x v="1"/>
  </r>
  <r>
    <d v="2022-10-25T00:00:00"/>
    <x v="252"/>
    <x v="7"/>
    <x v="2"/>
    <x v="6"/>
    <x v="1517"/>
    <n v="158.99"/>
    <n v="1"/>
    <n v="41.34"/>
    <x v="9"/>
    <x v="1"/>
  </r>
  <r>
    <d v="2022-10-25T00:00:00"/>
    <x v="252"/>
    <x v="7"/>
    <x v="1"/>
    <x v="5"/>
    <x v="221"/>
    <n v="291.10000000000002"/>
    <n v="5"/>
    <n v="75.69"/>
    <x v="9"/>
    <x v="1"/>
  </r>
  <r>
    <d v="2022-10-25T00:00:00"/>
    <x v="259"/>
    <x v="17"/>
    <x v="0"/>
    <x v="4"/>
    <x v="262"/>
    <n v="79.36"/>
    <n v="4"/>
    <n v="23.81"/>
    <x v="9"/>
    <x v="1"/>
  </r>
  <r>
    <d v="2022-10-25T00:00:00"/>
    <x v="486"/>
    <x v="26"/>
    <x v="1"/>
    <x v="5"/>
    <x v="26"/>
    <n v="582.34"/>
    <n v="8"/>
    <n v="-29.12"/>
    <x v="9"/>
    <x v="1"/>
  </r>
  <r>
    <d v="2022-10-26T00:00:00"/>
    <x v="706"/>
    <x v="3"/>
    <x v="0"/>
    <x v="1"/>
    <x v="1518"/>
    <n v="5.76"/>
    <n v="2"/>
    <n v="2.65"/>
    <x v="9"/>
    <x v="1"/>
  </r>
  <r>
    <d v="2022-10-26T00:00:00"/>
    <x v="597"/>
    <x v="12"/>
    <x v="2"/>
    <x v="6"/>
    <x v="1519"/>
    <n v="105.58"/>
    <n v="2"/>
    <n v="9.24"/>
    <x v="9"/>
    <x v="1"/>
  </r>
  <r>
    <d v="2022-10-26T00:00:00"/>
    <x v="597"/>
    <x v="12"/>
    <x v="2"/>
    <x v="6"/>
    <x v="1262"/>
    <n v="68.72"/>
    <n v="2"/>
    <n v="-14.6"/>
    <x v="9"/>
    <x v="1"/>
  </r>
  <r>
    <d v="2022-10-26T00:00:00"/>
    <x v="94"/>
    <x v="11"/>
    <x v="0"/>
    <x v="1"/>
    <x v="1199"/>
    <n v="146.54"/>
    <n v="6"/>
    <n v="47.63"/>
    <x v="9"/>
    <x v="1"/>
  </r>
  <r>
    <d v="2022-10-26T00:00:00"/>
    <x v="94"/>
    <x v="11"/>
    <x v="0"/>
    <x v="0"/>
    <x v="1520"/>
    <n v="131.9"/>
    <n v="3"/>
    <n v="47.82"/>
    <x v="9"/>
    <x v="1"/>
  </r>
  <r>
    <d v="2022-10-26T00:00:00"/>
    <x v="94"/>
    <x v="11"/>
    <x v="0"/>
    <x v="12"/>
    <x v="704"/>
    <n v="203.88"/>
    <n v="5"/>
    <n v="20.39"/>
    <x v="9"/>
    <x v="1"/>
  </r>
  <r>
    <d v="2022-10-26T00:00:00"/>
    <x v="94"/>
    <x v="11"/>
    <x v="0"/>
    <x v="3"/>
    <x v="876"/>
    <n v="14.3"/>
    <n v="7"/>
    <n v="-10.49"/>
    <x v="9"/>
    <x v="1"/>
  </r>
  <r>
    <d v="2022-10-26T00:00:00"/>
    <x v="94"/>
    <x v="11"/>
    <x v="0"/>
    <x v="2"/>
    <x v="437"/>
    <n v="718.64"/>
    <n v="10"/>
    <n v="-161.69"/>
    <x v="9"/>
    <x v="1"/>
  </r>
  <r>
    <d v="2022-10-28T00:00:00"/>
    <x v="122"/>
    <x v="5"/>
    <x v="0"/>
    <x v="10"/>
    <x v="1104"/>
    <n v="10.67"/>
    <n v="1"/>
    <n v="4.91"/>
    <x v="9"/>
    <x v="1"/>
  </r>
  <r>
    <d v="2022-10-28T00:00:00"/>
    <x v="122"/>
    <x v="5"/>
    <x v="0"/>
    <x v="2"/>
    <x v="737"/>
    <n v="36.630000000000003"/>
    <n v="3"/>
    <n v="9.89"/>
    <x v="9"/>
    <x v="1"/>
  </r>
  <r>
    <d v="2022-10-28T00:00:00"/>
    <x v="122"/>
    <x v="5"/>
    <x v="1"/>
    <x v="8"/>
    <x v="1521"/>
    <n v="24.1"/>
    <n v="5"/>
    <n v="9.16"/>
    <x v="9"/>
    <x v="1"/>
  </r>
  <r>
    <d v="2022-10-28T00:00:00"/>
    <x v="122"/>
    <x v="5"/>
    <x v="1"/>
    <x v="8"/>
    <x v="283"/>
    <n v="33.11"/>
    <n v="7"/>
    <n v="12.91"/>
    <x v="9"/>
    <x v="1"/>
  </r>
  <r>
    <d v="2022-10-29T00:00:00"/>
    <x v="555"/>
    <x v="3"/>
    <x v="0"/>
    <x v="0"/>
    <x v="257"/>
    <n v="33.4"/>
    <n v="5"/>
    <n v="16.03"/>
    <x v="9"/>
    <x v="1"/>
  </r>
  <r>
    <d v="2022-10-29T00:00:00"/>
    <x v="555"/>
    <x v="3"/>
    <x v="0"/>
    <x v="10"/>
    <x v="382"/>
    <n v="210.84"/>
    <n v="4"/>
    <n v="103.31"/>
    <x v="9"/>
    <x v="1"/>
  </r>
  <r>
    <d v="2022-10-30T00:00:00"/>
    <x v="662"/>
    <x v="14"/>
    <x v="2"/>
    <x v="6"/>
    <x v="1121"/>
    <n v="299.89999999999998"/>
    <n v="2"/>
    <n v="74.98"/>
    <x v="9"/>
    <x v="1"/>
  </r>
  <r>
    <d v="2022-10-30T00:00:00"/>
    <x v="410"/>
    <x v="26"/>
    <x v="2"/>
    <x v="15"/>
    <x v="1460"/>
    <n v="59.99"/>
    <n v="2"/>
    <n v="-46"/>
    <x v="9"/>
    <x v="1"/>
  </r>
  <r>
    <d v="2022-10-30T00:00:00"/>
    <x v="410"/>
    <x v="26"/>
    <x v="2"/>
    <x v="16"/>
    <x v="679"/>
    <n v="439.99"/>
    <n v="1"/>
    <n v="165"/>
    <x v="9"/>
    <x v="1"/>
  </r>
  <r>
    <d v="2022-10-30T00:00:00"/>
    <x v="410"/>
    <x v="26"/>
    <x v="2"/>
    <x v="6"/>
    <x v="1304"/>
    <n v="87.96"/>
    <n v="5"/>
    <n v="30.79"/>
    <x v="9"/>
    <x v="1"/>
  </r>
  <r>
    <d v="2022-10-30T00:00:00"/>
    <x v="410"/>
    <x v="26"/>
    <x v="1"/>
    <x v="8"/>
    <x v="1522"/>
    <n v="15.49"/>
    <n v="4"/>
    <n v="3.68"/>
    <x v="9"/>
    <x v="1"/>
  </r>
  <r>
    <d v="2022-10-30T00:00:00"/>
    <x v="426"/>
    <x v="6"/>
    <x v="0"/>
    <x v="12"/>
    <x v="1510"/>
    <n v="182.91"/>
    <n v="3"/>
    <n v="53.04"/>
    <x v="9"/>
    <x v="1"/>
  </r>
  <r>
    <d v="2022-10-30T00:00:00"/>
    <x v="45"/>
    <x v="20"/>
    <x v="2"/>
    <x v="15"/>
    <x v="1523"/>
    <n v="1035.8"/>
    <n v="4"/>
    <n v="269.31"/>
    <x v="9"/>
    <x v="1"/>
  </r>
  <r>
    <d v="2022-10-31T00:00:00"/>
    <x v="126"/>
    <x v="3"/>
    <x v="0"/>
    <x v="10"/>
    <x v="229"/>
    <n v="14.28"/>
    <n v="7"/>
    <n v="6.71"/>
    <x v="9"/>
    <x v="1"/>
  </r>
  <r>
    <d v="2022-10-31T00:00:00"/>
    <x v="187"/>
    <x v="14"/>
    <x v="0"/>
    <x v="14"/>
    <x v="1342"/>
    <n v="70.12"/>
    <n v="4"/>
    <n v="21.04"/>
    <x v="9"/>
    <x v="1"/>
  </r>
  <r>
    <d v="2022-10-31T00:00:00"/>
    <x v="73"/>
    <x v="20"/>
    <x v="0"/>
    <x v="4"/>
    <x v="1524"/>
    <n v="2.78"/>
    <n v="2"/>
    <n v="0.72"/>
    <x v="9"/>
    <x v="1"/>
  </r>
  <r>
    <d v="2022-10-31T00:00:00"/>
    <x v="73"/>
    <x v="20"/>
    <x v="0"/>
    <x v="10"/>
    <x v="1494"/>
    <n v="79.959999999999994"/>
    <n v="2"/>
    <n v="35.979999999999997"/>
    <x v="9"/>
    <x v="1"/>
  </r>
  <r>
    <d v="2022-10-31T00:00:00"/>
    <x v="105"/>
    <x v="3"/>
    <x v="0"/>
    <x v="3"/>
    <x v="756"/>
    <n v="9.73"/>
    <n v="2"/>
    <n v="3.28"/>
    <x v="9"/>
    <x v="1"/>
  </r>
  <r>
    <d v="2022-10-31T00:00:00"/>
    <x v="105"/>
    <x v="3"/>
    <x v="0"/>
    <x v="10"/>
    <x v="732"/>
    <n v="14.75"/>
    <n v="5"/>
    <n v="7.08"/>
    <x v="9"/>
    <x v="1"/>
  </r>
  <r>
    <d v="2022-10-31T00:00:00"/>
    <x v="105"/>
    <x v="3"/>
    <x v="0"/>
    <x v="3"/>
    <x v="15"/>
    <n v="29.8"/>
    <n v="5"/>
    <n v="9.31"/>
    <x v="9"/>
    <x v="1"/>
  </r>
  <r>
    <d v="2022-10-31T00:00:00"/>
    <x v="105"/>
    <x v="3"/>
    <x v="0"/>
    <x v="1"/>
    <x v="956"/>
    <n v="427.42"/>
    <n v="14"/>
    <n v="196.61"/>
    <x v="9"/>
    <x v="1"/>
  </r>
  <r>
    <d v="2022-10-31T00:00:00"/>
    <x v="707"/>
    <x v="3"/>
    <x v="0"/>
    <x v="0"/>
    <x v="1449"/>
    <n v="19.98"/>
    <n v="1"/>
    <n v="9.39"/>
    <x v="9"/>
    <x v="1"/>
  </r>
  <r>
    <d v="2022-10-31T00:00:00"/>
    <x v="707"/>
    <x v="3"/>
    <x v="0"/>
    <x v="3"/>
    <x v="398"/>
    <n v="398.35"/>
    <n v="3"/>
    <n v="124.49"/>
    <x v="9"/>
    <x v="1"/>
  </r>
  <r>
    <d v="2022-10-31T00:00:00"/>
    <x v="707"/>
    <x v="3"/>
    <x v="0"/>
    <x v="4"/>
    <x v="226"/>
    <n v="5.04"/>
    <n v="3"/>
    <n v="1.26"/>
    <x v="9"/>
    <x v="1"/>
  </r>
  <r>
    <d v="2022-10-31T00:00:00"/>
    <x v="707"/>
    <x v="3"/>
    <x v="0"/>
    <x v="7"/>
    <x v="995"/>
    <n v="17.45"/>
    <n v="5"/>
    <n v="8.0299999999999994"/>
    <x v="9"/>
    <x v="1"/>
  </r>
  <r>
    <d v="2022-10-31T00:00:00"/>
    <x v="707"/>
    <x v="3"/>
    <x v="1"/>
    <x v="5"/>
    <x v="1209"/>
    <n v="323.14"/>
    <n v="4"/>
    <n v="20.2"/>
    <x v="9"/>
    <x v="1"/>
  </r>
  <r>
    <d v="2022-10-31T00:00:00"/>
    <x v="707"/>
    <x v="3"/>
    <x v="0"/>
    <x v="14"/>
    <x v="1452"/>
    <n v="29.7"/>
    <n v="3"/>
    <n v="8.02"/>
    <x v="9"/>
    <x v="1"/>
  </r>
  <r>
    <d v="2022-10-31T00:00:00"/>
    <x v="707"/>
    <x v="3"/>
    <x v="2"/>
    <x v="6"/>
    <x v="523"/>
    <n v="1295.8399999999999"/>
    <n v="4"/>
    <n v="145.78"/>
    <x v="9"/>
    <x v="1"/>
  </r>
  <r>
    <d v="2022-10-31T00:00:00"/>
    <x v="707"/>
    <x v="3"/>
    <x v="0"/>
    <x v="2"/>
    <x v="1440"/>
    <n v="46.84"/>
    <n v="2"/>
    <n v="12.65"/>
    <x v="9"/>
    <x v="1"/>
  </r>
  <r>
    <d v="2022-10-31T00:00:00"/>
    <x v="707"/>
    <x v="3"/>
    <x v="1"/>
    <x v="11"/>
    <x v="853"/>
    <n v="425.83"/>
    <n v="1"/>
    <n v="20.04"/>
    <x v="9"/>
    <x v="1"/>
  </r>
  <r>
    <d v="2022-11-01T00:00:00"/>
    <x v="139"/>
    <x v="2"/>
    <x v="2"/>
    <x v="9"/>
    <x v="225"/>
    <n v="35.36"/>
    <n v="2"/>
    <n v="-3.09"/>
    <x v="10"/>
    <x v="1"/>
  </r>
  <r>
    <d v="2022-11-01T00:00:00"/>
    <x v="139"/>
    <x v="2"/>
    <x v="0"/>
    <x v="7"/>
    <x v="1525"/>
    <n v="3.17"/>
    <n v="2"/>
    <n v="-0.71"/>
    <x v="10"/>
    <x v="1"/>
  </r>
  <r>
    <d v="2022-11-01T00:00:00"/>
    <x v="87"/>
    <x v="20"/>
    <x v="2"/>
    <x v="6"/>
    <x v="1297"/>
    <n v="4.95"/>
    <n v="1"/>
    <n v="1.34"/>
    <x v="10"/>
    <x v="1"/>
  </r>
  <r>
    <d v="2022-11-01T00:00:00"/>
    <x v="329"/>
    <x v="20"/>
    <x v="0"/>
    <x v="0"/>
    <x v="742"/>
    <n v="13.52"/>
    <n v="4"/>
    <n v="6.22"/>
    <x v="10"/>
    <x v="1"/>
  </r>
  <r>
    <d v="2022-11-01T00:00:00"/>
    <x v="329"/>
    <x v="20"/>
    <x v="1"/>
    <x v="8"/>
    <x v="19"/>
    <n v="259.7"/>
    <n v="5"/>
    <n v="106.48"/>
    <x v="10"/>
    <x v="1"/>
  </r>
  <r>
    <d v="2022-11-01T00:00:00"/>
    <x v="329"/>
    <x v="20"/>
    <x v="2"/>
    <x v="6"/>
    <x v="1262"/>
    <n v="42.95"/>
    <n v="1"/>
    <n v="1.29"/>
    <x v="10"/>
    <x v="1"/>
  </r>
  <r>
    <d v="2022-11-01T00:00:00"/>
    <x v="329"/>
    <x v="20"/>
    <x v="2"/>
    <x v="9"/>
    <x v="1390"/>
    <n v="1399.93"/>
    <n v="7"/>
    <n v="601.97"/>
    <x v="10"/>
    <x v="1"/>
  </r>
  <r>
    <d v="2022-11-01T00:00:00"/>
    <x v="329"/>
    <x v="20"/>
    <x v="2"/>
    <x v="6"/>
    <x v="391"/>
    <n v="503.96"/>
    <n v="4"/>
    <n v="125.99"/>
    <x v="10"/>
    <x v="1"/>
  </r>
  <r>
    <d v="2022-11-01T00:00:00"/>
    <x v="41"/>
    <x v="11"/>
    <x v="0"/>
    <x v="4"/>
    <x v="975"/>
    <n v="7.88"/>
    <n v="1"/>
    <n v="1.77"/>
    <x v="10"/>
    <x v="1"/>
  </r>
  <r>
    <d v="2022-11-01T00:00:00"/>
    <x v="493"/>
    <x v="13"/>
    <x v="1"/>
    <x v="13"/>
    <x v="1312"/>
    <n v="301.95999999999998"/>
    <n v="2"/>
    <n v="45.29"/>
    <x v="10"/>
    <x v="1"/>
  </r>
  <r>
    <d v="2022-11-01T00:00:00"/>
    <x v="645"/>
    <x v="20"/>
    <x v="1"/>
    <x v="5"/>
    <x v="26"/>
    <n v="327.56"/>
    <n v="4"/>
    <n v="21.84"/>
    <x v="10"/>
    <x v="1"/>
  </r>
  <r>
    <d v="2022-11-01T00:00:00"/>
    <x v="467"/>
    <x v="20"/>
    <x v="1"/>
    <x v="5"/>
    <x v="1495"/>
    <n v="205.16"/>
    <n v="2"/>
    <n v="13.68"/>
    <x v="10"/>
    <x v="1"/>
  </r>
  <r>
    <d v="2022-11-02T00:00:00"/>
    <x v="117"/>
    <x v="3"/>
    <x v="1"/>
    <x v="13"/>
    <x v="931"/>
    <n v="1038.8399999999999"/>
    <n v="5"/>
    <n v="51.94"/>
    <x v="10"/>
    <x v="1"/>
  </r>
  <r>
    <d v="2022-11-02T00:00:00"/>
    <x v="708"/>
    <x v="22"/>
    <x v="2"/>
    <x v="9"/>
    <x v="1526"/>
    <n v="447.93"/>
    <n v="9"/>
    <n v="49.27"/>
    <x v="10"/>
    <x v="1"/>
  </r>
  <r>
    <d v="2022-11-02T00:00:00"/>
    <x v="308"/>
    <x v="20"/>
    <x v="1"/>
    <x v="5"/>
    <x v="1331"/>
    <n v="109.76"/>
    <n v="2"/>
    <n v="8.5399999999999991"/>
    <x v="10"/>
    <x v="1"/>
  </r>
  <r>
    <d v="2022-11-02T00:00:00"/>
    <x v="235"/>
    <x v="3"/>
    <x v="1"/>
    <x v="8"/>
    <x v="1527"/>
    <n v="96.96"/>
    <n v="6"/>
    <n v="33.94"/>
    <x v="10"/>
    <x v="1"/>
  </r>
  <r>
    <d v="2022-11-02T00:00:00"/>
    <x v="235"/>
    <x v="3"/>
    <x v="0"/>
    <x v="3"/>
    <x v="637"/>
    <n v="117.49"/>
    <n v="7"/>
    <n v="41.12"/>
    <x v="10"/>
    <x v="1"/>
  </r>
  <r>
    <d v="2022-11-02T00:00:00"/>
    <x v="235"/>
    <x v="3"/>
    <x v="0"/>
    <x v="3"/>
    <x v="547"/>
    <n v="11.95"/>
    <n v="3"/>
    <n v="4.18"/>
    <x v="10"/>
    <x v="1"/>
  </r>
  <r>
    <d v="2022-11-02T00:00:00"/>
    <x v="235"/>
    <x v="3"/>
    <x v="1"/>
    <x v="11"/>
    <x v="1370"/>
    <n v="512.5"/>
    <n v="3"/>
    <n v="-30.15"/>
    <x v="10"/>
    <x v="1"/>
  </r>
  <r>
    <d v="2022-11-02T00:00:00"/>
    <x v="341"/>
    <x v="20"/>
    <x v="1"/>
    <x v="5"/>
    <x v="1528"/>
    <n v="2621.3200000000002"/>
    <n v="11"/>
    <n v="553.39"/>
    <x v="10"/>
    <x v="1"/>
  </r>
  <r>
    <d v="2022-11-02T00:00:00"/>
    <x v="323"/>
    <x v="0"/>
    <x v="0"/>
    <x v="3"/>
    <x v="637"/>
    <n v="29.37"/>
    <n v="7"/>
    <n v="-47"/>
    <x v="10"/>
    <x v="1"/>
  </r>
  <r>
    <d v="2022-11-02T00:00:00"/>
    <x v="323"/>
    <x v="0"/>
    <x v="2"/>
    <x v="6"/>
    <x v="1529"/>
    <n v="344.7"/>
    <n v="2"/>
    <n v="38.78"/>
    <x v="10"/>
    <x v="1"/>
  </r>
  <r>
    <d v="2022-11-02T00:00:00"/>
    <x v="709"/>
    <x v="6"/>
    <x v="0"/>
    <x v="12"/>
    <x v="1530"/>
    <n v="197.72"/>
    <n v="4"/>
    <n v="55.36"/>
    <x v="10"/>
    <x v="1"/>
  </r>
  <r>
    <d v="2022-11-03T00:00:00"/>
    <x v="619"/>
    <x v="3"/>
    <x v="2"/>
    <x v="6"/>
    <x v="1443"/>
    <n v="1212.8499999999999"/>
    <n v="7"/>
    <n v="106.12"/>
    <x v="10"/>
    <x v="1"/>
  </r>
  <r>
    <d v="2022-11-03T00:00:00"/>
    <x v="619"/>
    <x v="3"/>
    <x v="2"/>
    <x v="9"/>
    <x v="833"/>
    <n v="89.97"/>
    <n v="3"/>
    <n v="37.79"/>
    <x v="10"/>
    <x v="1"/>
  </r>
  <r>
    <d v="2022-11-03T00:00:00"/>
    <x v="619"/>
    <x v="3"/>
    <x v="1"/>
    <x v="8"/>
    <x v="1231"/>
    <n v="42.6"/>
    <n v="3"/>
    <n v="16.61"/>
    <x v="10"/>
    <x v="1"/>
  </r>
  <r>
    <d v="2022-11-03T00:00:00"/>
    <x v="10"/>
    <x v="0"/>
    <x v="0"/>
    <x v="10"/>
    <x v="1531"/>
    <n v="6.61"/>
    <n v="2"/>
    <n v="2.15"/>
    <x v="10"/>
    <x v="1"/>
  </r>
  <r>
    <d v="2022-11-03T00:00:00"/>
    <x v="470"/>
    <x v="20"/>
    <x v="1"/>
    <x v="5"/>
    <x v="868"/>
    <n v="1448.82"/>
    <n v="10"/>
    <n v="209.27"/>
    <x v="10"/>
    <x v="1"/>
  </r>
  <r>
    <d v="2022-11-05T00:00:00"/>
    <x v="169"/>
    <x v="25"/>
    <x v="1"/>
    <x v="5"/>
    <x v="123"/>
    <n v="207"/>
    <n v="3"/>
    <n v="25.88"/>
    <x v="10"/>
    <x v="1"/>
  </r>
  <r>
    <d v="2022-11-05T00:00:00"/>
    <x v="329"/>
    <x v="16"/>
    <x v="0"/>
    <x v="12"/>
    <x v="1532"/>
    <n v="387.14"/>
    <n v="4"/>
    <n v="24.2"/>
    <x v="10"/>
    <x v="1"/>
  </r>
  <r>
    <d v="2022-11-05T00:00:00"/>
    <x v="241"/>
    <x v="20"/>
    <x v="0"/>
    <x v="3"/>
    <x v="515"/>
    <n v="25.34"/>
    <n v="6"/>
    <n v="8.8699999999999992"/>
    <x v="10"/>
    <x v="1"/>
  </r>
  <r>
    <d v="2022-11-05T00:00:00"/>
    <x v="534"/>
    <x v="1"/>
    <x v="0"/>
    <x v="1"/>
    <x v="218"/>
    <n v="19.82"/>
    <n v="6"/>
    <n v="6.44"/>
    <x v="10"/>
    <x v="1"/>
  </r>
  <r>
    <d v="2022-11-05T00:00:00"/>
    <x v="176"/>
    <x v="3"/>
    <x v="0"/>
    <x v="2"/>
    <x v="1533"/>
    <n v="62.8"/>
    <n v="4"/>
    <n v="15.7"/>
    <x v="10"/>
    <x v="1"/>
  </r>
  <r>
    <d v="2022-11-05T00:00:00"/>
    <x v="318"/>
    <x v="22"/>
    <x v="0"/>
    <x v="3"/>
    <x v="287"/>
    <n v="98.35"/>
    <n v="3"/>
    <n v="35.65"/>
    <x v="10"/>
    <x v="1"/>
  </r>
  <r>
    <d v="2022-11-05T00:00:00"/>
    <x v="710"/>
    <x v="10"/>
    <x v="0"/>
    <x v="3"/>
    <x v="170"/>
    <n v="7.22"/>
    <n v="3"/>
    <n v="-5.53"/>
    <x v="10"/>
    <x v="1"/>
  </r>
  <r>
    <d v="2022-11-05T00:00:00"/>
    <x v="710"/>
    <x v="10"/>
    <x v="0"/>
    <x v="14"/>
    <x v="724"/>
    <n v="27.2"/>
    <n v="4"/>
    <n v="2.04"/>
    <x v="10"/>
    <x v="1"/>
  </r>
  <r>
    <d v="2022-11-06T00:00:00"/>
    <x v="711"/>
    <x v="12"/>
    <x v="0"/>
    <x v="10"/>
    <x v="732"/>
    <n v="7.08"/>
    <n v="3"/>
    <n v="2.48"/>
    <x v="10"/>
    <x v="1"/>
  </r>
  <r>
    <d v="2022-11-06T00:00:00"/>
    <x v="711"/>
    <x v="12"/>
    <x v="0"/>
    <x v="3"/>
    <x v="1079"/>
    <n v="4.4000000000000004"/>
    <n v="3"/>
    <n v="-3.52"/>
    <x v="10"/>
    <x v="1"/>
  </r>
  <r>
    <d v="2022-11-07T00:00:00"/>
    <x v="119"/>
    <x v="3"/>
    <x v="1"/>
    <x v="5"/>
    <x v="1075"/>
    <n v="190.72"/>
    <n v="1"/>
    <n v="11.92"/>
    <x v="10"/>
    <x v="1"/>
  </r>
  <r>
    <d v="2022-11-07T00:00:00"/>
    <x v="411"/>
    <x v="7"/>
    <x v="0"/>
    <x v="7"/>
    <x v="1534"/>
    <n v="26.18"/>
    <n v="7"/>
    <n v="0.52"/>
    <x v="10"/>
    <x v="1"/>
  </r>
  <r>
    <d v="2022-11-07T00:00:00"/>
    <x v="411"/>
    <x v="7"/>
    <x v="0"/>
    <x v="0"/>
    <x v="1535"/>
    <n v="7.3"/>
    <n v="2"/>
    <n v="3.43"/>
    <x v="10"/>
    <x v="1"/>
  </r>
  <r>
    <d v="2022-11-07T00:00:00"/>
    <x v="119"/>
    <x v="2"/>
    <x v="0"/>
    <x v="10"/>
    <x v="1418"/>
    <n v="24.4"/>
    <n v="2"/>
    <n v="7.93"/>
    <x v="10"/>
    <x v="1"/>
  </r>
  <r>
    <d v="2022-11-07T00:00:00"/>
    <x v="149"/>
    <x v="45"/>
    <x v="1"/>
    <x v="5"/>
    <x v="1075"/>
    <n v="715.2"/>
    <n v="3"/>
    <n v="178.8"/>
    <x v="10"/>
    <x v="1"/>
  </r>
  <r>
    <d v="2022-11-07T00:00:00"/>
    <x v="85"/>
    <x v="16"/>
    <x v="0"/>
    <x v="3"/>
    <x v="1198"/>
    <n v="16.149999999999999"/>
    <n v="9"/>
    <n v="-12.92"/>
    <x v="10"/>
    <x v="1"/>
  </r>
  <r>
    <d v="2022-11-07T00:00:00"/>
    <x v="85"/>
    <x v="16"/>
    <x v="0"/>
    <x v="3"/>
    <x v="717"/>
    <n v="1345.49"/>
    <n v="5"/>
    <n v="-1031.54"/>
    <x v="10"/>
    <x v="1"/>
  </r>
  <r>
    <d v="2022-11-07T00:00:00"/>
    <x v="712"/>
    <x v="0"/>
    <x v="0"/>
    <x v="0"/>
    <x v="1437"/>
    <n v="76.64"/>
    <n v="2"/>
    <n v="26.82"/>
    <x v="10"/>
    <x v="1"/>
  </r>
  <r>
    <d v="2022-11-07T00:00:00"/>
    <x v="579"/>
    <x v="0"/>
    <x v="0"/>
    <x v="4"/>
    <x v="975"/>
    <n v="23.64"/>
    <n v="3"/>
    <n v="5.32"/>
    <x v="10"/>
    <x v="1"/>
  </r>
  <r>
    <d v="2022-11-07T00:00:00"/>
    <x v="579"/>
    <x v="0"/>
    <x v="0"/>
    <x v="2"/>
    <x v="874"/>
    <n v="84.78"/>
    <n v="2"/>
    <n v="-16.96"/>
    <x v="10"/>
    <x v="1"/>
  </r>
  <r>
    <d v="2022-11-07T00:00:00"/>
    <x v="579"/>
    <x v="0"/>
    <x v="1"/>
    <x v="8"/>
    <x v="960"/>
    <n v="64.959999999999994"/>
    <n v="5"/>
    <n v="-84.45"/>
    <x v="10"/>
    <x v="1"/>
  </r>
  <r>
    <d v="2022-11-07T00:00:00"/>
    <x v="579"/>
    <x v="0"/>
    <x v="0"/>
    <x v="3"/>
    <x v="775"/>
    <n v="32.06"/>
    <n v="10"/>
    <n v="-51.3"/>
    <x v="10"/>
    <x v="1"/>
  </r>
  <r>
    <d v="2022-11-07T00:00:00"/>
    <x v="579"/>
    <x v="0"/>
    <x v="0"/>
    <x v="2"/>
    <x v="1536"/>
    <n v="177.65"/>
    <n v="2"/>
    <n v="-28.87"/>
    <x v="10"/>
    <x v="1"/>
  </r>
  <r>
    <d v="2022-11-07T00:00:00"/>
    <x v="579"/>
    <x v="0"/>
    <x v="2"/>
    <x v="15"/>
    <x v="1537"/>
    <n v="287.91000000000003"/>
    <n v="3"/>
    <n v="33.590000000000003"/>
    <x v="10"/>
    <x v="1"/>
  </r>
  <r>
    <d v="2022-11-08T00:00:00"/>
    <x v="276"/>
    <x v="32"/>
    <x v="0"/>
    <x v="4"/>
    <x v="208"/>
    <n v="11.65"/>
    <n v="5"/>
    <n v="3.38"/>
    <x v="10"/>
    <x v="1"/>
  </r>
  <r>
    <d v="2022-11-08T00:00:00"/>
    <x v="713"/>
    <x v="3"/>
    <x v="0"/>
    <x v="7"/>
    <x v="790"/>
    <n v="5"/>
    <n v="1"/>
    <n v="2.4"/>
    <x v="10"/>
    <x v="1"/>
  </r>
  <r>
    <d v="2022-11-08T00:00:00"/>
    <x v="713"/>
    <x v="3"/>
    <x v="2"/>
    <x v="9"/>
    <x v="1464"/>
    <n v="371.97"/>
    <n v="3"/>
    <n v="66.95"/>
    <x v="10"/>
    <x v="1"/>
  </r>
  <r>
    <d v="2022-11-08T00:00:00"/>
    <x v="42"/>
    <x v="27"/>
    <x v="0"/>
    <x v="7"/>
    <x v="1538"/>
    <n v="5.04"/>
    <n v="3"/>
    <n v="0.2"/>
    <x v="10"/>
    <x v="1"/>
  </r>
  <r>
    <d v="2022-11-08T00:00:00"/>
    <x v="42"/>
    <x v="27"/>
    <x v="0"/>
    <x v="0"/>
    <x v="728"/>
    <n v="92.94"/>
    <n v="3"/>
    <n v="41.82"/>
    <x v="10"/>
    <x v="1"/>
  </r>
  <r>
    <d v="2022-11-08T00:00:00"/>
    <x v="42"/>
    <x v="27"/>
    <x v="1"/>
    <x v="8"/>
    <x v="1150"/>
    <n v="66.69"/>
    <n v="3"/>
    <n v="22.01"/>
    <x v="10"/>
    <x v="1"/>
  </r>
  <r>
    <d v="2022-11-08T00:00:00"/>
    <x v="42"/>
    <x v="27"/>
    <x v="0"/>
    <x v="3"/>
    <x v="1461"/>
    <n v="91.68"/>
    <n v="5"/>
    <n v="28.65"/>
    <x v="10"/>
    <x v="1"/>
  </r>
  <r>
    <d v="2022-11-08T00:00:00"/>
    <x v="482"/>
    <x v="20"/>
    <x v="0"/>
    <x v="3"/>
    <x v="56"/>
    <n v="52.27"/>
    <n v="11"/>
    <n v="17.64"/>
    <x v="10"/>
    <x v="1"/>
  </r>
  <r>
    <d v="2022-11-08T00:00:00"/>
    <x v="482"/>
    <x v="20"/>
    <x v="0"/>
    <x v="0"/>
    <x v="689"/>
    <n v="17.940000000000001"/>
    <n v="3"/>
    <n v="8.07"/>
    <x v="10"/>
    <x v="1"/>
  </r>
  <r>
    <d v="2022-11-08T00:00:00"/>
    <x v="257"/>
    <x v="0"/>
    <x v="0"/>
    <x v="3"/>
    <x v="93"/>
    <n v="10.48"/>
    <n v="6"/>
    <n v="-17.29"/>
    <x v="10"/>
    <x v="1"/>
  </r>
  <r>
    <d v="2022-11-08T00:00:00"/>
    <x v="661"/>
    <x v="3"/>
    <x v="2"/>
    <x v="9"/>
    <x v="1497"/>
    <n v="119.9"/>
    <n v="2"/>
    <n v="43.16"/>
    <x v="10"/>
    <x v="1"/>
  </r>
  <r>
    <d v="2022-11-08T00:00:00"/>
    <x v="663"/>
    <x v="6"/>
    <x v="0"/>
    <x v="12"/>
    <x v="1344"/>
    <n v="44.43"/>
    <n v="3"/>
    <n v="18.66"/>
    <x v="10"/>
    <x v="1"/>
  </r>
  <r>
    <d v="2022-11-08T00:00:00"/>
    <x v="663"/>
    <x v="6"/>
    <x v="2"/>
    <x v="6"/>
    <x v="80"/>
    <n v="226.2"/>
    <n v="5"/>
    <n v="58.81"/>
    <x v="10"/>
    <x v="1"/>
  </r>
  <r>
    <d v="2022-11-08T00:00:00"/>
    <x v="663"/>
    <x v="6"/>
    <x v="1"/>
    <x v="8"/>
    <x v="403"/>
    <n v="186.54"/>
    <n v="3"/>
    <n v="41.04"/>
    <x v="10"/>
    <x v="1"/>
  </r>
  <r>
    <d v="2022-11-08T00:00:00"/>
    <x v="663"/>
    <x v="6"/>
    <x v="0"/>
    <x v="4"/>
    <x v="794"/>
    <n v="265.86"/>
    <n v="7"/>
    <n v="79.760000000000005"/>
    <x v="10"/>
    <x v="1"/>
  </r>
  <r>
    <d v="2022-11-08T00:00:00"/>
    <x v="663"/>
    <x v="6"/>
    <x v="0"/>
    <x v="4"/>
    <x v="312"/>
    <n v="27.9"/>
    <n v="5"/>
    <n v="6.98"/>
    <x v="10"/>
    <x v="1"/>
  </r>
  <r>
    <d v="2022-11-08T00:00:00"/>
    <x v="122"/>
    <x v="30"/>
    <x v="2"/>
    <x v="6"/>
    <x v="567"/>
    <n v="263.95999999999998"/>
    <n v="4"/>
    <n v="76.55"/>
    <x v="10"/>
    <x v="1"/>
  </r>
  <r>
    <d v="2022-11-08T00:00:00"/>
    <x v="435"/>
    <x v="20"/>
    <x v="0"/>
    <x v="2"/>
    <x v="1062"/>
    <n v="67.150000000000006"/>
    <n v="5"/>
    <n v="16.79"/>
    <x v="10"/>
    <x v="1"/>
  </r>
  <r>
    <d v="2022-11-08T00:00:00"/>
    <x v="435"/>
    <x v="20"/>
    <x v="2"/>
    <x v="6"/>
    <x v="1404"/>
    <n v="549.98"/>
    <n v="2"/>
    <n v="142.99"/>
    <x v="10"/>
    <x v="1"/>
  </r>
  <r>
    <d v="2022-11-08T00:00:00"/>
    <x v="435"/>
    <x v="20"/>
    <x v="1"/>
    <x v="8"/>
    <x v="1457"/>
    <n v="11.82"/>
    <n v="3"/>
    <n v="4.7300000000000004"/>
    <x v="10"/>
    <x v="1"/>
  </r>
  <r>
    <d v="2022-11-08T00:00:00"/>
    <x v="435"/>
    <x v="20"/>
    <x v="2"/>
    <x v="15"/>
    <x v="1539"/>
    <n v="4643.8"/>
    <n v="4"/>
    <n v="2229.02"/>
    <x v="10"/>
    <x v="1"/>
  </r>
  <r>
    <d v="2022-11-08T00:00:00"/>
    <x v="435"/>
    <x v="20"/>
    <x v="1"/>
    <x v="5"/>
    <x v="1111"/>
    <n v="577.76"/>
    <n v="2"/>
    <n v="115.55"/>
    <x v="10"/>
    <x v="1"/>
  </r>
  <r>
    <d v="2022-11-08T00:00:00"/>
    <x v="270"/>
    <x v="25"/>
    <x v="0"/>
    <x v="7"/>
    <x v="500"/>
    <n v="31.5"/>
    <n v="11"/>
    <n v="11.81"/>
    <x v="10"/>
    <x v="1"/>
  </r>
  <r>
    <d v="2022-11-08T00:00:00"/>
    <x v="270"/>
    <x v="25"/>
    <x v="0"/>
    <x v="1"/>
    <x v="893"/>
    <n v="5.04"/>
    <n v="1"/>
    <n v="1.64"/>
    <x v="10"/>
    <x v="1"/>
  </r>
  <r>
    <d v="2022-11-08T00:00:00"/>
    <x v="270"/>
    <x v="25"/>
    <x v="0"/>
    <x v="3"/>
    <x v="1135"/>
    <n v="39.880000000000003"/>
    <n v="7"/>
    <n v="-29.24"/>
    <x v="10"/>
    <x v="1"/>
  </r>
  <r>
    <d v="2022-11-08T00:00:00"/>
    <x v="270"/>
    <x v="25"/>
    <x v="1"/>
    <x v="8"/>
    <x v="152"/>
    <n v="4.71"/>
    <n v="1"/>
    <n v="1.41"/>
    <x v="10"/>
    <x v="1"/>
  </r>
  <r>
    <d v="2022-11-08T00:00:00"/>
    <x v="87"/>
    <x v="45"/>
    <x v="1"/>
    <x v="11"/>
    <x v="1483"/>
    <n v="4404.8999999999996"/>
    <n v="5"/>
    <n v="1013.13"/>
    <x v="10"/>
    <x v="1"/>
  </r>
  <r>
    <d v="2022-11-09T00:00:00"/>
    <x v="693"/>
    <x v="2"/>
    <x v="0"/>
    <x v="0"/>
    <x v="862"/>
    <n v="11.35"/>
    <n v="3"/>
    <n v="4.12"/>
    <x v="10"/>
    <x v="1"/>
  </r>
  <r>
    <d v="2022-11-09T00:00:00"/>
    <x v="423"/>
    <x v="24"/>
    <x v="0"/>
    <x v="3"/>
    <x v="1540"/>
    <n v="17.22"/>
    <n v="3"/>
    <n v="7.92"/>
    <x v="10"/>
    <x v="1"/>
  </r>
  <r>
    <d v="2022-11-09T00:00:00"/>
    <x v="423"/>
    <x v="24"/>
    <x v="1"/>
    <x v="13"/>
    <x v="582"/>
    <n v="1024.3800000000001"/>
    <n v="7"/>
    <n v="215.12"/>
    <x v="10"/>
    <x v="1"/>
  </r>
  <r>
    <d v="2022-11-09T00:00:00"/>
    <x v="423"/>
    <x v="24"/>
    <x v="0"/>
    <x v="10"/>
    <x v="474"/>
    <n v="26.22"/>
    <n v="3"/>
    <n v="12.32"/>
    <x v="10"/>
    <x v="1"/>
  </r>
  <r>
    <d v="2022-11-09T00:00:00"/>
    <x v="423"/>
    <x v="24"/>
    <x v="0"/>
    <x v="0"/>
    <x v="741"/>
    <n v="17.34"/>
    <n v="3"/>
    <n v="8.5"/>
    <x v="10"/>
    <x v="1"/>
  </r>
  <r>
    <d v="2022-11-09T00:00:00"/>
    <x v="222"/>
    <x v="20"/>
    <x v="2"/>
    <x v="15"/>
    <x v="1539"/>
    <n v="2321.9"/>
    <n v="2"/>
    <n v="1114.51"/>
    <x v="10"/>
    <x v="1"/>
  </r>
  <r>
    <d v="2022-11-09T00:00:00"/>
    <x v="222"/>
    <x v="20"/>
    <x v="0"/>
    <x v="2"/>
    <x v="565"/>
    <n v="17.940000000000001"/>
    <n v="3"/>
    <n v="3.05"/>
    <x v="10"/>
    <x v="1"/>
  </r>
  <r>
    <d v="2022-11-09T00:00:00"/>
    <x v="265"/>
    <x v="20"/>
    <x v="0"/>
    <x v="2"/>
    <x v="1204"/>
    <n v="244.55"/>
    <n v="5"/>
    <n v="4.8899999999999997"/>
    <x v="10"/>
    <x v="1"/>
  </r>
  <r>
    <d v="2022-11-09T00:00:00"/>
    <x v="265"/>
    <x v="20"/>
    <x v="0"/>
    <x v="10"/>
    <x v="229"/>
    <n v="12.24"/>
    <n v="6"/>
    <n v="5.75"/>
    <x v="10"/>
    <x v="1"/>
  </r>
  <r>
    <d v="2022-11-09T00:00:00"/>
    <x v="265"/>
    <x v="20"/>
    <x v="2"/>
    <x v="9"/>
    <x v="1541"/>
    <n v="13.98"/>
    <n v="2"/>
    <n v="6.01"/>
    <x v="10"/>
    <x v="1"/>
  </r>
  <r>
    <d v="2022-11-09T00:00:00"/>
    <x v="265"/>
    <x v="20"/>
    <x v="2"/>
    <x v="9"/>
    <x v="1542"/>
    <n v="899.95"/>
    <n v="5"/>
    <n v="54"/>
    <x v="10"/>
    <x v="1"/>
  </r>
  <r>
    <d v="2022-11-09T00:00:00"/>
    <x v="618"/>
    <x v="3"/>
    <x v="0"/>
    <x v="7"/>
    <x v="1152"/>
    <n v="2.48"/>
    <n v="2"/>
    <n v="1.17"/>
    <x v="10"/>
    <x v="1"/>
  </r>
  <r>
    <d v="2022-11-09T00:00:00"/>
    <x v="408"/>
    <x v="18"/>
    <x v="0"/>
    <x v="3"/>
    <x v="824"/>
    <n v="10.74"/>
    <n v="3"/>
    <n v="5.16"/>
    <x v="10"/>
    <x v="1"/>
  </r>
  <r>
    <d v="2022-11-10T00:00:00"/>
    <x v="545"/>
    <x v="3"/>
    <x v="2"/>
    <x v="9"/>
    <x v="1253"/>
    <n v="79.900000000000006"/>
    <n v="2"/>
    <n v="35.159999999999997"/>
    <x v="10"/>
    <x v="1"/>
  </r>
  <r>
    <d v="2022-11-10T00:00:00"/>
    <x v="571"/>
    <x v="18"/>
    <x v="0"/>
    <x v="2"/>
    <x v="597"/>
    <n v="714.3"/>
    <n v="5"/>
    <n v="207.15"/>
    <x v="10"/>
    <x v="1"/>
  </r>
  <r>
    <d v="2022-11-10T00:00:00"/>
    <x v="675"/>
    <x v="28"/>
    <x v="0"/>
    <x v="12"/>
    <x v="1295"/>
    <n v="715.64"/>
    <n v="2"/>
    <n v="178.91"/>
    <x v="10"/>
    <x v="1"/>
  </r>
  <r>
    <d v="2022-11-10T00:00:00"/>
    <x v="675"/>
    <x v="28"/>
    <x v="0"/>
    <x v="2"/>
    <x v="27"/>
    <n v="795.51"/>
    <n v="3"/>
    <n v="143.19"/>
    <x v="10"/>
    <x v="1"/>
  </r>
  <r>
    <d v="2022-11-10T00:00:00"/>
    <x v="675"/>
    <x v="28"/>
    <x v="2"/>
    <x v="16"/>
    <x v="679"/>
    <n v="549.99"/>
    <n v="1"/>
    <n v="275"/>
    <x v="10"/>
    <x v="1"/>
  </r>
  <r>
    <d v="2022-11-10T00:00:00"/>
    <x v="675"/>
    <x v="28"/>
    <x v="0"/>
    <x v="3"/>
    <x v="461"/>
    <n v="74.760000000000005"/>
    <n v="3"/>
    <n v="34.39"/>
    <x v="10"/>
    <x v="1"/>
  </r>
  <r>
    <d v="2022-11-10T00:00:00"/>
    <x v="675"/>
    <x v="28"/>
    <x v="1"/>
    <x v="8"/>
    <x v="626"/>
    <n v="29.22"/>
    <n v="3"/>
    <n v="12.86"/>
    <x v="10"/>
    <x v="1"/>
  </r>
  <r>
    <d v="2022-11-10T00:00:00"/>
    <x v="66"/>
    <x v="2"/>
    <x v="0"/>
    <x v="2"/>
    <x v="1407"/>
    <n v="577.58000000000004"/>
    <n v="6"/>
    <n v="43.32"/>
    <x v="10"/>
    <x v="1"/>
  </r>
  <r>
    <d v="2022-11-11T00:00:00"/>
    <x v="597"/>
    <x v="14"/>
    <x v="0"/>
    <x v="2"/>
    <x v="1543"/>
    <n v="418.32"/>
    <n v="7"/>
    <n v="117.13"/>
    <x v="10"/>
    <x v="1"/>
  </r>
  <r>
    <d v="2022-11-11T00:00:00"/>
    <x v="597"/>
    <x v="14"/>
    <x v="0"/>
    <x v="12"/>
    <x v="52"/>
    <n v="123.86"/>
    <n v="2"/>
    <n v="46.79"/>
    <x v="10"/>
    <x v="1"/>
  </r>
  <r>
    <d v="2022-11-12T00:00:00"/>
    <x v="515"/>
    <x v="3"/>
    <x v="0"/>
    <x v="0"/>
    <x v="367"/>
    <n v="15.7"/>
    <n v="5"/>
    <n v="7.07"/>
    <x v="10"/>
    <x v="1"/>
  </r>
  <r>
    <d v="2022-11-12T00:00:00"/>
    <x v="123"/>
    <x v="16"/>
    <x v="0"/>
    <x v="4"/>
    <x v="421"/>
    <n v="11.76"/>
    <n v="5"/>
    <n v="1.32"/>
    <x v="10"/>
    <x v="1"/>
  </r>
  <r>
    <d v="2022-11-12T00:00:00"/>
    <x v="123"/>
    <x v="16"/>
    <x v="0"/>
    <x v="3"/>
    <x v="93"/>
    <n v="5.24"/>
    <n v="2"/>
    <n v="-4.0199999999999996"/>
    <x v="10"/>
    <x v="1"/>
  </r>
  <r>
    <d v="2022-11-12T00:00:00"/>
    <x v="123"/>
    <x v="16"/>
    <x v="0"/>
    <x v="3"/>
    <x v="730"/>
    <n v="4.66"/>
    <n v="3"/>
    <n v="-3.73"/>
    <x v="10"/>
    <x v="1"/>
  </r>
  <r>
    <d v="2022-11-12T00:00:00"/>
    <x v="123"/>
    <x v="16"/>
    <x v="1"/>
    <x v="5"/>
    <x v="914"/>
    <n v="523.91999999999996"/>
    <n v="5"/>
    <n v="-72.040000000000006"/>
    <x v="10"/>
    <x v="1"/>
  </r>
  <r>
    <d v="2022-11-12T00:00:00"/>
    <x v="123"/>
    <x v="16"/>
    <x v="2"/>
    <x v="6"/>
    <x v="431"/>
    <n v="100.79"/>
    <n v="1"/>
    <n v="10.08"/>
    <x v="10"/>
    <x v="1"/>
  </r>
  <r>
    <d v="2022-11-12T00:00:00"/>
    <x v="123"/>
    <x v="16"/>
    <x v="1"/>
    <x v="5"/>
    <x v="142"/>
    <n v="146.13999999999999"/>
    <n v="3"/>
    <n v="16.440000000000001"/>
    <x v="10"/>
    <x v="1"/>
  </r>
  <r>
    <d v="2022-11-12T00:00:00"/>
    <x v="407"/>
    <x v="0"/>
    <x v="0"/>
    <x v="2"/>
    <x v="144"/>
    <n v="64.78"/>
    <n v="1"/>
    <n v="-14.58"/>
    <x v="10"/>
    <x v="1"/>
  </r>
  <r>
    <d v="2022-11-12T00:00:00"/>
    <x v="407"/>
    <x v="0"/>
    <x v="0"/>
    <x v="0"/>
    <x v="186"/>
    <n v="15.55"/>
    <n v="3"/>
    <n v="5.64"/>
    <x v="10"/>
    <x v="1"/>
  </r>
  <r>
    <d v="2022-11-12T00:00:00"/>
    <x v="407"/>
    <x v="0"/>
    <x v="0"/>
    <x v="10"/>
    <x v="1494"/>
    <n v="223.89"/>
    <n v="7"/>
    <n v="69.97"/>
    <x v="10"/>
    <x v="1"/>
  </r>
  <r>
    <d v="2022-11-12T00:00:00"/>
    <x v="632"/>
    <x v="20"/>
    <x v="0"/>
    <x v="10"/>
    <x v="21"/>
    <n v="15.56"/>
    <n v="2"/>
    <n v="7.31"/>
    <x v="10"/>
    <x v="1"/>
  </r>
  <r>
    <d v="2022-11-13T00:00:00"/>
    <x v="641"/>
    <x v="26"/>
    <x v="2"/>
    <x v="9"/>
    <x v="1526"/>
    <n v="238.9"/>
    <n v="6"/>
    <n v="-26.88"/>
    <x v="10"/>
    <x v="1"/>
  </r>
  <r>
    <d v="2022-11-13T00:00:00"/>
    <x v="641"/>
    <x v="26"/>
    <x v="1"/>
    <x v="8"/>
    <x v="809"/>
    <n v="102.36"/>
    <n v="3"/>
    <n v="-3.84"/>
    <x v="10"/>
    <x v="1"/>
  </r>
  <r>
    <d v="2022-11-13T00:00:00"/>
    <x v="641"/>
    <x v="26"/>
    <x v="0"/>
    <x v="3"/>
    <x v="287"/>
    <n v="36.880000000000003"/>
    <n v="3"/>
    <n v="-25.82"/>
    <x v="10"/>
    <x v="1"/>
  </r>
  <r>
    <d v="2022-11-13T00:00:00"/>
    <x v="519"/>
    <x v="25"/>
    <x v="0"/>
    <x v="0"/>
    <x v="1544"/>
    <n v="115.3"/>
    <n v="3"/>
    <n v="40.35"/>
    <x v="10"/>
    <x v="1"/>
  </r>
  <r>
    <d v="2022-11-13T00:00:00"/>
    <x v="318"/>
    <x v="7"/>
    <x v="2"/>
    <x v="6"/>
    <x v="696"/>
    <n v="377.97"/>
    <n v="3"/>
    <n v="94.49"/>
    <x v="10"/>
    <x v="1"/>
  </r>
  <r>
    <d v="2022-11-13T00:00:00"/>
    <x v="318"/>
    <x v="7"/>
    <x v="0"/>
    <x v="0"/>
    <x v="416"/>
    <n v="42.28"/>
    <n v="7"/>
    <n v="19.87"/>
    <x v="10"/>
    <x v="1"/>
  </r>
  <r>
    <d v="2022-11-13T00:00:00"/>
    <x v="318"/>
    <x v="7"/>
    <x v="1"/>
    <x v="11"/>
    <x v="384"/>
    <n v="299.97000000000003"/>
    <n v="3"/>
    <n v="56.99"/>
    <x v="10"/>
    <x v="1"/>
  </r>
  <r>
    <d v="2022-11-13T00:00:00"/>
    <x v="318"/>
    <x v="7"/>
    <x v="2"/>
    <x v="6"/>
    <x v="240"/>
    <n v="89.98"/>
    <n v="2"/>
    <n v="43.19"/>
    <x v="10"/>
    <x v="1"/>
  </r>
  <r>
    <d v="2022-11-13T00:00:00"/>
    <x v="276"/>
    <x v="1"/>
    <x v="1"/>
    <x v="8"/>
    <x v="1338"/>
    <n v="17.5"/>
    <n v="9"/>
    <n v="-7.44"/>
    <x v="10"/>
    <x v="1"/>
  </r>
  <r>
    <d v="2022-11-13T00:00:00"/>
    <x v="277"/>
    <x v="18"/>
    <x v="0"/>
    <x v="0"/>
    <x v="1545"/>
    <n v="63.77"/>
    <n v="7"/>
    <n v="28.7"/>
    <x v="10"/>
    <x v="1"/>
  </r>
  <r>
    <d v="2022-11-13T00:00:00"/>
    <x v="277"/>
    <x v="18"/>
    <x v="2"/>
    <x v="6"/>
    <x v="826"/>
    <n v="50.97"/>
    <n v="3"/>
    <n v="13.25"/>
    <x v="10"/>
    <x v="1"/>
  </r>
  <r>
    <d v="2022-11-13T00:00:00"/>
    <x v="277"/>
    <x v="18"/>
    <x v="0"/>
    <x v="0"/>
    <x v="1544"/>
    <n v="96.08"/>
    <n v="2"/>
    <n v="46.12"/>
    <x v="10"/>
    <x v="1"/>
  </r>
  <r>
    <d v="2022-11-13T00:00:00"/>
    <x v="158"/>
    <x v="15"/>
    <x v="0"/>
    <x v="2"/>
    <x v="1546"/>
    <n v="84.96"/>
    <n v="6"/>
    <n v="6.37"/>
    <x v="10"/>
    <x v="1"/>
  </r>
  <r>
    <d v="2022-11-13T00:00:00"/>
    <x v="299"/>
    <x v="35"/>
    <x v="2"/>
    <x v="6"/>
    <x v="1210"/>
    <n v="339.96"/>
    <n v="5"/>
    <n v="42.5"/>
    <x v="10"/>
    <x v="1"/>
  </r>
  <r>
    <d v="2022-11-13T00:00:00"/>
    <x v="299"/>
    <x v="35"/>
    <x v="1"/>
    <x v="8"/>
    <x v="1393"/>
    <n v="63.98"/>
    <n v="7"/>
    <n v="21.75"/>
    <x v="10"/>
    <x v="1"/>
  </r>
  <r>
    <d v="2022-11-13T00:00:00"/>
    <x v="667"/>
    <x v="16"/>
    <x v="0"/>
    <x v="3"/>
    <x v="145"/>
    <n v="121.1"/>
    <n v="6"/>
    <n v="-100.92"/>
    <x v="10"/>
    <x v="1"/>
  </r>
  <r>
    <d v="2022-11-13T00:00:00"/>
    <x v="667"/>
    <x v="16"/>
    <x v="2"/>
    <x v="9"/>
    <x v="973"/>
    <n v="111.96"/>
    <n v="5"/>
    <n v="-1.4"/>
    <x v="10"/>
    <x v="1"/>
  </r>
  <r>
    <d v="2022-11-13T00:00:00"/>
    <x v="487"/>
    <x v="0"/>
    <x v="1"/>
    <x v="11"/>
    <x v="1248"/>
    <n v="614"/>
    <n v="3"/>
    <n v="-18.059999999999999"/>
    <x v="10"/>
    <x v="1"/>
  </r>
  <r>
    <d v="2022-11-13T00:00:00"/>
    <x v="348"/>
    <x v="3"/>
    <x v="0"/>
    <x v="3"/>
    <x v="1023"/>
    <n v="9.8699999999999992"/>
    <n v="2"/>
    <n v="3.46"/>
    <x v="10"/>
    <x v="1"/>
  </r>
  <r>
    <d v="2022-11-13T00:00:00"/>
    <x v="348"/>
    <x v="3"/>
    <x v="1"/>
    <x v="11"/>
    <x v="1370"/>
    <n v="683.33"/>
    <n v="4"/>
    <n v="-40.200000000000003"/>
    <x v="10"/>
    <x v="1"/>
  </r>
  <r>
    <d v="2022-11-13T00:00:00"/>
    <x v="348"/>
    <x v="3"/>
    <x v="0"/>
    <x v="0"/>
    <x v="829"/>
    <n v="29.96"/>
    <n v="7"/>
    <n v="13.48"/>
    <x v="10"/>
    <x v="1"/>
  </r>
  <r>
    <d v="2022-11-14T00:00:00"/>
    <x v="225"/>
    <x v="20"/>
    <x v="2"/>
    <x v="9"/>
    <x v="401"/>
    <n v="37.6"/>
    <n v="2"/>
    <n v="2.2599999999999998"/>
    <x v="10"/>
    <x v="1"/>
  </r>
  <r>
    <d v="2022-11-14T00:00:00"/>
    <x v="225"/>
    <x v="20"/>
    <x v="2"/>
    <x v="9"/>
    <x v="1114"/>
    <n v="59.9"/>
    <n v="2"/>
    <n v="23.96"/>
    <x v="10"/>
    <x v="1"/>
  </r>
  <r>
    <d v="2022-11-14T00:00:00"/>
    <x v="225"/>
    <x v="20"/>
    <x v="0"/>
    <x v="0"/>
    <x v="1216"/>
    <n v="37"/>
    <n v="5"/>
    <n v="16.649999999999999"/>
    <x v="10"/>
    <x v="1"/>
  </r>
  <r>
    <d v="2022-11-14T00:00:00"/>
    <x v="225"/>
    <x v="6"/>
    <x v="0"/>
    <x v="10"/>
    <x v="22"/>
    <n v="33.96"/>
    <n v="2"/>
    <n v="16.98"/>
    <x v="10"/>
    <x v="1"/>
  </r>
  <r>
    <d v="2022-11-14T00:00:00"/>
    <x v="225"/>
    <x v="6"/>
    <x v="0"/>
    <x v="12"/>
    <x v="1547"/>
    <n v="826.11"/>
    <n v="3"/>
    <n v="322.18"/>
    <x v="10"/>
    <x v="1"/>
  </r>
  <r>
    <d v="2022-11-14T00:00:00"/>
    <x v="3"/>
    <x v="7"/>
    <x v="1"/>
    <x v="8"/>
    <x v="325"/>
    <n v="76.14"/>
    <n v="3"/>
    <n v="26.65"/>
    <x v="10"/>
    <x v="1"/>
  </r>
  <r>
    <d v="2022-11-14T00:00:00"/>
    <x v="3"/>
    <x v="7"/>
    <x v="0"/>
    <x v="3"/>
    <x v="970"/>
    <n v="19.96"/>
    <n v="2"/>
    <n v="9.3800000000000008"/>
    <x v="10"/>
    <x v="1"/>
  </r>
  <r>
    <d v="2022-11-14T00:00:00"/>
    <x v="473"/>
    <x v="2"/>
    <x v="2"/>
    <x v="9"/>
    <x v="1548"/>
    <n v="47.98"/>
    <n v="2"/>
    <n v="-1.2"/>
    <x v="10"/>
    <x v="1"/>
  </r>
  <r>
    <d v="2022-11-14T00:00:00"/>
    <x v="127"/>
    <x v="11"/>
    <x v="0"/>
    <x v="7"/>
    <x v="590"/>
    <n v="8.7200000000000006"/>
    <n v="5"/>
    <n v="2.29"/>
    <x v="10"/>
    <x v="1"/>
  </r>
  <r>
    <d v="2022-11-14T00:00:00"/>
    <x v="127"/>
    <x v="11"/>
    <x v="2"/>
    <x v="9"/>
    <x v="1207"/>
    <n v="91.18"/>
    <n v="3"/>
    <n v="4.5599999999999996"/>
    <x v="10"/>
    <x v="1"/>
  </r>
  <r>
    <d v="2022-11-14T00:00:00"/>
    <x v="127"/>
    <x v="11"/>
    <x v="2"/>
    <x v="9"/>
    <x v="399"/>
    <n v="159.97"/>
    <n v="4"/>
    <n v="29.99"/>
    <x v="10"/>
    <x v="1"/>
  </r>
  <r>
    <d v="2022-11-14T00:00:00"/>
    <x v="333"/>
    <x v="31"/>
    <x v="1"/>
    <x v="5"/>
    <x v="782"/>
    <n v="883.84"/>
    <n v="4"/>
    <n v="99.43"/>
    <x v="10"/>
    <x v="1"/>
  </r>
  <r>
    <d v="2022-11-14T00:00:00"/>
    <x v="333"/>
    <x v="31"/>
    <x v="1"/>
    <x v="5"/>
    <x v="1182"/>
    <n v="230.35"/>
    <n v="3"/>
    <n v="20.16"/>
    <x v="10"/>
    <x v="1"/>
  </r>
  <r>
    <d v="2022-11-15T00:00:00"/>
    <x v="78"/>
    <x v="1"/>
    <x v="0"/>
    <x v="2"/>
    <x v="1549"/>
    <n v="250.27"/>
    <n v="9"/>
    <n v="15.64"/>
    <x v="10"/>
    <x v="1"/>
  </r>
  <r>
    <d v="2022-11-15T00:00:00"/>
    <x v="78"/>
    <x v="1"/>
    <x v="0"/>
    <x v="3"/>
    <x v="933"/>
    <n v="11.36"/>
    <n v="3"/>
    <n v="-17.05"/>
    <x v="10"/>
    <x v="1"/>
  </r>
  <r>
    <d v="2022-11-15T00:00:00"/>
    <x v="78"/>
    <x v="1"/>
    <x v="0"/>
    <x v="14"/>
    <x v="488"/>
    <n v="8.7200000000000006"/>
    <n v="5"/>
    <n v="-1.74"/>
    <x v="10"/>
    <x v="1"/>
  </r>
  <r>
    <d v="2022-11-15T00:00:00"/>
    <x v="223"/>
    <x v="20"/>
    <x v="0"/>
    <x v="2"/>
    <x v="617"/>
    <n v="70.95"/>
    <n v="3"/>
    <n v="20.58"/>
    <x v="10"/>
    <x v="1"/>
  </r>
  <r>
    <d v="2022-11-15T00:00:00"/>
    <x v="223"/>
    <x v="20"/>
    <x v="0"/>
    <x v="3"/>
    <x v="1550"/>
    <n v="34.94"/>
    <n v="6"/>
    <n v="11.79"/>
    <x v="10"/>
    <x v="1"/>
  </r>
  <r>
    <d v="2022-11-15T00:00:00"/>
    <x v="223"/>
    <x v="20"/>
    <x v="0"/>
    <x v="4"/>
    <x v="262"/>
    <n v="119.04"/>
    <n v="6"/>
    <n v="35.71"/>
    <x v="10"/>
    <x v="1"/>
  </r>
  <r>
    <d v="2022-11-15T00:00:00"/>
    <x v="347"/>
    <x v="6"/>
    <x v="1"/>
    <x v="8"/>
    <x v="1113"/>
    <n v="39.96"/>
    <n v="2"/>
    <n v="14.39"/>
    <x v="10"/>
    <x v="1"/>
  </r>
  <r>
    <d v="2022-11-15T00:00:00"/>
    <x v="379"/>
    <x v="10"/>
    <x v="0"/>
    <x v="3"/>
    <x v="738"/>
    <n v="166.92"/>
    <n v="13"/>
    <n v="-116.84"/>
    <x v="10"/>
    <x v="1"/>
  </r>
  <r>
    <d v="2022-11-16T00:00:00"/>
    <x v="675"/>
    <x v="20"/>
    <x v="0"/>
    <x v="12"/>
    <x v="1551"/>
    <n v="523.25"/>
    <n v="5"/>
    <n v="141.28"/>
    <x v="10"/>
    <x v="1"/>
  </r>
  <r>
    <d v="2022-11-16T00:00:00"/>
    <x v="109"/>
    <x v="21"/>
    <x v="0"/>
    <x v="0"/>
    <x v="1449"/>
    <n v="179.82"/>
    <n v="9"/>
    <n v="84.52"/>
    <x v="10"/>
    <x v="1"/>
  </r>
  <r>
    <d v="2022-11-16T00:00:00"/>
    <x v="109"/>
    <x v="21"/>
    <x v="1"/>
    <x v="8"/>
    <x v="1376"/>
    <n v="185.58"/>
    <n v="6"/>
    <n v="76.09"/>
    <x v="10"/>
    <x v="1"/>
  </r>
  <r>
    <d v="2022-11-16T00:00:00"/>
    <x v="109"/>
    <x v="21"/>
    <x v="1"/>
    <x v="13"/>
    <x v="495"/>
    <n v="214.11"/>
    <n v="3"/>
    <n v="36.4"/>
    <x v="10"/>
    <x v="1"/>
  </r>
  <r>
    <d v="2022-11-16T00:00:00"/>
    <x v="109"/>
    <x v="21"/>
    <x v="2"/>
    <x v="9"/>
    <x v="1552"/>
    <n v="999.96"/>
    <n v="4"/>
    <n v="229.99"/>
    <x v="10"/>
    <x v="1"/>
  </r>
  <r>
    <d v="2022-11-16T00:00:00"/>
    <x v="109"/>
    <x v="21"/>
    <x v="1"/>
    <x v="13"/>
    <x v="280"/>
    <n v="653.54999999999995"/>
    <n v="3"/>
    <n v="111.1"/>
    <x v="10"/>
    <x v="1"/>
  </r>
  <r>
    <d v="2022-11-16T00:00:00"/>
    <x v="252"/>
    <x v="34"/>
    <x v="1"/>
    <x v="13"/>
    <x v="1091"/>
    <n v="696.42"/>
    <n v="2"/>
    <n v="160.18"/>
    <x v="10"/>
    <x v="1"/>
  </r>
  <r>
    <d v="2022-11-16T00:00:00"/>
    <x v="252"/>
    <x v="34"/>
    <x v="2"/>
    <x v="6"/>
    <x v="1553"/>
    <n v="304.77999999999997"/>
    <n v="3"/>
    <n v="22.86"/>
    <x v="10"/>
    <x v="1"/>
  </r>
  <r>
    <d v="2022-11-16T00:00:00"/>
    <x v="91"/>
    <x v="1"/>
    <x v="0"/>
    <x v="2"/>
    <x v="1314"/>
    <n v="21.49"/>
    <n v="2"/>
    <n v="1.61"/>
    <x v="10"/>
    <x v="1"/>
  </r>
  <r>
    <d v="2022-11-16T00:00:00"/>
    <x v="91"/>
    <x v="1"/>
    <x v="2"/>
    <x v="6"/>
    <x v="1202"/>
    <n v="239.98"/>
    <n v="3"/>
    <n v="27"/>
    <x v="10"/>
    <x v="1"/>
  </r>
  <r>
    <d v="2022-11-16T00:00:00"/>
    <x v="91"/>
    <x v="1"/>
    <x v="1"/>
    <x v="8"/>
    <x v="1261"/>
    <n v="34.5"/>
    <n v="2"/>
    <n v="-15.53"/>
    <x v="10"/>
    <x v="1"/>
  </r>
  <r>
    <d v="2022-11-16T00:00:00"/>
    <x v="130"/>
    <x v="3"/>
    <x v="0"/>
    <x v="1"/>
    <x v="821"/>
    <n v="18.899999999999999"/>
    <n v="3"/>
    <n v="8.69"/>
    <x v="10"/>
    <x v="1"/>
  </r>
  <r>
    <d v="2022-11-17T00:00:00"/>
    <x v="714"/>
    <x v="1"/>
    <x v="0"/>
    <x v="14"/>
    <x v="654"/>
    <n v="40.92"/>
    <n v="5"/>
    <n v="3.07"/>
    <x v="10"/>
    <x v="1"/>
  </r>
  <r>
    <d v="2022-11-17T00:00:00"/>
    <x v="267"/>
    <x v="3"/>
    <x v="2"/>
    <x v="6"/>
    <x v="1332"/>
    <n v="415.97"/>
    <n v="4"/>
    <n v="52"/>
    <x v="10"/>
    <x v="1"/>
  </r>
  <r>
    <d v="2022-11-17T00:00:00"/>
    <x v="267"/>
    <x v="3"/>
    <x v="0"/>
    <x v="2"/>
    <x v="1554"/>
    <n v="304.89999999999998"/>
    <n v="5"/>
    <n v="6.1"/>
    <x v="10"/>
    <x v="1"/>
  </r>
  <r>
    <d v="2022-11-17T00:00:00"/>
    <x v="267"/>
    <x v="3"/>
    <x v="1"/>
    <x v="8"/>
    <x v="220"/>
    <n v="80.959999999999994"/>
    <n v="4"/>
    <n v="29.15"/>
    <x v="10"/>
    <x v="1"/>
  </r>
  <r>
    <d v="2022-11-17T00:00:00"/>
    <x v="267"/>
    <x v="3"/>
    <x v="0"/>
    <x v="2"/>
    <x v="1536"/>
    <n v="777.21"/>
    <n v="7"/>
    <n v="54.4"/>
    <x v="10"/>
    <x v="1"/>
  </r>
  <r>
    <d v="2022-11-17T00:00:00"/>
    <x v="267"/>
    <x v="3"/>
    <x v="0"/>
    <x v="0"/>
    <x v="708"/>
    <n v="32.4"/>
    <n v="5"/>
    <n v="15.55"/>
    <x v="10"/>
    <x v="1"/>
  </r>
  <r>
    <d v="2022-11-17T00:00:00"/>
    <x v="267"/>
    <x v="3"/>
    <x v="1"/>
    <x v="5"/>
    <x v="1136"/>
    <n v="225.57"/>
    <n v="2"/>
    <n v="2.82"/>
    <x v="10"/>
    <x v="1"/>
  </r>
  <r>
    <d v="2022-11-17T00:00:00"/>
    <x v="267"/>
    <x v="3"/>
    <x v="1"/>
    <x v="8"/>
    <x v="557"/>
    <n v="36.6"/>
    <n v="3"/>
    <n v="15.37"/>
    <x v="10"/>
    <x v="1"/>
  </r>
  <r>
    <d v="2022-11-17T00:00:00"/>
    <x v="266"/>
    <x v="39"/>
    <x v="0"/>
    <x v="2"/>
    <x v="1324"/>
    <n v="541.24"/>
    <n v="4"/>
    <n v="5.41"/>
    <x v="10"/>
    <x v="1"/>
  </r>
  <r>
    <d v="2022-11-17T00:00:00"/>
    <x v="266"/>
    <x v="39"/>
    <x v="0"/>
    <x v="0"/>
    <x v="371"/>
    <n v="106.32"/>
    <n v="3"/>
    <n v="49.97"/>
    <x v="10"/>
    <x v="1"/>
  </r>
  <r>
    <d v="2022-11-17T00:00:00"/>
    <x v="266"/>
    <x v="39"/>
    <x v="1"/>
    <x v="5"/>
    <x v="1528"/>
    <n v="1323.9"/>
    <n v="5"/>
    <n v="383.93"/>
    <x v="10"/>
    <x v="1"/>
  </r>
  <r>
    <d v="2022-11-19T00:00:00"/>
    <x v="529"/>
    <x v="22"/>
    <x v="1"/>
    <x v="8"/>
    <x v="1431"/>
    <n v="141.96"/>
    <n v="2"/>
    <n v="22.71"/>
    <x v="10"/>
    <x v="1"/>
  </r>
  <r>
    <d v="2022-11-19T00:00:00"/>
    <x v="166"/>
    <x v="17"/>
    <x v="0"/>
    <x v="12"/>
    <x v="1162"/>
    <n v="31.08"/>
    <n v="4"/>
    <n v="8.39"/>
    <x v="10"/>
    <x v="1"/>
  </r>
  <r>
    <d v="2022-11-19T00:00:00"/>
    <x v="375"/>
    <x v="20"/>
    <x v="0"/>
    <x v="3"/>
    <x v="949"/>
    <n v="5.98"/>
    <n v="2"/>
    <n v="2.2400000000000002"/>
    <x v="10"/>
    <x v="1"/>
  </r>
  <r>
    <d v="2022-11-19T00:00:00"/>
    <x v="375"/>
    <x v="20"/>
    <x v="2"/>
    <x v="6"/>
    <x v="1529"/>
    <n v="861.76"/>
    <n v="4"/>
    <n v="249.91"/>
    <x v="10"/>
    <x v="1"/>
  </r>
  <r>
    <d v="2022-11-20T00:00:00"/>
    <x v="291"/>
    <x v="20"/>
    <x v="0"/>
    <x v="4"/>
    <x v="1473"/>
    <n v="60.45"/>
    <n v="3"/>
    <n v="16.32"/>
    <x v="10"/>
    <x v="1"/>
  </r>
  <r>
    <d v="2022-11-20T00:00:00"/>
    <x v="291"/>
    <x v="20"/>
    <x v="0"/>
    <x v="4"/>
    <x v="375"/>
    <n v="11.52"/>
    <n v="4"/>
    <n v="3.34"/>
    <x v="10"/>
    <x v="1"/>
  </r>
  <r>
    <d v="2022-11-20T00:00:00"/>
    <x v="291"/>
    <x v="20"/>
    <x v="1"/>
    <x v="11"/>
    <x v="1317"/>
    <n v="186.05"/>
    <n v="4"/>
    <n v="9.3000000000000007"/>
    <x v="10"/>
    <x v="1"/>
  </r>
  <r>
    <d v="2022-11-20T00:00:00"/>
    <x v="659"/>
    <x v="3"/>
    <x v="0"/>
    <x v="4"/>
    <x v="182"/>
    <n v="19.46"/>
    <n v="7"/>
    <n v="5.0599999999999996"/>
    <x v="10"/>
    <x v="1"/>
  </r>
  <r>
    <d v="2022-11-20T00:00:00"/>
    <x v="275"/>
    <x v="20"/>
    <x v="0"/>
    <x v="0"/>
    <x v="521"/>
    <n v="19.649999999999999"/>
    <n v="3"/>
    <n v="9.0399999999999991"/>
    <x v="10"/>
    <x v="1"/>
  </r>
  <r>
    <d v="2022-11-20T00:00:00"/>
    <x v="164"/>
    <x v="3"/>
    <x v="2"/>
    <x v="6"/>
    <x v="1555"/>
    <n v="72.739999999999995"/>
    <n v="7"/>
    <n v="-15.46"/>
    <x v="10"/>
    <x v="1"/>
  </r>
  <r>
    <d v="2022-11-20T00:00:00"/>
    <x v="164"/>
    <x v="3"/>
    <x v="1"/>
    <x v="5"/>
    <x v="1075"/>
    <n v="572.16"/>
    <n v="3"/>
    <n v="35.76"/>
    <x v="10"/>
    <x v="1"/>
  </r>
  <r>
    <d v="2022-11-20T00:00:00"/>
    <x v="715"/>
    <x v="3"/>
    <x v="0"/>
    <x v="3"/>
    <x v="544"/>
    <n v="24.19"/>
    <n v="9"/>
    <n v="7.56"/>
    <x v="10"/>
    <x v="1"/>
  </r>
  <r>
    <d v="2022-11-20T00:00:00"/>
    <x v="716"/>
    <x v="22"/>
    <x v="0"/>
    <x v="4"/>
    <x v="609"/>
    <n v="119.04"/>
    <n v="6"/>
    <n v="30.95"/>
    <x v="10"/>
    <x v="1"/>
  </r>
  <r>
    <d v="2022-11-20T00:00:00"/>
    <x v="716"/>
    <x v="22"/>
    <x v="1"/>
    <x v="8"/>
    <x v="977"/>
    <n v="22.14"/>
    <n v="3"/>
    <n v="6.42"/>
    <x v="10"/>
    <x v="1"/>
  </r>
  <r>
    <d v="2022-11-20T00:00:00"/>
    <x v="716"/>
    <x v="22"/>
    <x v="2"/>
    <x v="9"/>
    <x v="1541"/>
    <n v="13.98"/>
    <n v="2"/>
    <n v="6.01"/>
    <x v="10"/>
    <x v="1"/>
  </r>
  <r>
    <d v="2022-11-20T00:00:00"/>
    <x v="295"/>
    <x v="10"/>
    <x v="1"/>
    <x v="8"/>
    <x v="1556"/>
    <n v="63.82"/>
    <n v="2"/>
    <n v="9.57"/>
    <x v="10"/>
    <x v="1"/>
  </r>
  <r>
    <d v="2022-11-20T00:00:00"/>
    <x v="295"/>
    <x v="10"/>
    <x v="0"/>
    <x v="2"/>
    <x v="1471"/>
    <n v="141.55000000000001"/>
    <n v="3"/>
    <n v="-26.54"/>
    <x v="10"/>
    <x v="1"/>
  </r>
  <r>
    <d v="2022-11-20T00:00:00"/>
    <x v="271"/>
    <x v="0"/>
    <x v="2"/>
    <x v="15"/>
    <x v="1557"/>
    <n v="479.99"/>
    <n v="2"/>
    <n v="56"/>
    <x v="10"/>
    <x v="1"/>
  </r>
  <r>
    <d v="2022-11-20T00:00:00"/>
    <x v="567"/>
    <x v="16"/>
    <x v="0"/>
    <x v="3"/>
    <x v="96"/>
    <n v="7.23"/>
    <n v="5"/>
    <n v="-5.78"/>
    <x v="10"/>
    <x v="1"/>
  </r>
  <r>
    <d v="2022-11-20T00:00:00"/>
    <x v="567"/>
    <x v="16"/>
    <x v="0"/>
    <x v="2"/>
    <x v="199"/>
    <n v="17.440000000000001"/>
    <n v="2"/>
    <n v="1.31"/>
    <x v="10"/>
    <x v="1"/>
  </r>
  <r>
    <d v="2022-11-20T00:00:00"/>
    <x v="567"/>
    <x v="16"/>
    <x v="0"/>
    <x v="3"/>
    <x v="81"/>
    <n v="62.88"/>
    <n v="4"/>
    <n v="-50.3"/>
    <x v="10"/>
    <x v="1"/>
  </r>
  <r>
    <d v="2022-11-20T00:00:00"/>
    <x v="567"/>
    <x v="16"/>
    <x v="1"/>
    <x v="11"/>
    <x v="238"/>
    <n v="290.35000000000002"/>
    <n v="3"/>
    <n v="-36.29"/>
    <x v="10"/>
    <x v="1"/>
  </r>
  <r>
    <d v="2022-11-20T00:00:00"/>
    <x v="1"/>
    <x v="2"/>
    <x v="1"/>
    <x v="5"/>
    <x v="561"/>
    <n v="344.37"/>
    <n v="4"/>
    <n v="-93.47"/>
    <x v="10"/>
    <x v="1"/>
  </r>
  <r>
    <d v="2022-11-20T00:00:00"/>
    <x v="147"/>
    <x v="26"/>
    <x v="0"/>
    <x v="3"/>
    <x v="601"/>
    <n v="4.9000000000000004"/>
    <n v="3"/>
    <n v="-3.43"/>
    <x v="10"/>
    <x v="1"/>
  </r>
  <r>
    <d v="2022-11-20T00:00:00"/>
    <x v="147"/>
    <x v="26"/>
    <x v="1"/>
    <x v="11"/>
    <x v="1558"/>
    <n v="145.76"/>
    <n v="6"/>
    <n v="-247.8"/>
    <x v="10"/>
    <x v="1"/>
  </r>
  <r>
    <d v="2022-11-20T00:00:00"/>
    <x v="147"/>
    <x v="26"/>
    <x v="0"/>
    <x v="3"/>
    <x v="68"/>
    <n v="9.61"/>
    <n v="6"/>
    <n v="-7.37"/>
    <x v="10"/>
    <x v="1"/>
  </r>
  <r>
    <d v="2022-11-20T00:00:00"/>
    <x v="10"/>
    <x v="3"/>
    <x v="0"/>
    <x v="3"/>
    <x v="695"/>
    <n v="89.7"/>
    <n v="4"/>
    <n v="33.64"/>
    <x v="10"/>
    <x v="1"/>
  </r>
  <r>
    <d v="2022-11-20T00:00:00"/>
    <x v="10"/>
    <x v="3"/>
    <x v="0"/>
    <x v="1"/>
    <x v="634"/>
    <n v="50.12"/>
    <n v="4"/>
    <n v="23.56"/>
    <x v="10"/>
    <x v="1"/>
  </r>
  <r>
    <d v="2022-11-20T00:00:00"/>
    <x v="439"/>
    <x v="3"/>
    <x v="1"/>
    <x v="8"/>
    <x v="863"/>
    <n v="32.04"/>
    <n v="3"/>
    <n v="8.01"/>
    <x v="10"/>
    <x v="1"/>
  </r>
  <r>
    <d v="2022-11-21T00:00:00"/>
    <x v="264"/>
    <x v="10"/>
    <x v="1"/>
    <x v="5"/>
    <x v="526"/>
    <n v="396.8"/>
    <n v="7"/>
    <n v="-11.34"/>
    <x v="10"/>
    <x v="1"/>
  </r>
  <r>
    <d v="2022-11-21T00:00:00"/>
    <x v="264"/>
    <x v="10"/>
    <x v="0"/>
    <x v="14"/>
    <x v="1183"/>
    <n v="15.88"/>
    <n v="5"/>
    <n v="-3.77"/>
    <x v="10"/>
    <x v="1"/>
  </r>
  <r>
    <d v="2022-11-21T00:00:00"/>
    <x v="262"/>
    <x v="17"/>
    <x v="1"/>
    <x v="11"/>
    <x v="1233"/>
    <n v="141.96"/>
    <n v="2"/>
    <n v="41.17"/>
    <x v="10"/>
    <x v="1"/>
  </r>
  <r>
    <d v="2022-11-21T00:00:00"/>
    <x v="262"/>
    <x v="17"/>
    <x v="0"/>
    <x v="3"/>
    <x v="739"/>
    <n v="66.05"/>
    <n v="4"/>
    <n v="23.12"/>
    <x v="10"/>
    <x v="1"/>
  </r>
  <r>
    <d v="2022-11-21T00:00:00"/>
    <x v="27"/>
    <x v="0"/>
    <x v="1"/>
    <x v="11"/>
    <x v="1429"/>
    <n v="246.13"/>
    <n v="2"/>
    <n v="-76.010000000000005"/>
    <x v="10"/>
    <x v="1"/>
  </r>
  <r>
    <d v="2022-11-21T00:00:00"/>
    <x v="27"/>
    <x v="0"/>
    <x v="0"/>
    <x v="1"/>
    <x v="645"/>
    <n v="11.7"/>
    <n v="2"/>
    <n v="3.95"/>
    <x v="10"/>
    <x v="1"/>
  </r>
  <r>
    <d v="2022-11-21T00:00:00"/>
    <x v="27"/>
    <x v="0"/>
    <x v="2"/>
    <x v="16"/>
    <x v="679"/>
    <n v="439.99"/>
    <n v="1"/>
    <n v="165"/>
    <x v="10"/>
    <x v="1"/>
  </r>
  <r>
    <d v="2022-11-21T00:00:00"/>
    <x v="268"/>
    <x v="18"/>
    <x v="0"/>
    <x v="4"/>
    <x v="1559"/>
    <n v="10.92"/>
    <n v="6"/>
    <n v="4.91"/>
    <x v="10"/>
    <x v="1"/>
  </r>
  <r>
    <d v="2022-11-21T00:00:00"/>
    <x v="268"/>
    <x v="18"/>
    <x v="2"/>
    <x v="15"/>
    <x v="1560"/>
    <n v="83.9"/>
    <n v="2"/>
    <n v="22.65"/>
    <x v="10"/>
    <x v="1"/>
  </r>
  <r>
    <d v="2022-11-21T00:00:00"/>
    <x v="268"/>
    <x v="18"/>
    <x v="0"/>
    <x v="12"/>
    <x v="936"/>
    <n v="19.75"/>
    <n v="5"/>
    <n v="5.14"/>
    <x v="10"/>
    <x v="1"/>
  </r>
  <r>
    <d v="2022-11-21T00:00:00"/>
    <x v="268"/>
    <x v="18"/>
    <x v="2"/>
    <x v="9"/>
    <x v="1561"/>
    <n v="393.54"/>
    <n v="3"/>
    <n v="165.29"/>
    <x v="10"/>
    <x v="1"/>
  </r>
  <r>
    <d v="2022-11-21T00:00:00"/>
    <x v="673"/>
    <x v="12"/>
    <x v="0"/>
    <x v="12"/>
    <x v="1562"/>
    <n v="325.63"/>
    <n v="6"/>
    <n v="28.49"/>
    <x v="10"/>
    <x v="1"/>
  </r>
  <r>
    <d v="2022-11-21T00:00:00"/>
    <x v="673"/>
    <x v="12"/>
    <x v="2"/>
    <x v="9"/>
    <x v="774"/>
    <n v="23.34"/>
    <n v="2"/>
    <n v="-1.46"/>
    <x v="10"/>
    <x v="1"/>
  </r>
  <r>
    <d v="2022-11-21T00:00:00"/>
    <x v="673"/>
    <x v="12"/>
    <x v="0"/>
    <x v="1"/>
    <x v="380"/>
    <n v="16.52"/>
    <n v="5"/>
    <n v="5.37"/>
    <x v="10"/>
    <x v="1"/>
  </r>
  <r>
    <d v="2022-11-21T00:00:00"/>
    <x v="228"/>
    <x v="2"/>
    <x v="1"/>
    <x v="13"/>
    <x v="134"/>
    <n v="1252.7"/>
    <n v="8"/>
    <n v="-480.2"/>
    <x v="10"/>
    <x v="1"/>
  </r>
  <r>
    <d v="2022-11-21T00:00:00"/>
    <x v="228"/>
    <x v="2"/>
    <x v="2"/>
    <x v="6"/>
    <x v="550"/>
    <n v="110.97"/>
    <n v="5"/>
    <n v="-24.04"/>
    <x v="10"/>
    <x v="1"/>
  </r>
  <r>
    <d v="2022-11-21T00:00:00"/>
    <x v="653"/>
    <x v="0"/>
    <x v="0"/>
    <x v="4"/>
    <x v="1185"/>
    <n v="5.34"/>
    <n v="2"/>
    <n v="0.73"/>
    <x v="10"/>
    <x v="1"/>
  </r>
  <r>
    <d v="2022-11-21T00:00:00"/>
    <x v="653"/>
    <x v="0"/>
    <x v="0"/>
    <x v="3"/>
    <x v="505"/>
    <n v="1.7"/>
    <n v="2"/>
    <n v="-2.54"/>
    <x v="10"/>
    <x v="1"/>
  </r>
  <r>
    <d v="2022-11-21T00:00:00"/>
    <x v="653"/>
    <x v="0"/>
    <x v="0"/>
    <x v="12"/>
    <x v="1203"/>
    <n v="24.59"/>
    <n v="3"/>
    <n v="-67.62"/>
    <x v="10"/>
    <x v="1"/>
  </r>
  <r>
    <d v="2022-11-21T00:00:00"/>
    <x v="653"/>
    <x v="0"/>
    <x v="0"/>
    <x v="3"/>
    <x v="1430"/>
    <n v="7.98"/>
    <n v="5"/>
    <n v="-13.17"/>
    <x v="10"/>
    <x v="1"/>
  </r>
  <r>
    <d v="2022-11-21T00:00:00"/>
    <x v="209"/>
    <x v="25"/>
    <x v="1"/>
    <x v="8"/>
    <x v="1307"/>
    <n v="18.18"/>
    <n v="1"/>
    <n v="4.7699999999999996"/>
    <x v="10"/>
    <x v="1"/>
  </r>
  <r>
    <d v="2022-11-22T00:00:00"/>
    <x v="187"/>
    <x v="0"/>
    <x v="0"/>
    <x v="12"/>
    <x v="52"/>
    <n v="68.81"/>
    <n v="5"/>
    <n v="-123.86"/>
    <x v="10"/>
    <x v="1"/>
  </r>
  <r>
    <d v="2022-11-22T00:00:00"/>
    <x v="187"/>
    <x v="0"/>
    <x v="0"/>
    <x v="3"/>
    <x v="505"/>
    <n v="2.54"/>
    <n v="3"/>
    <n v="-3.82"/>
    <x v="10"/>
    <x v="1"/>
  </r>
  <r>
    <d v="2022-11-22T00:00:00"/>
    <x v="576"/>
    <x v="2"/>
    <x v="0"/>
    <x v="3"/>
    <x v="326"/>
    <n v="11.61"/>
    <n v="2"/>
    <n v="-9.2899999999999991"/>
    <x v="10"/>
    <x v="1"/>
  </r>
  <r>
    <d v="2022-11-22T00:00:00"/>
    <x v="690"/>
    <x v="0"/>
    <x v="1"/>
    <x v="13"/>
    <x v="848"/>
    <n v="206.96"/>
    <n v="2"/>
    <n v="-32.520000000000003"/>
    <x v="10"/>
    <x v="1"/>
  </r>
  <r>
    <d v="2022-11-22T00:00:00"/>
    <x v="539"/>
    <x v="32"/>
    <x v="0"/>
    <x v="0"/>
    <x v="1097"/>
    <n v="14.94"/>
    <n v="3"/>
    <n v="7.02"/>
    <x v="10"/>
    <x v="1"/>
  </r>
  <r>
    <d v="2022-11-22T00:00:00"/>
    <x v="64"/>
    <x v="0"/>
    <x v="2"/>
    <x v="9"/>
    <x v="1563"/>
    <n v="27.17"/>
    <n v="4"/>
    <n v="-1.36"/>
    <x v="10"/>
    <x v="1"/>
  </r>
  <r>
    <d v="2022-11-22T00:00:00"/>
    <x v="387"/>
    <x v="15"/>
    <x v="0"/>
    <x v="3"/>
    <x v="832"/>
    <n v="2.95"/>
    <n v="2"/>
    <n v="-2.06"/>
    <x v="10"/>
    <x v="1"/>
  </r>
  <r>
    <d v="2022-11-22T00:00:00"/>
    <x v="387"/>
    <x v="15"/>
    <x v="0"/>
    <x v="7"/>
    <x v="693"/>
    <n v="55.1"/>
    <n v="6"/>
    <n v="18.600000000000001"/>
    <x v="10"/>
    <x v="1"/>
  </r>
  <r>
    <d v="2022-11-22T00:00:00"/>
    <x v="534"/>
    <x v="3"/>
    <x v="0"/>
    <x v="0"/>
    <x v="167"/>
    <n v="37.94"/>
    <n v="2"/>
    <n v="18.21"/>
    <x v="10"/>
    <x v="1"/>
  </r>
  <r>
    <d v="2022-11-22T00:00:00"/>
    <x v="534"/>
    <x v="3"/>
    <x v="0"/>
    <x v="0"/>
    <x v="127"/>
    <n v="42.8"/>
    <n v="10"/>
    <n v="19.260000000000002"/>
    <x v="10"/>
    <x v="1"/>
  </r>
  <r>
    <d v="2022-11-22T00:00:00"/>
    <x v="534"/>
    <x v="3"/>
    <x v="0"/>
    <x v="2"/>
    <x v="329"/>
    <n v="33.630000000000003"/>
    <n v="3"/>
    <n v="10.09"/>
    <x v="10"/>
    <x v="1"/>
  </r>
  <r>
    <d v="2022-11-22T00:00:00"/>
    <x v="248"/>
    <x v="16"/>
    <x v="2"/>
    <x v="15"/>
    <x v="499"/>
    <n v="32.99"/>
    <n v="3"/>
    <n v="-1.98"/>
    <x v="10"/>
    <x v="1"/>
  </r>
  <r>
    <d v="2022-11-22T00:00:00"/>
    <x v="198"/>
    <x v="32"/>
    <x v="0"/>
    <x v="4"/>
    <x v="514"/>
    <n v="17.12"/>
    <n v="4"/>
    <n v="4.96"/>
    <x v="10"/>
    <x v="1"/>
  </r>
  <r>
    <d v="2022-11-22T00:00:00"/>
    <x v="198"/>
    <x v="32"/>
    <x v="0"/>
    <x v="0"/>
    <x v="1564"/>
    <n v="59.94"/>
    <n v="3"/>
    <n v="28.17"/>
    <x v="10"/>
    <x v="1"/>
  </r>
  <r>
    <d v="2022-11-23T00:00:00"/>
    <x v="668"/>
    <x v="0"/>
    <x v="0"/>
    <x v="0"/>
    <x v="1481"/>
    <n v="335.52"/>
    <n v="4"/>
    <n v="117.43"/>
    <x v="10"/>
    <x v="1"/>
  </r>
  <r>
    <d v="2022-11-23T00:00:00"/>
    <x v="668"/>
    <x v="0"/>
    <x v="0"/>
    <x v="3"/>
    <x v="542"/>
    <n v="23.91"/>
    <n v="2"/>
    <n v="-40.65"/>
    <x v="10"/>
    <x v="1"/>
  </r>
  <r>
    <d v="2022-11-23T00:00:00"/>
    <x v="668"/>
    <x v="0"/>
    <x v="0"/>
    <x v="2"/>
    <x v="1265"/>
    <n v="27.06"/>
    <n v="2"/>
    <n v="2.37"/>
    <x v="10"/>
    <x v="1"/>
  </r>
  <r>
    <d v="2022-11-23T00:00:00"/>
    <x v="372"/>
    <x v="23"/>
    <x v="0"/>
    <x v="12"/>
    <x v="1512"/>
    <n v="2625.12"/>
    <n v="8"/>
    <n v="735.03"/>
    <x v="10"/>
    <x v="1"/>
  </r>
  <r>
    <d v="2022-11-23T00:00:00"/>
    <x v="372"/>
    <x v="23"/>
    <x v="0"/>
    <x v="4"/>
    <x v="588"/>
    <n v="17.940000000000001"/>
    <n v="3"/>
    <n v="4.49"/>
    <x v="10"/>
    <x v="1"/>
  </r>
  <r>
    <d v="2022-11-23T00:00:00"/>
    <x v="517"/>
    <x v="7"/>
    <x v="2"/>
    <x v="6"/>
    <x v="855"/>
    <n v="307.98"/>
    <n v="2"/>
    <n v="89.31"/>
    <x v="10"/>
    <x v="1"/>
  </r>
  <r>
    <d v="2022-11-23T00:00:00"/>
    <x v="517"/>
    <x v="7"/>
    <x v="0"/>
    <x v="0"/>
    <x v="1067"/>
    <n v="44.1"/>
    <n v="6"/>
    <n v="20.73"/>
    <x v="10"/>
    <x v="1"/>
  </r>
  <r>
    <d v="2022-11-23T00:00:00"/>
    <x v="517"/>
    <x v="7"/>
    <x v="0"/>
    <x v="4"/>
    <x v="1565"/>
    <n v="13.12"/>
    <n v="4"/>
    <n v="5.64"/>
    <x v="10"/>
    <x v="1"/>
  </r>
  <r>
    <d v="2022-11-23T00:00:00"/>
    <x v="517"/>
    <x v="7"/>
    <x v="0"/>
    <x v="10"/>
    <x v="21"/>
    <n v="16.559999999999999"/>
    <n v="2"/>
    <n v="7.78"/>
    <x v="10"/>
    <x v="1"/>
  </r>
  <r>
    <d v="2022-11-23T00:00:00"/>
    <x v="517"/>
    <x v="7"/>
    <x v="0"/>
    <x v="0"/>
    <x v="291"/>
    <n v="38.880000000000003"/>
    <n v="6"/>
    <n v="18.66"/>
    <x v="10"/>
    <x v="1"/>
  </r>
  <r>
    <d v="2022-11-24T00:00:00"/>
    <x v="111"/>
    <x v="3"/>
    <x v="2"/>
    <x v="9"/>
    <x v="843"/>
    <n v="13.98"/>
    <n v="2"/>
    <n v="6.15"/>
    <x v="10"/>
    <x v="1"/>
  </r>
  <r>
    <d v="2022-11-24T00:00:00"/>
    <x v="111"/>
    <x v="3"/>
    <x v="0"/>
    <x v="3"/>
    <x v="374"/>
    <n v="25.82"/>
    <n v="6"/>
    <n v="9.36"/>
    <x v="10"/>
    <x v="1"/>
  </r>
  <r>
    <d v="2022-11-24T00:00:00"/>
    <x v="111"/>
    <x v="3"/>
    <x v="0"/>
    <x v="0"/>
    <x v="1566"/>
    <n v="146.72999999999999"/>
    <n v="3"/>
    <n v="68.959999999999994"/>
    <x v="10"/>
    <x v="1"/>
  </r>
  <r>
    <d v="2022-11-24T00:00:00"/>
    <x v="111"/>
    <x v="3"/>
    <x v="1"/>
    <x v="8"/>
    <x v="1013"/>
    <n v="79.760000000000005"/>
    <n v="4"/>
    <n v="22.33"/>
    <x v="10"/>
    <x v="1"/>
  </r>
  <r>
    <d v="2022-11-24T00:00:00"/>
    <x v="0"/>
    <x v="3"/>
    <x v="0"/>
    <x v="0"/>
    <x v="207"/>
    <n v="368.91"/>
    <n v="9"/>
    <n v="180.77"/>
    <x v="10"/>
    <x v="1"/>
  </r>
  <r>
    <d v="2022-11-24T00:00:00"/>
    <x v="0"/>
    <x v="3"/>
    <x v="0"/>
    <x v="4"/>
    <x v="793"/>
    <n v="14.7"/>
    <n v="5"/>
    <n v="6.62"/>
    <x v="10"/>
    <x v="1"/>
  </r>
  <r>
    <d v="2022-11-24T00:00:00"/>
    <x v="18"/>
    <x v="3"/>
    <x v="0"/>
    <x v="3"/>
    <x v="1508"/>
    <n v="3.17"/>
    <n v="2"/>
    <n v="0.99"/>
    <x v="10"/>
    <x v="1"/>
  </r>
  <r>
    <d v="2022-11-24T00:00:00"/>
    <x v="18"/>
    <x v="3"/>
    <x v="0"/>
    <x v="0"/>
    <x v="5"/>
    <n v="19.440000000000001"/>
    <n v="3"/>
    <n v="9.33"/>
    <x v="10"/>
    <x v="1"/>
  </r>
  <r>
    <d v="2022-11-24T00:00:00"/>
    <x v="18"/>
    <x v="3"/>
    <x v="0"/>
    <x v="2"/>
    <x v="1567"/>
    <n v="454.86"/>
    <n v="7"/>
    <n v="54.58"/>
    <x v="10"/>
    <x v="1"/>
  </r>
  <r>
    <d v="2022-11-24T00:00:00"/>
    <x v="18"/>
    <x v="3"/>
    <x v="0"/>
    <x v="3"/>
    <x v="496"/>
    <n v="91.39"/>
    <n v="8"/>
    <n v="29.7"/>
    <x v="10"/>
    <x v="1"/>
  </r>
  <r>
    <d v="2022-11-25T00:00:00"/>
    <x v="394"/>
    <x v="25"/>
    <x v="0"/>
    <x v="4"/>
    <x v="1568"/>
    <n v="13.12"/>
    <n v="5"/>
    <n v="1.48"/>
    <x v="10"/>
    <x v="1"/>
  </r>
  <r>
    <d v="2022-11-26T00:00:00"/>
    <x v="133"/>
    <x v="32"/>
    <x v="0"/>
    <x v="3"/>
    <x v="73"/>
    <n v="14.73"/>
    <n v="3"/>
    <n v="6.92"/>
    <x v="10"/>
    <x v="1"/>
  </r>
  <r>
    <d v="2022-11-26T00:00:00"/>
    <x v="133"/>
    <x v="32"/>
    <x v="0"/>
    <x v="2"/>
    <x v="1271"/>
    <n v="104.9"/>
    <n v="5"/>
    <n v="25.18"/>
    <x v="10"/>
    <x v="1"/>
  </r>
  <r>
    <d v="2022-11-26T00:00:00"/>
    <x v="133"/>
    <x v="32"/>
    <x v="0"/>
    <x v="3"/>
    <x v="1292"/>
    <n v="61.04"/>
    <n v="4"/>
    <n v="30.52"/>
    <x v="10"/>
    <x v="1"/>
  </r>
  <r>
    <d v="2022-11-26T00:00:00"/>
    <x v="133"/>
    <x v="32"/>
    <x v="0"/>
    <x v="0"/>
    <x v="1535"/>
    <n v="10.95"/>
    <n v="3"/>
    <n v="5.15"/>
    <x v="10"/>
    <x v="1"/>
  </r>
  <r>
    <d v="2022-11-26T00:00:00"/>
    <x v="572"/>
    <x v="15"/>
    <x v="1"/>
    <x v="8"/>
    <x v="1143"/>
    <n v="692.47"/>
    <n v="11"/>
    <n v="190.43"/>
    <x v="10"/>
    <x v="1"/>
  </r>
  <r>
    <d v="2022-11-26T00:00:00"/>
    <x v="400"/>
    <x v="24"/>
    <x v="2"/>
    <x v="16"/>
    <x v="856"/>
    <n v="599.99"/>
    <n v="1"/>
    <n v="234"/>
    <x v="10"/>
    <x v="1"/>
  </r>
  <r>
    <d v="2022-11-27T00:00:00"/>
    <x v="445"/>
    <x v="16"/>
    <x v="1"/>
    <x v="13"/>
    <x v="957"/>
    <n v="375.46"/>
    <n v="3"/>
    <n v="-157.01"/>
    <x v="10"/>
    <x v="1"/>
  </r>
  <r>
    <d v="2022-11-27T00:00:00"/>
    <x v="445"/>
    <x v="16"/>
    <x v="2"/>
    <x v="9"/>
    <x v="1569"/>
    <n v="83.98"/>
    <n v="3"/>
    <n v="-1.05"/>
    <x v="10"/>
    <x v="1"/>
  </r>
  <r>
    <d v="2022-11-27T00:00:00"/>
    <x v="101"/>
    <x v="3"/>
    <x v="1"/>
    <x v="5"/>
    <x v="478"/>
    <n v="283.92"/>
    <n v="5"/>
    <n v="17.75"/>
    <x v="10"/>
    <x v="1"/>
  </r>
  <r>
    <d v="2022-11-27T00:00:00"/>
    <x v="586"/>
    <x v="13"/>
    <x v="0"/>
    <x v="3"/>
    <x v="253"/>
    <n v="6.24"/>
    <n v="2"/>
    <n v="3.06"/>
    <x v="10"/>
    <x v="1"/>
  </r>
  <r>
    <d v="2022-11-27T00:00:00"/>
    <x v="514"/>
    <x v="7"/>
    <x v="2"/>
    <x v="6"/>
    <x v="1570"/>
    <n v="83.97"/>
    <n v="3"/>
    <n v="23.51"/>
    <x v="10"/>
    <x v="1"/>
  </r>
  <r>
    <d v="2022-11-27T00:00:00"/>
    <x v="514"/>
    <x v="7"/>
    <x v="2"/>
    <x v="9"/>
    <x v="1571"/>
    <n v="104.97"/>
    <n v="3"/>
    <n v="7.35"/>
    <x v="10"/>
    <x v="1"/>
  </r>
  <r>
    <d v="2022-11-27T00:00:00"/>
    <x v="617"/>
    <x v="20"/>
    <x v="0"/>
    <x v="4"/>
    <x v="234"/>
    <n v="29.79"/>
    <n v="3"/>
    <n v="12.51"/>
    <x v="10"/>
    <x v="1"/>
  </r>
  <r>
    <d v="2022-11-27T00:00:00"/>
    <x v="188"/>
    <x v="3"/>
    <x v="2"/>
    <x v="9"/>
    <x v="530"/>
    <n v="107.97"/>
    <n v="3"/>
    <n v="22.67"/>
    <x v="10"/>
    <x v="1"/>
  </r>
  <r>
    <d v="2022-11-27T00:00:00"/>
    <x v="188"/>
    <x v="3"/>
    <x v="0"/>
    <x v="0"/>
    <x v="795"/>
    <n v="113.82"/>
    <n v="3"/>
    <n v="53.5"/>
    <x v="10"/>
    <x v="1"/>
  </r>
  <r>
    <d v="2022-11-27T00:00:00"/>
    <x v="469"/>
    <x v="2"/>
    <x v="2"/>
    <x v="6"/>
    <x v="1572"/>
    <n v="748.75"/>
    <n v="8"/>
    <n v="-162.22999999999999"/>
    <x v="10"/>
    <x v="1"/>
  </r>
  <r>
    <d v="2022-11-27T00:00:00"/>
    <x v="338"/>
    <x v="32"/>
    <x v="0"/>
    <x v="0"/>
    <x v="1282"/>
    <n v="40.08"/>
    <n v="6"/>
    <n v="19.239999999999998"/>
    <x v="10"/>
    <x v="1"/>
  </r>
  <r>
    <d v="2022-11-27T00:00:00"/>
    <x v="338"/>
    <x v="32"/>
    <x v="0"/>
    <x v="0"/>
    <x v="653"/>
    <n v="59.94"/>
    <n v="3"/>
    <n v="28.17"/>
    <x v="10"/>
    <x v="1"/>
  </r>
  <r>
    <d v="2022-11-27T00:00:00"/>
    <x v="338"/>
    <x v="32"/>
    <x v="2"/>
    <x v="9"/>
    <x v="1361"/>
    <n v="259.98"/>
    <n v="2"/>
    <n v="88.39"/>
    <x v="10"/>
    <x v="1"/>
  </r>
  <r>
    <d v="2022-11-27T00:00:00"/>
    <x v="338"/>
    <x v="32"/>
    <x v="1"/>
    <x v="11"/>
    <x v="644"/>
    <n v="170.98"/>
    <n v="1"/>
    <n v="32.49"/>
    <x v="10"/>
    <x v="1"/>
  </r>
  <r>
    <d v="2022-11-27T00:00:00"/>
    <x v="338"/>
    <x v="32"/>
    <x v="1"/>
    <x v="8"/>
    <x v="1366"/>
    <n v="38.97"/>
    <n v="3"/>
    <n v="4.68"/>
    <x v="10"/>
    <x v="1"/>
  </r>
  <r>
    <d v="2022-11-27T00:00:00"/>
    <x v="338"/>
    <x v="32"/>
    <x v="0"/>
    <x v="0"/>
    <x v="919"/>
    <n v="154.9"/>
    <n v="5"/>
    <n v="69.709999999999994"/>
    <x v="10"/>
    <x v="1"/>
  </r>
  <r>
    <d v="2022-11-27T00:00:00"/>
    <x v="338"/>
    <x v="32"/>
    <x v="1"/>
    <x v="13"/>
    <x v="1138"/>
    <n v="446.07"/>
    <n v="4"/>
    <n v="0"/>
    <x v="10"/>
    <x v="1"/>
  </r>
  <r>
    <d v="2022-11-28T00:00:00"/>
    <x v="696"/>
    <x v="1"/>
    <x v="1"/>
    <x v="8"/>
    <x v="1043"/>
    <n v="12.13"/>
    <n v="9"/>
    <n v="-8.49"/>
    <x v="10"/>
    <x v="1"/>
  </r>
  <r>
    <d v="2022-11-28T00:00:00"/>
    <x v="696"/>
    <x v="1"/>
    <x v="0"/>
    <x v="2"/>
    <x v="627"/>
    <n v="82.37"/>
    <n v="2"/>
    <n v="-19.559999999999999"/>
    <x v="10"/>
    <x v="1"/>
  </r>
  <r>
    <d v="2022-11-28T00:00:00"/>
    <x v="696"/>
    <x v="1"/>
    <x v="0"/>
    <x v="2"/>
    <x v="1369"/>
    <n v="53.92"/>
    <n v="5"/>
    <n v="4.04"/>
    <x v="10"/>
    <x v="1"/>
  </r>
  <r>
    <d v="2022-11-28T00:00:00"/>
    <x v="696"/>
    <x v="1"/>
    <x v="2"/>
    <x v="6"/>
    <x v="1094"/>
    <n v="647.9"/>
    <n v="6"/>
    <n v="56.69"/>
    <x v="10"/>
    <x v="1"/>
  </r>
  <r>
    <d v="2022-11-28T00:00:00"/>
    <x v="164"/>
    <x v="1"/>
    <x v="1"/>
    <x v="8"/>
    <x v="1190"/>
    <n v="151.96"/>
    <n v="5"/>
    <n v="-182.35"/>
    <x v="10"/>
    <x v="1"/>
  </r>
  <r>
    <d v="2022-11-28T00:00:00"/>
    <x v="717"/>
    <x v="20"/>
    <x v="1"/>
    <x v="8"/>
    <x v="1573"/>
    <n v="322.58999999999997"/>
    <n v="3"/>
    <n v="64.52"/>
    <x v="10"/>
    <x v="1"/>
  </r>
  <r>
    <d v="2022-11-28T00:00:00"/>
    <x v="231"/>
    <x v="20"/>
    <x v="1"/>
    <x v="8"/>
    <x v="1307"/>
    <n v="68.16"/>
    <n v="3"/>
    <n v="27.95"/>
    <x v="10"/>
    <x v="1"/>
  </r>
  <r>
    <d v="2022-11-28T00:00:00"/>
    <x v="231"/>
    <x v="20"/>
    <x v="0"/>
    <x v="10"/>
    <x v="21"/>
    <n v="62.24"/>
    <n v="8"/>
    <n v="29.25"/>
    <x v="10"/>
    <x v="1"/>
  </r>
  <r>
    <d v="2022-11-28T00:00:00"/>
    <x v="438"/>
    <x v="0"/>
    <x v="0"/>
    <x v="0"/>
    <x v="539"/>
    <n v="335.52"/>
    <n v="4"/>
    <n v="117.43"/>
    <x v="10"/>
    <x v="1"/>
  </r>
  <r>
    <d v="2022-11-28T00:00:00"/>
    <x v="415"/>
    <x v="31"/>
    <x v="0"/>
    <x v="4"/>
    <x v="780"/>
    <n v="8.2799999999999994"/>
    <n v="2"/>
    <n v="3.48"/>
    <x v="10"/>
    <x v="1"/>
  </r>
  <r>
    <d v="2022-11-28T00:00:00"/>
    <x v="63"/>
    <x v="3"/>
    <x v="0"/>
    <x v="12"/>
    <x v="1574"/>
    <n v="45.28"/>
    <n v="4"/>
    <n v="15.4"/>
    <x v="10"/>
    <x v="1"/>
  </r>
  <r>
    <d v="2022-11-28T00:00:00"/>
    <x v="632"/>
    <x v="10"/>
    <x v="1"/>
    <x v="8"/>
    <x v="1230"/>
    <n v="71.12"/>
    <n v="5"/>
    <n v="9.7799999999999994"/>
    <x v="10"/>
    <x v="1"/>
  </r>
  <r>
    <d v="2022-11-28T00:00:00"/>
    <x v="632"/>
    <x v="10"/>
    <x v="0"/>
    <x v="7"/>
    <x v="78"/>
    <n v="3.01"/>
    <n v="2"/>
    <n v="0.56000000000000005"/>
    <x v="10"/>
    <x v="1"/>
  </r>
  <r>
    <d v="2022-11-29T00:00:00"/>
    <x v="472"/>
    <x v="14"/>
    <x v="1"/>
    <x v="5"/>
    <x v="1417"/>
    <n v="301.95999999999998"/>
    <n v="2"/>
    <n v="87.57"/>
    <x v="10"/>
    <x v="1"/>
  </r>
  <r>
    <d v="2022-11-29T00:00:00"/>
    <x v="472"/>
    <x v="14"/>
    <x v="0"/>
    <x v="12"/>
    <x v="1302"/>
    <n v="555.21"/>
    <n v="5"/>
    <n v="178.9"/>
    <x v="10"/>
    <x v="1"/>
  </r>
  <r>
    <d v="2022-11-29T00:00:00"/>
    <x v="472"/>
    <x v="14"/>
    <x v="0"/>
    <x v="2"/>
    <x v="1575"/>
    <n v="523.48"/>
    <n v="4"/>
    <n v="130.87"/>
    <x v="10"/>
    <x v="1"/>
  </r>
  <r>
    <d v="2022-11-29T00:00:00"/>
    <x v="472"/>
    <x v="14"/>
    <x v="0"/>
    <x v="4"/>
    <x v="755"/>
    <n v="161.82"/>
    <n v="9"/>
    <n v="46.93"/>
    <x v="10"/>
    <x v="1"/>
  </r>
  <r>
    <d v="2022-11-29T00:00:00"/>
    <x v="478"/>
    <x v="14"/>
    <x v="0"/>
    <x v="0"/>
    <x v="371"/>
    <n v="19.920000000000002"/>
    <n v="4"/>
    <n v="9.36"/>
    <x v="10"/>
    <x v="1"/>
  </r>
  <r>
    <d v="2022-11-29T00:00:00"/>
    <x v="478"/>
    <x v="14"/>
    <x v="1"/>
    <x v="5"/>
    <x v="561"/>
    <n v="1106.9100000000001"/>
    <n v="9"/>
    <n v="121.76"/>
    <x v="10"/>
    <x v="1"/>
  </r>
  <r>
    <d v="2022-11-29T00:00:00"/>
    <x v="630"/>
    <x v="0"/>
    <x v="2"/>
    <x v="9"/>
    <x v="907"/>
    <n v="21.48"/>
    <n v="3"/>
    <n v="-0.27"/>
    <x v="10"/>
    <x v="1"/>
  </r>
  <r>
    <d v="2022-11-29T00:00:00"/>
    <x v="630"/>
    <x v="0"/>
    <x v="0"/>
    <x v="3"/>
    <x v="1267"/>
    <n v="8.7799999999999994"/>
    <n v="4"/>
    <n v="-13.62"/>
    <x v="10"/>
    <x v="1"/>
  </r>
  <r>
    <d v="2022-11-29T00:00:00"/>
    <x v="1"/>
    <x v="3"/>
    <x v="0"/>
    <x v="3"/>
    <x v="374"/>
    <n v="4.3"/>
    <n v="1"/>
    <n v="1.56"/>
    <x v="10"/>
    <x v="1"/>
  </r>
  <r>
    <d v="2022-11-29T00:00:00"/>
    <x v="89"/>
    <x v="3"/>
    <x v="0"/>
    <x v="4"/>
    <x v="1024"/>
    <n v="56.3"/>
    <n v="2"/>
    <n v="15.76"/>
    <x v="10"/>
    <x v="1"/>
  </r>
  <r>
    <d v="2022-11-30T00:00:00"/>
    <x v="494"/>
    <x v="2"/>
    <x v="0"/>
    <x v="3"/>
    <x v="313"/>
    <n v="152.99"/>
    <n v="3"/>
    <n v="-122.39"/>
    <x v="10"/>
    <x v="1"/>
  </r>
  <r>
    <d v="2022-11-30T00:00:00"/>
    <x v="494"/>
    <x v="2"/>
    <x v="0"/>
    <x v="7"/>
    <x v="828"/>
    <n v="10.58"/>
    <n v="7"/>
    <n v="-2.38"/>
    <x v="10"/>
    <x v="1"/>
  </r>
  <r>
    <d v="2022-11-30T00:00:00"/>
    <x v="494"/>
    <x v="2"/>
    <x v="2"/>
    <x v="6"/>
    <x v="1576"/>
    <n v="94.92"/>
    <n v="4"/>
    <n v="15.82"/>
    <x v="10"/>
    <x v="1"/>
  </r>
  <r>
    <d v="2022-11-30T00:00:00"/>
    <x v="35"/>
    <x v="0"/>
    <x v="0"/>
    <x v="3"/>
    <x v="871"/>
    <n v="3.88"/>
    <n v="3"/>
    <n v="-5.82"/>
    <x v="10"/>
    <x v="1"/>
  </r>
  <r>
    <d v="2022-11-30T00:00:00"/>
    <x v="152"/>
    <x v="5"/>
    <x v="0"/>
    <x v="10"/>
    <x v="474"/>
    <n v="17.48"/>
    <n v="2"/>
    <n v="8.2200000000000006"/>
    <x v="10"/>
    <x v="1"/>
  </r>
  <r>
    <d v="2022-11-30T00:00:00"/>
    <x v="152"/>
    <x v="5"/>
    <x v="0"/>
    <x v="10"/>
    <x v="1577"/>
    <n v="71.88"/>
    <n v="2"/>
    <n v="32.35"/>
    <x v="10"/>
    <x v="1"/>
  </r>
  <r>
    <d v="2022-11-30T00:00:00"/>
    <x v="195"/>
    <x v="25"/>
    <x v="2"/>
    <x v="6"/>
    <x v="1578"/>
    <n v="177.48"/>
    <n v="3"/>
    <n v="19.97"/>
    <x v="10"/>
    <x v="1"/>
  </r>
  <r>
    <d v="2022-11-30T00:00:00"/>
    <x v="219"/>
    <x v="20"/>
    <x v="0"/>
    <x v="0"/>
    <x v="742"/>
    <n v="23.66"/>
    <n v="7"/>
    <n v="10.88"/>
    <x v="10"/>
    <x v="1"/>
  </r>
  <r>
    <d v="2022-11-30T00:00:00"/>
    <x v="219"/>
    <x v="20"/>
    <x v="1"/>
    <x v="11"/>
    <x v="506"/>
    <n v="681.41"/>
    <n v="12"/>
    <n v="42.59"/>
    <x v="10"/>
    <x v="1"/>
  </r>
  <r>
    <d v="2022-11-30T00:00:00"/>
    <x v="522"/>
    <x v="17"/>
    <x v="1"/>
    <x v="8"/>
    <x v="220"/>
    <n v="80.959999999999994"/>
    <n v="4"/>
    <n v="29.15"/>
    <x v="10"/>
    <x v="1"/>
  </r>
  <r>
    <d v="2022-11-30T00:00:00"/>
    <x v="522"/>
    <x v="17"/>
    <x v="0"/>
    <x v="0"/>
    <x v="1257"/>
    <n v="25.92"/>
    <n v="4"/>
    <n v="12.44"/>
    <x v="10"/>
    <x v="1"/>
  </r>
  <r>
    <d v="2022-11-30T00:00:00"/>
    <x v="518"/>
    <x v="25"/>
    <x v="1"/>
    <x v="8"/>
    <x v="863"/>
    <n v="17.09"/>
    <n v="2"/>
    <n v="1.07"/>
    <x v="10"/>
    <x v="1"/>
  </r>
  <r>
    <d v="2022-11-30T00:00:00"/>
    <x v="336"/>
    <x v="25"/>
    <x v="0"/>
    <x v="3"/>
    <x v="549"/>
    <n v="6.05"/>
    <n v="7"/>
    <n v="-4.2300000000000004"/>
    <x v="10"/>
    <x v="1"/>
  </r>
  <r>
    <d v="2022-11-30T00:00:00"/>
    <x v="336"/>
    <x v="25"/>
    <x v="0"/>
    <x v="12"/>
    <x v="103"/>
    <n v="98.35"/>
    <n v="3"/>
    <n v="9.84"/>
    <x v="10"/>
    <x v="1"/>
  </r>
  <r>
    <d v="2022-11-30T00:00:00"/>
    <x v="336"/>
    <x v="25"/>
    <x v="1"/>
    <x v="8"/>
    <x v="1579"/>
    <n v="335.74"/>
    <n v="2"/>
    <n v="25.18"/>
    <x v="10"/>
    <x v="1"/>
  </r>
  <r>
    <d v="2022-12-01T00:00:00"/>
    <x v="391"/>
    <x v="22"/>
    <x v="0"/>
    <x v="3"/>
    <x v="459"/>
    <n v="55.42"/>
    <n v="2"/>
    <n v="19.399999999999999"/>
    <x v="11"/>
    <x v="1"/>
  </r>
  <r>
    <d v="2022-12-01T00:00:00"/>
    <x v="685"/>
    <x v="0"/>
    <x v="1"/>
    <x v="8"/>
    <x v="1141"/>
    <n v="6.69"/>
    <n v="4"/>
    <n v="-4.01"/>
    <x v="11"/>
    <x v="1"/>
  </r>
  <r>
    <d v="2022-12-01T00:00:00"/>
    <x v="165"/>
    <x v="22"/>
    <x v="0"/>
    <x v="4"/>
    <x v="531"/>
    <n v="13.9"/>
    <n v="5"/>
    <n v="5.56"/>
    <x v="11"/>
    <x v="1"/>
  </r>
  <r>
    <d v="2022-12-01T00:00:00"/>
    <x v="435"/>
    <x v="6"/>
    <x v="0"/>
    <x v="2"/>
    <x v="847"/>
    <n v="61.68"/>
    <n v="4"/>
    <n v="16.649999999999999"/>
    <x v="11"/>
    <x v="1"/>
  </r>
  <r>
    <d v="2022-12-01T00:00:00"/>
    <x v="435"/>
    <x v="6"/>
    <x v="0"/>
    <x v="3"/>
    <x v="445"/>
    <n v="63.96"/>
    <n v="4"/>
    <n v="30.7"/>
    <x v="11"/>
    <x v="1"/>
  </r>
  <r>
    <d v="2022-12-01T00:00:00"/>
    <x v="581"/>
    <x v="22"/>
    <x v="1"/>
    <x v="5"/>
    <x v="610"/>
    <n v="2003.92"/>
    <n v="5"/>
    <n v="125.25"/>
    <x v="11"/>
    <x v="1"/>
  </r>
  <r>
    <d v="2022-12-01T00:00:00"/>
    <x v="581"/>
    <x v="22"/>
    <x v="0"/>
    <x v="0"/>
    <x v="1364"/>
    <n v="32.4"/>
    <n v="5"/>
    <n v="15.55"/>
    <x v="11"/>
    <x v="1"/>
  </r>
  <r>
    <d v="2022-12-01T00:00:00"/>
    <x v="581"/>
    <x v="22"/>
    <x v="1"/>
    <x v="13"/>
    <x v="328"/>
    <n v="1913.4"/>
    <n v="9"/>
    <n v="401.81"/>
    <x v="11"/>
    <x v="1"/>
  </r>
  <r>
    <d v="2022-12-01T00:00:00"/>
    <x v="581"/>
    <x v="22"/>
    <x v="0"/>
    <x v="2"/>
    <x v="1204"/>
    <n v="146.72999999999999"/>
    <n v="3"/>
    <n v="2.93"/>
    <x v="11"/>
    <x v="1"/>
  </r>
  <r>
    <d v="2022-12-01T00:00:00"/>
    <x v="581"/>
    <x v="22"/>
    <x v="0"/>
    <x v="0"/>
    <x v="1137"/>
    <n v="114.2"/>
    <n v="5"/>
    <n v="52.53"/>
    <x v="11"/>
    <x v="1"/>
  </r>
  <r>
    <d v="2022-12-01T00:00:00"/>
    <x v="607"/>
    <x v="3"/>
    <x v="1"/>
    <x v="5"/>
    <x v="341"/>
    <n v="2676.67"/>
    <n v="9"/>
    <n v="267.67"/>
    <x v="11"/>
    <x v="1"/>
  </r>
  <r>
    <d v="2022-12-01T00:00:00"/>
    <x v="338"/>
    <x v="14"/>
    <x v="0"/>
    <x v="0"/>
    <x v="1580"/>
    <n v="19.440000000000001"/>
    <n v="3"/>
    <n v="9.33"/>
    <x v="11"/>
    <x v="1"/>
  </r>
  <r>
    <d v="2022-12-01T00:00:00"/>
    <x v="338"/>
    <x v="14"/>
    <x v="0"/>
    <x v="4"/>
    <x v="1581"/>
    <n v="3.64"/>
    <n v="2"/>
    <n v="1.02"/>
    <x v="11"/>
    <x v="1"/>
  </r>
  <r>
    <d v="2022-12-01T00:00:00"/>
    <x v="338"/>
    <x v="14"/>
    <x v="0"/>
    <x v="0"/>
    <x v="1032"/>
    <n v="18.54"/>
    <n v="2"/>
    <n v="8.7100000000000009"/>
    <x v="11"/>
    <x v="1"/>
  </r>
  <r>
    <d v="2022-12-03T00:00:00"/>
    <x v="78"/>
    <x v="2"/>
    <x v="2"/>
    <x v="15"/>
    <x v="1582"/>
    <n v="482.34"/>
    <n v="4"/>
    <n v="-337.64"/>
    <x v="11"/>
    <x v="1"/>
  </r>
  <r>
    <d v="2022-12-03T00:00:00"/>
    <x v="78"/>
    <x v="2"/>
    <x v="1"/>
    <x v="8"/>
    <x v="457"/>
    <n v="2.96"/>
    <n v="1"/>
    <n v="0.78"/>
    <x v="11"/>
    <x v="1"/>
  </r>
  <r>
    <d v="2022-12-03T00:00:00"/>
    <x v="114"/>
    <x v="20"/>
    <x v="0"/>
    <x v="3"/>
    <x v="544"/>
    <n v="10.75"/>
    <n v="4"/>
    <n v="3.36"/>
    <x v="11"/>
    <x v="1"/>
  </r>
  <r>
    <d v="2022-12-03T00:00:00"/>
    <x v="314"/>
    <x v="2"/>
    <x v="0"/>
    <x v="0"/>
    <x v="0"/>
    <n v="16.45"/>
    <n v="2"/>
    <n v="5.55"/>
    <x v="11"/>
    <x v="1"/>
  </r>
  <r>
    <d v="2022-12-03T00:00:00"/>
    <x v="314"/>
    <x v="2"/>
    <x v="2"/>
    <x v="9"/>
    <x v="1273"/>
    <n v="36.78"/>
    <n v="2"/>
    <n v="10.58"/>
    <x v="11"/>
    <x v="1"/>
  </r>
  <r>
    <d v="2022-12-03T00:00:00"/>
    <x v="544"/>
    <x v="20"/>
    <x v="0"/>
    <x v="3"/>
    <x v="1583"/>
    <n v="590.35"/>
    <n v="6"/>
    <n v="206.62"/>
    <x v="11"/>
    <x v="1"/>
  </r>
  <r>
    <d v="2022-12-03T00:00:00"/>
    <x v="517"/>
    <x v="3"/>
    <x v="1"/>
    <x v="11"/>
    <x v="1425"/>
    <n v="359.5"/>
    <n v="3"/>
    <n v="-29.61"/>
    <x v="11"/>
    <x v="1"/>
  </r>
  <r>
    <d v="2022-12-03T00:00:00"/>
    <x v="419"/>
    <x v="25"/>
    <x v="1"/>
    <x v="8"/>
    <x v="831"/>
    <n v="77.95"/>
    <n v="3"/>
    <n v="12.67"/>
    <x v="11"/>
    <x v="1"/>
  </r>
  <r>
    <d v="2022-12-03T00:00:00"/>
    <x v="419"/>
    <x v="25"/>
    <x v="0"/>
    <x v="3"/>
    <x v="713"/>
    <n v="95.97"/>
    <n v="5"/>
    <n v="-73.58"/>
    <x v="11"/>
    <x v="1"/>
  </r>
  <r>
    <d v="2022-12-03T00:00:00"/>
    <x v="419"/>
    <x v="25"/>
    <x v="2"/>
    <x v="6"/>
    <x v="1519"/>
    <n v="105.58"/>
    <n v="2"/>
    <n v="9.24"/>
    <x v="11"/>
    <x v="1"/>
  </r>
  <r>
    <d v="2022-12-03T00:00:00"/>
    <x v="419"/>
    <x v="25"/>
    <x v="0"/>
    <x v="4"/>
    <x v="16"/>
    <n v="9.34"/>
    <n v="2"/>
    <n v="1.17"/>
    <x v="11"/>
    <x v="1"/>
  </r>
  <r>
    <d v="2022-12-03T00:00:00"/>
    <x v="187"/>
    <x v="38"/>
    <x v="0"/>
    <x v="0"/>
    <x v="1584"/>
    <n v="184.66"/>
    <n v="7"/>
    <n v="84.94"/>
    <x v="11"/>
    <x v="1"/>
  </r>
  <r>
    <d v="2022-12-04T00:00:00"/>
    <x v="718"/>
    <x v="16"/>
    <x v="0"/>
    <x v="3"/>
    <x v="529"/>
    <n v="8.23"/>
    <n v="3"/>
    <n v="-6.03"/>
    <x v="11"/>
    <x v="1"/>
  </r>
  <r>
    <d v="2022-12-04T00:00:00"/>
    <x v="703"/>
    <x v="20"/>
    <x v="1"/>
    <x v="8"/>
    <x v="1336"/>
    <n v="28.44"/>
    <n v="3"/>
    <n v="11.38"/>
    <x v="11"/>
    <x v="1"/>
  </r>
  <r>
    <d v="2022-12-04T00:00:00"/>
    <x v="703"/>
    <x v="20"/>
    <x v="1"/>
    <x v="5"/>
    <x v="591"/>
    <n v="364.41"/>
    <n v="5"/>
    <n v="8.1"/>
    <x v="11"/>
    <x v="1"/>
  </r>
  <r>
    <d v="2022-12-04T00:00:00"/>
    <x v="703"/>
    <x v="20"/>
    <x v="2"/>
    <x v="6"/>
    <x v="356"/>
    <n v="39.96"/>
    <n v="4"/>
    <n v="10.39"/>
    <x v="11"/>
    <x v="1"/>
  </r>
  <r>
    <d v="2022-12-04T00:00:00"/>
    <x v="703"/>
    <x v="20"/>
    <x v="1"/>
    <x v="5"/>
    <x v="249"/>
    <n v="361.76"/>
    <n v="2"/>
    <n v="68.33"/>
    <x v="11"/>
    <x v="1"/>
  </r>
  <r>
    <d v="2022-12-04T00:00:00"/>
    <x v="389"/>
    <x v="20"/>
    <x v="0"/>
    <x v="10"/>
    <x v="1355"/>
    <n v="17.940000000000001"/>
    <n v="3"/>
    <n v="8.7899999999999991"/>
    <x v="11"/>
    <x v="1"/>
  </r>
  <r>
    <d v="2022-12-04T00:00:00"/>
    <x v="389"/>
    <x v="20"/>
    <x v="1"/>
    <x v="5"/>
    <x v="1331"/>
    <n v="384.17"/>
    <n v="7"/>
    <n v="29.88"/>
    <x v="11"/>
    <x v="1"/>
  </r>
  <r>
    <d v="2022-12-04T00:00:00"/>
    <x v="389"/>
    <x v="20"/>
    <x v="2"/>
    <x v="6"/>
    <x v="548"/>
    <n v="1799.75"/>
    <n v="5"/>
    <n v="539.92999999999995"/>
    <x v="11"/>
    <x v="1"/>
  </r>
  <r>
    <d v="2022-12-04T00:00:00"/>
    <x v="279"/>
    <x v="24"/>
    <x v="0"/>
    <x v="0"/>
    <x v="572"/>
    <n v="85.96"/>
    <n v="7"/>
    <n v="40.4"/>
    <x v="11"/>
    <x v="1"/>
  </r>
  <r>
    <d v="2022-12-04T00:00:00"/>
    <x v="644"/>
    <x v="15"/>
    <x v="0"/>
    <x v="3"/>
    <x v="1391"/>
    <n v="1598.06"/>
    <n v="7"/>
    <n v="-1065.3699999999999"/>
    <x v="11"/>
    <x v="1"/>
  </r>
  <r>
    <d v="2022-12-04T00:00:00"/>
    <x v="644"/>
    <x v="15"/>
    <x v="0"/>
    <x v="4"/>
    <x v="489"/>
    <n v="36.96"/>
    <n v="4"/>
    <n v="12.01"/>
    <x v="11"/>
    <x v="1"/>
  </r>
  <r>
    <d v="2022-12-04T00:00:00"/>
    <x v="312"/>
    <x v="3"/>
    <x v="0"/>
    <x v="10"/>
    <x v="1329"/>
    <n v="271.44"/>
    <n v="3"/>
    <n v="122.15"/>
    <x v="11"/>
    <x v="1"/>
  </r>
  <r>
    <d v="2022-12-04T00:00:00"/>
    <x v="312"/>
    <x v="3"/>
    <x v="2"/>
    <x v="6"/>
    <x v="1585"/>
    <n v="110.35"/>
    <n v="3"/>
    <n v="8.2799999999999994"/>
    <x v="11"/>
    <x v="1"/>
  </r>
  <r>
    <d v="2022-12-04T00:00:00"/>
    <x v="312"/>
    <x v="3"/>
    <x v="1"/>
    <x v="8"/>
    <x v="91"/>
    <n v="36.4"/>
    <n v="5"/>
    <n v="13.83"/>
    <x v="11"/>
    <x v="1"/>
  </r>
  <r>
    <d v="2022-12-04T00:00:00"/>
    <x v="501"/>
    <x v="3"/>
    <x v="0"/>
    <x v="4"/>
    <x v="159"/>
    <n v="16.899999999999999"/>
    <n v="5"/>
    <n v="6.25"/>
    <x v="11"/>
    <x v="1"/>
  </r>
  <r>
    <d v="2022-12-04T00:00:00"/>
    <x v="501"/>
    <x v="3"/>
    <x v="1"/>
    <x v="8"/>
    <x v="1141"/>
    <n v="25.08"/>
    <n v="6"/>
    <n v="9.0299999999999994"/>
    <x v="11"/>
    <x v="1"/>
  </r>
  <r>
    <d v="2022-12-05T00:00:00"/>
    <x v="719"/>
    <x v="3"/>
    <x v="1"/>
    <x v="8"/>
    <x v="1150"/>
    <n v="44.46"/>
    <n v="2"/>
    <n v="14.67"/>
    <x v="11"/>
    <x v="1"/>
  </r>
  <r>
    <d v="2022-12-05T00:00:00"/>
    <x v="308"/>
    <x v="2"/>
    <x v="2"/>
    <x v="9"/>
    <x v="991"/>
    <n v="47.98"/>
    <n v="2"/>
    <n v="0.6"/>
    <x v="11"/>
    <x v="1"/>
  </r>
  <r>
    <d v="2022-12-05T00:00:00"/>
    <x v="308"/>
    <x v="2"/>
    <x v="0"/>
    <x v="3"/>
    <x v="1057"/>
    <n v="26.06"/>
    <n v="6"/>
    <n v="-19.98"/>
    <x v="11"/>
    <x v="1"/>
  </r>
  <r>
    <d v="2022-12-05T00:00:00"/>
    <x v="720"/>
    <x v="14"/>
    <x v="0"/>
    <x v="3"/>
    <x v="79"/>
    <n v="152.80000000000001"/>
    <n v="5"/>
    <n v="76.400000000000006"/>
    <x v="11"/>
    <x v="1"/>
  </r>
  <r>
    <d v="2022-12-05T00:00:00"/>
    <x v="394"/>
    <x v="0"/>
    <x v="0"/>
    <x v="4"/>
    <x v="1024"/>
    <n v="45.04"/>
    <n v="2"/>
    <n v="4.5"/>
    <x v="11"/>
    <x v="1"/>
  </r>
  <r>
    <d v="2022-12-05T00:00:00"/>
    <x v="449"/>
    <x v="20"/>
    <x v="0"/>
    <x v="3"/>
    <x v="396"/>
    <n v="232.4"/>
    <n v="5"/>
    <n v="78.44"/>
    <x v="11"/>
    <x v="1"/>
  </r>
  <r>
    <d v="2022-12-05T00:00:00"/>
    <x v="449"/>
    <x v="20"/>
    <x v="1"/>
    <x v="5"/>
    <x v="1331"/>
    <n v="164.65"/>
    <n v="3"/>
    <n v="12.81"/>
    <x v="11"/>
    <x v="1"/>
  </r>
  <r>
    <d v="2022-12-05T00:00:00"/>
    <x v="449"/>
    <x v="20"/>
    <x v="0"/>
    <x v="0"/>
    <x v="1383"/>
    <n v="22.68"/>
    <n v="2"/>
    <n v="11.11"/>
    <x v="11"/>
    <x v="1"/>
  </r>
  <r>
    <d v="2022-12-05T00:00:00"/>
    <x v="169"/>
    <x v="3"/>
    <x v="2"/>
    <x v="9"/>
    <x v="17"/>
    <n v="39"/>
    <n v="3"/>
    <n v="17.55"/>
    <x v="11"/>
    <x v="1"/>
  </r>
  <r>
    <d v="2022-12-05T00:00:00"/>
    <x v="169"/>
    <x v="3"/>
    <x v="0"/>
    <x v="1"/>
    <x v="348"/>
    <n v="12.6"/>
    <n v="4"/>
    <n v="6.05"/>
    <x v="11"/>
    <x v="1"/>
  </r>
  <r>
    <d v="2022-12-05T00:00:00"/>
    <x v="390"/>
    <x v="15"/>
    <x v="1"/>
    <x v="5"/>
    <x v="142"/>
    <n v="97.42"/>
    <n v="2"/>
    <n v="10.96"/>
    <x v="11"/>
    <x v="1"/>
  </r>
  <r>
    <d v="2022-12-05T00:00:00"/>
    <x v="560"/>
    <x v="1"/>
    <x v="0"/>
    <x v="10"/>
    <x v="464"/>
    <n v="12.22"/>
    <n v="2"/>
    <n v="4.43"/>
    <x v="11"/>
    <x v="1"/>
  </r>
  <r>
    <d v="2022-12-06T00:00:00"/>
    <x v="201"/>
    <x v="3"/>
    <x v="0"/>
    <x v="4"/>
    <x v="273"/>
    <n v="120.15"/>
    <n v="9"/>
    <n v="33.64"/>
    <x v="11"/>
    <x v="1"/>
  </r>
  <r>
    <d v="2022-12-06T00:00:00"/>
    <x v="201"/>
    <x v="3"/>
    <x v="2"/>
    <x v="6"/>
    <x v="308"/>
    <n v="219.18"/>
    <n v="2"/>
    <n v="19.18"/>
    <x v="11"/>
    <x v="1"/>
  </r>
  <r>
    <d v="2022-12-06T00:00:00"/>
    <x v="682"/>
    <x v="0"/>
    <x v="0"/>
    <x v="3"/>
    <x v="1508"/>
    <n v="2.77"/>
    <n v="7"/>
    <n v="-4.8499999999999996"/>
    <x v="11"/>
    <x v="1"/>
  </r>
  <r>
    <d v="2022-12-06T00:00:00"/>
    <x v="258"/>
    <x v="12"/>
    <x v="1"/>
    <x v="8"/>
    <x v="985"/>
    <n v="206.11"/>
    <n v="6"/>
    <n v="48.95"/>
    <x v="11"/>
    <x v="1"/>
  </r>
  <r>
    <d v="2022-12-06T00:00:00"/>
    <x v="258"/>
    <x v="12"/>
    <x v="0"/>
    <x v="0"/>
    <x v="1097"/>
    <n v="19.920000000000002"/>
    <n v="5"/>
    <n v="6.72"/>
    <x v="11"/>
    <x v="1"/>
  </r>
  <r>
    <d v="2022-12-06T00:00:00"/>
    <x v="258"/>
    <x v="12"/>
    <x v="0"/>
    <x v="0"/>
    <x v="842"/>
    <n v="198.27"/>
    <n v="8"/>
    <n v="61.96"/>
    <x v="11"/>
    <x v="1"/>
  </r>
  <r>
    <d v="2022-12-06T00:00:00"/>
    <x v="258"/>
    <x v="12"/>
    <x v="0"/>
    <x v="2"/>
    <x v="627"/>
    <n v="247.1"/>
    <n v="6"/>
    <n v="-58.69"/>
    <x v="11"/>
    <x v="1"/>
  </r>
  <r>
    <d v="2022-12-06T00:00:00"/>
    <x v="258"/>
    <x v="12"/>
    <x v="0"/>
    <x v="4"/>
    <x v="755"/>
    <n v="86.3"/>
    <n v="6"/>
    <n v="9.7100000000000009"/>
    <x v="11"/>
    <x v="1"/>
  </r>
  <r>
    <d v="2022-12-06T00:00:00"/>
    <x v="380"/>
    <x v="10"/>
    <x v="2"/>
    <x v="6"/>
    <x v="523"/>
    <n v="485.94"/>
    <n v="2"/>
    <n v="-89.09"/>
    <x v="11"/>
    <x v="1"/>
  </r>
  <r>
    <d v="2022-12-06T00:00:00"/>
    <x v="380"/>
    <x v="10"/>
    <x v="0"/>
    <x v="4"/>
    <x v="16"/>
    <n v="37.380000000000003"/>
    <n v="8"/>
    <n v="4.67"/>
    <x v="11"/>
    <x v="1"/>
  </r>
  <r>
    <d v="2022-12-06T00:00:00"/>
    <x v="380"/>
    <x v="10"/>
    <x v="1"/>
    <x v="5"/>
    <x v="1166"/>
    <n v="70.69"/>
    <n v="1"/>
    <n v="-24.24"/>
    <x v="11"/>
    <x v="1"/>
  </r>
  <r>
    <d v="2022-12-06T00:00:00"/>
    <x v="307"/>
    <x v="3"/>
    <x v="0"/>
    <x v="0"/>
    <x v="521"/>
    <n v="32.75"/>
    <n v="5"/>
    <n v="15.07"/>
    <x v="11"/>
    <x v="1"/>
  </r>
  <r>
    <d v="2022-12-06T00:00:00"/>
    <x v="25"/>
    <x v="20"/>
    <x v="0"/>
    <x v="0"/>
    <x v="1364"/>
    <n v="6.48"/>
    <n v="1"/>
    <n v="3.11"/>
    <x v="11"/>
    <x v="1"/>
  </r>
  <r>
    <d v="2022-12-06T00:00:00"/>
    <x v="25"/>
    <x v="20"/>
    <x v="0"/>
    <x v="0"/>
    <x v="938"/>
    <n v="41.86"/>
    <n v="7"/>
    <n v="20.51"/>
    <x v="11"/>
    <x v="1"/>
  </r>
  <r>
    <d v="2022-12-06T00:00:00"/>
    <x v="25"/>
    <x v="20"/>
    <x v="2"/>
    <x v="9"/>
    <x v="1542"/>
    <n v="1619.91"/>
    <n v="9"/>
    <n v="97.19"/>
    <x v="11"/>
    <x v="1"/>
  </r>
  <r>
    <d v="2022-12-06T00:00:00"/>
    <x v="25"/>
    <x v="20"/>
    <x v="1"/>
    <x v="8"/>
    <x v="467"/>
    <n v="113.92"/>
    <n v="4"/>
    <n v="42.15"/>
    <x v="11"/>
    <x v="1"/>
  </r>
  <r>
    <d v="2022-12-06T00:00:00"/>
    <x v="70"/>
    <x v="18"/>
    <x v="2"/>
    <x v="16"/>
    <x v="937"/>
    <n v="999.98"/>
    <n v="2"/>
    <n v="449.99"/>
    <x v="11"/>
    <x v="1"/>
  </r>
  <r>
    <d v="2022-12-06T00:00:00"/>
    <x v="325"/>
    <x v="17"/>
    <x v="0"/>
    <x v="0"/>
    <x v="1586"/>
    <n v="6.48"/>
    <n v="1"/>
    <n v="3.11"/>
    <x v="11"/>
    <x v="1"/>
  </r>
  <r>
    <d v="2022-12-06T00:00:00"/>
    <x v="325"/>
    <x v="17"/>
    <x v="0"/>
    <x v="2"/>
    <x v="27"/>
    <n v="1325.85"/>
    <n v="5"/>
    <n v="238.65"/>
    <x v="11"/>
    <x v="1"/>
  </r>
  <r>
    <d v="2022-12-06T00:00:00"/>
    <x v="325"/>
    <x v="17"/>
    <x v="0"/>
    <x v="1"/>
    <x v="95"/>
    <n v="14.94"/>
    <n v="3"/>
    <n v="6.87"/>
    <x v="11"/>
    <x v="1"/>
  </r>
  <r>
    <d v="2022-12-06T00:00:00"/>
    <x v="721"/>
    <x v="3"/>
    <x v="0"/>
    <x v="12"/>
    <x v="468"/>
    <n v="7.78"/>
    <n v="2"/>
    <n v="2.02"/>
    <x v="11"/>
    <x v="1"/>
  </r>
  <r>
    <d v="2022-12-06T00:00:00"/>
    <x v="644"/>
    <x v="6"/>
    <x v="2"/>
    <x v="6"/>
    <x v="87"/>
    <n v="173.94"/>
    <n v="6"/>
    <n v="50.44"/>
    <x v="11"/>
    <x v="1"/>
  </r>
  <r>
    <d v="2022-12-06T00:00:00"/>
    <x v="109"/>
    <x v="10"/>
    <x v="0"/>
    <x v="3"/>
    <x v="275"/>
    <n v="14.83"/>
    <n v="3"/>
    <n v="-10.38"/>
    <x v="11"/>
    <x v="1"/>
  </r>
  <r>
    <d v="2022-12-06T00:00:00"/>
    <x v="639"/>
    <x v="3"/>
    <x v="0"/>
    <x v="0"/>
    <x v="948"/>
    <n v="8.9600000000000009"/>
    <n v="2"/>
    <n v="4.3899999999999997"/>
    <x v="11"/>
    <x v="1"/>
  </r>
  <r>
    <d v="2022-12-07T00:00:00"/>
    <x v="536"/>
    <x v="5"/>
    <x v="0"/>
    <x v="12"/>
    <x v="661"/>
    <n v="152.94"/>
    <n v="3"/>
    <n v="41.29"/>
    <x v="11"/>
    <x v="1"/>
  </r>
  <r>
    <d v="2022-12-07T00:00:00"/>
    <x v="536"/>
    <x v="5"/>
    <x v="1"/>
    <x v="5"/>
    <x v="478"/>
    <n v="283.92"/>
    <n v="4"/>
    <n v="70.98"/>
    <x v="11"/>
    <x v="1"/>
  </r>
  <r>
    <d v="2022-12-07T00:00:00"/>
    <x v="467"/>
    <x v="22"/>
    <x v="0"/>
    <x v="7"/>
    <x v="60"/>
    <n v="3.96"/>
    <n v="2"/>
    <n v="0"/>
    <x v="11"/>
    <x v="1"/>
  </r>
  <r>
    <d v="2022-12-07T00:00:00"/>
    <x v="467"/>
    <x v="22"/>
    <x v="0"/>
    <x v="1"/>
    <x v="1116"/>
    <n v="2.61"/>
    <n v="1"/>
    <n v="1.2"/>
    <x v="11"/>
    <x v="1"/>
  </r>
  <r>
    <d v="2022-12-07T00:00:00"/>
    <x v="7"/>
    <x v="3"/>
    <x v="1"/>
    <x v="8"/>
    <x v="1113"/>
    <n v="79.92"/>
    <n v="4"/>
    <n v="28.77"/>
    <x v="11"/>
    <x v="1"/>
  </r>
  <r>
    <d v="2022-12-07T00:00:00"/>
    <x v="545"/>
    <x v="20"/>
    <x v="0"/>
    <x v="3"/>
    <x v="105"/>
    <n v="21.36"/>
    <n v="5"/>
    <n v="7.21"/>
    <x v="11"/>
    <x v="1"/>
  </r>
  <r>
    <d v="2022-12-07T00:00:00"/>
    <x v="545"/>
    <x v="20"/>
    <x v="0"/>
    <x v="3"/>
    <x v="950"/>
    <n v="6.69"/>
    <n v="2"/>
    <n v="2.34"/>
    <x v="11"/>
    <x v="1"/>
  </r>
  <r>
    <d v="2022-12-07T00:00:00"/>
    <x v="545"/>
    <x v="20"/>
    <x v="2"/>
    <x v="6"/>
    <x v="967"/>
    <n v="773.94"/>
    <n v="6"/>
    <n v="224.44"/>
    <x v="11"/>
    <x v="1"/>
  </r>
  <r>
    <d v="2022-12-07T00:00:00"/>
    <x v="94"/>
    <x v="3"/>
    <x v="0"/>
    <x v="0"/>
    <x v="1587"/>
    <n v="12.96"/>
    <n v="2"/>
    <n v="6.22"/>
    <x v="11"/>
    <x v="1"/>
  </r>
  <r>
    <d v="2022-12-08T00:00:00"/>
    <x v="722"/>
    <x v="0"/>
    <x v="0"/>
    <x v="0"/>
    <x v="290"/>
    <n v="360.71"/>
    <n v="11"/>
    <n v="130.76"/>
    <x v="11"/>
    <x v="1"/>
  </r>
  <r>
    <d v="2022-12-08T00:00:00"/>
    <x v="722"/>
    <x v="0"/>
    <x v="2"/>
    <x v="6"/>
    <x v="387"/>
    <n v="1718.4"/>
    <n v="6"/>
    <n v="150.36000000000001"/>
    <x v="11"/>
    <x v="1"/>
  </r>
  <r>
    <d v="2022-12-08T00:00:00"/>
    <x v="701"/>
    <x v="0"/>
    <x v="2"/>
    <x v="6"/>
    <x v="1064"/>
    <n v="119.96"/>
    <n v="5"/>
    <n v="12"/>
    <x v="11"/>
    <x v="1"/>
  </r>
  <r>
    <d v="2022-12-08T00:00:00"/>
    <x v="598"/>
    <x v="3"/>
    <x v="0"/>
    <x v="2"/>
    <x v="1020"/>
    <n v="221.96"/>
    <n v="2"/>
    <n v="4.4400000000000004"/>
    <x v="11"/>
    <x v="1"/>
  </r>
  <r>
    <d v="2022-12-08T00:00:00"/>
    <x v="598"/>
    <x v="3"/>
    <x v="2"/>
    <x v="9"/>
    <x v="818"/>
    <n v="236"/>
    <n v="4"/>
    <n v="40.119999999999997"/>
    <x v="11"/>
    <x v="1"/>
  </r>
  <r>
    <d v="2022-12-08T00:00:00"/>
    <x v="418"/>
    <x v="26"/>
    <x v="0"/>
    <x v="0"/>
    <x v="894"/>
    <n v="15.7"/>
    <n v="3"/>
    <n v="5.0999999999999996"/>
    <x v="11"/>
    <x v="1"/>
  </r>
  <r>
    <d v="2022-12-09T00:00:00"/>
    <x v="590"/>
    <x v="18"/>
    <x v="0"/>
    <x v="0"/>
    <x v="1383"/>
    <n v="34.020000000000003"/>
    <n v="3"/>
    <n v="16.670000000000002"/>
    <x v="11"/>
    <x v="1"/>
  </r>
  <r>
    <d v="2022-12-10T00:00:00"/>
    <x v="435"/>
    <x v="14"/>
    <x v="0"/>
    <x v="4"/>
    <x v="1016"/>
    <n v="3.9"/>
    <n v="2"/>
    <n v="1.52"/>
    <x v="11"/>
    <x v="1"/>
  </r>
  <r>
    <d v="2022-12-10T00:00:00"/>
    <x v="435"/>
    <x v="14"/>
    <x v="1"/>
    <x v="13"/>
    <x v="748"/>
    <n v="801.96"/>
    <n v="2"/>
    <n v="200.49"/>
    <x v="11"/>
    <x v="1"/>
  </r>
  <r>
    <d v="2022-12-10T00:00:00"/>
    <x v="435"/>
    <x v="14"/>
    <x v="1"/>
    <x v="5"/>
    <x v="796"/>
    <n v="191.96"/>
    <n v="2"/>
    <n v="32.630000000000003"/>
    <x v="11"/>
    <x v="1"/>
  </r>
  <r>
    <d v="2022-12-10T00:00:00"/>
    <x v="435"/>
    <x v="14"/>
    <x v="0"/>
    <x v="1"/>
    <x v="1046"/>
    <n v="2.61"/>
    <n v="1"/>
    <n v="1.2"/>
    <x v="11"/>
    <x v="1"/>
  </r>
  <r>
    <d v="2022-12-10T00:00:00"/>
    <x v="580"/>
    <x v="4"/>
    <x v="0"/>
    <x v="4"/>
    <x v="108"/>
    <n v="1.78"/>
    <n v="1"/>
    <n v="0.5"/>
    <x v="11"/>
    <x v="1"/>
  </r>
  <r>
    <d v="2022-12-10T00:00:00"/>
    <x v="580"/>
    <x v="4"/>
    <x v="0"/>
    <x v="0"/>
    <x v="1588"/>
    <n v="25.92"/>
    <n v="4"/>
    <n v="12.44"/>
    <x v="11"/>
    <x v="1"/>
  </r>
  <r>
    <d v="2022-12-10T00:00:00"/>
    <x v="580"/>
    <x v="4"/>
    <x v="2"/>
    <x v="9"/>
    <x v="963"/>
    <n v="101.94"/>
    <n v="6"/>
    <n v="21.41"/>
    <x v="11"/>
    <x v="1"/>
  </r>
  <r>
    <d v="2022-12-10T00:00:00"/>
    <x v="338"/>
    <x v="20"/>
    <x v="0"/>
    <x v="1"/>
    <x v="1323"/>
    <n v="7.31"/>
    <n v="1"/>
    <n v="3.44"/>
    <x v="11"/>
    <x v="1"/>
  </r>
  <r>
    <d v="2022-12-10T00:00:00"/>
    <x v="338"/>
    <x v="20"/>
    <x v="2"/>
    <x v="16"/>
    <x v="937"/>
    <n v="799.98"/>
    <n v="2"/>
    <n v="250"/>
    <x v="11"/>
    <x v="1"/>
  </r>
  <r>
    <d v="2022-12-10T00:00:00"/>
    <x v="338"/>
    <x v="20"/>
    <x v="0"/>
    <x v="0"/>
    <x v="1589"/>
    <n v="41.28"/>
    <n v="6"/>
    <n v="18.989999999999998"/>
    <x v="11"/>
    <x v="1"/>
  </r>
  <r>
    <d v="2022-12-10T00:00:00"/>
    <x v="338"/>
    <x v="20"/>
    <x v="0"/>
    <x v="0"/>
    <x v="1272"/>
    <n v="184.66"/>
    <n v="7"/>
    <n v="84.94"/>
    <x v="11"/>
    <x v="1"/>
  </r>
  <r>
    <d v="2022-12-10T00:00:00"/>
    <x v="666"/>
    <x v="36"/>
    <x v="0"/>
    <x v="4"/>
    <x v="1472"/>
    <n v="27.36"/>
    <n v="9"/>
    <n v="9.3000000000000007"/>
    <x v="11"/>
    <x v="1"/>
  </r>
  <r>
    <d v="2022-12-10T00:00:00"/>
    <x v="666"/>
    <x v="36"/>
    <x v="0"/>
    <x v="0"/>
    <x v="1010"/>
    <n v="44.75"/>
    <n v="5"/>
    <n v="20.59"/>
    <x v="11"/>
    <x v="1"/>
  </r>
  <r>
    <d v="2022-12-10T00:00:00"/>
    <x v="666"/>
    <x v="36"/>
    <x v="2"/>
    <x v="6"/>
    <x v="197"/>
    <n v="134.99"/>
    <n v="1"/>
    <n v="36.450000000000003"/>
    <x v="11"/>
    <x v="1"/>
  </r>
  <r>
    <d v="2022-12-10T00:00:00"/>
    <x v="666"/>
    <x v="36"/>
    <x v="0"/>
    <x v="0"/>
    <x v="1133"/>
    <n v="26.4"/>
    <n v="5"/>
    <n v="12.67"/>
    <x v="11"/>
    <x v="1"/>
  </r>
  <r>
    <d v="2022-12-10T00:00:00"/>
    <x v="666"/>
    <x v="36"/>
    <x v="1"/>
    <x v="5"/>
    <x v="1434"/>
    <n v="542.94000000000005"/>
    <n v="3"/>
    <n v="141.16"/>
    <x v="11"/>
    <x v="1"/>
  </r>
  <r>
    <d v="2022-12-10T00:00:00"/>
    <x v="658"/>
    <x v="3"/>
    <x v="0"/>
    <x v="4"/>
    <x v="1024"/>
    <n v="56.3"/>
    <n v="2"/>
    <n v="15.76"/>
    <x v="11"/>
    <x v="1"/>
  </r>
  <r>
    <d v="2022-12-10T00:00:00"/>
    <x v="621"/>
    <x v="1"/>
    <x v="0"/>
    <x v="12"/>
    <x v="1311"/>
    <n v="53.09"/>
    <n v="7"/>
    <n v="-108.83"/>
    <x v="11"/>
    <x v="1"/>
  </r>
  <r>
    <d v="2022-12-10T00:00:00"/>
    <x v="711"/>
    <x v="3"/>
    <x v="0"/>
    <x v="1"/>
    <x v="349"/>
    <n v="5.76"/>
    <n v="2"/>
    <n v="2.82"/>
    <x v="11"/>
    <x v="1"/>
  </r>
  <r>
    <d v="2022-12-10T00:00:00"/>
    <x v="371"/>
    <x v="10"/>
    <x v="2"/>
    <x v="9"/>
    <x v="357"/>
    <n v="25.49"/>
    <n v="2"/>
    <n v="4.46"/>
    <x v="11"/>
    <x v="1"/>
  </r>
  <r>
    <d v="2022-12-11T00:00:00"/>
    <x v="661"/>
    <x v="6"/>
    <x v="0"/>
    <x v="1"/>
    <x v="493"/>
    <n v="196.62"/>
    <n v="2"/>
    <n v="96.34"/>
    <x v="11"/>
    <x v="1"/>
  </r>
  <r>
    <d v="2022-12-11T00:00:00"/>
    <x v="723"/>
    <x v="0"/>
    <x v="2"/>
    <x v="9"/>
    <x v="439"/>
    <n v="159.97999999999999"/>
    <n v="2"/>
    <n v="36"/>
    <x v="11"/>
    <x v="1"/>
  </r>
  <r>
    <d v="2022-12-11T00:00:00"/>
    <x v="723"/>
    <x v="0"/>
    <x v="0"/>
    <x v="2"/>
    <x v="836"/>
    <n v="46.34"/>
    <n v="3"/>
    <n v="4.63"/>
    <x v="11"/>
    <x v="1"/>
  </r>
  <r>
    <d v="2022-12-11T00:00:00"/>
    <x v="258"/>
    <x v="16"/>
    <x v="0"/>
    <x v="3"/>
    <x v="583"/>
    <n v="12.83"/>
    <n v="2"/>
    <n v="-8.98"/>
    <x v="11"/>
    <x v="1"/>
  </r>
  <r>
    <d v="2022-12-11T00:00:00"/>
    <x v="576"/>
    <x v="26"/>
    <x v="0"/>
    <x v="4"/>
    <x v="839"/>
    <n v="13.12"/>
    <n v="5"/>
    <n v="1.1499999999999999"/>
    <x v="11"/>
    <x v="1"/>
  </r>
  <r>
    <d v="2022-12-11T00:00:00"/>
    <x v="576"/>
    <x v="26"/>
    <x v="1"/>
    <x v="11"/>
    <x v="1590"/>
    <n v="69.58"/>
    <n v="4"/>
    <n v="-143.79"/>
    <x v="11"/>
    <x v="1"/>
  </r>
  <r>
    <d v="2022-12-11T00:00:00"/>
    <x v="576"/>
    <x v="26"/>
    <x v="0"/>
    <x v="4"/>
    <x v="1591"/>
    <n v="4.22"/>
    <n v="3"/>
    <n v="0.48"/>
    <x v="11"/>
    <x v="1"/>
  </r>
  <r>
    <d v="2022-12-11T00:00:00"/>
    <x v="576"/>
    <x v="26"/>
    <x v="2"/>
    <x v="9"/>
    <x v="1316"/>
    <n v="58.08"/>
    <n v="4"/>
    <n v="-6.53"/>
    <x v="11"/>
    <x v="1"/>
  </r>
  <r>
    <d v="2022-12-11T00:00:00"/>
    <x v="576"/>
    <x v="26"/>
    <x v="1"/>
    <x v="8"/>
    <x v="747"/>
    <n v="52.42"/>
    <n v="9"/>
    <n v="15.07"/>
    <x v="11"/>
    <x v="1"/>
  </r>
  <r>
    <d v="2022-12-11T00:00:00"/>
    <x v="576"/>
    <x v="26"/>
    <x v="1"/>
    <x v="8"/>
    <x v="211"/>
    <n v="54.92"/>
    <n v="5"/>
    <n v="10.98"/>
    <x v="11"/>
    <x v="1"/>
  </r>
  <r>
    <d v="2022-12-11T00:00:00"/>
    <x v="576"/>
    <x v="26"/>
    <x v="1"/>
    <x v="13"/>
    <x v="1053"/>
    <n v="364.95"/>
    <n v="5"/>
    <n v="-248.17"/>
    <x v="11"/>
    <x v="1"/>
  </r>
  <r>
    <d v="2022-12-11T00:00:00"/>
    <x v="576"/>
    <x v="26"/>
    <x v="0"/>
    <x v="0"/>
    <x v="1592"/>
    <n v="85.06"/>
    <n v="3"/>
    <n v="28.71"/>
    <x v="11"/>
    <x v="1"/>
  </r>
  <r>
    <d v="2022-12-11T00:00:00"/>
    <x v="576"/>
    <x v="26"/>
    <x v="0"/>
    <x v="0"/>
    <x v="1593"/>
    <n v="27.7"/>
    <n v="3"/>
    <n v="9.69"/>
    <x v="11"/>
    <x v="1"/>
  </r>
  <r>
    <d v="2022-12-11T00:00:00"/>
    <x v="164"/>
    <x v="10"/>
    <x v="0"/>
    <x v="3"/>
    <x v="1467"/>
    <n v="10.33"/>
    <n v="3"/>
    <n v="-7.58"/>
    <x v="11"/>
    <x v="1"/>
  </r>
  <r>
    <d v="2022-12-11T00:00:00"/>
    <x v="412"/>
    <x v="3"/>
    <x v="0"/>
    <x v="3"/>
    <x v="83"/>
    <n v="110.53"/>
    <n v="4"/>
    <n v="38.68"/>
    <x v="11"/>
    <x v="1"/>
  </r>
  <r>
    <d v="2022-12-11T00:00:00"/>
    <x v="273"/>
    <x v="14"/>
    <x v="2"/>
    <x v="9"/>
    <x v="1594"/>
    <n v="175.23"/>
    <n v="11"/>
    <n v="61.33"/>
    <x v="11"/>
    <x v="1"/>
  </r>
  <r>
    <d v="2022-12-11T00:00:00"/>
    <x v="273"/>
    <x v="14"/>
    <x v="2"/>
    <x v="6"/>
    <x v="696"/>
    <n v="125.99"/>
    <n v="1"/>
    <n v="31.5"/>
    <x v="11"/>
    <x v="1"/>
  </r>
  <r>
    <d v="2022-12-11T00:00:00"/>
    <x v="273"/>
    <x v="14"/>
    <x v="0"/>
    <x v="3"/>
    <x v="873"/>
    <n v="23"/>
    <n v="2"/>
    <n v="10.35"/>
    <x v="11"/>
    <x v="1"/>
  </r>
  <r>
    <d v="2022-12-12T00:00:00"/>
    <x v="235"/>
    <x v="3"/>
    <x v="1"/>
    <x v="5"/>
    <x v="376"/>
    <n v="348.93"/>
    <n v="2"/>
    <n v="34.89"/>
    <x v="11"/>
    <x v="1"/>
  </r>
  <r>
    <d v="2022-12-12T00:00:00"/>
    <x v="380"/>
    <x v="3"/>
    <x v="0"/>
    <x v="7"/>
    <x v="78"/>
    <n v="7.86"/>
    <n v="2"/>
    <n v="3.62"/>
    <x v="11"/>
    <x v="1"/>
  </r>
  <r>
    <d v="2022-12-12T00:00:00"/>
    <x v="380"/>
    <x v="3"/>
    <x v="0"/>
    <x v="3"/>
    <x v="1489"/>
    <n v="24.45"/>
    <n v="2"/>
    <n v="8.86"/>
    <x v="11"/>
    <x v="1"/>
  </r>
  <r>
    <d v="2022-12-12T00:00:00"/>
    <x v="699"/>
    <x v="36"/>
    <x v="0"/>
    <x v="4"/>
    <x v="9"/>
    <n v="8.2200000000000006"/>
    <n v="3"/>
    <n v="2.2200000000000002"/>
    <x v="11"/>
    <x v="1"/>
  </r>
  <r>
    <d v="2022-12-12T00:00:00"/>
    <x v="557"/>
    <x v="0"/>
    <x v="2"/>
    <x v="9"/>
    <x v="1541"/>
    <n v="22.37"/>
    <n v="4"/>
    <n v="6.43"/>
    <x v="11"/>
    <x v="1"/>
  </r>
  <r>
    <d v="2022-12-12T00:00:00"/>
    <x v="21"/>
    <x v="3"/>
    <x v="0"/>
    <x v="4"/>
    <x v="1363"/>
    <n v="2.21"/>
    <n v="1"/>
    <n v="0.6"/>
    <x v="11"/>
    <x v="1"/>
  </r>
  <r>
    <d v="2022-12-12T00:00:00"/>
    <x v="21"/>
    <x v="3"/>
    <x v="0"/>
    <x v="10"/>
    <x v="807"/>
    <n v="15.52"/>
    <n v="4"/>
    <n v="7.45"/>
    <x v="11"/>
    <x v="1"/>
  </r>
  <r>
    <d v="2022-12-12T00:00:00"/>
    <x v="21"/>
    <x v="3"/>
    <x v="0"/>
    <x v="0"/>
    <x v="1545"/>
    <n v="36.44"/>
    <n v="4"/>
    <n v="16.399999999999999"/>
    <x v="11"/>
    <x v="1"/>
  </r>
  <r>
    <d v="2022-12-12T00:00:00"/>
    <x v="276"/>
    <x v="3"/>
    <x v="1"/>
    <x v="8"/>
    <x v="195"/>
    <n v="166.5"/>
    <n v="3"/>
    <n v="21.65"/>
    <x v="11"/>
    <x v="1"/>
  </r>
  <r>
    <d v="2022-12-12T00:00:00"/>
    <x v="276"/>
    <x v="3"/>
    <x v="0"/>
    <x v="2"/>
    <x v="1126"/>
    <n v="360.38"/>
    <n v="2"/>
    <n v="93.7"/>
    <x v="11"/>
    <x v="1"/>
  </r>
  <r>
    <d v="2022-12-12T00:00:00"/>
    <x v="104"/>
    <x v="17"/>
    <x v="0"/>
    <x v="0"/>
    <x v="1595"/>
    <n v="32.4"/>
    <n v="5"/>
    <n v="15.88"/>
    <x v="11"/>
    <x v="1"/>
  </r>
  <r>
    <d v="2022-12-12T00:00:00"/>
    <x v="104"/>
    <x v="17"/>
    <x v="0"/>
    <x v="0"/>
    <x v="646"/>
    <n v="97.88"/>
    <n v="2"/>
    <n v="48.94"/>
    <x v="11"/>
    <x v="1"/>
  </r>
  <r>
    <d v="2022-12-12T00:00:00"/>
    <x v="502"/>
    <x v="3"/>
    <x v="2"/>
    <x v="9"/>
    <x v="265"/>
    <n v="299.94"/>
    <n v="6"/>
    <n v="128.97"/>
    <x v="11"/>
    <x v="1"/>
  </r>
  <r>
    <d v="2022-12-12T00:00:00"/>
    <x v="502"/>
    <x v="3"/>
    <x v="0"/>
    <x v="14"/>
    <x v="488"/>
    <n v="25.76"/>
    <n v="7"/>
    <n v="0.52"/>
    <x v="11"/>
    <x v="1"/>
  </r>
  <r>
    <d v="2022-12-13T00:00:00"/>
    <x v="468"/>
    <x v="3"/>
    <x v="0"/>
    <x v="0"/>
    <x v="310"/>
    <n v="12.96"/>
    <n v="2"/>
    <n v="6.22"/>
    <x v="11"/>
    <x v="1"/>
  </r>
  <r>
    <d v="2022-12-13T00:00:00"/>
    <x v="468"/>
    <x v="3"/>
    <x v="0"/>
    <x v="12"/>
    <x v="1596"/>
    <n v="134.47999999999999"/>
    <n v="4"/>
    <n v="34.96"/>
    <x v="11"/>
    <x v="1"/>
  </r>
  <r>
    <d v="2022-12-13T00:00:00"/>
    <x v="550"/>
    <x v="3"/>
    <x v="0"/>
    <x v="1"/>
    <x v="465"/>
    <n v="9.9600000000000009"/>
    <n v="2"/>
    <n v="4.58"/>
    <x v="11"/>
    <x v="1"/>
  </r>
  <r>
    <d v="2022-12-13T00:00:00"/>
    <x v="122"/>
    <x v="3"/>
    <x v="2"/>
    <x v="6"/>
    <x v="412"/>
    <n v="494.38"/>
    <n v="3"/>
    <n v="49.44"/>
    <x v="11"/>
    <x v="1"/>
  </r>
  <r>
    <d v="2022-12-13T00:00:00"/>
    <x v="122"/>
    <x v="3"/>
    <x v="0"/>
    <x v="3"/>
    <x v="772"/>
    <n v="29.2"/>
    <n v="5"/>
    <n v="9.86"/>
    <x v="11"/>
    <x v="1"/>
  </r>
  <r>
    <d v="2022-12-13T00:00:00"/>
    <x v="122"/>
    <x v="3"/>
    <x v="2"/>
    <x v="9"/>
    <x v="1526"/>
    <n v="248.85"/>
    <n v="5"/>
    <n v="27.37"/>
    <x v="11"/>
    <x v="1"/>
  </r>
  <r>
    <d v="2022-12-13T00:00:00"/>
    <x v="122"/>
    <x v="3"/>
    <x v="2"/>
    <x v="9"/>
    <x v="306"/>
    <n v="36.24"/>
    <n v="1"/>
    <n v="15.22"/>
    <x v="11"/>
    <x v="1"/>
  </r>
  <r>
    <d v="2022-12-13T00:00:00"/>
    <x v="222"/>
    <x v="32"/>
    <x v="0"/>
    <x v="0"/>
    <x v="1378"/>
    <n v="19.440000000000001"/>
    <n v="3"/>
    <n v="9.33"/>
    <x v="11"/>
    <x v="1"/>
  </r>
  <r>
    <d v="2022-12-13T00:00:00"/>
    <x v="222"/>
    <x v="32"/>
    <x v="0"/>
    <x v="3"/>
    <x v="933"/>
    <n v="37.880000000000003"/>
    <n v="2"/>
    <n v="18.940000000000001"/>
    <x v="11"/>
    <x v="1"/>
  </r>
  <r>
    <d v="2022-12-14T00:00:00"/>
    <x v="22"/>
    <x v="4"/>
    <x v="0"/>
    <x v="3"/>
    <x v="24"/>
    <n v="3.76"/>
    <n v="2"/>
    <n v="1.8"/>
    <x v="11"/>
    <x v="1"/>
  </r>
  <r>
    <d v="2022-12-14T00:00:00"/>
    <x v="724"/>
    <x v="11"/>
    <x v="2"/>
    <x v="6"/>
    <x v="1202"/>
    <n v="319.97000000000003"/>
    <n v="4"/>
    <n v="36"/>
    <x v="11"/>
    <x v="1"/>
  </r>
  <r>
    <d v="2022-12-14T00:00:00"/>
    <x v="247"/>
    <x v="3"/>
    <x v="0"/>
    <x v="3"/>
    <x v="753"/>
    <n v="8.1"/>
    <n v="2"/>
    <n v="2.73"/>
    <x v="11"/>
    <x v="1"/>
  </r>
  <r>
    <d v="2022-12-14T00:00:00"/>
    <x v="435"/>
    <x v="29"/>
    <x v="1"/>
    <x v="8"/>
    <x v="1148"/>
    <n v="6.16"/>
    <n v="2"/>
    <n v="1.97"/>
    <x v="11"/>
    <x v="1"/>
  </r>
  <r>
    <d v="2022-12-14T00:00:00"/>
    <x v="435"/>
    <x v="29"/>
    <x v="0"/>
    <x v="4"/>
    <x v="1024"/>
    <n v="56.3"/>
    <n v="2"/>
    <n v="15.76"/>
    <x v="11"/>
    <x v="1"/>
  </r>
  <r>
    <d v="2022-12-14T00:00:00"/>
    <x v="367"/>
    <x v="3"/>
    <x v="1"/>
    <x v="8"/>
    <x v="1597"/>
    <n v="15.24"/>
    <n v="3"/>
    <n v="5.18"/>
    <x v="11"/>
    <x v="1"/>
  </r>
  <r>
    <d v="2022-12-14T00:00:00"/>
    <x v="281"/>
    <x v="3"/>
    <x v="1"/>
    <x v="8"/>
    <x v="626"/>
    <n v="29.22"/>
    <n v="3"/>
    <n v="12.86"/>
    <x v="11"/>
    <x v="1"/>
  </r>
  <r>
    <d v="2022-12-14T00:00:00"/>
    <x v="63"/>
    <x v="3"/>
    <x v="2"/>
    <x v="9"/>
    <x v="1598"/>
    <n v="50"/>
    <n v="2"/>
    <n v="10.5"/>
    <x v="11"/>
    <x v="1"/>
  </r>
  <r>
    <d v="2022-12-14T00:00:00"/>
    <x v="504"/>
    <x v="3"/>
    <x v="0"/>
    <x v="3"/>
    <x v="1599"/>
    <n v="55.26"/>
    <n v="2"/>
    <n v="20.72"/>
    <x v="11"/>
    <x v="1"/>
  </r>
  <r>
    <d v="2022-12-14T00:00:00"/>
    <x v="504"/>
    <x v="3"/>
    <x v="0"/>
    <x v="0"/>
    <x v="736"/>
    <n v="6.48"/>
    <n v="1"/>
    <n v="3.11"/>
    <x v="11"/>
    <x v="1"/>
  </r>
  <r>
    <d v="2022-12-14T00:00:00"/>
    <x v="504"/>
    <x v="3"/>
    <x v="0"/>
    <x v="3"/>
    <x v="767"/>
    <n v="34.25"/>
    <n v="3"/>
    <n v="11.56"/>
    <x v="11"/>
    <x v="1"/>
  </r>
  <r>
    <d v="2022-12-14T00:00:00"/>
    <x v="504"/>
    <x v="3"/>
    <x v="1"/>
    <x v="13"/>
    <x v="1600"/>
    <n v="273.57"/>
    <n v="2"/>
    <n v="10.26"/>
    <x v="11"/>
    <x v="1"/>
  </r>
  <r>
    <d v="2022-12-15T00:00:00"/>
    <x v="412"/>
    <x v="20"/>
    <x v="0"/>
    <x v="4"/>
    <x v="1565"/>
    <n v="3.28"/>
    <n v="1"/>
    <n v="1.41"/>
    <x v="11"/>
    <x v="1"/>
  </r>
  <r>
    <d v="2022-12-15T00:00:00"/>
    <x v="343"/>
    <x v="22"/>
    <x v="0"/>
    <x v="12"/>
    <x v="1601"/>
    <n v="103.92"/>
    <n v="4"/>
    <n v="36.369999999999997"/>
    <x v="11"/>
    <x v="1"/>
  </r>
  <r>
    <d v="2022-12-15T00:00:00"/>
    <x v="343"/>
    <x v="22"/>
    <x v="2"/>
    <x v="9"/>
    <x v="671"/>
    <n v="899.91"/>
    <n v="9"/>
    <n v="377.96"/>
    <x v="11"/>
    <x v="1"/>
  </r>
  <r>
    <d v="2022-12-15T00:00:00"/>
    <x v="343"/>
    <x v="22"/>
    <x v="0"/>
    <x v="3"/>
    <x v="583"/>
    <n v="51.31"/>
    <n v="3"/>
    <n v="18.600000000000001"/>
    <x v="11"/>
    <x v="1"/>
  </r>
  <r>
    <d v="2022-12-15T00:00:00"/>
    <x v="40"/>
    <x v="10"/>
    <x v="2"/>
    <x v="9"/>
    <x v="1208"/>
    <n v="2025.36"/>
    <n v="6"/>
    <n v="607.61"/>
    <x v="11"/>
    <x v="1"/>
  </r>
  <r>
    <d v="2022-12-15T00:00:00"/>
    <x v="40"/>
    <x v="10"/>
    <x v="2"/>
    <x v="15"/>
    <x v="1602"/>
    <n v="1799.99"/>
    <n v="2"/>
    <n v="-2639.99"/>
    <x v="11"/>
    <x v="1"/>
  </r>
  <r>
    <d v="2022-12-15T00:00:00"/>
    <x v="40"/>
    <x v="10"/>
    <x v="2"/>
    <x v="6"/>
    <x v="1210"/>
    <n v="101.99"/>
    <n v="2"/>
    <n v="-17"/>
    <x v="11"/>
    <x v="1"/>
  </r>
  <r>
    <d v="2022-12-15T00:00:00"/>
    <x v="40"/>
    <x v="10"/>
    <x v="1"/>
    <x v="8"/>
    <x v="317"/>
    <n v="262.86"/>
    <n v="7"/>
    <n v="69"/>
    <x v="11"/>
    <x v="1"/>
  </r>
  <r>
    <d v="2022-12-15T00:00:00"/>
    <x v="390"/>
    <x v="25"/>
    <x v="2"/>
    <x v="6"/>
    <x v="1603"/>
    <n v="246.17"/>
    <n v="3"/>
    <n v="21.54"/>
    <x v="11"/>
    <x v="1"/>
  </r>
  <r>
    <d v="2022-12-16T00:00:00"/>
    <x v="707"/>
    <x v="22"/>
    <x v="0"/>
    <x v="0"/>
    <x v="219"/>
    <n v="4.9800000000000004"/>
    <n v="1"/>
    <n v="2.34"/>
    <x v="11"/>
    <x v="1"/>
  </r>
  <r>
    <d v="2022-12-17T00:00:00"/>
    <x v="154"/>
    <x v="14"/>
    <x v="0"/>
    <x v="3"/>
    <x v="116"/>
    <n v="29.52"/>
    <n v="4"/>
    <n v="14.46"/>
    <x v="11"/>
    <x v="1"/>
  </r>
  <r>
    <d v="2022-12-17T00:00:00"/>
    <x v="154"/>
    <x v="14"/>
    <x v="1"/>
    <x v="5"/>
    <x v="1604"/>
    <n v="302.94"/>
    <n v="3"/>
    <n v="48.47"/>
    <x v="11"/>
    <x v="1"/>
  </r>
  <r>
    <d v="2022-12-17T00:00:00"/>
    <x v="154"/>
    <x v="14"/>
    <x v="1"/>
    <x v="5"/>
    <x v="1168"/>
    <n v="142.36000000000001"/>
    <n v="2"/>
    <n v="38.44"/>
    <x v="11"/>
    <x v="1"/>
  </r>
  <r>
    <d v="2022-12-17T00:00:00"/>
    <x v="154"/>
    <x v="14"/>
    <x v="1"/>
    <x v="5"/>
    <x v="664"/>
    <n v="546.66"/>
    <n v="9"/>
    <n v="136.66999999999999"/>
    <x v="11"/>
    <x v="1"/>
  </r>
  <r>
    <d v="2022-12-17T00:00:00"/>
    <x v="154"/>
    <x v="14"/>
    <x v="1"/>
    <x v="8"/>
    <x v="759"/>
    <n v="212.13"/>
    <n v="3"/>
    <n v="14.85"/>
    <x v="11"/>
    <x v="1"/>
  </r>
  <r>
    <d v="2022-12-17T00:00:00"/>
    <x v="260"/>
    <x v="1"/>
    <x v="0"/>
    <x v="2"/>
    <x v="1002"/>
    <n v="180.02"/>
    <n v="1"/>
    <n v="-15.75"/>
    <x v="11"/>
    <x v="1"/>
  </r>
  <r>
    <d v="2022-12-17T00:00:00"/>
    <x v="260"/>
    <x v="1"/>
    <x v="1"/>
    <x v="8"/>
    <x v="19"/>
    <n v="41.55"/>
    <n v="2"/>
    <n v="-19.739999999999998"/>
    <x v="11"/>
    <x v="1"/>
  </r>
  <r>
    <d v="2022-12-17T00:00:00"/>
    <x v="260"/>
    <x v="1"/>
    <x v="0"/>
    <x v="4"/>
    <x v="175"/>
    <n v="13.12"/>
    <n v="5"/>
    <n v="1.48"/>
    <x v="11"/>
    <x v="1"/>
  </r>
  <r>
    <d v="2022-12-17T00:00:00"/>
    <x v="194"/>
    <x v="3"/>
    <x v="0"/>
    <x v="4"/>
    <x v="692"/>
    <n v="204.85"/>
    <n v="5"/>
    <n v="53.26"/>
    <x v="11"/>
    <x v="1"/>
  </r>
  <r>
    <d v="2022-12-17T00:00:00"/>
    <x v="194"/>
    <x v="3"/>
    <x v="2"/>
    <x v="6"/>
    <x v="1210"/>
    <n v="135.97999999999999"/>
    <n v="2"/>
    <n v="17"/>
    <x v="11"/>
    <x v="1"/>
  </r>
  <r>
    <d v="2022-12-17T00:00:00"/>
    <x v="194"/>
    <x v="3"/>
    <x v="0"/>
    <x v="4"/>
    <x v="1565"/>
    <n v="16.399999999999999"/>
    <n v="5"/>
    <n v="7.05"/>
    <x v="11"/>
    <x v="1"/>
  </r>
  <r>
    <d v="2022-12-17T00:00:00"/>
    <x v="194"/>
    <x v="3"/>
    <x v="0"/>
    <x v="3"/>
    <x v="396"/>
    <n v="92.96"/>
    <n v="2"/>
    <n v="31.37"/>
    <x v="11"/>
    <x v="1"/>
  </r>
  <r>
    <d v="2022-12-18T00:00:00"/>
    <x v="272"/>
    <x v="10"/>
    <x v="0"/>
    <x v="2"/>
    <x v="437"/>
    <n v="646.78"/>
    <n v="9"/>
    <n v="-145.52000000000001"/>
    <x v="11"/>
    <x v="1"/>
  </r>
  <r>
    <d v="2022-12-18T00:00:00"/>
    <x v="363"/>
    <x v="20"/>
    <x v="2"/>
    <x v="9"/>
    <x v="1281"/>
    <n v="166.24"/>
    <n v="1"/>
    <n v="24.94"/>
    <x v="11"/>
    <x v="1"/>
  </r>
  <r>
    <d v="2022-12-18T00:00:00"/>
    <x v="521"/>
    <x v="26"/>
    <x v="0"/>
    <x v="4"/>
    <x v="806"/>
    <n v="6.85"/>
    <n v="2"/>
    <n v="0.6"/>
    <x v="11"/>
    <x v="1"/>
  </r>
  <r>
    <d v="2022-12-18T00:00:00"/>
    <x v="357"/>
    <x v="15"/>
    <x v="0"/>
    <x v="10"/>
    <x v="474"/>
    <n v="55.94"/>
    <n v="8"/>
    <n v="18.88"/>
    <x v="11"/>
    <x v="1"/>
  </r>
  <r>
    <d v="2022-12-18T00:00:00"/>
    <x v="357"/>
    <x v="15"/>
    <x v="0"/>
    <x v="1"/>
    <x v="1518"/>
    <n v="18.43"/>
    <n v="8"/>
    <n v="5.99"/>
    <x v="11"/>
    <x v="1"/>
  </r>
  <r>
    <d v="2022-12-18T00:00:00"/>
    <x v="357"/>
    <x v="15"/>
    <x v="1"/>
    <x v="8"/>
    <x v="112"/>
    <n v="20.32"/>
    <n v="5"/>
    <n v="3.56"/>
    <x v="11"/>
    <x v="1"/>
  </r>
  <r>
    <d v="2022-12-18T00:00:00"/>
    <x v="412"/>
    <x v="10"/>
    <x v="0"/>
    <x v="0"/>
    <x v="291"/>
    <n v="20.74"/>
    <n v="4"/>
    <n v="7.26"/>
    <x v="11"/>
    <x v="1"/>
  </r>
  <r>
    <d v="2022-12-19T00:00:00"/>
    <x v="229"/>
    <x v="3"/>
    <x v="2"/>
    <x v="6"/>
    <x v="1347"/>
    <n v="675.96"/>
    <n v="5"/>
    <n v="84.5"/>
    <x v="11"/>
    <x v="1"/>
  </r>
  <r>
    <d v="2022-12-19T00:00:00"/>
    <x v="229"/>
    <x v="3"/>
    <x v="2"/>
    <x v="9"/>
    <x v="1208"/>
    <n v="1265.8499999999999"/>
    <n v="3"/>
    <n v="556.97"/>
    <x v="11"/>
    <x v="1"/>
  </r>
  <r>
    <d v="2022-12-19T00:00:00"/>
    <x v="144"/>
    <x v="2"/>
    <x v="0"/>
    <x v="12"/>
    <x v="1178"/>
    <n v="434.35"/>
    <n v="3"/>
    <n v="43.44"/>
    <x v="11"/>
    <x v="1"/>
  </r>
  <r>
    <d v="2022-12-19T00:00:00"/>
    <x v="144"/>
    <x v="2"/>
    <x v="0"/>
    <x v="12"/>
    <x v="1246"/>
    <n v="3.55"/>
    <n v="2"/>
    <n v="0.44"/>
    <x v="11"/>
    <x v="1"/>
  </r>
  <r>
    <d v="2022-12-19T00:00:00"/>
    <x v="144"/>
    <x v="2"/>
    <x v="0"/>
    <x v="12"/>
    <x v="519"/>
    <n v="88.83"/>
    <n v="4"/>
    <n v="7.77"/>
    <x v="11"/>
    <x v="1"/>
  </r>
  <r>
    <d v="2022-12-19T00:00:00"/>
    <x v="436"/>
    <x v="40"/>
    <x v="0"/>
    <x v="3"/>
    <x v="538"/>
    <n v="7.04"/>
    <n v="2"/>
    <n v="3.31"/>
    <x v="11"/>
    <x v="1"/>
  </r>
  <r>
    <d v="2022-12-19T00:00:00"/>
    <x v="436"/>
    <x v="40"/>
    <x v="0"/>
    <x v="7"/>
    <x v="1371"/>
    <n v="5.04"/>
    <n v="4"/>
    <n v="0.2"/>
    <x v="11"/>
    <x v="1"/>
  </r>
  <r>
    <d v="2022-12-19T00:00:00"/>
    <x v="436"/>
    <x v="40"/>
    <x v="0"/>
    <x v="0"/>
    <x v="655"/>
    <n v="116.28"/>
    <n v="3"/>
    <n v="56.98"/>
    <x v="11"/>
    <x v="1"/>
  </r>
  <r>
    <d v="2022-12-19T00:00:00"/>
    <x v="378"/>
    <x v="1"/>
    <x v="2"/>
    <x v="6"/>
    <x v="987"/>
    <n v="158.38"/>
    <n v="3"/>
    <n v="13.86"/>
    <x v="11"/>
    <x v="1"/>
  </r>
  <r>
    <d v="2022-12-19T00:00:00"/>
    <x v="725"/>
    <x v="38"/>
    <x v="0"/>
    <x v="0"/>
    <x v="938"/>
    <n v="29.9"/>
    <n v="5"/>
    <n v="14.65"/>
    <x v="11"/>
    <x v="1"/>
  </r>
  <r>
    <d v="2022-12-19T00:00:00"/>
    <x v="725"/>
    <x v="38"/>
    <x v="2"/>
    <x v="9"/>
    <x v="1552"/>
    <n v="2249.91"/>
    <n v="9"/>
    <n v="517.48"/>
    <x v="11"/>
    <x v="1"/>
  </r>
  <r>
    <d v="2022-12-19T00:00:00"/>
    <x v="725"/>
    <x v="38"/>
    <x v="1"/>
    <x v="13"/>
    <x v="177"/>
    <n v="1053.1600000000001"/>
    <n v="4"/>
    <n v="-105.32"/>
    <x v="11"/>
    <x v="1"/>
  </r>
  <r>
    <d v="2022-12-19T00:00:00"/>
    <x v="89"/>
    <x v="1"/>
    <x v="2"/>
    <x v="9"/>
    <x v="1594"/>
    <n v="25.49"/>
    <n v="2"/>
    <n v="4.78"/>
    <x v="11"/>
    <x v="1"/>
  </r>
  <r>
    <d v="2022-12-19T00:00:00"/>
    <x v="316"/>
    <x v="2"/>
    <x v="0"/>
    <x v="1"/>
    <x v="1454"/>
    <n v="6.91"/>
    <n v="3"/>
    <n v="2.5099999999999998"/>
    <x v="11"/>
    <x v="1"/>
  </r>
  <r>
    <d v="2022-12-20T00:00:00"/>
    <x v="330"/>
    <x v="0"/>
    <x v="0"/>
    <x v="2"/>
    <x v="379"/>
    <n v="88.8"/>
    <n v="4"/>
    <n v="-2.2200000000000002"/>
    <x v="11"/>
    <x v="1"/>
  </r>
  <r>
    <d v="2022-12-20T00:00:00"/>
    <x v="223"/>
    <x v="20"/>
    <x v="0"/>
    <x v="0"/>
    <x v="267"/>
    <n v="55.48"/>
    <n v="1"/>
    <n v="26.63"/>
    <x v="11"/>
    <x v="1"/>
  </r>
  <r>
    <d v="2022-12-20T00:00:00"/>
    <x v="375"/>
    <x v="1"/>
    <x v="2"/>
    <x v="6"/>
    <x v="43"/>
    <n v="159.97999999999999"/>
    <n v="2"/>
    <n v="12"/>
    <x v="11"/>
    <x v="1"/>
  </r>
  <r>
    <d v="2022-12-20T00:00:00"/>
    <x v="375"/>
    <x v="1"/>
    <x v="2"/>
    <x v="9"/>
    <x v="102"/>
    <n v="255.97"/>
    <n v="4"/>
    <n v="51.19"/>
    <x v="11"/>
    <x v="1"/>
  </r>
  <r>
    <d v="2022-12-20T00:00:00"/>
    <x v="375"/>
    <x v="1"/>
    <x v="1"/>
    <x v="11"/>
    <x v="76"/>
    <n v="359.06"/>
    <n v="3"/>
    <n v="-71.81"/>
    <x v="11"/>
    <x v="1"/>
  </r>
  <r>
    <d v="2022-12-20T00:00:00"/>
    <x v="333"/>
    <x v="12"/>
    <x v="0"/>
    <x v="10"/>
    <x v="1493"/>
    <n v="7.92"/>
    <n v="1"/>
    <n v="2.77"/>
    <x v="11"/>
    <x v="1"/>
  </r>
  <r>
    <d v="2022-12-20T00:00:00"/>
    <x v="333"/>
    <x v="12"/>
    <x v="1"/>
    <x v="8"/>
    <x v="682"/>
    <n v="14.37"/>
    <n v="2"/>
    <n v="3.95"/>
    <x v="11"/>
    <x v="1"/>
  </r>
  <r>
    <d v="2022-12-20T00:00:00"/>
    <x v="726"/>
    <x v="16"/>
    <x v="0"/>
    <x v="1"/>
    <x v="1323"/>
    <n v="11.7"/>
    <n v="2"/>
    <n v="3.95"/>
    <x v="11"/>
    <x v="1"/>
  </r>
  <r>
    <d v="2022-12-20T00:00:00"/>
    <x v="170"/>
    <x v="3"/>
    <x v="0"/>
    <x v="0"/>
    <x v="371"/>
    <n v="17.12"/>
    <n v="4"/>
    <n v="7.7"/>
    <x v="11"/>
    <x v="1"/>
  </r>
  <r>
    <d v="2022-12-20T00:00:00"/>
    <x v="522"/>
    <x v="6"/>
    <x v="0"/>
    <x v="12"/>
    <x v="639"/>
    <n v="36.270000000000003"/>
    <n v="3"/>
    <n v="10.88"/>
    <x v="11"/>
    <x v="1"/>
  </r>
  <r>
    <d v="2022-12-20T00:00:00"/>
    <x v="341"/>
    <x v="0"/>
    <x v="2"/>
    <x v="9"/>
    <x v="128"/>
    <n v="100.8"/>
    <n v="2"/>
    <n v="21.42"/>
    <x v="11"/>
    <x v="1"/>
  </r>
  <r>
    <d v="2022-12-21T00:00:00"/>
    <x v="143"/>
    <x v="22"/>
    <x v="1"/>
    <x v="13"/>
    <x v="296"/>
    <n v="1618.37"/>
    <n v="13"/>
    <n v="356.04"/>
    <x v="11"/>
    <x v="1"/>
  </r>
  <r>
    <d v="2022-12-21T00:00:00"/>
    <x v="143"/>
    <x v="22"/>
    <x v="2"/>
    <x v="9"/>
    <x v="1189"/>
    <n v="99.6"/>
    <n v="1"/>
    <n v="36.85"/>
    <x v="11"/>
    <x v="1"/>
  </r>
  <r>
    <d v="2022-12-21T00:00:00"/>
    <x v="727"/>
    <x v="26"/>
    <x v="0"/>
    <x v="12"/>
    <x v="188"/>
    <n v="60.98"/>
    <n v="7"/>
    <n v="4.57"/>
    <x v="11"/>
    <x v="1"/>
  </r>
  <r>
    <d v="2022-12-21T00:00:00"/>
    <x v="462"/>
    <x v="25"/>
    <x v="2"/>
    <x v="6"/>
    <x v="1605"/>
    <n v="47.98"/>
    <n v="3"/>
    <n v="4.8"/>
    <x v="11"/>
    <x v="1"/>
  </r>
  <r>
    <d v="2022-12-21T00:00:00"/>
    <x v="310"/>
    <x v="16"/>
    <x v="2"/>
    <x v="9"/>
    <x v="649"/>
    <n v="50.88"/>
    <n v="6"/>
    <n v="14.63"/>
    <x v="11"/>
    <x v="1"/>
  </r>
  <r>
    <d v="2022-12-21T00:00:00"/>
    <x v="310"/>
    <x v="16"/>
    <x v="0"/>
    <x v="10"/>
    <x v="1606"/>
    <n v="27.31"/>
    <n v="2"/>
    <n v="9.2200000000000006"/>
    <x v="11"/>
    <x v="1"/>
  </r>
  <r>
    <d v="2022-12-21T00:00:00"/>
    <x v="512"/>
    <x v="10"/>
    <x v="0"/>
    <x v="4"/>
    <x v="513"/>
    <n v="3.01"/>
    <n v="2"/>
    <n v="0.34"/>
    <x v="11"/>
    <x v="1"/>
  </r>
  <r>
    <d v="2022-12-21T00:00:00"/>
    <x v="381"/>
    <x v="1"/>
    <x v="2"/>
    <x v="15"/>
    <x v="891"/>
    <n v="600.53"/>
    <n v="2"/>
    <n v="137.26"/>
    <x v="11"/>
    <x v="1"/>
  </r>
  <r>
    <d v="2022-12-21T00:00:00"/>
    <x v="381"/>
    <x v="1"/>
    <x v="0"/>
    <x v="4"/>
    <x v="1343"/>
    <n v="59.9"/>
    <n v="2"/>
    <n v="14.23"/>
    <x v="11"/>
    <x v="1"/>
  </r>
  <r>
    <d v="2022-12-21T00:00:00"/>
    <x v="381"/>
    <x v="1"/>
    <x v="2"/>
    <x v="9"/>
    <x v="1189"/>
    <n v="637.44000000000005"/>
    <n v="8"/>
    <n v="135.46"/>
    <x v="11"/>
    <x v="1"/>
  </r>
  <r>
    <d v="2022-12-21T00:00:00"/>
    <x v="381"/>
    <x v="1"/>
    <x v="1"/>
    <x v="8"/>
    <x v="562"/>
    <n v="51.76"/>
    <n v="3"/>
    <n v="-33.64"/>
    <x v="11"/>
    <x v="1"/>
  </r>
  <r>
    <d v="2022-12-22T00:00:00"/>
    <x v="165"/>
    <x v="21"/>
    <x v="0"/>
    <x v="4"/>
    <x v="1448"/>
    <n v="17.12"/>
    <n v="4"/>
    <n v="4.96"/>
    <x v="11"/>
    <x v="1"/>
  </r>
  <r>
    <d v="2022-12-22T00:00:00"/>
    <x v="535"/>
    <x v="2"/>
    <x v="0"/>
    <x v="2"/>
    <x v="1271"/>
    <n v="33.57"/>
    <n v="2"/>
    <n v="1.68"/>
    <x v="11"/>
    <x v="1"/>
  </r>
  <r>
    <d v="2022-12-22T00:00:00"/>
    <x v="535"/>
    <x v="2"/>
    <x v="1"/>
    <x v="5"/>
    <x v="123"/>
    <n v="422.63"/>
    <n v="7"/>
    <n v="0"/>
    <x v="11"/>
    <x v="1"/>
  </r>
  <r>
    <d v="2022-12-23T00:00:00"/>
    <x v="32"/>
    <x v="6"/>
    <x v="0"/>
    <x v="12"/>
    <x v="1167"/>
    <n v="194.32"/>
    <n v="4"/>
    <n v="56.35"/>
    <x v="11"/>
    <x v="1"/>
  </r>
  <r>
    <d v="2022-12-24T00:00:00"/>
    <x v="557"/>
    <x v="10"/>
    <x v="0"/>
    <x v="7"/>
    <x v="995"/>
    <n v="5.58"/>
    <n v="2"/>
    <n v="1.81"/>
    <x v="11"/>
    <x v="1"/>
  </r>
  <r>
    <d v="2022-12-24T00:00:00"/>
    <x v="557"/>
    <x v="10"/>
    <x v="0"/>
    <x v="0"/>
    <x v="862"/>
    <n v="22.7"/>
    <n v="6"/>
    <n v="8.23"/>
    <x v="11"/>
    <x v="1"/>
  </r>
  <r>
    <d v="2022-12-24T00:00:00"/>
    <x v="557"/>
    <x v="10"/>
    <x v="0"/>
    <x v="3"/>
    <x v="275"/>
    <n v="19.78"/>
    <n v="4"/>
    <n v="-13.84"/>
    <x v="11"/>
    <x v="1"/>
  </r>
  <r>
    <d v="2022-12-24T00:00:00"/>
    <x v="557"/>
    <x v="10"/>
    <x v="1"/>
    <x v="8"/>
    <x v="1307"/>
    <n v="72.7"/>
    <n v="4"/>
    <n v="19.079999999999998"/>
    <x v="11"/>
    <x v="1"/>
  </r>
  <r>
    <d v="2022-12-24T00:00:00"/>
    <x v="557"/>
    <x v="10"/>
    <x v="2"/>
    <x v="15"/>
    <x v="196"/>
    <n v="479.99"/>
    <n v="4"/>
    <n v="-383.99"/>
    <x v="11"/>
    <x v="1"/>
  </r>
  <r>
    <d v="2022-12-24T00:00:00"/>
    <x v="557"/>
    <x v="10"/>
    <x v="0"/>
    <x v="4"/>
    <x v="1607"/>
    <n v="27.17"/>
    <n v="2"/>
    <n v="2.72"/>
    <x v="11"/>
    <x v="1"/>
  </r>
  <r>
    <d v="2022-12-24T00:00:00"/>
    <x v="639"/>
    <x v="20"/>
    <x v="0"/>
    <x v="0"/>
    <x v="167"/>
    <n v="132.79"/>
    <n v="7"/>
    <n v="63.74"/>
    <x v="11"/>
    <x v="1"/>
  </r>
  <r>
    <d v="2022-12-24T00:00:00"/>
    <x v="639"/>
    <x v="20"/>
    <x v="0"/>
    <x v="0"/>
    <x v="184"/>
    <n v="12.96"/>
    <n v="2"/>
    <n v="6.22"/>
    <x v="11"/>
    <x v="1"/>
  </r>
  <r>
    <d v="2022-12-24T00:00:00"/>
    <x v="639"/>
    <x v="20"/>
    <x v="0"/>
    <x v="1"/>
    <x v="911"/>
    <n v="21.56"/>
    <n v="7"/>
    <n v="10.35"/>
    <x v="11"/>
    <x v="1"/>
  </r>
  <r>
    <d v="2022-12-24T00:00:00"/>
    <x v="728"/>
    <x v="26"/>
    <x v="1"/>
    <x v="11"/>
    <x v="1205"/>
    <n v="590.05999999999995"/>
    <n v="7"/>
    <n v="-786.74"/>
    <x v="11"/>
    <x v="1"/>
  </r>
  <r>
    <d v="2022-12-24T00:00:00"/>
    <x v="728"/>
    <x v="26"/>
    <x v="0"/>
    <x v="4"/>
    <x v="540"/>
    <n v="14.04"/>
    <n v="3"/>
    <n v="1.58"/>
    <x v="11"/>
    <x v="1"/>
  </r>
  <r>
    <d v="2022-12-24T00:00:00"/>
    <x v="389"/>
    <x v="12"/>
    <x v="0"/>
    <x v="0"/>
    <x v="1175"/>
    <n v="106.23"/>
    <n v="7"/>
    <n v="37.18"/>
    <x v="11"/>
    <x v="1"/>
  </r>
  <r>
    <d v="2022-12-24T00:00:00"/>
    <x v="389"/>
    <x v="12"/>
    <x v="2"/>
    <x v="6"/>
    <x v="1095"/>
    <n v="111.98"/>
    <n v="2"/>
    <n v="11.2"/>
    <x v="11"/>
    <x v="1"/>
  </r>
  <r>
    <d v="2022-12-24T00:00:00"/>
    <x v="389"/>
    <x v="12"/>
    <x v="1"/>
    <x v="8"/>
    <x v="1521"/>
    <n v="7.71"/>
    <n v="2"/>
    <n v="1.74"/>
    <x v="11"/>
    <x v="1"/>
  </r>
  <r>
    <d v="2022-12-24T00:00:00"/>
    <x v="535"/>
    <x v="12"/>
    <x v="1"/>
    <x v="5"/>
    <x v="782"/>
    <n v="883.84"/>
    <n v="4"/>
    <n v="99.43"/>
    <x v="11"/>
    <x v="1"/>
  </r>
  <r>
    <d v="2022-12-24T00:00:00"/>
    <x v="388"/>
    <x v="3"/>
    <x v="0"/>
    <x v="3"/>
    <x v="248"/>
    <n v="19.940000000000001"/>
    <n v="4"/>
    <n v="7.23"/>
    <x v="11"/>
    <x v="1"/>
  </r>
  <r>
    <d v="2022-12-24T00:00:00"/>
    <x v="388"/>
    <x v="3"/>
    <x v="0"/>
    <x v="7"/>
    <x v="693"/>
    <n v="45.92"/>
    <n v="4"/>
    <n v="21.58"/>
    <x v="11"/>
    <x v="1"/>
  </r>
  <r>
    <d v="2022-12-24T00:00:00"/>
    <x v="312"/>
    <x v="24"/>
    <x v="1"/>
    <x v="8"/>
    <x v="1522"/>
    <n v="9.68"/>
    <n v="2"/>
    <n v="3.78"/>
    <x v="11"/>
    <x v="1"/>
  </r>
  <r>
    <d v="2022-12-24T00:00:00"/>
    <x v="312"/>
    <x v="24"/>
    <x v="2"/>
    <x v="16"/>
    <x v="1252"/>
    <n v="4899.93"/>
    <n v="7"/>
    <n v="2302.9699999999998"/>
    <x v="11"/>
    <x v="1"/>
  </r>
  <r>
    <d v="2022-12-25T00:00:00"/>
    <x v="514"/>
    <x v="2"/>
    <x v="1"/>
    <x v="8"/>
    <x v="990"/>
    <n v="547.14"/>
    <n v="4"/>
    <n v="-68.39"/>
    <x v="11"/>
    <x v="1"/>
  </r>
  <r>
    <d v="2022-12-25T00:00:00"/>
    <x v="337"/>
    <x v="15"/>
    <x v="0"/>
    <x v="1"/>
    <x v="1454"/>
    <n v="9.2200000000000006"/>
    <n v="4"/>
    <n v="3.34"/>
    <x v="11"/>
    <x v="1"/>
  </r>
  <r>
    <d v="2022-12-25T00:00:00"/>
    <x v="337"/>
    <x v="15"/>
    <x v="0"/>
    <x v="0"/>
    <x v="1444"/>
    <n v="10.37"/>
    <n v="2"/>
    <n v="3.63"/>
    <x v="11"/>
    <x v="1"/>
  </r>
  <r>
    <d v="2022-12-25T00:00:00"/>
    <x v="729"/>
    <x v="14"/>
    <x v="2"/>
    <x v="6"/>
    <x v="550"/>
    <n v="73.98"/>
    <n v="2"/>
    <n v="19.97"/>
    <x v="11"/>
    <x v="1"/>
  </r>
  <r>
    <d v="2022-12-25T00:00:00"/>
    <x v="729"/>
    <x v="14"/>
    <x v="1"/>
    <x v="11"/>
    <x v="1608"/>
    <n v="160.97999999999999"/>
    <n v="1"/>
    <n v="20.93"/>
    <x v="11"/>
    <x v="1"/>
  </r>
  <r>
    <d v="2022-12-25T00:00:00"/>
    <x v="729"/>
    <x v="14"/>
    <x v="0"/>
    <x v="0"/>
    <x v="741"/>
    <n v="17.34"/>
    <n v="3"/>
    <n v="8.5"/>
    <x v="11"/>
    <x v="1"/>
  </r>
  <r>
    <d v="2022-12-25T00:00:00"/>
    <x v="729"/>
    <x v="14"/>
    <x v="0"/>
    <x v="4"/>
    <x v="44"/>
    <n v="3.28"/>
    <n v="1"/>
    <n v="0.95"/>
    <x v="11"/>
    <x v="1"/>
  </r>
  <r>
    <d v="2022-12-25T00:00:00"/>
    <x v="412"/>
    <x v="20"/>
    <x v="0"/>
    <x v="12"/>
    <x v="1335"/>
    <n v="414.96"/>
    <n v="2"/>
    <n v="124.49"/>
    <x v="11"/>
    <x v="1"/>
  </r>
  <r>
    <d v="2022-12-25T00:00:00"/>
    <x v="565"/>
    <x v="3"/>
    <x v="2"/>
    <x v="16"/>
    <x v="359"/>
    <n v="1199.96"/>
    <n v="5"/>
    <n v="224.99"/>
    <x v="11"/>
    <x v="1"/>
  </r>
  <r>
    <d v="2022-12-25T00:00:00"/>
    <x v="565"/>
    <x v="3"/>
    <x v="0"/>
    <x v="0"/>
    <x v="1402"/>
    <n v="12.6"/>
    <n v="3"/>
    <n v="6.17"/>
    <x v="11"/>
    <x v="1"/>
  </r>
  <r>
    <d v="2022-12-25T00:00:00"/>
    <x v="565"/>
    <x v="3"/>
    <x v="0"/>
    <x v="0"/>
    <x v="689"/>
    <n v="17.940000000000001"/>
    <n v="3"/>
    <n v="8.07"/>
    <x v="11"/>
    <x v="1"/>
  </r>
  <r>
    <d v="2022-12-25T00:00:00"/>
    <x v="352"/>
    <x v="4"/>
    <x v="1"/>
    <x v="8"/>
    <x v="282"/>
    <n v="275.88"/>
    <n v="6"/>
    <n v="46.9"/>
    <x v="11"/>
    <x v="1"/>
  </r>
  <r>
    <d v="2022-12-25T00:00:00"/>
    <x v="352"/>
    <x v="4"/>
    <x v="0"/>
    <x v="3"/>
    <x v="1414"/>
    <n v="157.9"/>
    <n v="5"/>
    <n v="74.209999999999994"/>
    <x v="11"/>
    <x v="1"/>
  </r>
  <r>
    <d v="2022-12-25T00:00:00"/>
    <x v="232"/>
    <x v="20"/>
    <x v="2"/>
    <x v="9"/>
    <x v="1208"/>
    <n v="843.9"/>
    <n v="2"/>
    <n v="371.32"/>
    <x v="11"/>
    <x v="1"/>
  </r>
  <r>
    <d v="2022-12-25T00:00:00"/>
    <x v="232"/>
    <x v="20"/>
    <x v="1"/>
    <x v="11"/>
    <x v="1205"/>
    <n v="449.57"/>
    <n v="2"/>
    <n v="56.2"/>
    <x v="11"/>
    <x v="1"/>
  </r>
  <r>
    <d v="2022-12-25T00:00:00"/>
    <x v="88"/>
    <x v="3"/>
    <x v="0"/>
    <x v="0"/>
    <x v="404"/>
    <n v="9.9600000000000009"/>
    <n v="2"/>
    <n v="4.88"/>
    <x v="11"/>
    <x v="1"/>
  </r>
  <r>
    <d v="2022-12-26T00:00:00"/>
    <x v="12"/>
    <x v="32"/>
    <x v="0"/>
    <x v="7"/>
    <x v="78"/>
    <n v="22.2"/>
    <n v="5"/>
    <n v="10.43"/>
    <x v="11"/>
    <x v="1"/>
  </r>
  <r>
    <d v="2022-12-26T00:00:00"/>
    <x v="260"/>
    <x v="10"/>
    <x v="1"/>
    <x v="13"/>
    <x v="278"/>
    <n v="51.59"/>
    <n v="1"/>
    <n v="-15.48"/>
    <x v="11"/>
    <x v="1"/>
  </r>
  <r>
    <d v="2022-12-26T00:00:00"/>
    <x v="680"/>
    <x v="0"/>
    <x v="1"/>
    <x v="5"/>
    <x v="1609"/>
    <n v="275.06"/>
    <n v="3"/>
    <n v="-90.38"/>
    <x v="11"/>
    <x v="1"/>
  </r>
  <r>
    <d v="2022-12-26T00:00:00"/>
    <x v="447"/>
    <x v="20"/>
    <x v="0"/>
    <x v="0"/>
    <x v="1195"/>
    <n v="212.64"/>
    <n v="6"/>
    <n v="99.94"/>
    <x v="11"/>
    <x v="1"/>
  </r>
  <r>
    <d v="2022-12-27T00:00:00"/>
    <x v="188"/>
    <x v="0"/>
    <x v="0"/>
    <x v="10"/>
    <x v="1610"/>
    <n v="113.33"/>
    <n v="9"/>
    <n v="35.42"/>
    <x v="11"/>
    <x v="1"/>
  </r>
  <r>
    <d v="2022-12-27T00:00:00"/>
    <x v="188"/>
    <x v="0"/>
    <x v="1"/>
    <x v="11"/>
    <x v="1028"/>
    <n v="532.4"/>
    <n v="3"/>
    <n v="-46.98"/>
    <x v="11"/>
    <x v="1"/>
  </r>
  <r>
    <d v="2022-12-27T00:00:00"/>
    <x v="188"/>
    <x v="0"/>
    <x v="1"/>
    <x v="5"/>
    <x v="1209"/>
    <n v="212.06"/>
    <n v="3"/>
    <n v="-15.15"/>
    <x v="11"/>
    <x v="1"/>
  </r>
  <r>
    <d v="2022-12-27T00:00:00"/>
    <x v="188"/>
    <x v="0"/>
    <x v="2"/>
    <x v="6"/>
    <x v="438"/>
    <n v="371.17"/>
    <n v="4"/>
    <n v="41.76"/>
    <x v="11"/>
    <x v="1"/>
  </r>
  <r>
    <d v="2022-12-27T00:00:00"/>
    <x v="496"/>
    <x v="13"/>
    <x v="0"/>
    <x v="10"/>
    <x v="382"/>
    <n v="105.42"/>
    <n v="2"/>
    <n v="51.66"/>
    <x v="11"/>
    <x v="1"/>
  </r>
  <r>
    <d v="2022-12-27T00:00:00"/>
    <x v="730"/>
    <x v="36"/>
    <x v="0"/>
    <x v="0"/>
    <x v="1611"/>
    <n v="28.9"/>
    <n v="5"/>
    <n v="14.16"/>
    <x v="11"/>
    <x v="1"/>
  </r>
  <r>
    <d v="2022-12-27T00:00:00"/>
    <x v="730"/>
    <x v="36"/>
    <x v="0"/>
    <x v="12"/>
    <x v="783"/>
    <n v="355.96"/>
    <n v="2"/>
    <n v="103.23"/>
    <x v="11"/>
    <x v="1"/>
  </r>
  <r>
    <d v="2022-12-27T00:00:00"/>
    <x v="316"/>
    <x v="3"/>
    <x v="0"/>
    <x v="12"/>
    <x v="316"/>
    <n v="106.96"/>
    <n v="2"/>
    <n v="31.02"/>
    <x v="11"/>
    <x v="1"/>
  </r>
  <r>
    <d v="2022-12-27T00:00:00"/>
    <x v="316"/>
    <x v="3"/>
    <x v="0"/>
    <x v="1"/>
    <x v="1612"/>
    <n v="21.56"/>
    <n v="7"/>
    <n v="10.35"/>
    <x v="11"/>
    <x v="1"/>
  </r>
  <r>
    <d v="2022-12-27T00:00:00"/>
    <x v="108"/>
    <x v="1"/>
    <x v="0"/>
    <x v="2"/>
    <x v="235"/>
    <n v="12.67"/>
    <n v="3"/>
    <n v="-3.17"/>
    <x v="11"/>
    <x v="1"/>
  </r>
  <r>
    <d v="2022-12-27T00:00:00"/>
    <x v="148"/>
    <x v="3"/>
    <x v="2"/>
    <x v="9"/>
    <x v="589"/>
    <n v="7.92"/>
    <n v="8"/>
    <n v="3.48"/>
    <x v="11"/>
    <x v="1"/>
  </r>
  <r>
    <d v="2022-12-27T00:00:00"/>
    <x v="238"/>
    <x v="21"/>
    <x v="0"/>
    <x v="0"/>
    <x v="951"/>
    <n v="195.64"/>
    <n v="4"/>
    <n v="91.95"/>
    <x v="11"/>
    <x v="1"/>
  </r>
  <r>
    <d v="2022-12-27T00:00:00"/>
    <x v="238"/>
    <x v="21"/>
    <x v="2"/>
    <x v="6"/>
    <x v="1613"/>
    <n v="239.9"/>
    <n v="2"/>
    <n v="71.97"/>
    <x v="11"/>
    <x v="1"/>
  </r>
  <r>
    <d v="2022-12-27T00:00:00"/>
    <x v="639"/>
    <x v="10"/>
    <x v="1"/>
    <x v="13"/>
    <x v="773"/>
    <n v="1548.99"/>
    <n v="9"/>
    <n v="-464.7"/>
    <x v="11"/>
    <x v="1"/>
  </r>
  <r>
    <d v="2022-12-27T00:00:00"/>
    <x v="639"/>
    <x v="10"/>
    <x v="0"/>
    <x v="10"/>
    <x v="21"/>
    <n v="19.87"/>
    <n v="3"/>
    <n v="6.71"/>
    <x v="11"/>
    <x v="1"/>
  </r>
  <r>
    <d v="2022-12-27T00:00:00"/>
    <x v="569"/>
    <x v="15"/>
    <x v="2"/>
    <x v="9"/>
    <x v="884"/>
    <n v="4.7300000000000004"/>
    <n v="3"/>
    <n v="0.71"/>
    <x v="11"/>
    <x v="1"/>
  </r>
  <r>
    <d v="2022-12-27T00:00:00"/>
    <x v="569"/>
    <x v="15"/>
    <x v="1"/>
    <x v="8"/>
    <x v="1614"/>
    <n v="53.35"/>
    <n v="3"/>
    <n v="16.010000000000002"/>
    <x v="11"/>
    <x v="1"/>
  </r>
  <r>
    <d v="2022-12-27T00:00:00"/>
    <x v="569"/>
    <x v="15"/>
    <x v="1"/>
    <x v="11"/>
    <x v="1615"/>
    <n v="131.1"/>
    <n v="2"/>
    <n v="8.19"/>
    <x v="11"/>
    <x v="1"/>
  </r>
  <r>
    <d v="2022-12-27T00:00:00"/>
    <x v="569"/>
    <x v="15"/>
    <x v="0"/>
    <x v="2"/>
    <x v="163"/>
    <n v="22.51"/>
    <n v="3"/>
    <n v="2.25"/>
    <x v="11"/>
    <x v="1"/>
  </r>
  <r>
    <d v="2022-12-27T00:00:00"/>
    <x v="569"/>
    <x v="15"/>
    <x v="2"/>
    <x v="9"/>
    <x v="410"/>
    <n v="72.739999999999995"/>
    <n v="7"/>
    <n v="-12.73"/>
    <x v="11"/>
    <x v="1"/>
  </r>
  <r>
    <d v="2022-12-27T00:00:00"/>
    <x v="160"/>
    <x v="3"/>
    <x v="0"/>
    <x v="2"/>
    <x v="899"/>
    <n v="323.10000000000002"/>
    <n v="2"/>
    <n v="61.39"/>
    <x v="11"/>
    <x v="1"/>
  </r>
  <r>
    <d v="2022-12-27T00:00:00"/>
    <x v="160"/>
    <x v="3"/>
    <x v="2"/>
    <x v="6"/>
    <x v="446"/>
    <n v="668.16"/>
    <n v="9"/>
    <n v="75.17"/>
    <x v="11"/>
    <x v="1"/>
  </r>
  <r>
    <d v="2022-12-28T00:00:00"/>
    <x v="699"/>
    <x v="2"/>
    <x v="2"/>
    <x v="9"/>
    <x v="1381"/>
    <n v="54.38"/>
    <n v="2"/>
    <n v="1.36"/>
    <x v="11"/>
    <x v="1"/>
  </r>
  <r>
    <d v="2022-12-28T00:00:00"/>
    <x v="681"/>
    <x v="1"/>
    <x v="0"/>
    <x v="2"/>
    <x v="1616"/>
    <n v="24.82"/>
    <n v="2"/>
    <n v="1.55"/>
    <x v="11"/>
    <x v="1"/>
  </r>
  <r>
    <d v="2022-12-29T00:00:00"/>
    <x v="503"/>
    <x v="20"/>
    <x v="0"/>
    <x v="14"/>
    <x v="719"/>
    <n v="6.36"/>
    <n v="2"/>
    <n v="0.06"/>
    <x v="11"/>
    <x v="1"/>
  </r>
  <r>
    <d v="2022-12-30T00:00:00"/>
    <x v="68"/>
    <x v="3"/>
    <x v="0"/>
    <x v="0"/>
    <x v="709"/>
    <n v="68.52"/>
    <n v="3"/>
    <n v="31.52"/>
    <x v="11"/>
    <x v="1"/>
  </r>
  <r>
    <d v="2022-12-30T00:00:00"/>
    <x v="68"/>
    <x v="3"/>
    <x v="0"/>
    <x v="2"/>
    <x v="355"/>
    <n v="74.94"/>
    <n v="3"/>
    <n v="14.24"/>
    <x v="11"/>
    <x v="1"/>
  </r>
  <r>
    <d v="2022-12-30T00:00:00"/>
    <x v="68"/>
    <x v="3"/>
    <x v="2"/>
    <x v="15"/>
    <x v="1359"/>
    <n v="2548.56"/>
    <n v="6"/>
    <n v="286.70999999999998"/>
    <x v="11"/>
    <x v="1"/>
  </r>
  <r>
    <d v="2022-12-30T00:00:00"/>
    <x v="68"/>
    <x v="3"/>
    <x v="0"/>
    <x v="10"/>
    <x v="1329"/>
    <n v="271.44"/>
    <n v="3"/>
    <n v="122.15"/>
    <x v="11"/>
    <x v="1"/>
  </r>
  <r>
    <d v="2022-12-30T00:00:00"/>
    <x v="68"/>
    <x v="3"/>
    <x v="2"/>
    <x v="6"/>
    <x v="1613"/>
    <n v="287.88"/>
    <n v="3"/>
    <n v="35.99"/>
    <x v="11"/>
    <x v="1"/>
  </r>
  <r>
    <d v="2022-12-31T00:00:00"/>
    <x v="117"/>
    <x v="35"/>
    <x v="0"/>
    <x v="3"/>
    <x v="8"/>
    <n v="487.98"/>
    <n v="2"/>
    <n v="152.5"/>
    <x v="11"/>
    <x v="1"/>
  </r>
  <r>
    <d v="2022-12-31T00:00:00"/>
    <x v="335"/>
    <x v="0"/>
    <x v="1"/>
    <x v="8"/>
    <x v="977"/>
    <n v="14.76"/>
    <n v="5"/>
    <n v="-11.44"/>
    <x v="11"/>
    <x v="1"/>
  </r>
  <r>
    <d v="2022-12-31T00:00:00"/>
    <x v="335"/>
    <x v="0"/>
    <x v="0"/>
    <x v="3"/>
    <x v="573"/>
    <n v="3.66"/>
    <n v="4"/>
    <n v="-5.85"/>
    <x v="11"/>
    <x v="1"/>
  </r>
  <r>
    <d v="2022-12-31T00:00:00"/>
    <x v="385"/>
    <x v="5"/>
    <x v="0"/>
    <x v="3"/>
    <x v="1414"/>
    <n v="94.74"/>
    <n v="3"/>
    <n v="44.53"/>
    <x v="11"/>
    <x v="1"/>
  </r>
  <r>
    <d v="2022-12-31T00:00:00"/>
    <x v="385"/>
    <x v="5"/>
    <x v="0"/>
    <x v="3"/>
    <x v="455"/>
    <n v="60.64"/>
    <n v="4"/>
    <n v="27.89"/>
    <x v="11"/>
    <x v="1"/>
  </r>
  <r>
    <d v="2022-12-31T00:00:00"/>
    <x v="385"/>
    <x v="5"/>
    <x v="0"/>
    <x v="3"/>
    <x v="1292"/>
    <n v="76.3"/>
    <n v="5"/>
    <n v="38.15"/>
    <x v="11"/>
    <x v="1"/>
  </r>
  <r>
    <d v="2022-12-31T00:00:00"/>
    <x v="385"/>
    <x v="5"/>
    <x v="0"/>
    <x v="3"/>
    <x v="417"/>
    <n v="364.8"/>
    <n v="12"/>
    <n v="167.81"/>
    <x v="11"/>
    <x v="1"/>
  </r>
  <r>
    <d v="2022-12-31T00:00:00"/>
    <x v="497"/>
    <x v="0"/>
    <x v="0"/>
    <x v="2"/>
    <x v="25"/>
    <n v="152.69"/>
    <n v="2"/>
    <n v="-26.72"/>
    <x v="11"/>
    <x v="1"/>
  </r>
  <r>
    <d v="2022-12-31T00:00:00"/>
    <x v="497"/>
    <x v="0"/>
    <x v="0"/>
    <x v="7"/>
    <x v="153"/>
    <n v="3.49"/>
    <n v="2"/>
    <n v="0.56999999999999995"/>
    <x v="11"/>
    <x v="1"/>
  </r>
  <r>
    <d v="2022-12-31T00:00:00"/>
    <x v="497"/>
    <x v="0"/>
    <x v="0"/>
    <x v="14"/>
    <x v="488"/>
    <n v="5.89"/>
    <n v="2"/>
    <n v="-1.32"/>
    <x v="11"/>
    <x v="1"/>
  </r>
  <r>
    <d v="2022-12-31T00:00:00"/>
    <x v="123"/>
    <x v="14"/>
    <x v="0"/>
    <x v="3"/>
    <x v="440"/>
    <n v="116.4"/>
    <n v="8"/>
    <n v="52.38"/>
    <x v="11"/>
    <x v="1"/>
  </r>
  <r>
    <d v="2023-01-02T00:00:00"/>
    <x v="688"/>
    <x v="36"/>
    <x v="1"/>
    <x v="11"/>
    <x v="1419"/>
    <n v="173.94"/>
    <n v="3"/>
    <n v="38.270000000000003"/>
    <x v="0"/>
    <x v="2"/>
  </r>
  <r>
    <d v="2023-01-02T00:00:00"/>
    <x v="688"/>
    <x v="36"/>
    <x v="2"/>
    <x v="6"/>
    <x v="746"/>
    <n v="231.98"/>
    <n v="2"/>
    <n v="67.27"/>
    <x v="0"/>
    <x v="2"/>
  </r>
  <r>
    <d v="2023-01-03T00:00:00"/>
    <x v="336"/>
    <x v="3"/>
    <x v="0"/>
    <x v="2"/>
    <x v="70"/>
    <n v="114.46"/>
    <n v="2"/>
    <n v="28.62"/>
    <x v="0"/>
    <x v="2"/>
  </r>
  <r>
    <d v="2023-01-03T00:00:00"/>
    <x v="305"/>
    <x v="0"/>
    <x v="2"/>
    <x v="9"/>
    <x v="401"/>
    <n v="30.08"/>
    <n v="2"/>
    <n v="-5.26"/>
    <x v="0"/>
    <x v="2"/>
  </r>
  <r>
    <d v="2023-01-03T00:00:00"/>
    <x v="305"/>
    <x v="0"/>
    <x v="2"/>
    <x v="9"/>
    <x v="925"/>
    <n v="165.6"/>
    <n v="3"/>
    <n v="-6.21"/>
    <x v="0"/>
    <x v="2"/>
  </r>
  <r>
    <d v="2023-01-03T00:00:00"/>
    <x v="305"/>
    <x v="0"/>
    <x v="2"/>
    <x v="6"/>
    <x v="80"/>
    <n v="180.96"/>
    <n v="5"/>
    <n v="13.57"/>
    <x v="0"/>
    <x v="2"/>
  </r>
  <r>
    <d v="2023-01-03T00:00:00"/>
    <x v="731"/>
    <x v="39"/>
    <x v="1"/>
    <x v="13"/>
    <x v="957"/>
    <n v="1592.85"/>
    <n v="7"/>
    <n v="350.43"/>
    <x v="0"/>
    <x v="2"/>
  </r>
  <r>
    <d v="2023-01-03T00:00:00"/>
    <x v="731"/>
    <x v="39"/>
    <x v="0"/>
    <x v="3"/>
    <x v="56"/>
    <n v="11.88"/>
    <n v="2"/>
    <n v="5.35"/>
    <x v="0"/>
    <x v="2"/>
  </r>
  <r>
    <d v="2023-01-04T00:00:00"/>
    <x v="732"/>
    <x v="25"/>
    <x v="2"/>
    <x v="16"/>
    <x v="1478"/>
    <n v="959.97"/>
    <n v="4"/>
    <n v="120"/>
    <x v="0"/>
    <x v="2"/>
  </r>
  <r>
    <d v="2023-01-04T00:00:00"/>
    <x v="624"/>
    <x v="2"/>
    <x v="0"/>
    <x v="4"/>
    <x v="16"/>
    <n v="4.67"/>
    <n v="1"/>
    <n v="0.57999999999999996"/>
    <x v="0"/>
    <x v="2"/>
  </r>
  <r>
    <d v="2023-01-04T00:00:00"/>
    <x v="624"/>
    <x v="2"/>
    <x v="0"/>
    <x v="3"/>
    <x v="396"/>
    <n v="104.58"/>
    <n v="6"/>
    <n v="-80.180000000000007"/>
    <x v="0"/>
    <x v="2"/>
  </r>
  <r>
    <d v="2023-01-05T00:00:00"/>
    <x v="202"/>
    <x v="16"/>
    <x v="2"/>
    <x v="9"/>
    <x v="1617"/>
    <n v="191.47"/>
    <n v="6"/>
    <n v="40.69"/>
    <x v="0"/>
    <x v="2"/>
  </r>
  <r>
    <d v="2023-01-05T00:00:00"/>
    <x v="202"/>
    <x v="16"/>
    <x v="0"/>
    <x v="4"/>
    <x v="1618"/>
    <n v="5.25"/>
    <n v="2"/>
    <n v="0.59"/>
    <x v="0"/>
    <x v="2"/>
  </r>
  <r>
    <d v="2023-01-05T00:00:00"/>
    <x v="202"/>
    <x v="16"/>
    <x v="2"/>
    <x v="6"/>
    <x v="550"/>
    <n v="59.18"/>
    <n v="2"/>
    <n v="5.18"/>
    <x v="0"/>
    <x v="2"/>
  </r>
  <r>
    <d v="2023-01-07T00:00:00"/>
    <x v="233"/>
    <x v="3"/>
    <x v="0"/>
    <x v="4"/>
    <x v="1247"/>
    <n v="34.58"/>
    <n v="1"/>
    <n v="10.029999999999999"/>
    <x v="0"/>
    <x v="2"/>
  </r>
  <r>
    <d v="2023-01-07T00:00:00"/>
    <x v="685"/>
    <x v="0"/>
    <x v="1"/>
    <x v="8"/>
    <x v="192"/>
    <n v="23.08"/>
    <n v="3"/>
    <n v="-10.96"/>
    <x v="0"/>
    <x v="2"/>
  </r>
  <r>
    <d v="2023-01-07T00:00:00"/>
    <x v="685"/>
    <x v="0"/>
    <x v="0"/>
    <x v="0"/>
    <x v="1427"/>
    <n v="25.92"/>
    <n v="5"/>
    <n v="9.07"/>
    <x v="0"/>
    <x v="2"/>
  </r>
  <r>
    <d v="2023-01-08T00:00:00"/>
    <x v="4"/>
    <x v="21"/>
    <x v="1"/>
    <x v="11"/>
    <x v="1028"/>
    <n v="1565.88"/>
    <n v="6"/>
    <n v="407.13"/>
    <x v="0"/>
    <x v="2"/>
  </r>
  <r>
    <d v="2023-01-08T00:00:00"/>
    <x v="4"/>
    <x v="21"/>
    <x v="0"/>
    <x v="3"/>
    <x v="958"/>
    <n v="106.05"/>
    <n v="7"/>
    <n v="49.84"/>
    <x v="0"/>
    <x v="2"/>
  </r>
  <r>
    <d v="2023-01-08T00:00:00"/>
    <x v="6"/>
    <x v="25"/>
    <x v="0"/>
    <x v="3"/>
    <x v="1245"/>
    <n v="30.83"/>
    <n v="7"/>
    <n v="-24.66"/>
    <x v="0"/>
    <x v="2"/>
  </r>
  <r>
    <d v="2023-01-08T00:00:00"/>
    <x v="6"/>
    <x v="25"/>
    <x v="0"/>
    <x v="4"/>
    <x v="262"/>
    <n v="47.62"/>
    <n v="3"/>
    <n v="5.95"/>
    <x v="0"/>
    <x v="2"/>
  </r>
  <r>
    <d v="2023-01-08T00:00:00"/>
    <x v="6"/>
    <x v="25"/>
    <x v="2"/>
    <x v="6"/>
    <x v="1619"/>
    <n v="108.78"/>
    <n v="2"/>
    <n v="10.88"/>
    <x v="0"/>
    <x v="2"/>
  </r>
  <r>
    <d v="2023-01-09T00:00:00"/>
    <x v="174"/>
    <x v="3"/>
    <x v="2"/>
    <x v="9"/>
    <x v="1620"/>
    <n v="349.95"/>
    <n v="5"/>
    <n v="118.98"/>
    <x v="0"/>
    <x v="2"/>
  </r>
  <r>
    <d v="2023-01-09T00:00:00"/>
    <x v="174"/>
    <x v="3"/>
    <x v="2"/>
    <x v="6"/>
    <x v="432"/>
    <n v="377.93"/>
    <n v="9"/>
    <n v="141.72"/>
    <x v="0"/>
    <x v="2"/>
  </r>
  <r>
    <d v="2023-01-09T00:00:00"/>
    <x v="591"/>
    <x v="10"/>
    <x v="1"/>
    <x v="8"/>
    <x v="1336"/>
    <n v="15.17"/>
    <n v="2"/>
    <n v="3.79"/>
    <x v="0"/>
    <x v="2"/>
  </r>
  <r>
    <d v="2023-01-10T00:00:00"/>
    <x v="127"/>
    <x v="22"/>
    <x v="1"/>
    <x v="8"/>
    <x v="408"/>
    <n v="79.92"/>
    <n v="4"/>
    <n v="34.369999999999997"/>
    <x v="0"/>
    <x v="2"/>
  </r>
  <r>
    <d v="2023-01-10T00:00:00"/>
    <x v="127"/>
    <x v="22"/>
    <x v="2"/>
    <x v="9"/>
    <x v="1569"/>
    <n v="69.98"/>
    <n v="2"/>
    <n v="13.3"/>
    <x v="0"/>
    <x v="2"/>
  </r>
  <r>
    <d v="2023-01-10T00:00:00"/>
    <x v="733"/>
    <x v="22"/>
    <x v="1"/>
    <x v="8"/>
    <x v="20"/>
    <n v="24.85"/>
    <n v="5"/>
    <n v="7.7"/>
    <x v="0"/>
    <x v="2"/>
  </r>
  <r>
    <d v="2023-01-11T00:00:00"/>
    <x v="354"/>
    <x v="10"/>
    <x v="0"/>
    <x v="0"/>
    <x v="507"/>
    <n v="15.55"/>
    <n v="3"/>
    <n v="5.44"/>
    <x v="0"/>
    <x v="2"/>
  </r>
  <r>
    <d v="2023-01-11T00:00:00"/>
    <x v="354"/>
    <x v="10"/>
    <x v="0"/>
    <x v="0"/>
    <x v="1584"/>
    <n v="63.31"/>
    <n v="3"/>
    <n v="20.58"/>
    <x v="0"/>
    <x v="2"/>
  </r>
  <r>
    <d v="2023-01-11T00:00:00"/>
    <x v="354"/>
    <x v="10"/>
    <x v="2"/>
    <x v="6"/>
    <x v="1621"/>
    <n v="15.59"/>
    <n v="2"/>
    <n v="-9.8699999999999992"/>
    <x v="0"/>
    <x v="2"/>
  </r>
  <r>
    <d v="2023-01-11T00:00:00"/>
    <x v="114"/>
    <x v="10"/>
    <x v="1"/>
    <x v="8"/>
    <x v="55"/>
    <n v="54.99"/>
    <n v="14"/>
    <n v="8.94"/>
    <x v="0"/>
    <x v="2"/>
  </r>
  <r>
    <d v="2023-01-14T00:00:00"/>
    <x v="643"/>
    <x v="25"/>
    <x v="0"/>
    <x v="0"/>
    <x v="1033"/>
    <n v="89.57"/>
    <n v="2"/>
    <n v="32.47"/>
    <x v="0"/>
    <x v="2"/>
  </r>
  <r>
    <d v="2023-01-14T00:00:00"/>
    <x v="643"/>
    <x v="25"/>
    <x v="1"/>
    <x v="8"/>
    <x v="1622"/>
    <n v="315.77999999999997"/>
    <n v="8"/>
    <n v="31.58"/>
    <x v="0"/>
    <x v="2"/>
  </r>
  <r>
    <d v="2023-01-15T00:00:00"/>
    <x v="222"/>
    <x v="23"/>
    <x v="0"/>
    <x v="10"/>
    <x v="1077"/>
    <n v="52.34"/>
    <n v="2"/>
    <n v="24.6"/>
    <x v="0"/>
    <x v="2"/>
  </r>
  <r>
    <d v="2023-01-15T00:00:00"/>
    <x v="222"/>
    <x v="23"/>
    <x v="0"/>
    <x v="4"/>
    <x v="208"/>
    <n v="4.66"/>
    <n v="2"/>
    <n v="1.35"/>
    <x v="0"/>
    <x v="2"/>
  </r>
  <r>
    <d v="2023-01-15T00:00:00"/>
    <x v="222"/>
    <x v="23"/>
    <x v="2"/>
    <x v="9"/>
    <x v="711"/>
    <n v="254.97"/>
    <n v="3"/>
    <n v="91.79"/>
    <x v="0"/>
    <x v="2"/>
  </r>
  <r>
    <d v="2023-01-15T00:00:00"/>
    <x v="554"/>
    <x v="37"/>
    <x v="1"/>
    <x v="13"/>
    <x v="931"/>
    <n v="181.8"/>
    <n v="1"/>
    <n v="-15.58"/>
    <x v="0"/>
    <x v="2"/>
  </r>
  <r>
    <d v="2023-01-15T00:00:00"/>
    <x v="494"/>
    <x v="20"/>
    <x v="0"/>
    <x v="10"/>
    <x v="1531"/>
    <n v="16.52"/>
    <n v="4"/>
    <n v="7.6"/>
    <x v="0"/>
    <x v="2"/>
  </r>
  <r>
    <d v="2023-01-15T00:00:00"/>
    <x v="494"/>
    <x v="20"/>
    <x v="0"/>
    <x v="0"/>
    <x v="1215"/>
    <n v="60.12"/>
    <n v="9"/>
    <n v="28.86"/>
    <x v="0"/>
    <x v="2"/>
  </r>
  <r>
    <d v="2023-01-15T00:00:00"/>
    <x v="494"/>
    <x v="20"/>
    <x v="0"/>
    <x v="3"/>
    <x v="739"/>
    <n v="49.54"/>
    <n v="3"/>
    <n v="17.34"/>
    <x v="0"/>
    <x v="2"/>
  </r>
  <r>
    <d v="2023-01-15T00:00:00"/>
    <x v="734"/>
    <x v="20"/>
    <x v="0"/>
    <x v="0"/>
    <x v="1025"/>
    <n v="81.98"/>
    <n v="2"/>
    <n v="40.17"/>
    <x v="0"/>
    <x v="2"/>
  </r>
  <r>
    <d v="2023-01-16T00:00:00"/>
    <x v="281"/>
    <x v="3"/>
    <x v="0"/>
    <x v="3"/>
    <x v="1045"/>
    <n v="11.65"/>
    <n v="2"/>
    <n v="4.22"/>
    <x v="0"/>
    <x v="2"/>
  </r>
  <r>
    <d v="2023-01-16T00:00:00"/>
    <x v="281"/>
    <x v="3"/>
    <x v="2"/>
    <x v="9"/>
    <x v="1623"/>
    <n v="90.57"/>
    <n v="3"/>
    <n v="11.77"/>
    <x v="0"/>
    <x v="2"/>
  </r>
  <r>
    <d v="2023-01-17T00:00:00"/>
    <x v="684"/>
    <x v="38"/>
    <x v="1"/>
    <x v="8"/>
    <x v="1573"/>
    <n v="322.58999999999997"/>
    <n v="3"/>
    <n v="64.52"/>
    <x v="0"/>
    <x v="2"/>
  </r>
  <r>
    <d v="2023-01-17T00:00:00"/>
    <x v="684"/>
    <x v="38"/>
    <x v="2"/>
    <x v="9"/>
    <x v="33"/>
    <n v="29.99"/>
    <n v="1"/>
    <n v="13.2"/>
    <x v="0"/>
    <x v="2"/>
  </r>
  <r>
    <d v="2023-01-17T00:00:00"/>
    <x v="684"/>
    <x v="38"/>
    <x v="2"/>
    <x v="9"/>
    <x v="1464"/>
    <n v="371.97"/>
    <n v="3"/>
    <n v="66.95"/>
    <x v="0"/>
    <x v="2"/>
  </r>
  <r>
    <d v="2023-01-17T00:00:00"/>
    <x v="729"/>
    <x v="4"/>
    <x v="2"/>
    <x v="9"/>
    <x v="1151"/>
    <n v="316"/>
    <n v="4"/>
    <n v="31.6"/>
    <x v="0"/>
    <x v="2"/>
  </r>
  <r>
    <d v="2023-01-21T00:00:00"/>
    <x v="210"/>
    <x v="3"/>
    <x v="1"/>
    <x v="5"/>
    <x v="796"/>
    <n v="153.57"/>
    <n v="2"/>
    <n v="-5.76"/>
    <x v="0"/>
    <x v="2"/>
  </r>
  <r>
    <d v="2023-01-21T00:00:00"/>
    <x v="210"/>
    <x v="3"/>
    <x v="1"/>
    <x v="5"/>
    <x v="1434"/>
    <n v="1013.49"/>
    <n v="7"/>
    <n v="76.010000000000005"/>
    <x v="0"/>
    <x v="2"/>
  </r>
  <r>
    <d v="2023-01-22T00:00:00"/>
    <x v="194"/>
    <x v="23"/>
    <x v="0"/>
    <x v="7"/>
    <x v="1371"/>
    <n v="7.56"/>
    <n v="6"/>
    <n v="0.3"/>
    <x v="0"/>
    <x v="2"/>
  </r>
  <r>
    <d v="2023-01-22T00:00:00"/>
    <x v="695"/>
    <x v="25"/>
    <x v="1"/>
    <x v="8"/>
    <x v="928"/>
    <n v="14.27"/>
    <n v="8"/>
    <n v="4.28"/>
    <x v="0"/>
    <x v="2"/>
  </r>
  <r>
    <d v="2023-01-22T00:00:00"/>
    <x v="695"/>
    <x v="25"/>
    <x v="1"/>
    <x v="11"/>
    <x v="1425"/>
    <n v="451.14"/>
    <n v="4"/>
    <n v="-67.67"/>
    <x v="0"/>
    <x v="2"/>
  </r>
  <r>
    <d v="2023-01-22T00:00:00"/>
    <x v="695"/>
    <x v="25"/>
    <x v="0"/>
    <x v="12"/>
    <x v="38"/>
    <n v="64.86"/>
    <n v="4"/>
    <n v="6.49"/>
    <x v="0"/>
    <x v="2"/>
  </r>
  <r>
    <d v="2023-01-22T00:00:00"/>
    <x v="202"/>
    <x v="22"/>
    <x v="1"/>
    <x v="8"/>
    <x v="466"/>
    <n v="109.9"/>
    <n v="5"/>
    <n v="37.369999999999997"/>
    <x v="0"/>
    <x v="2"/>
  </r>
  <r>
    <d v="2023-01-22T00:00:00"/>
    <x v="387"/>
    <x v="22"/>
    <x v="0"/>
    <x v="0"/>
    <x v="1587"/>
    <n v="12.96"/>
    <n v="2"/>
    <n v="6.22"/>
    <x v="0"/>
    <x v="2"/>
  </r>
  <r>
    <d v="2023-01-22T00:00:00"/>
    <x v="558"/>
    <x v="3"/>
    <x v="0"/>
    <x v="1"/>
    <x v="983"/>
    <n v="44.4"/>
    <n v="3"/>
    <n v="22.2"/>
    <x v="0"/>
    <x v="2"/>
  </r>
  <r>
    <d v="2023-01-22T00:00:00"/>
    <x v="558"/>
    <x v="3"/>
    <x v="0"/>
    <x v="1"/>
    <x v="218"/>
    <n v="20.65"/>
    <n v="5"/>
    <n v="9.5"/>
    <x v="0"/>
    <x v="2"/>
  </r>
  <r>
    <d v="2023-01-22T00:00:00"/>
    <x v="214"/>
    <x v="10"/>
    <x v="2"/>
    <x v="6"/>
    <x v="527"/>
    <n v="110.38"/>
    <n v="4"/>
    <n v="-20.239999999999998"/>
    <x v="0"/>
    <x v="2"/>
  </r>
  <r>
    <d v="2023-01-22T00:00:00"/>
    <x v="214"/>
    <x v="10"/>
    <x v="2"/>
    <x v="9"/>
    <x v="1273"/>
    <n v="55.18"/>
    <n v="3"/>
    <n v="15.86"/>
    <x v="0"/>
    <x v="2"/>
  </r>
  <r>
    <d v="2023-01-22T00:00:00"/>
    <x v="263"/>
    <x v="20"/>
    <x v="0"/>
    <x v="3"/>
    <x v="647"/>
    <n v="26.34"/>
    <n v="4"/>
    <n v="9.2200000000000006"/>
    <x v="0"/>
    <x v="2"/>
  </r>
  <r>
    <d v="2023-01-23T00:00:00"/>
    <x v="710"/>
    <x v="3"/>
    <x v="1"/>
    <x v="8"/>
    <x v="635"/>
    <n v="59.99"/>
    <n v="7"/>
    <n v="21.6"/>
    <x v="0"/>
    <x v="2"/>
  </r>
  <r>
    <d v="2023-01-23T00:00:00"/>
    <x v="595"/>
    <x v="45"/>
    <x v="2"/>
    <x v="9"/>
    <x v="265"/>
    <n v="99.98"/>
    <n v="2"/>
    <n v="42.99"/>
    <x v="0"/>
    <x v="2"/>
  </r>
  <r>
    <d v="2023-01-23T00:00:00"/>
    <x v="595"/>
    <x v="45"/>
    <x v="0"/>
    <x v="4"/>
    <x v="1624"/>
    <n v="8.0399999999999991"/>
    <n v="6"/>
    <n v="2.73"/>
    <x v="0"/>
    <x v="2"/>
  </r>
  <r>
    <d v="2023-01-23T00:00:00"/>
    <x v="595"/>
    <x v="45"/>
    <x v="0"/>
    <x v="2"/>
    <x v="1407"/>
    <n v="1564.29"/>
    <n v="13"/>
    <n v="406.72"/>
    <x v="0"/>
    <x v="2"/>
  </r>
  <r>
    <d v="2023-01-24T00:00:00"/>
    <x v="418"/>
    <x v="29"/>
    <x v="0"/>
    <x v="3"/>
    <x v="1274"/>
    <n v="31.36"/>
    <n v="4"/>
    <n v="15.68"/>
    <x v="0"/>
    <x v="2"/>
  </r>
  <r>
    <d v="2023-01-25T00:00:00"/>
    <x v="735"/>
    <x v="23"/>
    <x v="0"/>
    <x v="4"/>
    <x v="1625"/>
    <n v="9.2100000000000009"/>
    <n v="3"/>
    <n v="2.2999999999999998"/>
    <x v="0"/>
    <x v="2"/>
  </r>
  <r>
    <d v="2023-01-25T00:00:00"/>
    <x v="735"/>
    <x v="23"/>
    <x v="0"/>
    <x v="0"/>
    <x v="1626"/>
    <n v="18"/>
    <n v="5"/>
    <n v="8.2799999999999994"/>
    <x v="0"/>
    <x v="2"/>
  </r>
  <r>
    <d v="2023-01-25T00:00:00"/>
    <x v="104"/>
    <x v="20"/>
    <x v="0"/>
    <x v="3"/>
    <x v="39"/>
    <n v="43.12"/>
    <n v="5"/>
    <n v="15.09"/>
    <x v="0"/>
    <x v="2"/>
  </r>
  <r>
    <d v="2023-01-25T00:00:00"/>
    <x v="104"/>
    <x v="20"/>
    <x v="1"/>
    <x v="13"/>
    <x v="1348"/>
    <n v="313.72000000000003"/>
    <n v="3"/>
    <n v="-99.35"/>
    <x v="0"/>
    <x v="2"/>
  </r>
  <r>
    <d v="2023-01-25T00:00:00"/>
    <x v="104"/>
    <x v="20"/>
    <x v="1"/>
    <x v="8"/>
    <x v="282"/>
    <n v="45.98"/>
    <n v="1"/>
    <n v="7.82"/>
    <x v="0"/>
    <x v="2"/>
  </r>
  <r>
    <d v="2023-01-25T00:00:00"/>
    <x v="104"/>
    <x v="20"/>
    <x v="0"/>
    <x v="2"/>
    <x v="62"/>
    <n v="428.68"/>
    <n v="7"/>
    <n v="0"/>
    <x v="0"/>
    <x v="2"/>
  </r>
  <r>
    <d v="2023-01-28T00:00:00"/>
    <x v="418"/>
    <x v="3"/>
    <x v="0"/>
    <x v="4"/>
    <x v="137"/>
    <n v="39.68"/>
    <n v="2"/>
    <n v="10.32"/>
    <x v="0"/>
    <x v="2"/>
  </r>
  <r>
    <d v="2023-01-30T00:00:00"/>
    <x v="467"/>
    <x v="3"/>
    <x v="0"/>
    <x v="3"/>
    <x v="1480"/>
    <n v="17.46"/>
    <n v="2"/>
    <n v="5.89"/>
    <x v="0"/>
    <x v="2"/>
  </r>
  <r>
    <d v="2023-01-30T00:00:00"/>
    <x v="236"/>
    <x v="3"/>
    <x v="0"/>
    <x v="2"/>
    <x v="865"/>
    <n v="305.01"/>
    <n v="9"/>
    <n v="76.25"/>
    <x v="0"/>
    <x v="2"/>
  </r>
  <r>
    <d v="2023-01-30T00:00:00"/>
    <x v="236"/>
    <x v="3"/>
    <x v="0"/>
    <x v="3"/>
    <x v="1469"/>
    <n v="50.78"/>
    <n v="2"/>
    <n v="17.77"/>
    <x v="0"/>
    <x v="2"/>
  </r>
  <r>
    <d v="2023-01-30T00:00:00"/>
    <x v="236"/>
    <x v="3"/>
    <x v="0"/>
    <x v="1"/>
    <x v="912"/>
    <n v="26.01"/>
    <n v="9"/>
    <n v="12.22"/>
    <x v="0"/>
    <x v="2"/>
  </r>
  <r>
    <d v="2023-01-30T00:00:00"/>
    <x v="560"/>
    <x v="22"/>
    <x v="1"/>
    <x v="5"/>
    <x v="1627"/>
    <n v="435.17"/>
    <n v="4"/>
    <n v="-59.84"/>
    <x v="0"/>
    <x v="2"/>
  </r>
  <r>
    <d v="2023-01-30T00:00:00"/>
    <x v="560"/>
    <x v="22"/>
    <x v="1"/>
    <x v="11"/>
    <x v="683"/>
    <n v="48.58"/>
    <n v="1"/>
    <n v="7.77"/>
    <x v="0"/>
    <x v="2"/>
  </r>
  <r>
    <d v="2023-01-30T00:00:00"/>
    <x v="736"/>
    <x v="1"/>
    <x v="0"/>
    <x v="0"/>
    <x v="1566"/>
    <n v="156.51"/>
    <n v="4"/>
    <n v="52.82"/>
    <x v="0"/>
    <x v="2"/>
  </r>
  <r>
    <d v="2023-01-30T00:00:00"/>
    <x v="447"/>
    <x v="1"/>
    <x v="2"/>
    <x v="6"/>
    <x v="1628"/>
    <n v="1439.97"/>
    <n v="4"/>
    <n v="144"/>
    <x v="0"/>
    <x v="2"/>
  </r>
  <r>
    <d v="2023-01-30T00:00:00"/>
    <x v="447"/>
    <x v="1"/>
    <x v="0"/>
    <x v="3"/>
    <x v="549"/>
    <n v="1.73"/>
    <n v="3"/>
    <n v="-2.68"/>
    <x v="0"/>
    <x v="2"/>
  </r>
  <r>
    <d v="2023-01-30T00:00:00"/>
    <x v="447"/>
    <x v="1"/>
    <x v="1"/>
    <x v="13"/>
    <x v="1629"/>
    <n v="626.1"/>
    <n v="3"/>
    <n v="-538.45000000000005"/>
    <x v="0"/>
    <x v="2"/>
  </r>
  <r>
    <d v="2023-01-31T00:00:00"/>
    <x v="90"/>
    <x v="3"/>
    <x v="2"/>
    <x v="6"/>
    <x v="1492"/>
    <n v="109.59"/>
    <n v="1"/>
    <n v="8.2200000000000006"/>
    <x v="0"/>
    <x v="2"/>
  </r>
  <r>
    <d v="2023-01-31T00:00:00"/>
    <x v="90"/>
    <x v="3"/>
    <x v="0"/>
    <x v="0"/>
    <x v="371"/>
    <n v="56.7"/>
    <n v="5"/>
    <n v="27.78"/>
    <x v="0"/>
    <x v="2"/>
  </r>
  <r>
    <d v="2023-01-31T00:00:00"/>
    <x v="69"/>
    <x v="0"/>
    <x v="0"/>
    <x v="0"/>
    <x v="721"/>
    <n v="15.55"/>
    <n v="3"/>
    <n v="5.44"/>
    <x v="0"/>
    <x v="2"/>
  </r>
  <r>
    <d v="2023-01-31T00:00:00"/>
    <x v="527"/>
    <x v="23"/>
    <x v="0"/>
    <x v="10"/>
    <x v="21"/>
    <n v="23.36"/>
    <n v="2"/>
    <n v="11.68"/>
    <x v="0"/>
    <x v="2"/>
  </r>
  <r>
    <d v="2023-01-31T00:00:00"/>
    <x v="151"/>
    <x v="4"/>
    <x v="0"/>
    <x v="3"/>
    <x v="1030"/>
    <n v="1270.99"/>
    <n v="1"/>
    <n v="635.5"/>
    <x v="0"/>
    <x v="2"/>
  </r>
  <r>
    <d v="2023-01-31T00:00:00"/>
    <x v="151"/>
    <x v="4"/>
    <x v="0"/>
    <x v="10"/>
    <x v="858"/>
    <n v="125.36"/>
    <n v="8"/>
    <n v="58.92"/>
    <x v="0"/>
    <x v="2"/>
  </r>
  <r>
    <d v="2023-02-01T00:00:00"/>
    <x v="38"/>
    <x v="6"/>
    <x v="0"/>
    <x v="2"/>
    <x v="350"/>
    <n v="56.45"/>
    <n v="5"/>
    <n v="14.68"/>
    <x v="1"/>
    <x v="2"/>
  </r>
  <r>
    <d v="2023-02-01T00:00:00"/>
    <x v="436"/>
    <x v="3"/>
    <x v="0"/>
    <x v="0"/>
    <x v="1272"/>
    <n v="105.52"/>
    <n v="4"/>
    <n v="48.54"/>
    <x v="1"/>
    <x v="2"/>
  </r>
  <r>
    <d v="2023-02-02T00:00:00"/>
    <x v="579"/>
    <x v="20"/>
    <x v="0"/>
    <x v="2"/>
    <x v="1471"/>
    <n v="117.96"/>
    <n v="2"/>
    <n v="5.9"/>
    <x v="1"/>
    <x v="2"/>
  </r>
  <r>
    <d v="2023-02-02T00:00:00"/>
    <x v="145"/>
    <x v="6"/>
    <x v="2"/>
    <x v="15"/>
    <x v="846"/>
    <n v="8749.9500000000007"/>
    <n v="5"/>
    <n v="2799.98"/>
    <x v="1"/>
    <x v="2"/>
  </r>
  <r>
    <d v="2023-02-02T00:00:00"/>
    <x v="145"/>
    <x v="6"/>
    <x v="0"/>
    <x v="3"/>
    <x v="475"/>
    <n v="36.4"/>
    <n v="8"/>
    <n v="18.2"/>
    <x v="1"/>
    <x v="2"/>
  </r>
  <r>
    <d v="2023-02-02T00:00:00"/>
    <x v="145"/>
    <x v="6"/>
    <x v="1"/>
    <x v="8"/>
    <x v="533"/>
    <n v="18.690000000000001"/>
    <n v="7"/>
    <n v="7.1"/>
    <x v="1"/>
    <x v="2"/>
  </r>
  <r>
    <d v="2023-02-02T00:00:00"/>
    <x v="270"/>
    <x v="0"/>
    <x v="1"/>
    <x v="8"/>
    <x v="1630"/>
    <n v="73.78"/>
    <n v="2"/>
    <n v="-77.47"/>
    <x v="1"/>
    <x v="2"/>
  </r>
  <r>
    <d v="2023-02-03T00:00:00"/>
    <x v="31"/>
    <x v="5"/>
    <x v="1"/>
    <x v="5"/>
    <x v="395"/>
    <n v="866.4"/>
    <n v="4"/>
    <n v="225.26"/>
    <x v="1"/>
    <x v="2"/>
  </r>
  <r>
    <d v="2023-02-04T00:00:00"/>
    <x v="463"/>
    <x v="12"/>
    <x v="1"/>
    <x v="8"/>
    <x v="682"/>
    <n v="14.37"/>
    <n v="2"/>
    <n v="3.95"/>
    <x v="1"/>
    <x v="2"/>
  </r>
  <r>
    <d v="2023-02-04T00:00:00"/>
    <x v="389"/>
    <x v="36"/>
    <x v="2"/>
    <x v="6"/>
    <x v="80"/>
    <n v="90.48"/>
    <n v="2"/>
    <n v="23.52"/>
    <x v="1"/>
    <x v="2"/>
  </r>
  <r>
    <d v="2023-02-04T00:00:00"/>
    <x v="403"/>
    <x v="3"/>
    <x v="0"/>
    <x v="2"/>
    <x v="264"/>
    <n v="93.02"/>
    <n v="2"/>
    <n v="3.72"/>
    <x v="1"/>
    <x v="2"/>
  </r>
  <r>
    <d v="2023-02-05T00:00:00"/>
    <x v="367"/>
    <x v="4"/>
    <x v="0"/>
    <x v="2"/>
    <x v="144"/>
    <n v="80.98"/>
    <n v="1"/>
    <n v="1.62"/>
    <x v="1"/>
    <x v="2"/>
  </r>
  <r>
    <d v="2023-02-05T00:00:00"/>
    <x v="367"/>
    <x v="4"/>
    <x v="0"/>
    <x v="0"/>
    <x v="655"/>
    <n v="348.84"/>
    <n v="9"/>
    <n v="170.93"/>
    <x v="1"/>
    <x v="2"/>
  </r>
  <r>
    <d v="2023-02-05T00:00:00"/>
    <x v="367"/>
    <x v="4"/>
    <x v="0"/>
    <x v="7"/>
    <x v="828"/>
    <n v="9.4499999999999993"/>
    <n v="5"/>
    <n v="0.19"/>
    <x v="1"/>
    <x v="2"/>
  </r>
  <r>
    <d v="2023-02-05T00:00:00"/>
    <x v="367"/>
    <x v="4"/>
    <x v="1"/>
    <x v="8"/>
    <x v="1012"/>
    <n v="18.84"/>
    <n v="3"/>
    <n v="7.16"/>
    <x v="1"/>
    <x v="2"/>
  </r>
  <r>
    <d v="2023-02-05T00:00:00"/>
    <x v="367"/>
    <x v="4"/>
    <x v="1"/>
    <x v="11"/>
    <x v="1049"/>
    <n v="239.98"/>
    <n v="2"/>
    <n v="52.8"/>
    <x v="1"/>
    <x v="2"/>
  </r>
  <r>
    <d v="2023-02-05T00:00:00"/>
    <x v="367"/>
    <x v="4"/>
    <x v="0"/>
    <x v="10"/>
    <x v="1042"/>
    <n v="167.96"/>
    <n v="2"/>
    <n v="78.94"/>
    <x v="1"/>
    <x v="2"/>
  </r>
  <r>
    <d v="2023-02-05T00:00:00"/>
    <x v="367"/>
    <x v="4"/>
    <x v="2"/>
    <x v="6"/>
    <x v="503"/>
    <n v="104.85"/>
    <n v="3"/>
    <n v="28.31"/>
    <x v="1"/>
    <x v="2"/>
  </r>
  <r>
    <d v="2023-02-05T00:00:00"/>
    <x v="367"/>
    <x v="4"/>
    <x v="2"/>
    <x v="6"/>
    <x v="86"/>
    <n v="484.83"/>
    <n v="3"/>
    <n v="126.06"/>
    <x v="1"/>
    <x v="2"/>
  </r>
  <r>
    <d v="2023-02-05T00:00:00"/>
    <x v="367"/>
    <x v="4"/>
    <x v="0"/>
    <x v="0"/>
    <x v="1289"/>
    <n v="122.97"/>
    <n v="3"/>
    <n v="60.26"/>
    <x v="1"/>
    <x v="2"/>
  </r>
  <r>
    <d v="2023-02-05T00:00:00"/>
    <x v="367"/>
    <x v="4"/>
    <x v="0"/>
    <x v="2"/>
    <x v="627"/>
    <n v="154.44"/>
    <n v="3"/>
    <n v="1.54"/>
    <x v="1"/>
    <x v="2"/>
  </r>
  <r>
    <d v="2023-02-05T00:00:00"/>
    <x v="367"/>
    <x v="4"/>
    <x v="0"/>
    <x v="0"/>
    <x v="1566"/>
    <n v="342.37"/>
    <n v="7"/>
    <n v="160.91"/>
    <x v="1"/>
    <x v="2"/>
  </r>
  <r>
    <d v="2023-02-05T00:00:00"/>
    <x v="86"/>
    <x v="3"/>
    <x v="0"/>
    <x v="1"/>
    <x v="1"/>
    <n v="14.73"/>
    <n v="3"/>
    <n v="7.22"/>
    <x v="1"/>
    <x v="2"/>
  </r>
  <r>
    <d v="2023-02-05T00:00:00"/>
    <x v="86"/>
    <x v="3"/>
    <x v="0"/>
    <x v="2"/>
    <x v="892"/>
    <n v="186.54"/>
    <n v="3"/>
    <n v="50.37"/>
    <x v="1"/>
    <x v="2"/>
  </r>
  <r>
    <d v="2023-02-05T00:00:00"/>
    <x v="86"/>
    <x v="3"/>
    <x v="1"/>
    <x v="13"/>
    <x v="1348"/>
    <n v="557.73"/>
    <n v="4"/>
    <n v="6.97"/>
    <x v="1"/>
    <x v="2"/>
  </r>
  <r>
    <d v="2023-02-05T00:00:00"/>
    <x v="86"/>
    <x v="3"/>
    <x v="2"/>
    <x v="6"/>
    <x v="1631"/>
    <n v="159.97"/>
    <n v="4"/>
    <n v="-31.99"/>
    <x v="1"/>
    <x v="2"/>
  </r>
  <r>
    <d v="2023-02-06T00:00:00"/>
    <x v="119"/>
    <x v="15"/>
    <x v="1"/>
    <x v="8"/>
    <x v="392"/>
    <n v="132.22"/>
    <n v="4"/>
    <n v="-18.18"/>
    <x v="1"/>
    <x v="2"/>
  </r>
  <r>
    <d v="2023-02-07T00:00:00"/>
    <x v="103"/>
    <x v="6"/>
    <x v="2"/>
    <x v="9"/>
    <x v="1598"/>
    <n v="100"/>
    <n v="4"/>
    <n v="21"/>
    <x v="1"/>
    <x v="2"/>
  </r>
  <r>
    <d v="2023-02-07T00:00:00"/>
    <x v="103"/>
    <x v="6"/>
    <x v="0"/>
    <x v="1"/>
    <x v="1046"/>
    <n v="7.83"/>
    <n v="3"/>
    <n v="3.6"/>
    <x v="1"/>
    <x v="2"/>
  </r>
  <r>
    <d v="2023-02-07T00:00:00"/>
    <x v="737"/>
    <x v="10"/>
    <x v="0"/>
    <x v="0"/>
    <x v="1011"/>
    <n v="30.35"/>
    <n v="2"/>
    <n v="10.62"/>
    <x v="1"/>
    <x v="2"/>
  </r>
  <r>
    <d v="2023-02-07T00:00:00"/>
    <x v="732"/>
    <x v="3"/>
    <x v="2"/>
    <x v="6"/>
    <x v="1426"/>
    <n v="623.96"/>
    <n v="5"/>
    <n v="39"/>
    <x v="1"/>
    <x v="2"/>
  </r>
  <r>
    <d v="2023-02-08T00:00:00"/>
    <x v="662"/>
    <x v="25"/>
    <x v="2"/>
    <x v="6"/>
    <x v="1442"/>
    <n v="1127.98"/>
    <n v="3"/>
    <n v="126.9"/>
    <x v="1"/>
    <x v="2"/>
  </r>
  <r>
    <d v="2023-02-08T00:00:00"/>
    <x v="36"/>
    <x v="0"/>
    <x v="1"/>
    <x v="5"/>
    <x v="123"/>
    <n v="241.5"/>
    <n v="4"/>
    <n v="0"/>
    <x v="1"/>
    <x v="2"/>
  </r>
  <r>
    <d v="2023-02-09T00:00:00"/>
    <x v="691"/>
    <x v="3"/>
    <x v="2"/>
    <x v="9"/>
    <x v="33"/>
    <n v="89.97"/>
    <n v="3"/>
    <n v="39.590000000000003"/>
    <x v="1"/>
    <x v="2"/>
  </r>
  <r>
    <d v="2023-02-09T00:00:00"/>
    <x v="691"/>
    <x v="3"/>
    <x v="2"/>
    <x v="9"/>
    <x v="1594"/>
    <n v="31.86"/>
    <n v="2"/>
    <n v="11.15"/>
    <x v="1"/>
    <x v="2"/>
  </r>
  <r>
    <d v="2023-02-11T00:00:00"/>
    <x v="532"/>
    <x v="39"/>
    <x v="2"/>
    <x v="6"/>
    <x v="1201"/>
    <n v="69.930000000000007"/>
    <n v="7"/>
    <n v="0.7"/>
    <x v="1"/>
    <x v="2"/>
  </r>
  <r>
    <d v="2023-02-12T00:00:00"/>
    <x v="143"/>
    <x v="4"/>
    <x v="0"/>
    <x v="2"/>
    <x v="1002"/>
    <n v="1350.12"/>
    <n v="6"/>
    <n v="175.52"/>
    <x v="1"/>
    <x v="2"/>
  </r>
  <r>
    <d v="2023-02-12T00:00:00"/>
    <x v="143"/>
    <x v="4"/>
    <x v="0"/>
    <x v="3"/>
    <x v="881"/>
    <n v="15.92"/>
    <n v="4"/>
    <n v="7.48"/>
    <x v="1"/>
    <x v="2"/>
  </r>
  <r>
    <d v="2023-02-13T00:00:00"/>
    <x v="476"/>
    <x v="3"/>
    <x v="0"/>
    <x v="0"/>
    <x v="900"/>
    <n v="146.82"/>
    <n v="3"/>
    <n v="73.41"/>
    <x v="1"/>
    <x v="2"/>
  </r>
  <r>
    <d v="2023-02-14T00:00:00"/>
    <x v="610"/>
    <x v="36"/>
    <x v="0"/>
    <x v="0"/>
    <x v="1236"/>
    <n v="4.7699999999999996"/>
    <n v="1"/>
    <n v="2.15"/>
    <x v="1"/>
    <x v="2"/>
  </r>
  <r>
    <d v="2023-02-14T00:00:00"/>
    <x v="610"/>
    <x v="36"/>
    <x v="0"/>
    <x v="4"/>
    <x v="158"/>
    <n v="7.98"/>
    <n v="3"/>
    <n v="2.0699999999999998"/>
    <x v="1"/>
    <x v="2"/>
  </r>
  <r>
    <d v="2023-02-14T00:00:00"/>
    <x v="610"/>
    <x v="36"/>
    <x v="1"/>
    <x v="13"/>
    <x v="1036"/>
    <n v="550.42999999999995"/>
    <n v="3"/>
    <n v="-47.18"/>
    <x v="1"/>
    <x v="2"/>
  </r>
  <r>
    <d v="2023-02-14T00:00:00"/>
    <x v="610"/>
    <x v="36"/>
    <x v="1"/>
    <x v="8"/>
    <x v="725"/>
    <n v="10.56"/>
    <n v="6"/>
    <n v="4.6500000000000004"/>
    <x v="1"/>
    <x v="2"/>
  </r>
  <r>
    <d v="2023-02-14T00:00:00"/>
    <x v="667"/>
    <x v="29"/>
    <x v="0"/>
    <x v="4"/>
    <x v="1007"/>
    <n v="264.18"/>
    <n v="7"/>
    <n v="68.69"/>
    <x v="1"/>
    <x v="2"/>
  </r>
  <r>
    <d v="2023-02-15T00:00:00"/>
    <x v="190"/>
    <x v="20"/>
    <x v="0"/>
    <x v="3"/>
    <x v="398"/>
    <n v="398.35"/>
    <n v="3"/>
    <n v="124.49"/>
    <x v="1"/>
    <x v="2"/>
  </r>
  <r>
    <d v="2023-02-15T00:00:00"/>
    <x v="190"/>
    <x v="20"/>
    <x v="0"/>
    <x v="7"/>
    <x v="590"/>
    <n v="8.7200000000000006"/>
    <n v="4"/>
    <n v="3.58"/>
    <x v="1"/>
    <x v="2"/>
  </r>
  <r>
    <d v="2023-02-16T00:00:00"/>
    <x v="400"/>
    <x v="1"/>
    <x v="0"/>
    <x v="12"/>
    <x v="1632"/>
    <n v="92.06"/>
    <n v="6"/>
    <n v="-225.56"/>
    <x v="1"/>
    <x v="2"/>
  </r>
  <r>
    <d v="2023-02-16T00:00:00"/>
    <x v="400"/>
    <x v="1"/>
    <x v="0"/>
    <x v="7"/>
    <x v="590"/>
    <n v="6.98"/>
    <n v="4"/>
    <n v="1.83"/>
    <x v="1"/>
    <x v="2"/>
  </r>
  <r>
    <d v="2023-02-16T00:00:00"/>
    <x v="400"/>
    <x v="1"/>
    <x v="1"/>
    <x v="5"/>
    <x v="1004"/>
    <n v="62.96"/>
    <n v="3"/>
    <n v="-2.7"/>
    <x v="1"/>
    <x v="2"/>
  </r>
  <r>
    <d v="2023-02-16T00:00:00"/>
    <x v="400"/>
    <x v="1"/>
    <x v="0"/>
    <x v="0"/>
    <x v="1453"/>
    <n v="5.18"/>
    <n v="1"/>
    <n v="1.81"/>
    <x v="1"/>
    <x v="2"/>
  </r>
  <r>
    <d v="2023-02-16T00:00:00"/>
    <x v="628"/>
    <x v="23"/>
    <x v="1"/>
    <x v="5"/>
    <x v="1495"/>
    <n v="227.96"/>
    <n v="2"/>
    <n v="36.47"/>
    <x v="1"/>
    <x v="2"/>
  </r>
  <r>
    <d v="2023-02-16T00:00:00"/>
    <x v="60"/>
    <x v="5"/>
    <x v="1"/>
    <x v="8"/>
    <x v="1100"/>
    <n v="318.08"/>
    <n v="4"/>
    <n v="34.99"/>
    <x v="1"/>
    <x v="2"/>
  </r>
  <r>
    <d v="2023-02-16T00:00:00"/>
    <x v="60"/>
    <x v="5"/>
    <x v="0"/>
    <x v="3"/>
    <x v="1447"/>
    <n v="5.8"/>
    <n v="1"/>
    <n v="2.61"/>
    <x v="1"/>
    <x v="2"/>
  </r>
  <r>
    <d v="2023-02-16T00:00:00"/>
    <x v="453"/>
    <x v="20"/>
    <x v="1"/>
    <x v="5"/>
    <x v="1633"/>
    <n v="326.64999999999998"/>
    <n v="3"/>
    <n v="39.92"/>
    <x v="1"/>
    <x v="2"/>
  </r>
  <r>
    <d v="2023-02-16T00:00:00"/>
    <x v="453"/>
    <x v="20"/>
    <x v="2"/>
    <x v="9"/>
    <x v="33"/>
    <n v="89.97"/>
    <n v="3"/>
    <n v="39.590000000000003"/>
    <x v="1"/>
    <x v="2"/>
  </r>
  <r>
    <d v="2023-02-19T00:00:00"/>
    <x v="217"/>
    <x v="20"/>
    <x v="1"/>
    <x v="8"/>
    <x v="1150"/>
    <n v="44.46"/>
    <n v="2"/>
    <n v="14.67"/>
    <x v="1"/>
    <x v="2"/>
  </r>
  <r>
    <d v="2023-02-19T00:00:00"/>
    <x v="217"/>
    <x v="20"/>
    <x v="0"/>
    <x v="2"/>
    <x v="161"/>
    <n v="242.94"/>
    <n v="3"/>
    <n v="9.7200000000000006"/>
    <x v="1"/>
    <x v="2"/>
  </r>
  <r>
    <d v="2023-02-19T00:00:00"/>
    <x v="38"/>
    <x v="20"/>
    <x v="0"/>
    <x v="1"/>
    <x v="115"/>
    <n v="8.67"/>
    <n v="3"/>
    <n v="4.07"/>
    <x v="1"/>
    <x v="2"/>
  </r>
  <r>
    <d v="2023-02-19T00:00:00"/>
    <x v="38"/>
    <x v="20"/>
    <x v="0"/>
    <x v="14"/>
    <x v="472"/>
    <n v="25.71"/>
    <n v="3"/>
    <n v="6.68"/>
    <x v="1"/>
    <x v="2"/>
  </r>
  <r>
    <d v="2023-02-19T00:00:00"/>
    <x v="217"/>
    <x v="3"/>
    <x v="0"/>
    <x v="0"/>
    <x v="1285"/>
    <n v="70.88"/>
    <n v="2"/>
    <n v="33.31"/>
    <x v="1"/>
    <x v="2"/>
  </r>
  <r>
    <d v="2023-02-20T00:00:00"/>
    <x v="545"/>
    <x v="15"/>
    <x v="0"/>
    <x v="0"/>
    <x v="1219"/>
    <n v="16.5"/>
    <n v="2"/>
    <n v="5.57"/>
    <x v="1"/>
    <x v="2"/>
  </r>
  <r>
    <d v="2023-02-21T00:00:00"/>
    <x v="543"/>
    <x v="3"/>
    <x v="2"/>
    <x v="9"/>
    <x v="410"/>
    <n v="12.99"/>
    <n v="1"/>
    <n v="0.78"/>
    <x v="1"/>
    <x v="2"/>
  </r>
  <r>
    <d v="2023-02-21T00:00:00"/>
    <x v="543"/>
    <x v="3"/>
    <x v="0"/>
    <x v="3"/>
    <x v="541"/>
    <n v="18.559999999999999"/>
    <n v="4"/>
    <n v="6.5"/>
    <x v="1"/>
    <x v="2"/>
  </r>
  <r>
    <d v="2023-02-21T00:00:00"/>
    <x v="543"/>
    <x v="3"/>
    <x v="0"/>
    <x v="2"/>
    <x v="437"/>
    <n v="449.15"/>
    <n v="5"/>
    <n v="8.98"/>
    <x v="1"/>
    <x v="2"/>
  </r>
  <r>
    <d v="2023-02-21T00:00:00"/>
    <x v="543"/>
    <x v="3"/>
    <x v="0"/>
    <x v="3"/>
    <x v="706"/>
    <n v="31.25"/>
    <n v="7"/>
    <n v="10.94"/>
    <x v="1"/>
    <x v="2"/>
  </r>
  <r>
    <d v="2023-02-21T00:00:00"/>
    <x v="625"/>
    <x v="20"/>
    <x v="1"/>
    <x v="8"/>
    <x v="568"/>
    <n v="68.95"/>
    <n v="5"/>
    <n v="28.96"/>
    <x v="1"/>
    <x v="2"/>
  </r>
  <r>
    <d v="2023-02-21T00:00:00"/>
    <x v="625"/>
    <x v="20"/>
    <x v="0"/>
    <x v="2"/>
    <x v="1080"/>
    <n v="296.37"/>
    <n v="3"/>
    <n v="80.02"/>
    <x v="1"/>
    <x v="2"/>
  </r>
  <r>
    <d v="2023-02-21T00:00:00"/>
    <x v="625"/>
    <x v="20"/>
    <x v="2"/>
    <x v="6"/>
    <x v="585"/>
    <n v="39.979999999999997"/>
    <n v="2"/>
    <n v="2"/>
    <x v="1"/>
    <x v="2"/>
  </r>
  <r>
    <d v="2023-02-21T00:00:00"/>
    <x v="607"/>
    <x v="16"/>
    <x v="0"/>
    <x v="3"/>
    <x v="950"/>
    <n v="3.76"/>
    <n v="3"/>
    <n v="-2.76"/>
    <x v="1"/>
    <x v="2"/>
  </r>
  <r>
    <d v="2023-02-21T00:00:00"/>
    <x v="607"/>
    <x v="16"/>
    <x v="0"/>
    <x v="3"/>
    <x v="396"/>
    <n v="34.86"/>
    <n v="2"/>
    <n v="-26.73"/>
    <x v="1"/>
    <x v="2"/>
  </r>
  <r>
    <d v="2023-02-21T00:00:00"/>
    <x v="607"/>
    <x v="16"/>
    <x v="0"/>
    <x v="2"/>
    <x v="1126"/>
    <n v="432.46"/>
    <n v="3"/>
    <n v="32.43"/>
    <x v="1"/>
    <x v="2"/>
  </r>
  <r>
    <d v="2023-02-21T00:00:00"/>
    <x v="400"/>
    <x v="20"/>
    <x v="1"/>
    <x v="8"/>
    <x v="1108"/>
    <n v="135.80000000000001"/>
    <n v="7"/>
    <n v="66.540000000000006"/>
    <x v="1"/>
    <x v="2"/>
  </r>
  <r>
    <d v="2023-02-22T00:00:00"/>
    <x v="298"/>
    <x v="21"/>
    <x v="0"/>
    <x v="12"/>
    <x v="1217"/>
    <n v="490.32"/>
    <n v="9"/>
    <n v="137.29"/>
    <x v="1"/>
    <x v="2"/>
  </r>
  <r>
    <d v="2023-02-22T00:00:00"/>
    <x v="501"/>
    <x v="3"/>
    <x v="2"/>
    <x v="6"/>
    <x v="674"/>
    <n v="445.96"/>
    <n v="5"/>
    <n v="55.75"/>
    <x v="1"/>
    <x v="2"/>
  </r>
  <r>
    <d v="2023-02-22T00:00:00"/>
    <x v="501"/>
    <x v="3"/>
    <x v="2"/>
    <x v="9"/>
    <x v="306"/>
    <n v="36.24"/>
    <n v="1"/>
    <n v="15.22"/>
    <x v="1"/>
    <x v="2"/>
  </r>
  <r>
    <d v="2023-02-22T00:00:00"/>
    <x v="501"/>
    <x v="3"/>
    <x v="0"/>
    <x v="7"/>
    <x v="648"/>
    <n v="10.65"/>
    <n v="3"/>
    <n v="5.01"/>
    <x v="1"/>
    <x v="2"/>
  </r>
  <r>
    <d v="2023-02-23T00:00:00"/>
    <x v="296"/>
    <x v="2"/>
    <x v="0"/>
    <x v="10"/>
    <x v="1270"/>
    <n v="57.58"/>
    <n v="3"/>
    <n v="21.59"/>
    <x v="1"/>
    <x v="2"/>
  </r>
  <r>
    <d v="2023-02-25T00:00:00"/>
    <x v="664"/>
    <x v="10"/>
    <x v="0"/>
    <x v="10"/>
    <x v="21"/>
    <n v="46.72"/>
    <n v="5"/>
    <n v="17.52"/>
    <x v="1"/>
    <x v="2"/>
  </r>
  <r>
    <d v="2023-02-27T00:00:00"/>
    <x v="275"/>
    <x v="20"/>
    <x v="0"/>
    <x v="12"/>
    <x v="1076"/>
    <n v="170.88"/>
    <n v="3"/>
    <n v="49.56"/>
    <x v="1"/>
    <x v="2"/>
  </r>
  <r>
    <d v="2023-02-27T00:00:00"/>
    <x v="34"/>
    <x v="21"/>
    <x v="0"/>
    <x v="3"/>
    <x v="933"/>
    <n v="56.82"/>
    <n v="3"/>
    <n v="28.41"/>
    <x v="1"/>
    <x v="2"/>
  </r>
  <r>
    <d v="2023-02-27T00:00:00"/>
    <x v="738"/>
    <x v="0"/>
    <x v="1"/>
    <x v="8"/>
    <x v="1634"/>
    <n v="16.190000000000001"/>
    <n v="2"/>
    <n v="-6.88"/>
    <x v="1"/>
    <x v="2"/>
  </r>
  <r>
    <d v="2023-02-28T00:00:00"/>
    <x v="390"/>
    <x v="20"/>
    <x v="0"/>
    <x v="7"/>
    <x v="78"/>
    <n v="36.479999999999997"/>
    <n v="6"/>
    <n v="18.239999999999998"/>
    <x v="1"/>
    <x v="2"/>
  </r>
  <r>
    <d v="2023-03-01T00:00:00"/>
    <x v="502"/>
    <x v="20"/>
    <x v="1"/>
    <x v="13"/>
    <x v="1348"/>
    <n v="836.59"/>
    <n v="8"/>
    <n v="-264.92"/>
    <x v="2"/>
    <x v="2"/>
  </r>
  <r>
    <d v="2023-03-01T00:00:00"/>
    <x v="502"/>
    <x v="20"/>
    <x v="0"/>
    <x v="0"/>
    <x v="371"/>
    <n v="26.38"/>
    <n v="1"/>
    <n v="12.13"/>
    <x v="2"/>
    <x v="2"/>
  </r>
  <r>
    <d v="2023-03-01T00:00:00"/>
    <x v="502"/>
    <x v="20"/>
    <x v="0"/>
    <x v="2"/>
    <x v="986"/>
    <n v="362.92"/>
    <n v="2"/>
    <n v="105.25"/>
    <x v="2"/>
    <x v="2"/>
  </r>
  <r>
    <d v="2023-03-01T00:00:00"/>
    <x v="502"/>
    <x v="20"/>
    <x v="2"/>
    <x v="15"/>
    <x v="825"/>
    <n v="4899.93"/>
    <n v="7"/>
    <n v="2400.9699999999998"/>
    <x v="2"/>
    <x v="2"/>
  </r>
  <r>
    <d v="2023-03-01T00:00:00"/>
    <x v="402"/>
    <x v="26"/>
    <x v="2"/>
    <x v="6"/>
    <x v="1635"/>
    <n v="159.97999999999999"/>
    <n v="2"/>
    <n v="14"/>
    <x v="2"/>
    <x v="2"/>
  </r>
  <r>
    <d v="2023-03-03T00:00:00"/>
    <x v="248"/>
    <x v="7"/>
    <x v="0"/>
    <x v="3"/>
    <x v="413"/>
    <n v="447.86"/>
    <n v="7"/>
    <n v="219.45"/>
    <x v="2"/>
    <x v="2"/>
  </r>
  <r>
    <d v="2023-03-03T00:00:00"/>
    <x v="248"/>
    <x v="7"/>
    <x v="2"/>
    <x v="6"/>
    <x v="307"/>
    <n v="479.95"/>
    <n v="5"/>
    <n v="129.59"/>
    <x v="2"/>
    <x v="2"/>
  </r>
  <r>
    <d v="2023-03-03T00:00:00"/>
    <x v="248"/>
    <x v="7"/>
    <x v="0"/>
    <x v="0"/>
    <x v="285"/>
    <n v="166.44"/>
    <n v="3"/>
    <n v="79.89"/>
    <x v="2"/>
    <x v="2"/>
  </r>
  <r>
    <d v="2023-03-03T00:00:00"/>
    <x v="739"/>
    <x v="0"/>
    <x v="0"/>
    <x v="0"/>
    <x v="1636"/>
    <n v="42.78"/>
    <n v="7"/>
    <n v="15.51"/>
    <x v="2"/>
    <x v="2"/>
  </r>
  <r>
    <d v="2023-03-03T00:00:00"/>
    <x v="739"/>
    <x v="0"/>
    <x v="1"/>
    <x v="5"/>
    <x v="868"/>
    <n v="563.42999999999995"/>
    <n v="5"/>
    <n v="-56.34"/>
    <x v="2"/>
    <x v="2"/>
  </r>
  <r>
    <d v="2023-03-03T00:00:00"/>
    <x v="583"/>
    <x v="18"/>
    <x v="2"/>
    <x v="6"/>
    <x v="419"/>
    <n v="134.85"/>
    <n v="3"/>
    <n v="37.76"/>
    <x v="2"/>
    <x v="2"/>
  </r>
  <r>
    <d v="2023-03-03T00:00:00"/>
    <x v="393"/>
    <x v="0"/>
    <x v="1"/>
    <x v="13"/>
    <x v="1637"/>
    <n v="637.9"/>
    <n v="3"/>
    <n v="-127.58"/>
    <x v="2"/>
    <x v="2"/>
  </r>
  <r>
    <d v="2023-03-03T00:00:00"/>
    <x v="393"/>
    <x v="0"/>
    <x v="2"/>
    <x v="15"/>
    <x v="1537"/>
    <n v="287.91000000000003"/>
    <n v="3"/>
    <n v="33.590000000000003"/>
    <x v="2"/>
    <x v="2"/>
  </r>
  <r>
    <d v="2023-03-03T00:00:00"/>
    <x v="393"/>
    <x v="0"/>
    <x v="0"/>
    <x v="10"/>
    <x v="1418"/>
    <n v="36.6"/>
    <n v="3"/>
    <n v="11.9"/>
    <x v="2"/>
    <x v="2"/>
  </r>
  <r>
    <d v="2023-03-03T00:00:00"/>
    <x v="161"/>
    <x v="3"/>
    <x v="0"/>
    <x v="14"/>
    <x v="1486"/>
    <n v="25.35"/>
    <n v="3"/>
    <n v="7.61"/>
    <x v="2"/>
    <x v="2"/>
  </r>
  <r>
    <d v="2023-03-03T00:00:00"/>
    <x v="161"/>
    <x v="3"/>
    <x v="1"/>
    <x v="8"/>
    <x v="1200"/>
    <n v="35.28"/>
    <n v="3"/>
    <n v="12"/>
    <x v="2"/>
    <x v="2"/>
  </r>
  <r>
    <d v="2023-03-03T00:00:00"/>
    <x v="116"/>
    <x v="0"/>
    <x v="0"/>
    <x v="14"/>
    <x v="625"/>
    <n v="3930.07"/>
    <n v="3"/>
    <n v="-786.01"/>
    <x v="2"/>
    <x v="2"/>
  </r>
  <r>
    <d v="2023-03-03T00:00:00"/>
    <x v="116"/>
    <x v="0"/>
    <x v="0"/>
    <x v="7"/>
    <x v="299"/>
    <n v="2.2999999999999998"/>
    <n v="1"/>
    <n v="0.78"/>
    <x v="2"/>
    <x v="2"/>
  </r>
  <r>
    <d v="2023-03-03T00:00:00"/>
    <x v="116"/>
    <x v="0"/>
    <x v="2"/>
    <x v="6"/>
    <x v="570"/>
    <n v="431.98"/>
    <n v="3"/>
    <n v="32.4"/>
    <x v="2"/>
    <x v="2"/>
  </r>
  <r>
    <d v="2023-03-03T00:00:00"/>
    <x v="116"/>
    <x v="0"/>
    <x v="2"/>
    <x v="9"/>
    <x v="579"/>
    <n v="41.72"/>
    <n v="7"/>
    <n v="5.74"/>
    <x v="2"/>
    <x v="2"/>
  </r>
  <r>
    <d v="2023-03-04T00:00:00"/>
    <x v="588"/>
    <x v="3"/>
    <x v="0"/>
    <x v="4"/>
    <x v="1638"/>
    <n v="16.989999999999998"/>
    <n v="1"/>
    <n v="4.93"/>
    <x v="2"/>
    <x v="2"/>
  </r>
  <r>
    <d v="2023-03-04T00:00:00"/>
    <x v="211"/>
    <x v="16"/>
    <x v="0"/>
    <x v="1"/>
    <x v="260"/>
    <n v="10.08"/>
    <n v="4"/>
    <n v="3.53"/>
    <x v="2"/>
    <x v="2"/>
  </r>
  <r>
    <d v="2023-03-04T00:00:00"/>
    <x v="247"/>
    <x v="18"/>
    <x v="0"/>
    <x v="3"/>
    <x v="442"/>
    <n v="128.4"/>
    <n v="3"/>
    <n v="64.2"/>
    <x v="2"/>
    <x v="2"/>
  </r>
  <r>
    <d v="2023-03-04T00:00:00"/>
    <x v="654"/>
    <x v="38"/>
    <x v="2"/>
    <x v="9"/>
    <x v="615"/>
    <n v="159.97999999999999"/>
    <n v="2"/>
    <n v="57.59"/>
    <x v="2"/>
    <x v="2"/>
  </r>
  <r>
    <d v="2023-03-05T00:00:00"/>
    <x v="274"/>
    <x v="0"/>
    <x v="0"/>
    <x v="10"/>
    <x v="323"/>
    <n v="149.35"/>
    <n v="3"/>
    <n v="50.41"/>
    <x v="2"/>
    <x v="2"/>
  </r>
  <r>
    <d v="2023-03-05T00:00:00"/>
    <x v="274"/>
    <x v="0"/>
    <x v="0"/>
    <x v="2"/>
    <x v="90"/>
    <n v="12.99"/>
    <n v="1"/>
    <n v="-0.81"/>
    <x v="2"/>
    <x v="2"/>
  </r>
  <r>
    <d v="2023-03-06T00:00:00"/>
    <x v="640"/>
    <x v="2"/>
    <x v="2"/>
    <x v="6"/>
    <x v="548"/>
    <n v="431.94"/>
    <n v="2"/>
    <n v="-71.989999999999995"/>
    <x v="2"/>
    <x v="2"/>
  </r>
  <r>
    <d v="2023-03-06T00:00:00"/>
    <x v="640"/>
    <x v="2"/>
    <x v="0"/>
    <x v="3"/>
    <x v="876"/>
    <n v="2.04"/>
    <n v="1"/>
    <n v="-1.5"/>
    <x v="2"/>
    <x v="2"/>
  </r>
  <r>
    <d v="2023-03-06T00:00:00"/>
    <x v="640"/>
    <x v="2"/>
    <x v="2"/>
    <x v="6"/>
    <x v="450"/>
    <n v="68.239999999999995"/>
    <n v="3"/>
    <n v="-12.51"/>
    <x v="2"/>
    <x v="2"/>
  </r>
  <r>
    <d v="2023-03-06T00:00:00"/>
    <x v="641"/>
    <x v="1"/>
    <x v="0"/>
    <x v="12"/>
    <x v="468"/>
    <n v="2.33"/>
    <n v="3"/>
    <n v="-6.3"/>
    <x v="2"/>
    <x v="2"/>
  </r>
  <r>
    <d v="2023-03-06T00:00:00"/>
    <x v="641"/>
    <x v="1"/>
    <x v="0"/>
    <x v="3"/>
    <x v="1056"/>
    <n v="1.73"/>
    <n v="4"/>
    <n v="-2.76"/>
    <x v="2"/>
    <x v="2"/>
  </r>
  <r>
    <d v="2023-03-06T00:00:00"/>
    <x v="641"/>
    <x v="1"/>
    <x v="1"/>
    <x v="8"/>
    <x v="1100"/>
    <n v="159.04"/>
    <n v="5"/>
    <n v="-194.82"/>
    <x v="2"/>
    <x v="2"/>
  </r>
  <r>
    <d v="2023-03-06T00:00:00"/>
    <x v="641"/>
    <x v="1"/>
    <x v="1"/>
    <x v="13"/>
    <x v="1053"/>
    <n v="145.97999999999999"/>
    <n v="2"/>
    <n v="-99.27"/>
    <x v="2"/>
    <x v="2"/>
  </r>
  <r>
    <d v="2023-03-07T00:00:00"/>
    <x v="290"/>
    <x v="0"/>
    <x v="2"/>
    <x v="6"/>
    <x v="1639"/>
    <n v="21.07"/>
    <n v="3"/>
    <n v="1.58"/>
    <x v="2"/>
    <x v="2"/>
  </r>
  <r>
    <d v="2023-03-08T00:00:00"/>
    <x v="456"/>
    <x v="16"/>
    <x v="2"/>
    <x v="6"/>
    <x v="686"/>
    <n v="1363.96"/>
    <n v="5"/>
    <n v="85.25"/>
    <x v="2"/>
    <x v="2"/>
  </r>
  <r>
    <d v="2023-03-08T00:00:00"/>
    <x v="456"/>
    <x v="16"/>
    <x v="1"/>
    <x v="8"/>
    <x v="809"/>
    <n v="102.36"/>
    <n v="3"/>
    <n v="-3.84"/>
    <x v="2"/>
    <x v="2"/>
  </r>
  <r>
    <d v="2023-03-08T00:00:00"/>
    <x v="190"/>
    <x v="12"/>
    <x v="0"/>
    <x v="3"/>
    <x v="39"/>
    <n v="9.6999999999999993"/>
    <n v="3"/>
    <n v="-7.11"/>
    <x v="2"/>
    <x v="2"/>
  </r>
  <r>
    <d v="2023-03-08T00:00:00"/>
    <x v="280"/>
    <x v="2"/>
    <x v="2"/>
    <x v="6"/>
    <x v="80"/>
    <n v="108.58"/>
    <n v="4"/>
    <n v="-25.33"/>
    <x v="2"/>
    <x v="2"/>
  </r>
  <r>
    <d v="2023-03-08T00:00:00"/>
    <x v="280"/>
    <x v="2"/>
    <x v="0"/>
    <x v="7"/>
    <x v="1534"/>
    <n v="5.98"/>
    <n v="2"/>
    <n v="-1.35"/>
    <x v="2"/>
    <x v="2"/>
  </r>
  <r>
    <d v="2023-03-08T00:00:00"/>
    <x v="656"/>
    <x v="20"/>
    <x v="1"/>
    <x v="8"/>
    <x v="1231"/>
    <n v="113.6"/>
    <n v="8"/>
    <n v="44.3"/>
    <x v="2"/>
    <x v="2"/>
  </r>
  <r>
    <d v="2023-03-08T00:00:00"/>
    <x v="656"/>
    <x v="20"/>
    <x v="0"/>
    <x v="0"/>
    <x v="729"/>
    <n v="12.96"/>
    <n v="2"/>
    <n v="6.35"/>
    <x v="2"/>
    <x v="2"/>
  </r>
  <r>
    <d v="2023-03-08T00:00:00"/>
    <x v="656"/>
    <x v="20"/>
    <x v="0"/>
    <x v="3"/>
    <x v="715"/>
    <n v="69.459999999999994"/>
    <n v="2"/>
    <n v="22.57"/>
    <x v="2"/>
    <x v="2"/>
  </r>
  <r>
    <d v="2023-03-08T00:00:00"/>
    <x v="694"/>
    <x v="0"/>
    <x v="0"/>
    <x v="3"/>
    <x v="1058"/>
    <n v="8.86"/>
    <n v="9"/>
    <n v="-14.17"/>
    <x v="2"/>
    <x v="2"/>
  </r>
  <r>
    <d v="2023-03-08T00:00:00"/>
    <x v="694"/>
    <x v="0"/>
    <x v="2"/>
    <x v="9"/>
    <x v="843"/>
    <n v="27.96"/>
    <n v="5"/>
    <n v="8.39"/>
    <x v="2"/>
    <x v="2"/>
  </r>
  <r>
    <d v="2023-03-08T00:00:00"/>
    <x v="694"/>
    <x v="0"/>
    <x v="0"/>
    <x v="10"/>
    <x v="838"/>
    <n v="146.35"/>
    <n v="3"/>
    <n v="49.39"/>
    <x v="2"/>
    <x v="2"/>
  </r>
  <r>
    <d v="2023-03-08T00:00:00"/>
    <x v="153"/>
    <x v="14"/>
    <x v="0"/>
    <x v="12"/>
    <x v="1632"/>
    <n v="207.14"/>
    <n v="3"/>
    <n v="48.33"/>
    <x v="2"/>
    <x v="2"/>
  </r>
  <r>
    <d v="2023-03-08T00:00:00"/>
    <x v="153"/>
    <x v="14"/>
    <x v="0"/>
    <x v="4"/>
    <x v="531"/>
    <n v="13.9"/>
    <n v="5"/>
    <n v="3.75"/>
    <x v="2"/>
    <x v="2"/>
  </r>
  <r>
    <d v="2023-03-09T00:00:00"/>
    <x v="81"/>
    <x v="37"/>
    <x v="2"/>
    <x v="9"/>
    <x v="1253"/>
    <n v="199.75"/>
    <n v="5"/>
    <n v="87.89"/>
    <x v="2"/>
    <x v="2"/>
  </r>
  <r>
    <d v="2023-03-09T00:00:00"/>
    <x v="255"/>
    <x v="32"/>
    <x v="0"/>
    <x v="2"/>
    <x v="329"/>
    <n v="11.21"/>
    <n v="1"/>
    <n v="3.36"/>
    <x v="2"/>
    <x v="2"/>
  </r>
  <r>
    <d v="2023-03-09T00:00:00"/>
    <x v="255"/>
    <x v="32"/>
    <x v="1"/>
    <x v="5"/>
    <x v="478"/>
    <n v="354.9"/>
    <n v="5"/>
    <n v="88.73"/>
    <x v="2"/>
    <x v="2"/>
  </r>
  <r>
    <d v="2023-03-09T00:00:00"/>
    <x v="255"/>
    <x v="32"/>
    <x v="0"/>
    <x v="0"/>
    <x v="1490"/>
    <n v="17.940000000000001"/>
    <n v="3"/>
    <n v="8.7899999999999991"/>
    <x v="2"/>
    <x v="2"/>
  </r>
  <r>
    <d v="2023-03-09T00:00:00"/>
    <x v="255"/>
    <x v="32"/>
    <x v="0"/>
    <x v="3"/>
    <x v="1438"/>
    <n v="51.8"/>
    <n v="4"/>
    <n v="23.31"/>
    <x v="2"/>
    <x v="2"/>
  </r>
  <r>
    <d v="2023-03-10T00:00:00"/>
    <x v="740"/>
    <x v="20"/>
    <x v="1"/>
    <x v="11"/>
    <x v="469"/>
    <n v="176.78"/>
    <n v="1"/>
    <n v="-22.1"/>
    <x v="2"/>
    <x v="2"/>
  </r>
  <r>
    <d v="2023-03-10T00:00:00"/>
    <x v="741"/>
    <x v="2"/>
    <x v="2"/>
    <x v="9"/>
    <x v="399"/>
    <n v="39.99"/>
    <n v="1"/>
    <n v="7.5"/>
    <x v="2"/>
    <x v="2"/>
  </r>
  <r>
    <d v="2023-03-10T00:00:00"/>
    <x v="432"/>
    <x v="3"/>
    <x v="0"/>
    <x v="0"/>
    <x v="1228"/>
    <n v="14.9"/>
    <n v="5"/>
    <n v="7.15"/>
    <x v="2"/>
    <x v="2"/>
  </r>
  <r>
    <d v="2023-03-10T00:00:00"/>
    <x v="432"/>
    <x v="3"/>
    <x v="2"/>
    <x v="6"/>
    <x v="402"/>
    <n v="4158.91"/>
    <n v="8"/>
    <n v="363.9"/>
    <x v="2"/>
    <x v="2"/>
  </r>
  <r>
    <d v="2023-03-10T00:00:00"/>
    <x v="511"/>
    <x v="3"/>
    <x v="2"/>
    <x v="9"/>
    <x v="907"/>
    <n v="26.85"/>
    <n v="3"/>
    <n v="5.0999999999999996"/>
    <x v="2"/>
    <x v="2"/>
  </r>
  <r>
    <d v="2023-03-10T00:00:00"/>
    <x v="511"/>
    <x v="3"/>
    <x v="2"/>
    <x v="15"/>
    <x v="1640"/>
    <n v="3357.6"/>
    <n v="3"/>
    <n v="377.73"/>
    <x v="2"/>
    <x v="2"/>
  </r>
  <r>
    <d v="2023-03-10T00:00:00"/>
    <x v="223"/>
    <x v="12"/>
    <x v="0"/>
    <x v="2"/>
    <x v="1575"/>
    <n v="104.7"/>
    <n v="1"/>
    <n v="6.54"/>
    <x v="2"/>
    <x v="2"/>
  </r>
  <r>
    <d v="2023-03-11T00:00:00"/>
    <x v="402"/>
    <x v="28"/>
    <x v="2"/>
    <x v="9"/>
    <x v="1273"/>
    <n v="45.98"/>
    <n v="2"/>
    <n v="19.77"/>
    <x v="2"/>
    <x v="2"/>
  </r>
  <r>
    <d v="2023-03-11T00:00:00"/>
    <x v="402"/>
    <x v="28"/>
    <x v="0"/>
    <x v="3"/>
    <x v="93"/>
    <n v="17.46"/>
    <n v="2"/>
    <n v="8.2100000000000009"/>
    <x v="2"/>
    <x v="2"/>
  </r>
  <r>
    <d v="2023-03-11T00:00:00"/>
    <x v="2"/>
    <x v="23"/>
    <x v="1"/>
    <x v="13"/>
    <x v="1348"/>
    <n v="244.01"/>
    <n v="2"/>
    <n v="-31.37"/>
    <x v="2"/>
    <x v="2"/>
  </r>
  <r>
    <d v="2023-03-11T00:00:00"/>
    <x v="425"/>
    <x v="4"/>
    <x v="1"/>
    <x v="8"/>
    <x v="192"/>
    <n v="76.92"/>
    <n v="4"/>
    <n v="31.54"/>
    <x v="2"/>
    <x v="2"/>
  </r>
  <r>
    <d v="2023-03-11T00:00:00"/>
    <x v="425"/>
    <x v="4"/>
    <x v="0"/>
    <x v="2"/>
    <x v="1407"/>
    <n v="481.32"/>
    <n v="4"/>
    <n v="125.14"/>
    <x v="2"/>
    <x v="2"/>
  </r>
  <r>
    <d v="2023-03-11T00:00:00"/>
    <x v="730"/>
    <x v="2"/>
    <x v="1"/>
    <x v="8"/>
    <x v="1298"/>
    <n v="30.34"/>
    <n v="4"/>
    <n v="9.48"/>
    <x v="2"/>
    <x v="2"/>
  </r>
  <r>
    <d v="2023-03-12T00:00:00"/>
    <x v="411"/>
    <x v="8"/>
    <x v="0"/>
    <x v="0"/>
    <x v="1587"/>
    <n v="12.96"/>
    <n v="2"/>
    <n v="6.22"/>
    <x v="2"/>
    <x v="2"/>
  </r>
  <r>
    <d v="2023-03-12T00:00:00"/>
    <x v="584"/>
    <x v="20"/>
    <x v="0"/>
    <x v="10"/>
    <x v="21"/>
    <n v="29.34"/>
    <n v="3"/>
    <n v="13.5"/>
    <x v="2"/>
    <x v="2"/>
  </r>
  <r>
    <d v="2023-03-12T00:00:00"/>
    <x v="78"/>
    <x v="3"/>
    <x v="0"/>
    <x v="2"/>
    <x v="1324"/>
    <n v="676.55"/>
    <n v="5"/>
    <n v="6.77"/>
    <x v="2"/>
    <x v="2"/>
  </r>
  <r>
    <d v="2023-03-12T00:00:00"/>
    <x v="78"/>
    <x v="3"/>
    <x v="0"/>
    <x v="12"/>
    <x v="256"/>
    <n v="154.9"/>
    <n v="5"/>
    <n v="40.270000000000003"/>
    <x v="2"/>
    <x v="2"/>
  </r>
  <r>
    <d v="2023-03-12T00:00:00"/>
    <x v="78"/>
    <x v="3"/>
    <x v="0"/>
    <x v="10"/>
    <x v="464"/>
    <n v="30.56"/>
    <n v="4"/>
    <n v="14.97"/>
    <x v="2"/>
    <x v="2"/>
  </r>
  <r>
    <d v="2023-03-12T00:00:00"/>
    <x v="78"/>
    <x v="3"/>
    <x v="1"/>
    <x v="5"/>
    <x v="1111"/>
    <n v="770.35"/>
    <n v="3"/>
    <n v="77.040000000000006"/>
    <x v="2"/>
    <x v="2"/>
  </r>
  <r>
    <d v="2023-03-12T00:00:00"/>
    <x v="308"/>
    <x v="3"/>
    <x v="0"/>
    <x v="0"/>
    <x v="1641"/>
    <n v="19.98"/>
    <n v="2"/>
    <n v="8.99"/>
    <x v="2"/>
    <x v="2"/>
  </r>
  <r>
    <d v="2023-03-13T00:00:00"/>
    <x v="581"/>
    <x v="12"/>
    <x v="0"/>
    <x v="12"/>
    <x v="1642"/>
    <n v="157.91999999999999"/>
    <n v="5"/>
    <n v="17.77"/>
    <x v="2"/>
    <x v="2"/>
  </r>
  <r>
    <d v="2023-03-13T00:00:00"/>
    <x v="581"/>
    <x v="12"/>
    <x v="2"/>
    <x v="6"/>
    <x v="1553"/>
    <n v="203.18"/>
    <n v="2"/>
    <n v="15.24"/>
    <x v="2"/>
    <x v="2"/>
  </r>
  <r>
    <d v="2023-03-13T00:00:00"/>
    <x v="235"/>
    <x v="0"/>
    <x v="0"/>
    <x v="0"/>
    <x v="40"/>
    <n v="70.08"/>
    <n v="5"/>
    <n v="24.53"/>
    <x v="2"/>
    <x v="2"/>
  </r>
  <r>
    <d v="2023-03-13T00:00:00"/>
    <x v="235"/>
    <x v="0"/>
    <x v="0"/>
    <x v="3"/>
    <x v="740"/>
    <n v="1.27"/>
    <n v="2"/>
    <n v="-2.16"/>
    <x v="2"/>
    <x v="2"/>
  </r>
  <r>
    <d v="2023-03-13T00:00:00"/>
    <x v="235"/>
    <x v="0"/>
    <x v="1"/>
    <x v="13"/>
    <x v="1138"/>
    <n v="557.59"/>
    <n v="5"/>
    <n v="0"/>
    <x v="2"/>
    <x v="2"/>
  </r>
  <r>
    <d v="2023-03-13T00:00:00"/>
    <x v="692"/>
    <x v="6"/>
    <x v="1"/>
    <x v="8"/>
    <x v="14"/>
    <n v="127.88"/>
    <n v="2"/>
    <n v="40.92"/>
    <x v="2"/>
    <x v="2"/>
  </r>
  <r>
    <d v="2023-03-13T00:00:00"/>
    <x v="692"/>
    <x v="6"/>
    <x v="0"/>
    <x v="12"/>
    <x v="1368"/>
    <n v="160.32"/>
    <n v="2"/>
    <n v="44.89"/>
    <x v="2"/>
    <x v="2"/>
  </r>
  <r>
    <d v="2023-03-13T00:00:00"/>
    <x v="692"/>
    <x v="6"/>
    <x v="0"/>
    <x v="3"/>
    <x v="873"/>
    <n v="46"/>
    <n v="4"/>
    <n v="20.7"/>
    <x v="2"/>
    <x v="2"/>
  </r>
  <r>
    <d v="2023-03-13T00:00:00"/>
    <x v="150"/>
    <x v="3"/>
    <x v="1"/>
    <x v="8"/>
    <x v="1643"/>
    <n v="28.28"/>
    <n v="2"/>
    <n v="7.35"/>
    <x v="2"/>
    <x v="2"/>
  </r>
  <r>
    <d v="2023-03-13T00:00:00"/>
    <x v="150"/>
    <x v="3"/>
    <x v="0"/>
    <x v="14"/>
    <x v="625"/>
    <n v="4912.59"/>
    <n v="3"/>
    <n v="196.5"/>
    <x v="2"/>
    <x v="2"/>
  </r>
  <r>
    <d v="2023-03-13T00:00:00"/>
    <x v="660"/>
    <x v="2"/>
    <x v="1"/>
    <x v="5"/>
    <x v="782"/>
    <n v="386.68"/>
    <n v="2"/>
    <n v="-5.52"/>
    <x v="2"/>
    <x v="2"/>
  </r>
  <r>
    <d v="2023-03-13T00:00:00"/>
    <x v="660"/>
    <x v="2"/>
    <x v="2"/>
    <x v="9"/>
    <x v="324"/>
    <n v="379.96"/>
    <n v="5"/>
    <n v="47.5"/>
    <x v="2"/>
    <x v="2"/>
  </r>
  <r>
    <d v="2023-03-13T00:00:00"/>
    <x v="660"/>
    <x v="2"/>
    <x v="2"/>
    <x v="6"/>
    <x v="1313"/>
    <n v="539.91"/>
    <n v="3"/>
    <n v="-116.98"/>
    <x v="2"/>
    <x v="2"/>
  </r>
  <r>
    <d v="2023-03-13T00:00:00"/>
    <x v="660"/>
    <x v="2"/>
    <x v="0"/>
    <x v="0"/>
    <x v="1219"/>
    <n v="41.24"/>
    <n v="5"/>
    <n v="13.92"/>
    <x v="2"/>
    <x v="2"/>
  </r>
  <r>
    <d v="2023-03-13T00:00:00"/>
    <x v="660"/>
    <x v="2"/>
    <x v="0"/>
    <x v="3"/>
    <x v="1644"/>
    <n v="51.9"/>
    <n v="1"/>
    <n v="-41.52"/>
    <x v="2"/>
    <x v="2"/>
  </r>
  <r>
    <d v="2023-03-13T00:00:00"/>
    <x v="660"/>
    <x v="2"/>
    <x v="0"/>
    <x v="2"/>
    <x v="332"/>
    <n v="552.55999999999995"/>
    <n v="5"/>
    <n v="-138.13999999999999"/>
    <x v="2"/>
    <x v="2"/>
  </r>
  <r>
    <d v="2023-03-13T00:00:00"/>
    <x v="660"/>
    <x v="2"/>
    <x v="0"/>
    <x v="3"/>
    <x v="962"/>
    <n v="23.16"/>
    <n v="5"/>
    <n v="-15.44"/>
    <x v="2"/>
    <x v="2"/>
  </r>
  <r>
    <d v="2023-03-13T00:00:00"/>
    <x v="660"/>
    <x v="2"/>
    <x v="0"/>
    <x v="2"/>
    <x v="935"/>
    <n v="126.08"/>
    <n v="2"/>
    <n v="-28.37"/>
    <x v="2"/>
    <x v="2"/>
  </r>
  <r>
    <d v="2023-03-13T00:00:00"/>
    <x v="660"/>
    <x v="2"/>
    <x v="2"/>
    <x v="15"/>
    <x v="1645"/>
    <n v="449.1"/>
    <n v="3"/>
    <n v="-643.71"/>
    <x v="2"/>
    <x v="2"/>
  </r>
  <r>
    <d v="2023-03-13T00:00:00"/>
    <x v="524"/>
    <x v="3"/>
    <x v="0"/>
    <x v="3"/>
    <x v="997"/>
    <n v="51.18"/>
    <n v="7"/>
    <n v="19.190000000000001"/>
    <x v="2"/>
    <x v="2"/>
  </r>
  <r>
    <d v="2023-03-14T00:00:00"/>
    <x v="742"/>
    <x v="10"/>
    <x v="1"/>
    <x v="8"/>
    <x v="261"/>
    <n v="21.88"/>
    <n v="5"/>
    <n v="6.29"/>
    <x v="2"/>
    <x v="2"/>
  </r>
  <r>
    <d v="2023-03-14T00:00:00"/>
    <x v="143"/>
    <x v="0"/>
    <x v="1"/>
    <x v="11"/>
    <x v="69"/>
    <n v="241.33"/>
    <n v="5"/>
    <n v="-14.2"/>
    <x v="2"/>
    <x v="2"/>
  </r>
  <r>
    <d v="2023-03-14T00:00:00"/>
    <x v="143"/>
    <x v="0"/>
    <x v="0"/>
    <x v="0"/>
    <x v="729"/>
    <n v="5.18"/>
    <n v="1"/>
    <n v="1.88"/>
    <x v="2"/>
    <x v="2"/>
  </r>
  <r>
    <d v="2023-03-14T00:00:00"/>
    <x v="143"/>
    <x v="0"/>
    <x v="0"/>
    <x v="4"/>
    <x v="151"/>
    <n v="145.54"/>
    <n v="7"/>
    <n v="16.37"/>
    <x v="2"/>
    <x v="2"/>
  </r>
  <r>
    <d v="2023-03-14T00:00:00"/>
    <x v="22"/>
    <x v="22"/>
    <x v="1"/>
    <x v="5"/>
    <x v="561"/>
    <n v="196.78"/>
    <n v="2"/>
    <n v="-22.14"/>
    <x v="2"/>
    <x v="2"/>
  </r>
  <r>
    <d v="2023-03-14T00:00:00"/>
    <x v="153"/>
    <x v="3"/>
    <x v="0"/>
    <x v="3"/>
    <x v="93"/>
    <n v="41.9"/>
    <n v="6"/>
    <n v="14.14"/>
    <x v="2"/>
    <x v="2"/>
  </r>
  <r>
    <d v="2023-03-14T00:00:00"/>
    <x v="457"/>
    <x v="21"/>
    <x v="1"/>
    <x v="8"/>
    <x v="598"/>
    <n v="16.739999999999998"/>
    <n v="2"/>
    <n v="4.3499999999999996"/>
    <x v="2"/>
    <x v="2"/>
  </r>
  <r>
    <d v="2023-03-15T00:00:00"/>
    <x v="485"/>
    <x v="2"/>
    <x v="2"/>
    <x v="9"/>
    <x v="1646"/>
    <n v="83.98"/>
    <n v="3"/>
    <n v="-13.65"/>
    <x v="2"/>
    <x v="2"/>
  </r>
  <r>
    <d v="2023-03-15T00:00:00"/>
    <x v="452"/>
    <x v="3"/>
    <x v="0"/>
    <x v="3"/>
    <x v="245"/>
    <n v="4.54"/>
    <n v="2"/>
    <n v="1.65"/>
    <x v="2"/>
    <x v="2"/>
  </r>
  <r>
    <d v="2023-03-15T00:00:00"/>
    <x v="452"/>
    <x v="3"/>
    <x v="1"/>
    <x v="5"/>
    <x v="1333"/>
    <n v="1352.03"/>
    <n v="4"/>
    <n v="84.5"/>
    <x v="2"/>
    <x v="2"/>
  </r>
  <r>
    <d v="2023-03-15T00:00:00"/>
    <x v="694"/>
    <x v="29"/>
    <x v="0"/>
    <x v="0"/>
    <x v="1131"/>
    <n v="319.76"/>
    <n v="14"/>
    <n v="147.09"/>
    <x v="2"/>
    <x v="2"/>
  </r>
  <r>
    <d v="2023-03-15T00:00:00"/>
    <x v="694"/>
    <x v="29"/>
    <x v="0"/>
    <x v="0"/>
    <x v="1131"/>
    <n v="45.68"/>
    <n v="2"/>
    <n v="21.01"/>
    <x v="2"/>
    <x v="2"/>
  </r>
  <r>
    <d v="2023-03-15T00:00:00"/>
    <x v="168"/>
    <x v="0"/>
    <x v="1"/>
    <x v="5"/>
    <x v="120"/>
    <n v="528.42999999999995"/>
    <n v="5"/>
    <n v="-143.43"/>
    <x v="2"/>
    <x v="2"/>
  </r>
  <r>
    <d v="2023-03-15T00:00:00"/>
    <x v="168"/>
    <x v="0"/>
    <x v="0"/>
    <x v="3"/>
    <x v="445"/>
    <n v="22.39"/>
    <n v="7"/>
    <n v="-35.82"/>
    <x v="2"/>
    <x v="2"/>
  </r>
  <r>
    <d v="2023-03-17T00:00:00"/>
    <x v="349"/>
    <x v="32"/>
    <x v="0"/>
    <x v="4"/>
    <x v="137"/>
    <n v="39.68"/>
    <n v="2"/>
    <n v="10.32"/>
    <x v="2"/>
    <x v="2"/>
  </r>
  <r>
    <d v="2023-03-17T00:00:00"/>
    <x v="98"/>
    <x v="7"/>
    <x v="2"/>
    <x v="6"/>
    <x v="980"/>
    <n v="129.97999999999999"/>
    <n v="2"/>
    <n v="62.39"/>
    <x v="2"/>
    <x v="2"/>
  </r>
  <r>
    <d v="2023-03-17T00:00:00"/>
    <x v="98"/>
    <x v="7"/>
    <x v="0"/>
    <x v="3"/>
    <x v="999"/>
    <n v="32.54"/>
    <n v="2"/>
    <n v="15.94"/>
    <x v="2"/>
    <x v="2"/>
  </r>
  <r>
    <d v="2023-03-17T00:00:00"/>
    <x v="333"/>
    <x v="36"/>
    <x v="0"/>
    <x v="10"/>
    <x v="1494"/>
    <n v="199.9"/>
    <n v="5"/>
    <n v="89.96"/>
    <x v="2"/>
    <x v="2"/>
  </r>
  <r>
    <d v="2023-03-17T00:00:00"/>
    <x v="333"/>
    <x v="36"/>
    <x v="0"/>
    <x v="12"/>
    <x v="453"/>
    <n v="901.95"/>
    <n v="3"/>
    <n v="297.64"/>
    <x v="2"/>
    <x v="2"/>
  </r>
  <r>
    <d v="2023-03-17T00:00:00"/>
    <x v="333"/>
    <x v="36"/>
    <x v="1"/>
    <x v="8"/>
    <x v="400"/>
    <n v="971.5"/>
    <n v="5"/>
    <n v="252.59"/>
    <x v="2"/>
    <x v="2"/>
  </r>
  <r>
    <d v="2023-03-17T00:00:00"/>
    <x v="461"/>
    <x v="3"/>
    <x v="2"/>
    <x v="6"/>
    <x v="1244"/>
    <n v="84.78"/>
    <n v="2"/>
    <n v="-20.14"/>
    <x v="2"/>
    <x v="2"/>
  </r>
  <r>
    <d v="2023-03-18T00:00:00"/>
    <x v="644"/>
    <x v="15"/>
    <x v="1"/>
    <x v="13"/>
    <x v="752"/>
    <n v="189.88"/>
    <n v="3"/>
    <n v="-94.94"/>
    <x v="2"/>
    <x v="2"/>
  </r>
  <r>
    <d v="2023-03-18T00:00:00"/>
    <x v="56"/>
    <x v="15"/>
    <x v="0"/>
    <x v="12"/>
    <x v="656"/>
    <n v="871.8"/>
    <n v="3"/>
    <n v="87.18"/>
    <x v="2"/>
    <x v="2"/>
  </r>
  <r>
    <d v="2023-03-19T00:00:00"/>
    <x v="239"/>
    <x v="26"/>
    <x v="1"/>
    <x v="11"/>
    <x v="1647"/>
    <n v="72.290000000000006"/>
    <n v="1"/>
    <n v="-98.8"/>
    <x v="2"/>
    <x v="2"/>
  </r>
  <r>
    <d v="2023-03-19T00:00:00"/>
    <x v="743"/>
    <x v="20"/>
    <x v="1"/>
    <x v="8"/>
    <x v="330"/>
    <n v="14.98"/>
    <n v="1"/>
    <n v="6.89"/>
    <x v="2"/>
    <x v="2"/>
  </r>
  <r>
    <d v="2023-03-19T00:00:00"/>
    <x v="743"/>
    <x v="20"/>
    <x v="1"/>
    <x v="8"/>
    <x v="112"/>
    <n v="20.32"/>
    <n v="4"/>
    <n v="6.91"/>
    <x v="2"/>
    <x v="2"/>
  </r>
  <r>
    <d v="2023-03-19T00:00:00"/>
    <x v="369"/>
    <x v="15"/>
    <x v="0"/>
    <x v="3"/>
    <x v="1599"/>
    <n v="31.09"/>
    <n v="3"/>
    <n v="-20.72"/>
    <x v="2"/>
    <x v="2"/>
  </r>
  <r>
    <d v="2023-03-20T00:00:00"/>
    <x v="456"/>
    <x v="11"/>
    <x v="2"/>
    <x v="6"/>
    <x v="1244"/>
    <n v="84.78"/>
    <n v="2"/>
    <n v="-20.14"/>
    <x v="2"/>
    <x v="2"/>
  </r>
  <r>
    <d v="2023-03-20T00:00:00"/>
    <x v="456"/>
    <x v="11"/>
    <x v="0"/>
    <x v="0"/>
    <x v="5"/>
    <n v="20.74"/>
    <n v="4"/>
    <n v="7.26"/>
    <x v="2"/>
    <x v="2"/>
  </r>
  <r>
    <d v="2023-03-20T00:00:00"/>
    <x v="456"/>
    <x v="11"/>
    <x v="0"/>
    <x v="3"/>
    <x v="604"/>
    <n v="16.82"/>
    <n v="3"/>
    <n v="-12.9"/>
    <x v="2"/>
    <x v="2"/>
  </r>
  <r>
    <d v="2023-03-20T00:00:00"/>
    <x v="456"/>
    <x v="11"/>
    <x v="0"/>
    <x v="0"/>
    <x v="1365"/>
    <n v="10.37"/>
    <n v="2"/>
    <n v="3.63"/>
    <x v="2"/>
    <x v="2"/>
  </r>
  <r>
    <d v="2023-03-20T00:00:00"/>
    <x v="510"/>
    <x v="1"/>
    <x v="2"/>
    <x v="6"/>
    <x v="1648"/>
    <n v="11.99"/>
    <n v="1"/>
    <n v="0.9"/>
    <x v="2"/>
    <x v="2"/>
  </r>
  <r>
    <d v="2023-03-20T00:00:00"/>
    <x v="629"/>
    <x v="24"/>
    <x v="1"/>
    <x v="13"/>
    <x v="1348"/>
    <n v="697.16"/>
    <n v="4"/>
    <n v="146.4"/>
    <x v="2"/>
    <x v="2"/>
  </r>
  <r>
    <d v="2023-03-20T00:00:00"/>
    <x v="160"/>
    <x v="29"/>
    <x v="1"/>
    <x v="8"/>
    <x v="691"/>
    <n v="86.45"/>
    <n v="7"/>
    <n v="38.04"/>
    <x v="2"/>
    <x v="2"/>
  </r>
  <r>
    <d v="2023-03-21T00:00:00"/>
    <x v="388"/>
    <x v="1"/>
    <x v="0"/>
    <x v="3"/>
    <x v="1649"/>
    <n v="3.17"/>
    <n v="2"/>
    <n v="-4.75"/>
    <x v="2"/>
    <x v="2"/>
  </r>
  <r>
    <d v="2023-03-21T00:00:00"/>
    <x v="388"/>
    <x v="1"/>
    <x v="1"/>
    <x v="5"/>
    <x v="1022"/>
    <n v="528.42999999999995"/>
    <n v="5"/>
    <n v="0"/>
    <x v="2"/>
    <x v="2"/>
  </r>
  <r>
    <d v="2023-03-21T00:00:00"/>
    <x v="388"/>
    <x v="1"/>
    <x v="0"/>
    <x v="4"/>
    <x v="1650"/>
    <n v="13.39"/>
    <n v="3"/>
    <n v="1.51"/>
    <x v="2"/>
    <x v="2"/>
  </r>
  <r>
    <d v="2023-03-21T00:00:00"/>
    <x v="441"/>
    <x v="0"/>
    <x v="1"/>
    <x v="13"/>
    <x v="618"/>
    <n v="99.37"/>
    <n v="2"/>
    <n v="-1.42"/>
    <x v="2"/>
    <x v="2"/>
  </r>
  <r>
    <d v="2023-03-21T00:00:00"/>
    <x v="441"/>
    <x v="0"/>
    <x v="0"/>
    <x v="4"/>
    <x v="321"/>
    <n v="1.34"/>
    <n v="1"/>
    <n v="0.5"/>
    <x v="2"/>
    <x v="2"/>
  </r>
  <r>
    <d v="2023-03-22T00:00:00"/>
    <x v="357"/>
    <x v="17"/>
    <x v="2"/>
    <x v="9"/>
    <x v="393"/>
    <n v="58.58"/>
    <n v="2"/>
    <n v="19.329999999999998"/>
    <x v="2"/>
    <x v="2"/>
  </r>
  <r>
    <d v="2023-03-22T00:00:00"/>
    <x v="387"/>
    <x v="22"/>
    <x v="1"/>
    <x v="5"/>
    <x v="1004"/>
    <n v="167.89"/>
    <n v="7"/>
    <n v="14.69"/>
    <x v="2"/>
    <x v="2"/>
  </r>
  <r>
    <d v="2023-03-24T00:00:00"/>
    <x v="696"/>
    <x v="11"/>
    <x v="2"/>
    <x v="6"/>
    <x v="696"/>
    <n v="403.17"/>
    <n v="4"/>
    <n v="25.2"/>
    <x v="2"/>
    <x v="2"/>
  </r>
  <r>
    <d v="2023-03-24T00:00:00"/>
    <x v="422"/>
    <x v="18"/>
    <x v="0"/>
    <x v="0"/>
    <x v="1651"/>
    <n v="22.48"/>
    <n v="1"/>
    <n v="10.34"/>
    <x v="2"/>
    <x v="2"/>
  </r>
  <r>
    <d v="2023-03-24T00:00:00"/>
    <x v="284"/>
    <x v="10"/>
    <x v="1"/>
    <x v="11"/>
    <x v="1370"/>
    <n v="301.47000000000003"/>
    <n v="3"/>
    <n v="-241.18"/>
    <x v="2"/>
    <x v="2"/>
  </r>
  <r>
    <d v="2023-03-24T00:00:00"/>
    <x v="284"/>
    <x v="10"/>
    <x v="0"/>
    <x v="4"/>
    <x v="536"/>
    <n v="18.66"/>
    <n v="2"/>
    <n v="1.63"/>
    <x v="2"/>
    <x v="2"/>
  </r>
  <r>
    <d v="2023-03-25T00:00:00"/>
    <x v="263"/>
    <x v="39"/>
    <x v="2"/>
    <x v="9"/>
    <x v="1044"/>
    <n v="1287.45"/>
    <n v="5"/>
    <n v="244.62"/>
    <x v="2"/>
    <x v="2"/>
  </r>
  <r>
    <d v="2023-03-25T00:00:00"/>
    <x v="105"/>
    <x v="20"/>
    <x v="0"/>
    <x v="4"/>
    <x v="262"/>
    <n v="59.52"/>
    <n v="3"/>
    <n v="17.86"/>
    <x v="2"/>
    <x v="2"/>
  </r>
  <r>
    <d v="2023-03-26T00:00:00"/>
    <x v="457"/>
    <x v="20"/>
    <x v="0"/>
    <x v="2"/>
    <x v="554"/>
    <n v="459.95"/>
    <n v="5"/>
    <n v="18.399999999999999"/>
    <x v="2"/>
    <x v="2"/>
  </r>
  <r>
    <d v="2023-03-26T00:00:00"/>
    <x v="622"/>
    <x v="25"/>
    <x v="0"/>
    <x v="2"/>
    <x v="1265"/>
    <n v="67.64"/>
    <n v="5"/>
    <n v="5.92"/>
    <x v="2"/>
    <x v="2"/>
  </r>
  <r>
    <d v="2023-03-26T00:00:00"/>
    <x v="622"/>
    <x v="25"/>
    <x v="2"/>
    <x v="9"/>
    <x v="621"/>
    <n v="119.98"/>
    <n v="3"/>
    <n v="-18"/>
    <x v="2"/>
    <x v="2"/>
  </r>
  <r>
    <d v="2023-03-26T00:00:00"/>
    <x v="20"/>
    <x v="34"/>
    <x v="0"/>
    <x v="0"/>
    <x v="903"/>
    <n v="17.64"/>
    <n v="3"/>
    <n v="8.64"/>
    <x v="2"/>
    <x v="2"/>
  </r>
  <r>
    <d v="2023-03-26T00:00:00"/>
    <x v="20"/>
    <x v="34"/>
    <x v="0"/>
    <x v="3"/>
    <x v="745"/>
    <n v="17.04"/>
    <n v="3"/>
    <n v="5.54"/>
    <x v="2"/>
    <x v="2"/>
  </r>
  <r>
    <d v="2023-03-27T00:00:00"/>
    <x v="171"/>
    <x v="4"/>
    <x v="1"/>
    <x v="8"/>
    <x v="1634"/>
    <n v="20.239999999999998"/>
    <n v="1"/>
    <n v="8.6999999999999993"/>
    <x v="2"/>
    <x v="2"/>
  </r>
  <r>
    <d v="2023-03-27T00:00:00"/>
    <x v="171"/>
    <x v="4"/>
    <x v="1"/>
    <x v="8"/>
    <x v="1652"/>
    <n v="39.92"/>
    <n v="4"/>
    <n v="11.18"/>
    <x v="2"/>
    <x v="2"/>
  </r>
  <r>
    <d v="2023-03-27T00:00:00"/>
    <x v="171"/>
    <x v="4"/>
    <x v="0"/>
    <x v="3"/>
    <x v="999"/>
    <n v="32.54"/>
    <n v="2"/>
    <n v="15.94"/>
    <x v="2"/>
    <x v="2"/>
  </r>
  <r>
    <d v="2023-03-28T00:00:00"/>
    <x v="322"/>
    <x v="6"/>
    <x v="0"/>
    <x v="2"/>
    <x v="1533"/>
    <n v="31.4"/>
    <n v="2"/>
    <n v="7.85"/>
    <x v="2"/>
    <x v="2"/>
  </r>
  <r>
    <d v="2023-03-28T00:00:00"/>
    <x v="393"/>
    <x v="3"/>
    <x v="0"/>
    <x v="2"/>
    <x v="1125"/>
    <n v="87.92"/>
    <n v="4"/>
    <n v="0.88"/>
    <x v="2"/>
    <x v="2"/>
  </r>
  <r>
    <d v="2023-03-28T00:00:00"/>
    <x v="393"/>
    <x v="3"/>
    <x v="0"/>
    <x v="0"/>
    <x v="1188"/>
    <n v="5.98"/>
    <n v="1"/>
    <n v="2.93"/>
    <x v="2"/>
    <x v="2"/>
  </r>
  <r>
    <d v="2023-03-29T00:00:00"/>
    <x v="5"/>
    <x v="1"/>
    <x v="0"/>
    <x v="0"/>
    <x v="1175"/>
    <n v="45.53"/>
    <n v="3"/>
    <n v="15.93"/>
    <x v="2"/>
    <x v="2"/>
  </r>
  <r>
    <d v="2023-03-29T00:00:00"/>
    <x v="5"/>
    <x v="1"/>
    <x v="1"/>
    <x v="5"/>
    <x v="249"/>
    <n v="844.12"/>
    <n v="6"/>
    <n v="-36.18"/>
    <x v="2"/>
    <x v="2"/>
  </r>
  <r>
    <d v="2023-03-29T00:00:00"/>
    <x v="5"/>
    <x v="1"/>
    <x v="2"/>
    <x v="6"/>
    <x v="1553"/>
    <n v="812.74"/>
    <n v="8"/>
    <n v="60.96"/>
    <x v="2"/>
    <x v="2"/>
  </r>
  <r>
    <d v="2023-03-29T00:00:00"/>
    <x v="744"/>
    <x v="20"/>
    <x v="0"/>
    <x v="0"/>
    <x v="101"/>
    <n v="13.48"/>
    <n v="2"/>
    <n v="6.74"/>
    <x v="2"/>
    <x v="2"/>
  </r>
  <r>
    <d v="2023-03-29T00:00:00"/>
    <x v="744"/>
    <x v="20"/>
    <x v="0"/>
    <x v="3"/>
    <x v="15"/>
    <n v="29.8"/>
    <n v="5"/>
    <n v="9.31"/>
    <x v="2"/>
    <x v="2"/>
  </r>
  <r>
    <d v="2023-03-29T00:00:00"/>
    <x v="744"/>
    <x v="20"/>
    <x v="1"/>
    <x v="8"/>
    <x v="1412"/>
    <n v="414"/>
    <n v="8"/>
    <n v="124.2"/>
    <x v="2"/>
    <x v="2"/>
  </r>
  <r>
    <d v="2023-03-29T00:00:00"/>
    <x v="744"/>
    <x v="20"/>
    <x v="0"/>
    <x v="3"/>
    <x v="116"/>
    <n v="41.33"/>
    <n v="7"/>
    <n v="14.98"/>
    <x v="2"/>
    <x v="2"/>
  </r>
  <r>
    <d v="2023-03-29T00:00:00"/>
    <x v="47"/>
    <x v="10"/>
    <x v="1"/>
    <x v="11"/>
    <x v="1049"/>
    <n v="299.98"/>
    <n v="5"/>
    <n v="-167.99"/>
    <x v="2"/>
    <x v="2"/>
  </r>
  <r>
    <d v="2023-03-29T00:00:00"/>
    <x v="47"/>
    <x v="10"/>
    <x v="2"/>
    <x v="6"/>
    <x v="1653"/>
    <n v="158.38"/>
    <n v="4"/>
    <n v="-36.950000000000003"/>
    <x v="2"/>
    <x v="2"/>
  </r>
  <r>
    <d v="2023-03-30T00:00:00"/>
    <x v="552"/>
    <x v="37"/>
    <x v="0"/>
    <x v="0"/>
    <x v="1383"/>
    <n v="11.34"/>
    <n v="1"/>
    <n v="5.56"/>
    <x v="2"/>
    <x v="2"/>
  </r>
  <r>
    <d v="2023-03-31T00:00:00"/>
    <x v="246"/>
    <x v="2"/>
    <x v="2"/>
    <x v="6"/>
    <x v="1572"/>
    <n v="280.77999999999997"/>
    <n v="3"/>
    <n v="-60.84"/>
    <x v="2"/>
    <x v="2"/>
  </r>
  <r>
    <d v="2023-03-31T00:00:00"/>
    <x v="246"/>
    <x v="2"/>
    <x v="2"/>
    <x v="9"/>
    <x v="1291"/>
    <n v="31.98"/>
    <n v="2"/>
    <n v="1.2"/>
    <x v="2"/>
    <x v="2"/>
  </r>
  <r>
    <d v="2023-03-31T00:00:00"/>
    <x v="15"/>
    <x v="20"/>
    <x v="1"/>
    <x v="5"/>
    <x v="664"/>
    <n v="328"/>
    <n v="6"/>
    <n v="54.67"/>
    <x v="2"/>
    <x v="2"/>
  </r>
  <r>
    <d v="2023-04-01T00:00:00"/>
    <x v="745"/>
    <x v="20"/>
    <x v="0"/>
    <x v="4"/>
    <x v="137"/>
    <n v="59.52"/>
    <n v="3"/>
    <n v="15.48"/>
    <x v="3"/>
    <x v="2"/>
  </r>
  <r>
    <d v="2023-04-01T00:00:00"/>
    <x v="745"/>
    <x v="20"/>
    <x v="0"/>
    <x v="2"/>
    <x v="124"/>
    <n v="161.94"/>
    <n v="3"/>
    <n v="9.7200000000000006"/>
    <x v="3"/>
    <x v="2"/>
  </r>
  <r>
    <d v="2023-04-01T00:00:00"/>
    <x v="745"/>
    <x v="20"/>
    <x v="0"/>
    <x v="4"/>
    <x v="487"/>
    <n v="263.88"/>
    <n v="6"/>
    <n v="71.25"/>
    <x v="3"/>
    <x v="2"/>
  </r>
  <r>
    <d v="2023-04-01T00:00:00"/>
    <x v="745"/>
    <x v="20"/>
    <x v="0"/>
    <x v="4"/>
    <x v="1027"/>
    <n v="30.48"/>
    <n v="3"/>
    <n v="7.92"/>
    <x v="3"/>
    <x v="2"/>
  </r>
  <r>
    <d v="2023-04-01T00:00:00"/>
    <x v="745"/>
    <x v="20"/>
    <x v="0"/>
    <x v="4"/>
    <x v="1654"/>
    <n v="9.84"/>
    <n v="3"/>
    <n v="2.85"/>
    <x v="3"/>
    <x v="2"/>
  </r>
  <r>
    <d v="2023-04-01T00:00:00"/>
    <x v="745"/>
    <x v="20"/>
    <x v="2"/>
    <x v="6"/>
    <x v="1639"/>
    <n v="35.119999999999997"/>
    <n v="4"/>
    <n v="9.1300000000000008"/>
    <x v="3"/>
    <x v="2"/>
  </r>
  <r>
    <d v="2023-04-01T00:00:00"/>
    <x v="323"/>
    <x v="12"/>
    <x v="0"/>
    <x v="7"/>
    <x v="78"/>
    <n v="31.56"/>
    <n v="5"/>
    <n v="9.86"/>
    <x v="3"/>
    <x v="2"/>
  </r>
  <r>
    <d v="2023-04-01T00:00:00"/>
    <x v="323"/>
    <x v="12"/>
    <x v="0"/>
    <x v="12"/>
    <x v="1173"/>
    <n v="30.14"/>
    <n v="2"/>
    <n v="3.01"/>
    <x v="3"/>
    <x v="2"/>
  </r>
  <r>
    <d v="2023-04-01T00:00:00"/>
    <x v="738"/>
    <x v="20"/>
    <x v="0"/>
    <x v="4"/>
    <x v="864"/>
    <n v="88.04"/>
    <n v="4"/>
    <n v="22.89"/>
    <x v="3"/>
    <x v="2"/>
  </r>
  <r>
    <d v="2023-04-01T00:00:00"/>
    <x v="559"/>
    <x v="20"/>
    <x v="0"/>
    <x v="1"/>
    <x v="1655"/>
    <n v="20.7"/>
    <n v="2"/>
    <n v="9.94"/>
    <x v="3"/>
    <x v="2"/>
  </r>
  <r>
    <d v="2023-04-01T00:00:00"/>
    <x v="559"/>
    <x v="20"/>
    <x v="0"/>
    <x v="14"/>
    <x v="817"/>
    <n v="10.95"/>
    <n v="3"/>
    <n v="3.29"/>
    <x v="3"/>
    <x v="2"/>
  </r>
  <r>
    <d v="2023-04-01T00:00:00"/>
    <x v="559"/>
    <x v="20"/>
    <x v="0"/>
    <x v="3"/>
    <x v="1198"/>
    <n v="14.35"/>
    <n v="3"/>
    <n v="4.66"/>
    <x v="3"/>
    <x v="2"/>
  </r>
  <r>
    <d v="2023-04-01T00:00:00"/>
    <x v="558"/>
    <x v="20"/>
    <x v="1"/>
    <x v="5"/>
    <x v="528"/>
    <n v="1317.49"/>
    <n v="6"/>
    <n v="292.77999999999997"/>
    <x v="3"/>
    <x v="2"/>
  </r>
  <r>
    <d v="2023-04-01T00:00:00"/>
    <x v="558"/>
    <x v="20"/>
    <x v="0"/>
    <x v="14"/>
    <x v="488"/>
    <n v="63.84"/>
    <n v="8"/>
    <n v="18.510000000000002"/>
    <x v="3"/>
    <x v="2"/>
  </r>
  <r>
    <d v="2023-04-01T00:00:00"/>
    <x v="558"/>
    <x v="20"/>
    <x v="0"/>
    <x v="3"/>
    <x v="263"/>
    <n v="3.59"/>
    <n v="1"/>
    <n v="1.1200000000000001"/>
    <x v="3"/>
    <x v="2"/>
  </r>
  <r>
    <d v="2023-04-01T00:00:00"/>
    <x v="474"/>
    <x v="4"/>
    <x v="1"/>
    <x v="8"/>
    <x v="725"/>
    <n v="7.04"/>
    <n v="4"/>
    <n v="3.1"/>
    <x v="3"/>
    <x v="2"/>
  </r>
  <r>
    <d v="2023-04-01T00:00:00"/>
    <x v="168"/>
    <x v="21"/>
    <x v="2"/>
    <x v="6"/>
    <x v="1621"/>
    <n v="12.99"/>
    <n v="1"/>
    <n v="0.26"/>
    <x v="3"/>
    <x v="2"/>
  </r>
  <r>
    <d v="2023-04-02T00:00:00"/>
    <x v="561"/>
    <x v="21"/>
    <x v="1"/>
    <x v="5"/>
    <x v="1083"/>
    <n v="1454.9"/>
    <n v="5"/>
    <n v="378.27"/>
    <x v="3"/>
    <x v="2"/>
  </r>
  <r>
    <d v="2023-04-03T00:00:00"/>
    <x v="246"/>
    <x v="2"/>
    <x v="0"/>
    <x v="3"/>
    <x v="1315"/>
    <n v="99.85"/>
    <n v="9"/>
    <n v="-83.21"/>
    <x v="3"/>
    <x v="2"/>
  </r>
  <r>
    <d v="2023-04-03T00:00:00"/>
    <x v="368"/>
    <x v="18"/>
    <x v="1"/>
    <x v="8"/>
    <x v="1230"/>
    <n v="71.12"/>
    <n v="4"/>
    <n v="22.05"/>
    <x v="3"/>
    <x v="2"/>
  </r>
  <r>
    <d v="2023-04-03T00:00:00"/>
    <x v="368"/>
    <x v="18"/>
    <x v="2"/>
    <x v="6"/>
    <x v="980"/>
    <n v="259.95999999999998"/>
    <n v="4"/>
    <n v="124.78"/>
    <x v="3"/>
    <x v="2"/>
  </r>
  <r>
    <d v="2023-04-03T00:00:00"/>
    <x v="50"/>
    <x v="0"/>
    <x v="0"/>
    <x v="0"/>
    <x v="1351"/>
    <n v="10.27"/>
    <n v="3"/>
    <n v="3.21"/>
    <x v="3"/>
    <x v="2"/>
  </r>
  <r>
    <d v="2023-04-04T00:00:00"/>
    <x v="5"/>
    <x v="6"/>
    <x v="2"/>
    <x v="6"/>
    <x v="1631"/>
    <n v="149.97"/>
    <n v="3"/>
    <n v="6"/>
    <x v="3"/>
    <x v="2"/>
  </r>
  <r>
    <d v="2023-04-04T00:00:00"/>
    <x v="5"/>
    <x v="6"/>
    <x v="0"/>
    <x v="0"/>
    <x v="1032"/>
    <n v="27.81"/>
    <n v="3"/>
    <n v="13.07"/>
    <x v="3"/>
    <x v="2"/>
  </r>
  <r>
    <d v="2023-04-04T00:00:00"/>
    <x v="216"/>
    <x v="20"/>
    <x v="0"/>
    <x v="3"/>
    <x v="688"/>
    <n v="588.78"/>
    <n v="2"/>
    <n v="184"/>
    <x v="3"/>
    <x v="2"/>
  </r>
  <r>
    <d v="2023-04-04T00:00:00"/>
    <x v="288"/>
    <x v="20"/>
    <x v="1"/>
    <x v="8"/>
    <x v="392"/>
    <n v="82.64"/>
    <n v="2"/>
    <n v="7.44"/>
    <x v="3"/>
    <x v="2"/>
  </r>
  <r>
    <d v="2023-04-04T00:00:00"/>
    <x v="288"/>
    <x v="20"/>
    <x v="0"/>
    <x v="2"/>
    <x v="271"/>
    <n v="31.02"/>
    <n v="2"/>
    <n v="8.07"/>
    <x v="3"/>
    <x v="2"/>
  </r>
  <r>
    <d v="2023-04-04T00:00:00"/>
    <x v="288"/>
    <x v="20"/>
    <x v="2"/>
    <x v="9"/>
    <x v="833"/>
    <n v="89.97"/>
    <n v="3"/>
    <n v="37.79"/>
    <x v="3"/>
    <x v="2"/>
  </r>
  <r>
    <d v="2023-04-05T00:00:00"/>
    <x v="146"/>
    <x v="0"/>
    <x v="0"/>
    <x v="2"/>
    <x v="370"/>
    <n v="158.37"/>
    <n v="7"/>
    <n v="13.86"/>
    <x v="3"/>
    <x v="2"/>
  </r>
  <r>
    <d v="2023-04-05T00:00:00"/>
    <x v="645"/>
    <x v="2"/>
    <x v="2"/>
    <x v="6"/>
    <x v="1653"/>
    <n v="118.78"/>
    <n v="3"/>
    <n v="-27.72"/>
    <x v="3"/>
    <x v="2"/>
  </r>
  <r>
    <d v="2023-04-05T00:00:00"/>
    <x v="645"/>
    <x v="2"/>
    <x v="0"/>
    <x v="14"/>
    <x v="966"/>
    <n v="769.18"/>
    <n v="4"/>
    <n v="-163.44999999999999"/>
    <x v="3"/>
    <x v="2"/>
  </r>
  <r>
    <d v="2023-04-06T00:00:00"/>
    <x v="139"/>
    <x v="45"/>
    <x v="2"/>
    <x v="6"/>
    <x v="1227"/>
    <n v="1294.75"/>
    <n v="5"/>
    <n v="336.64"/>
    <x v="3"/>
    <x v="2"/>
  </r>
  <r>
    <d v="2023-04-07T00:00:00"/>
    <x v="515"/>
    <x v="3"/>
    <x v="2"/>
    <x v="16"/>
    <x v="937"/>
    <n v="1199.98"/>
    <n v="3"/>
    <n v="374.99"/>
    <x v="3"/>
    <x v="2"/>
  </r>
  <r>
    <d v="2023-04-07T00:00:00"/>
    <x v="112"/>
    <x v="20"/>
    <x v="1"/>
    <x v="5"/>
    <x v="528"/>
    <n v="658.75"/>
    <n v="3"/>
    <n v="146.38999999999999"/>
    <x v="3"/>
    <x v="2"/>
  </r>
  <r>
    <d v="2023-04-07T00:00:00"/>
    <x v="582"/>
    <x v="20"/>
    <x v="0"/>
    <x v="4"/>
    <x v="481"/>
    <n v="3.64"/>
    <n v="2"/>
    <n v="0.98"/>
    <x v="3"/>
    <x v="2"/>
  </r>
  <r>
    <d v="2023-04-07T00:00:00"/>
    <x v="442"/>
    <x v="23"/>
    <x v="0"/>
    <x v="0"/>
    <x v="1656"/>
    <n v="37.94"/>
    <n v="2"/>
    <n v="18.21"/>
    <x v="3"/>
    <x v="2"/>
  </r>
  <r>
    <d v="2023-04-07T00:00:00"/>
    <x v="83"/>
    <x v="2"/>
    <x v="0"/>
    <x v="12"/>
    <x v="1181"/>
    <n v="33.53"/>
    <n v="3"/>
    <n v="2.5099999999999998"/>
    <x v="3"/>
    <x v="2"/>
  </r>
  <r>
    <d v="2023-04-07T00:00:00"/>
    <x v="83"/>
    <x v="2"/>
    <x v="0"/>
    <x v="2"/>
    <x v="1657"/>
    <n v="36.74"/>
    <n v="3"/>
    <n v="3.67"/>
    <x v="3"/>
    <x v="2"/>
  </r>
  <r>
    <d v="2023-04-08T00:00:00"/>
    <x v="506"/>
    <x v="20"/>
    <x v="1"/>
    <x v="11"/>
    <x v="1558"/>
    <n v="388.7"/>
    <n v="6"/>
    <n v="-4.8600000000000003"/>
    <x v="3"/>
    <x v="2"/>
  </r>
  <r>
    <d v="2023-04-08T00:00:00"/>
    <x v="506"/>
    <x v="20"/>
    <x v="0"/>
    <x v="10"/>
    <x v="1531"/>
    <n v="8.26"/>
    <n v="2"/>
    <n v="3.8"/>
    <x v="3"/>
    <x v="2"/>
  </r>
  <r>
    <d v="2023-04-08T00:00:00"/>
    <x v="506"/>
    <x v="20"/>
    <x v="0"/>
    <x v="4"/>
    <x v="6"/>
    <n v="17.04"/>
    <n v="4"/>
    <n v="6.99"/>
    <x v="3"/>
    <x v="2"/>
  </r>
  <r>
    <d v="2023-04-08T00:00:00"/>
    <x v="506"/>
    <x v="20"/>
    <x v="0"/>
    <x v="0"/>
    <x v="1589"/>
    <n v="34.4"/>
    <n v="5"/>
    <n v="15.82"/>
    <x v="3"/>
    <x v="2"/>
  </r>
  <r>
    <d v="2023-04-08T00:00:00"/>
    <x v="391"/>
    <x v="3"/>
    <x v="0"/>
    <x v="0"/>
    <x v="30"/>
    <n v="20.04"/>
    <n v="3"/>
    <n v="9.6199999999999992"/>
    <x v="3"/>
    <x v="2"/>
  </r>
  <r>
    <d v="2023-04-08T00:00:00"/>
    <x v="391"/>
    <x v="3"/>
    <x v="0"/>
    <x v="2"/>
    <x v="99"/>
    <n v="64.959999999999994"/>
    <n v="2"/>
    <n v="2.6"/>
    <x v="3"/>
    <x v="2"/>
  </r>
  <r>
    <d v="2023-04-08T00:00:00"/>
    <x v="391"/>
    <x v="3"/>
    <x v="0"/>
    <x v="0"/>
    <x v="727"/>
    <n v="12.96"/>
    <n v="2"/>
    <n v="6.22"/>
    <x v="3"/>
    <x v="2"/>
  </r>
  <r>
    <d v="2023-04-08T00:00:00"/>
    <x v="456"/>
    <x v="0"/>
    <x v="2"/>
    <x v="9"/>
    <x v="1416"/>
    <n v="431.93"/>
    <n v="9"/>
    <n v="64.790000000000006"/>
    <x v="3"/>
    <x v="2"/>
  </r>
  <r>
    <d v="2023-04-08T00:00:00"/>
    <x v="456"/>
    <x v="0"/>
    <x v="1"/>
    <x v="5"/>
    <x v="1350"/>
    <n v="95.98"/>
    <n v="4"/>
    <n v="-4.1100000000000003"/>
    <x v="3"/>
    <x v="2"/>
  </r>
  <r>
    <d v="2023-04-08T00:00:00"/>
    <x v="456"/>
    <x v="0"/>
    <x v="0"/>
    <x v="3"/>
    <x v="501"/>
    <n v="1088.79"/>
    <n v="4"/>
    <n v="-1850.95"/>
    <x v="3"/>
    <x v="2"/>
  </r>
  <r>
    <d v="2023-04-08T00:00:00"/>
    <x v="469"/>
    <x v="10"/>
    <x v="0"/>
    <x v="10"/>
    <x v="1658"/>
    <n v="8.8699999999999992"/>
    <n v="1"/>
    <n v="3.22"/>
    <x v="3"/>
    <x v="2"/>
  </r>
  <r>
    <d v="2023-04-08T00:00:00"/>
    <x v="469"/>
    <x v="10"/>
    <x v="0"/>
    <x v="3"/>
    <x v="145"/>
    <n v="121.1"/>
    <n v="6"/>
    <n v="-100.92"/>
    <x v="3"/>
    <x v="2"/>
  </r>
  <r>
    <d v="2023-04-08T00:00:00"/>
    <x v="584"/>
    <x v="3"/>
    <x v="1"/>
    <x v="8"/>
    <x v="1659"/>
    <n v="24.7"/>
    <n v="5"/>
    <n v="10.37"/>
    <x v="3"/>
    <x v="2"/>
  </r>
  <r>
    <d v="2023-04-08T00:00:00"/>
    <x v="190"/>
    <x v="4"/>
    <x v="0"/>
    <x v="10"/>
    <x v="1660"/>
    <n v="17.920000000000002"/>
    <n v="4"/>
    <n v="8.6"/>
    <x v="3"/>
    <x v="2"/>
  </r>
  <r>
    <d v="2023-04-08T00:00:00"/>
    <x v="195"/>
    <x v="4"/>
    <x v="1"/>
    <x v="11"/>
    <x v="506"/>
    <n v="354.9"/>
    <n v="5"/>
    <n v="88.73"/>
    <x v="3"/>
    <x v="2"/>
  </r>
  <r>
    <d v="2023-04-08T00:00:00"/>
    <x v="79"/>
    <x v="13"/>
    <x v="0"/>
    <x v="7"/>
    <x v="790"/>
    <n v="30"/>
    <n v="6"/>
    <n v="14.4"/>
    <x v="3"/>
    <x v="2"/>
  </r>
  <r>
    <d v="2023-04-08T00:00:00"/>
    <x v="79"/>
    <x v="13"/>
    <x v="0"/>
    <x v="0"/>
    <x v="729"/>
    <n v="25.92"/>
    <n v="4"/>
    <n v="12.7"/>
    <x v="3"/>
    <x v="2"/>
  </r>
  <r>
    <d v="2023-04-08T00:00:00"/>
    <x v="79"/>
    <x v="13"/>
    <x v="1"/>
    <x v="8"/>
    <x v="1098"/>
    <n v="159.91999999999999"/>
    <n v="4"/>
    <n v="31.98"/>
    <x v="3"/>
    <x v="2"/>
  </r>
  <r>
    <d v="2023-04-09T00:00:00"/>
    <x v="615"/>
    <x v="22"/>
    <x v="0"/>
    <x v="3"/>
    <x v="832"/>
    <n v="35.35"/>
    <n v="9"/>
    <n v="12.82"/>
    <x v="3"/>
    <x v="2"/>
  </r>
  <r>
    <d v="2023-04-09T00:00:00"/>
    <x v="746"/>
    <x v="14"/>
    <x v="2"/>
    <x v="6"/>
    <x v="1227"/>
    <n v="517.9"/>
    <n v="2"/>
    <n v="134.65"/>
    <x v="3"/>
    <x v="2"/>
  </r>
  <r>
    <d v="2023-04-09T00:00:00"/>
    <x v="746"/>
    <x v="14"/>
    <x v="0"/>
    <x v="3"/>
    <x v="1661"/>
    <n v="5.28"/>
    <n v="2"/>
    <n v="2.4300000000000002"/>
    <x v="3"/>
    <x v="2"/>
  </r>
  <r>
    <d v="2023-04-09T00:00:00"/>
    <x v="221"/>
    <x v="3"/>
    <x v="1"/>
    <x v="11"/>
    <x v="1662"/>
    <n v="556.66999999999996"/>
    <n v="5"/>
    <n v="6.55"/>
    <x v="3"/>
    <x v="2"/>
  </r>
  <r>
    <d v="2023-04-10T00:00:00"/>
    <x v="691"/>
    <x v="10"/>
    <x v="0"/>
    <x v="3"/>
    <x v="758"/>
    <n v="8.9"/>
    <n v="2"/>
    <n v="-6.53"/>
    <x v="3"/>
    <x v="2"/>
  </r>
  <r>
    <d v="2023-04-10T00:00:00"/>
    <x v="76"/>
    <x v="3"/>
    <x v="0"/>
    <x v="0"/>
    <x v="1444"/>
    <n v="12.96"/>
    <n v="2"/>
    <n v="6.22"/>
    <x v="3"/>
    <x v="2"/>
  </r>
  <r>
    <d v="2023-04-10T00:00:00"/>
    <x v="76"/>
    <x v="3"/>
    <x v="0"/>
    <x v="3"/>
    <x v="541"/>
    <n v="23.2"/>
    <n v="5"/>
    <n v="8.1199999999999992"/>
    <x v="3"/>
    <x v="2"/>
  </r>
  <r>
    <d v="2023-04-10T00:00:00"/>
    <x v="542"/>
    <x v="3"/>
    <x v="0"/>
    <x v="12"/>
    <x v="1311"/>
    <n v="113.76"/>
    <n v="3"/>
    <n v="44.37"/>
    <x v="3"/>
    <x v="2"/>
  </r>
  <r>
    <d v="2023-04-10T00:00:00"/>
    <x v="542"/>
    <x v="3"/>
    <x v="0"/>
    <x v="2"/>
    <x v="917"/>
    <n v="579.51"/>
    <n v="3"/>
    <n v="81.13"/>
    <x v="3"/>
    <x v="2"/>
  </r>
  <r>
    <d v="2023-04-10T00:00:00"/>
    <x v="542"/>
    <x v="3"/>
    <x v="0"/>
    <x v="2"/>
    <x v="252"/>
    <n v="150.66"/>
    <n v="9"/>
    <n v="6.03"/>
    <x v="3"/>
    <x v="2"/>
  </r>
  <r>
    <d v="2023-04-10T00:00:00"/>
    <x v="542"/>
    <x v="3"/>
    <x v="0"/>
    <x v="3"/>
    <x v="520"/>
    <n v="48.03"/>
    <n v="4"/>
    <n v="15.61"/>
    <x v="3"/>
    <x v="2"/>
  </r>
  <r>
    <d v="2023-04-10T00:00:00"/>
    <x v="87"/>
    <x v="1"/>
    <x v="0"/>
    <x v="4"/>
    <x v="224"/>
    <n v="13.57"/>
    <n v="4"/>
    <n v="3.22"/>
    <x v="3"/>
    <x v="2"/>
  </r>
  <r>
    <d v="2023-04-12T00:00:00"/>
    <x v="12"/>
    <x v="6"/>
    <x v="1"/>
    <x v="13"/>
    <x v="278"/>
    <n v="343.92"/>
    <n v="4"/>
    <n v="75.66"/>
    <x v="3"/>
    <x v="2"/>
  </r>
  <r>
    <d v="2023-04-12T00:00:00"/>
    <x v="12"/>
    <x v="6"/>
    <x v="0"/>
    <x v="0"/>
    <x v="290"/>
    <n v="40.99"/>
    <n v="1"/>
    <n v="20.09"/>
    <x v="3"/>
    <x v="2"/>
  </r>
  <r>
    <d v="2023-04-12T00:00:00"/>
    <x v="12"/>
    <x v="6"/>
    <x v="0"/>
    <x v="10"/>
    <x v="681"/>
    <n v="63.9"/>
    <n v="5"/>
    <n v="28.76"/>
    <x v="3"/>
    <x v="2"/>
  </r>
  <r>
    <d v="2023-04-12T00:00:00"/>
    <x v="443"/>
    <x v="3"/>
    <x v="1"/>
    <x v="5"/>
    <x v="1495"/>
    <n v="638.29"/>
    <n v="7"/>
    <n v="-31.91"/>
    <x v="3"/>
    <x v="2"/>
  </r>
  <r>
    <d v="2023-04-12T00:00:00"/>
    <x v="443"/>
    <x v="3"/>
    <x v="0"/>
    <x v="3"/>
    <x v="1386"/>
    <n v="13.21"/>
    <n v="1"/>
    <n v="4.62"/>
    <x v="3"/>
    <x v="2"/>
  </r>
  <r>
    <d v="2023-04-12T00:00:00"/>
    <x v="80"/>
    <x v="3"/>
    <x v="0"/>
    <x v="0"/>
    <x v="1453"/>
    <n v="19.440000000000001"/>
    <n v="3"/>
    <n v="9.33"/>
    <x v="3"/>
    <x v="2"/>
  </r>
  <r>
    <d v="2023-04-12T00:00:00"/>
    <x v="80"/>
    <x v="3"/>
    <x v="1"/>
    <x v="5"/>
    <x v="100"/>
    <n v="194.35"/>
    <n v="3"/>
    <n v="-36.44"/>
    <x v="3"/>
    <x v="2"/>
  </r>
  <r>
    <d v="2023-04-12T00:00:00"/>
    <x v="80"/>
    <x v="3"/>
    <x v="0"/>
    <x v="3"/>
    <x v="1292"/>
    <n v="36.619999999999997"/>
    <n v="3"/>
    <n v="13.73"/>
    <x v="3"/>
    <x v="2"/>
  </r>
  <r>
    <d v="2023-04-12T00:00:00"/>
    <x v="559"/>
    <x v="25"/>
    <x v="0"/>
    <x v="2"/>
    <x v="124"/>
    <n v="129.55000000000001"/>
    <n v="3"/>
    <n v="-22.67"/>
    <x v="3"/>
    <x v="2"/>
  </r>
  <r>
    <d v="2023-04-12T00:00:00"/>
    <x v="559"/>
    <x v="25"/>
    <x v="0"/>
    <x v="2"/>
    <x v="1567"/>
    <n v="51.98"/>
    <n v="1"/>
    <n v="-5.2"/>
    <x v="3"/>
    <x v="2"/>
  </r>
  <r>
    <d v="2023-04-12T00:00:00"/>
    <x v="559"/>
    <x v="25"/>
    <x v="0"/>
    <x v="0"/>
    <x v="1663"/>
    <n v="10.27"/>
    <n v="3"/>
    <n v="3.47"/>
    <x v="3"/>
    <x v="2"/>
  </r>
  <r>
    <d v="2023-04-13T00:00:00"/>
    <x v="530"/>
    <x v="3"/>
    <x v="0"/>
    <x v="10"/>
    <x v="229"/>
    <n v="6.12"/>
    <n v="3"/>
    <n v="2.88"/>
    <x v="3"/>
    <x v="2"/>
  </r>
  <r>
    <d v="2023-04-14T00:00:00"/>
    <x v="300"/>
    <x v="3"/>
    <x v="1"/>
    <x v="5"/>
    <x v="342"/>
    <n v="383.8"/>
    <n v="5"/>
    <n v="38.380000000000003"/>
    <x v="3"/>
    <x v="2"/>
  </r>
  <r>
    <d v="2023-04-14T00:00:00"/>
    <x v="388"/>
    <x v="12"/>
    <x v="1"/>
    <x v="5"/>
    <x v="1283"/>
    <n v="933.54"/>
    <n v="4"/>
    <n v="105.02"/>
    <x v="3"/>
    <x v="2"/>
  </r>
  <r>
    <d v="2023-04-14T00:00:00"/>
    <x v="388"/>
    <x v="12"/>
    <x v="0"/>
    <x v="2"/>
    <x v="624"/>
    <n v="42.98"/>
    <n v="4"/>
    <n v="4.3"/>
    <x v="3"/>
    <x v="2"/>
  </r>
  <r>
    <d v="2023-04-14T00:00:00"/>
    <x v="23"/>
    <x v="6"/>
    <x v="0"/>
    <x v="2"/>
    <x v="90"/>
    <n v="81.2"/>
    <n v="5"/>
    <n v="12.18"/>
    <x v="3"/>
    <x v="2"/>
  </r>
  <r>
    <d v="2023-04-14T00:00:00"/>
    <x v="747"/>
    <x v="36"/>
    <x v="0"/>
    <x v="3"/>
    <x v="1664"/>
    <n v="25.06"/>
    <n v="2"/>
    <n v="11.78"/>
    <x v="3"/>
    <x v="2"/>
  </r>
  <r>
    <d v="2023-04-15T00:00:00"/>
    <x v="237"/>
    <x v="25"/>
    <x v="0"/>
    <x v="3"/>
    <x v="1665"/>
    <n v="189.59"/>
    <n v="2"/>
    <n v="-145.35"/>
    <x v="3"/>
    <x v="2"/>
  </r>
  <r>
    <d v="2023-04-15T00:00:00"/>
    <x v="237"/>
    <x v="25"/>
    <x v="2"/>
    <x v="9"/>
    <x v="279"/>
    <n v="408.74"/>
    <n v="7"/>
    <n v="76.64"/>
    <x v="3"/>
    <x v="2"/>
  </r>
  <r>
    <d v="2023-04-15T00:00:00"/>
    <x v="237"/>
    <x v="25"/>
    <x v="2"/>
    <x v="9"/>
    <x v="279"/>
    <n v="291.95999999999998"/>
    <n v="5"/>
    <n v="54.74"/>
    <x v="3"/>
    <x v="2"/>
  </r>
  <r>
    <d v="2023-04-15T00:00:00"/>
    <x v="237"/>
    <x v="25"/>
    <x v="0"/>
    <x v="2"/>
    <x v="1142"/>
    <n v="4.7699999999999996"/>
    <n v="2"/>
    <n v="-0.77"/>
    <x v="3"/>
    <x v="2"/>
  </r>
  <r>
    <d v="2023-04-15T00:00:00"/>
    <x v="649"/>
    <x v="3"/>
    <x v="1"/>
    <x v="5"/>
    <x v="599"/>
    <n v="1121.57"/>
    <n v="2"/>
    <n v="0"/>
    <x v="3"/>
    <x v="2"/>
  </r>
  <r>
    <d v="2023-04-15T00:00:00"/>
    <x v="168"/>
    <x v="0"/>
    <x v="0"/>
    <x v="4"/>
    <x v="1666"/>
    <n v="33.49"/>
    <n v="7"/>
    <n v="5.86"/>
    <x v="3"/>
    <x v="2"/>
  </r>
  <r>
    <d v="2023-04-15T00:00:00"/>
    <x v="168"/>
    <x v="0"/>
    <x v="0"/>
    <x v="7"/>
    <x v="789"/>
    <n v="8.0399999999999991"/>
    <n v="5"/>
    <n v="2.91"/>
    <x v="3"/>
    <x v="2"/>
  </r>
  <r>
    <d v="2023-04-15T00:00:00"/>
    <x v="488"/>
    <x v="3"/>
    <x v="0"/>
    <x v="0"/>
    <x v="1667"/>
    <n v="143.69999999999999"/>
    <n v="3"/>
    <n v="68.98"/>
    <x v="3"/>
    <x v="2"/>
  </r>
  <r>
    <d v="2023-04-16T00:00:00"/>
    <x v="358"/>
    <x v="4"/>
    <x v="0"/>
    <x v="4"/>
    <x v="514"/>
    <n v="12.84"/>
    <n v="3"/>
    <n v="3.72"/>
    <x v="3"/>
    <x v="2"/>
  </r>
  <r>
    <d v="2023-04-16T00:00:00"/>
    <x v="183"/>
    <x v="23"/>
    <x v="2"/>
    <x v="15"/>
    <x v="1668"/>
    <n v="9099.93"/>
    <n v="7"/>
    <n v="2365.98"/>
    <x v="3"/>
    <x v="2"/>
  </r>
  <r>
    <d v="2023-04-16T00:00:00"/>
    <x v="183"/>
    <x v="23"/>
    <x v="1"/>
    <x v="8"/>
    <x v="517"/>
    <n v="9.9600000000000009"/>
    <n v="2"/>
    <n v="3.29"/>
    <x v="3"/>
    <x v="2"/>
  </r>
  <r>
    <d v="2023-04-16T00:00:00"/>
    <x v="183"/>
    <x v="23"/>
    <x v="0"/>
    <x v="3"/>
    <x v="753"/>
    <n v="25.3"/>
    <n v="5"/>
    <n v="11.89"/>
    <x v="3"/>
    <x v="2"/>
  </r>
  <r>
    <d v="2023-04-16T00:00:00"/>
    <x v="240"/>
    <x v="22"/>
    <x v="0"/>
    <x v="14"/>
    <x v="906"/>
    <n v="28.8"/>
    <n v="3"/>
    <n v="0.86"/>
    <x v="3"/>
    <x v="2"/>
  </r>
  <r>
    <d v="2023-04-16T00:00:00"/>
    <x v="500"/>
    <x v="15"/>
    <x v="2"/>
    <x v="9"/>
    <x v="786"/>
    <n v="35.17"/>
    <n v="4"/>
    <n v="8.35"/>
    <x v="3"/>
    <x v="2"/>
  </r>
  <r>
    <d v="2023-04-16T00:00:00"/>
    <x v="500"/>
    <x v="15"/>
    <x v="0"/>
    <x v="0"/>
    <x v="1669"/>
    <n v="123.09"/>
    <n v="7"/>
    <n v="40"/>
    <x v="3"/>
    <x v="2"/>
  </r>
  <r>
    <d v="2023-04-17T00:00:00"/>
    <x v="151"/>
    <x v="25"/>
    <x v="2"/>
    <x v="6"/>
    <x v="422"/>
    <n v="36.79"/>
    <n v="1"/>
    <n v="4.1399999999999997"/>
    <x v="3"/>
    <x v="2"/>
  </r>
  <r>
    <d v="2023-04-17T00:00:00"/>
    <x v="151"/>
    <x v="25"/>
    <x v="1"/>
    <x v="8"/>
    <x v="1670"/>
    <n v="18.62"/>
    <n v="8"/>
    <n v="6.29"/>
    <x v="3"/>
    <x v="2"/>
  </r>
  <r>
    <d v="2023-04-17T00:00:00"/>
    <x v="746"/>
    <x v="40"/>
    <x v="0"/>
    <x v="7"/>
    <x v="320"/>
    <n v="29.05"/>
    <n v="5"/>
    <n v="9.01"/>
    <x v="3"/>
    <x v="2"/>
  </r>
  <r>
    <d v="2023-04-17T00:00:00"/>
    <x v="401"/>
    <x v="3"/>
    <x v="1"/>
    <x v="11"/>
    <x v="1671"/>
    <n v="257.5"/>
    <n v="3"/>
    <n v="24.24"/>
    <x v="3"/>
    <x v="2"/>
  </r>
  <r>
    <d v="2023-04-17T00:00:00"/>
    <x v="345"/>
    <x v="15"/>
    <x v="1"/>
    <x v="8"/>
    <x v="1672"/>
    <n v="79.12"/>
    <n v="5"/>
    <n v="13.85"/>
    <x v="3"/>
    <x v="2"/>
  </r>
  <r>
    <d v="2023-04-18T00:00:00"/>
    <x v="748"/>
    <x v="1"/>
    <x v="0"/>
    <x v="2"/>
    <x v="1054"/>
    <n v="230.38"/>
    <n v="3"/>
    <n v="-48.95"/>
    <x v="3"/>
    <x v="2"/>
  </r>
  <r>
    <d v="2023-04-18T00:00:00"/>
    <x v="748"/>
    <x v="1"/>
    <x v="0"/>
    <x v="0"/>
    <x v="416"/>
    <n v="9.66"/>
    <n v="2"/>
    <n v="3.26"/>
    <x v="3"/>
    <x v="2"/>
  </r>
  <r>
    <d v="2023-04-18T00:00:00"/>
    <x v="503"/>
    <x v="6"/>
    <x v="0"/>
    <x v="12"/>
    <x v="661"/>
    <n v="203.92"/>
    <n v="4"/>
    <n v="55.06"/>
    <x v="3"/>
    <x v="2"/>
  </r>
  <r>
    <d v="2023-04-18T00:00:00"/>
    <x v="503"/>
    <x v="6"/>
    <x v="2"/>
    <x v="6"/>
    <x v="1516"/>
    <n v="29.56"/>
    <n v="4"/>
    <n v="7.98"/>
    <x v="3"/>
    <x v="2"/>
  </r>
  <r>
    <d v="2023-04-18T00:00:00"/>
    <x v="424"/>
    <x v="0"/>
    <x v="1"/>
    <x v="5"/>
    <x v="561"/>
    <n v="344.37"/>
    <n v="4"/>
    <n v="-93.47"/>
    <x v="3"/>
    <x v="2"/>
  </r>
  <r>
    <d v="2023-04-18T00:00:00"/>
    <x v="424"/>
    <x v="0"/>
    <x v="0"/>
    <x v="2"/>
    <x v="1380"/>
    <n v="1554.94"/>
    <n v="3"/>
    <n v="77.75"/>
    <x v="3"/>
    <x v="2"/>
  </r>
  <r>
    <d v="2023-04-18T00:00:00"/>
    <x v="424"/>
    <x v="0"/>
    <x v="1"/>
    <x v="8"/>
    <x v="1466"/>
    <n v="127.88"/>
    <n v="5"/>
    <n v="-67.14"/>
    <x v="3"/>
    <x v="2"/>
  </r>
  <r>
    <d v="2023-04-18T00:00:00"/>
    <x v="599"/>
    <x v="20"/>
    <x v="0"/>
    <x v="4"/>
    <x v="208"/>
    <n v="6.99"/>
    <n v="3"/>
    <n v="2.0299999999999998"/>
    <x v="3"/>
    <x v="2"/>
  </r>
  <r>
    <d v="2023-04-18T00:00:00"/>
    <x v="599"/>
    <x v="20"/>
    <x v="0"/>
    <x v="14"/>
    <x v="777"/>
    <n v="6.84"/>
    <n v="1"/>
    <n v="1.85"/>
    <x v="3"/>
    <x v="2"/>
  </r>
  <r>
    <d v="2023-04-19T00:00:00"/>
    <x v="146"/>
    <x v="10"/>
    <x v="1"/>
    <x v="13"/>
    <x v="1600"/>
    <n v="205.18"/>
    <n v="2"/>
    <n v="-58.13"/>
    <x v="3"/>
    <x v="2"/>
  </r>
  <r>
    <d v="2023-04-19T00:00:00"/>
    <x v="146"/>
    <x v="10"/>
    <x v="0"/>
    <x v="0"/>
    <x v="600"/>
    <n v="419.4"/>
    <n v="5"/>
    <n v="146.79"/>
    <x v="3"/>
    <x v="2"/>
  </r>
  <r>
    <d v="2023-04-19T00:00:00"/>
    <x v="117"/>
    <x v="3"/>
    <x v="2"/>
    <x v="6"/>
    <x v="129"/>
    <n v="39.96"/>
    <n v="5"/>
    <n v="12.99"/>
    <x v="3"/>
    <x v="2"/>
  </r>
  <r>
    <d v="2023-04-19T00:00:00"/>
    <x v="117"/>
    <x v="3"/>
    <x v="0"/>
    <x v="4"/>
    <x v="1581"/>
    <n v="5.46"/>
    <n v="3"/>
    <n v="1.53"/>
    <x v="3"/>
    <x v="2"/>
  </r>
  <r>
    <d v="2023-04-19T00:00:00"/>
    <x v="117"/>
    <x v="3"/>
    <x v="0"/>
    <x v="4"/>
    <x v="54"/>
    <n v="73.2"/>
    <n v="5"/>
    <n v="21.23"/>
    <x v="3"/>
    <x v="2"/>
  </r>
  <r>
    <d v="2023-04-19T00:00:00"/>
    <x v="117"/>
    <x v="3"/>
    <x v="0"/>
    <x v="3"/>
    <x v="772"/>
    <n v="5.84"/>
    <n v="1"/>
    <n v="1.97"/>
    <x v="3"/>
    <x v="2"/>
  </r>
  <r>
    <d v="2023-04-19T00:00:00"/>
    <x v="117"/>
    <x v="3"/>
    <x v="0"/>
    <x v="0"/>
    <x v="1243"/>
    <n v="22.72"/>
    <n v="4"/>
    <n v="10.220000000000001"/>
    <x v="3"/>
    <x v="2"/>
  </r>
  <r>
    <d v="2023-04-19T00:00:00"/>
    <x v="117"/>
    <x v="3"/>
    <x v="0"/>
    <x v="3"/>
    <x v="1149"/>
    <n v="9.34"/>
    <n v="3"/>
    <n v="3.27"/>
    <x v="3"/>
    <x v="2"/>
  </r>
  <r>
    <d v="2023-04-19T00:00:00"/>
    <x v="111"/>
    <x v="20"/>
    <x v="2"/>
    <x v="6"/>
    <x v="1555"/>
    <n v="25.98"/>
    <n v="2"/>
    <n v="0.78"/>
    <x v="3"/>
    <x v="2"/>
  </r>
  <r>
    <d v="2023-04-19T00:00:00"/>
    <x v="111"/>
    <x v="20"/>
    <x v="0"/>
    <x v="4"/>
    <x v="543"/>
    <n v="3.28"/>
    <n v="2"/>
    <n v="1.48"/>
    <x v="3"/>
    <x v="2"/>
  </r>
  <r>
    <d v="2023-04-19T00:00:00"/>
    <x v="111"/>
    <x v="20"/>
    <x v="0"/>
    <x v="2"/>
    <x v="75"/>
    <n v="459.88"/>
    <n v="4"/>
    <n v="13.8"/>
    <x v="3"/>
    <x v="2"/>
  </r>
  <r>
    <d v="2023-04-19T00:00:00"/>
    <x v="111"/>
    <x v="20"/>
    <x v="0"/>
    <x v="14"/>
    <x v="532"/>
    <n v="7.76"/>
    <n v="2"/>
    <n v="2.25"/>
    <x v="3"/>
    <x v="2"/>
  </r>
  <r>
    <d v="2023-04-19T00:00:00"/>
    <x v="111"/>
    <x v="20"/>
    <x v="0"/>
    <x v="4"/>
    <x v="1341"/>
    <n v="71.959999999999994"/>
    <n v="2"/>
    <n v="17.989999999999998"/>
    <x v="3"/>
    <x v="2"/>
  </r>
  <r>
    <d v="2023-04-19T00:00:00"/>
    <x v="111"/>
    <x v="20"/>
    <x v="0"/>
    <x v="14"/>
    <x v="1458"/>
    <n v="54.9"/>
    <n v="5"/>
    <n v="15.37"/>
    <x v="3"/>
    <x v="2"/>
  </r>
  <r>
    <d v="2023-04-19T00:00:00"/>
    <x v="111"/>
    <x v="20"/>
    <x v="0"/>
    <x v="3"/>
    <x v="541"/>
    <n v="9.2799999999999994"/>
    <n v="2"/>
    <n v="3.25"/>
    <x v="3"/>
    <x v="2"/>
  </r>
  <r>
    <d v="2023-04-21T00:00:00"/>
    <x v="457"/>
    <x v="1"/>
    <x v="0"/>
    <x v="2"/>
    <x v="555"/>
    <n v="102.34"/>
    <n v="4"/>
    <n v="-12.79"/>
    <x v="3"/>
    <x v="2"/>
  </r>
  <r>
    <d v="2023-04-21T00:00:00"/>
    <x v="457"/>
    <x v="1"/>
    <x v="0"/>
    <x v="12"/>
    <x v="1305"/>
    <n v="48.79"/>
    <n v="3"/>
    <n v="-126.86"/>
    <x v="3"/>
    <x v="2"/>
  </r>
  <r>
    <d v="2023-04-21T00:00:00"/>
    <x v="457"/>
    <x v="1"/>
    <x v="0"/>
    <x v="3"/>
    <x v="695"/>
    <n v="44.85"/>
    <n v="8"/>
    <n v="-67.27"/>
    <x v="3"/>
    <x v="2"/>
  </r>
  <r>
    <d v="2023-04-21T00:00:00"/>
    <x v="416"/>
    <x v="22"/>
    <x v="0"/>
    <x v="3"/>
    <x v="1496"/>
    <n v="8.32"/>
    <n v="5"/>
    <n v="2.81"/>
    <x v="3"/>
    <x v="2"/>
  </r>
  <r>
    <d v="2023-04-21T00:00:00"/>
    <x v="542"/>
    <x v="37"/>
    <x v="0"/>
    <x v="4"/>
    <x v="1405"/>
    <n v="15.48"/>
    <n v="3"/>
    <n v="4.49"/>
    <x v="3"/>
    <x v="2"/>
  </r>
  <r>
    <d v="2023-04-21T00:00:00"/>
    <x v="542"/>
    <x v="37"/>
    <x v="0"/>
    <x v="0"/>
    <x v="266"/>
    <n v="51.84"/>
    <n v="8"/>
    <n v="24.88"/>
    <x v="3"/>
    <x v="2"/>
  </r>
  <r>
    <d v="2023-04-22T00:00:00"/>
    <x v="451"/>
    <x v="12"/>
    <x v="1"/>
    <x v="8"/>
    <x v="152"/>
    <n v="23.56"/>
    <n v="5"/>
    <n v="7.07"/>
    <x v="3"/>
    <x v="2"/>
  </r>
  <r>
    <d v="2023-04-22T00:00:00"/>
    <x v="451"/>
    <x v="12"/>
    <x v="1"/>
    <x v="13"/>
    <x v="233"/>
    <n v="1272.6300000000001"/>
    <n v="6"/>
    <n v="-814.48"/>
    <x v="3"/>
    <x v="2"/>
  </r>
  <r>
    <d v="2023-04-22T00:00:00"/>
    <x v="451"/>
    <x v="12"/>
    <x v="0"/>
    <x v="3"/>
    <x v="1135"/>
    <n v="28.49"/>
    <n v="5"/>
    <n v="-20.89"/>
    <x v="3"/>
    <x v="2"/>
  </r>
  <r>
    <d v="2023-04-22T00:00:00"/>
    <x v="451"/>
    <x v="12"/>
    <x v="0"/>
    <x v="14"/>
    <x v="1673"/>
    <n v="185.38"/>
    <n v="2"/>
    <n v="-34.76"/>
    <x v="3"/>
    <x v="2"/>
  </r>
  <r>
    <d v="2023-04-22T00:00:00"/>
    <x v="451"/>
    <x v="12"/>
    <x v="0"/>
    <x v="12"/>
    <x v="155"/>
    <n v="78.27"/>
    <n v="2"/>
    <n v="5.87"/>
    <x v="3"/>
    <x v="2"/>
  </r>
  <r>
    <d v="2023-04-22T00:00:00"/>
    <x v="749"/>
    <x v="24"/>
    <x v="1"/>
    <x v="8"/>
    <x v="1139"/>
    <n v="86.62"/>
    <n v="2"/>
    <n v="8.66"/>
    <x v="3"/>
    <x v="2"/>
  </r>
  <r>
    <d v="2023-04-22T00:00:00"/>
    <x v="722"/>
    <x v="1"/>
    <x v="0"/>
    <x v="2"/>
    <x v="788"/>
    <n v="23.95"/>
    <n v="2"/>
    <n v="2.4"/>
    <x v="3"/>
    <x v="2"/>
  </r>
  <r>
    <d v="2023-04-22T00:00:00"/>
    <x v="194"/>
    <x v="3"/>
    <x v="1"/>
    <x v="8"/>
    <x v="58"/>
    <n v="31.56"/>
    <n v="3"/>
    <n v="10.41"/>
    <x v="3"/>
    <x v="2"/>
  </r>
  <r>
    <d v="2023-04-22T00:00:00"/>
    <x v="13"/>
    <x v="20"/>
    <x v="0"/>
    <x v="4"/>
    <x v="1321"/>
    <n v="32.130000000000003"/>
    <n v="9"/>
    <n v="8.35"/>
    <x v="3"/>
    <x v="2"/>
  </r>
  <r>
    <d v="2023-04-22T00:00:00"/>
    <x v="13"/>
    <x v="20"/>
    <x v="0"/>
    <x v="4"/>
    <x v="616"/>
    <n v="2.88"/>
    <n v="1"/>
    <n v="0.81"/>
    <x v="3"/>
    <x v="2"/>
  </r>
  <r>
    <d v="2023-04-23T00:00:00"/>
    <x v="271"/>
    <x v="3"/>
    <x v="0"/>
    <x v="3"/>
    <x v="81"/>
    <n v="251.52"/>
    <n v="6"/>
    <n v="81.739999999999995"/>
    <x v="3"/>
    <x v="2"/>
  </r>
  <r>
    <d v="2023-04-23T00:00:00"/>
    <x v="271"/>
    <x v="3"/>
    <x v="2"/>
    <x v="9"/>
    <x v="297"/>
    <n v="99.99"/>
    <n v="1"/>
    <n v="35"/>
    <x v="3"/>
    <x v="2"/>
  </r>
  <r>
    <d v="2023-04-23T00:00:00"/>
    <x v="252"/>
    <x v="25"/>
    <x v="0"/>
    <x v="0"/>
    <x v="1674"/>
    <n v="36.24"/>
    <n v="5"/>
    <n v="11.33"/>
    <x v="3"/>
    <x v="2"/>
  </r>
  <r>
    <d v="2023-04-23T00:00:00"/>
    <x v="655"/>
    <x v="10"/>
    <x v="0"/>
    <x v="0"/>
    <x v="1675"/>
    <n v="108.34"/>
    <n v="6"/>
    <n v="37.92"/>
    <x v="3"/>
    <x v="2"/>
  </r>
  <r>
    <d v="2023-04-23T00:00:00"/>
    <x v="655"/>
    <x v="10"/>
    <x v="0"/>
    <x v="2"/>
    <x v="49"/>
    <n v="55.92"/>
    <n v="5"/>
    <n v="6.29"/>
    <x v="3"/>
    <x v="2"/>
  </r>
  <r>
    <d v="2023-04-23T00:00:00"/>
    <x v="655"/>
    <x v="10"/>
    <x v="0"/>
    <x v="0"/>
    <x v="819"/>
    <n v="78.3"/>
    <n v="2"/>
    <n v="29.36"/>
    <x v="3"/>
    <x v="2"/>
  </r>
  <r>
    <d v="2023-04-23T00:00:00"/>
    <x v="721"/>
    <x v="3"/>
    <x v="0"/>
    <x v="3"/>
    <x v="309"/>
    <n v="18.09"/>
    <n v="7"/>
    <n v="6.56"/>
    <x v="3"/>
    <x v="2"/>
  </r>
  <r>
    <d v="2023-04-23T00:00:00"/>
    <x v="721"/>
    <x v="3"/>
    <x v="0"/>
    <x v="10"/>
    <x v="1270"/>
    <n v="71.97"/>
    <n v="3"/>
    <n v="35.99"/>
    <x v="3"/>
    <x v="2"/>
  </r>
  <r>
    <d v="2023-04-24T00:00:00"/>
    <x v="683"/>
    <x v="0"/>
    <x v="2"/>
    <x v="9"/>
    <x v="23"/>
    <n v="258.7"/>
    <n v="3"/>
    <n v="64.67"/>
    <x v="3"/>
    <x v="2"/>
  </r>
  <r>
    <d v="2023-04-24T00:00:00"/>
    <x v="304"/>
    <x v="3"/>
    <x v="0"/>
    <x v="3"/>
    <x v="547"/>
    <n v="3.98"/>
    <n v="1"/>
    <n v="1.39"/>
    <x v="3"/>
    <x v="2"/>
  </r>
  <r>
    <d v="2023-04-24T00:00:00"/>
    <x v="750"/>
    <x v="26"/>
    <x v="0"/>
    <x v="0"/>
    <x v="291"/>
    <n v="15.55"/>
    <n v="3"/>
    <n v="5.44"/>
    <x v="3"/>
    <x v="2"/>
  </r>
  <r>
    <d v="2023-04-24T00:00:00"/>
    <x v="750"/>
    <x v="26"/>
    <x v="1"/>
    <x v="5"/>
    <x v="782"/>
    <n v="1325.76"/>
    <n v="6"/>
    <n v="149.15"/>
    <x v="3"/>
    <x v="2"/>
  </r>
  <r>
    <d v="2023-04-24T00:00:00"/>
    <x v="750"/>
    <x v="26"/>
    <x v="0"/>
    <x v="3"/>
    <x v="811"/>
    <n v="3.11"/>
    <n v="2"/>
    <n v="-2.1800000000000002"/>
    <x v="3"/>
    <x v="2"/>
  </r>
  <r>
    <d v="2023-04-25T00:00:00"/>
    <x v="315"/>
    <x v="2"/>
    <x v="2"/>
    <x v="6"/>
    <x v="35"/>
    <n v="82.8"/>
    <n v="2"/>
    <n v="-20.7"/>
    <x v="3"/>
    <x v="2"/>
  </r>
  <r>
    <d v="2023-04-25T00:00:00"/>
    <x v="315"/>
    <x v="2"/>
    <x v="0"/>
    <x v="3"/>
    <x v="1599"/>
    <n v="20.72"/>
    <n v="2"/>
    <n v="-13.82"/>
    <x v="3"/>
    <x v="2"/>
  </r>
  <r>
    <d v="2023-04-25T00:00:00"/>
    <x v="315"/>
    <x v="2"/>
    <x v="0"/>
    <x v="3"/>
    <x v="601"/>
    <n v="4.9000000000000004"/>
    <n v="3"/>
    <n v="-3.43"/>
    <x v="3"/>
    <x v="2"/>
  </r>
  <r>
    <d v="2023-04-26T00:00:00"/>
    <x v="524"/>
    <x v="20"/>
    <x v="1"/>
    <x v="5"/>
    <x v="868"/>
    <n v="434.65"/>
    <n v="3"/>
    <n v="62.78"/>
    <x v="3"/>
    <x v="2"/>
  </r>
  <r>
    <d v="2023-04-28T00:00:00"/>
    <x v="555"/>
    <x v="0"/>
    <x v="2"/>
    <x v="6"/>
    <x v="855"/>
    <n v="369.58"/>
    <n v="3"/>
    <n v="41.58"/>
    <x v="3"/>
    <x v="2"/>
  </r>
  <r>
    <d v="2023-04-28T00:00:00"/>
    <x v="555"/>
    <x v="0"/>
    <x v="0"/>
    <x v="1"/>
    <x v="1676"/>
    <n v="15.71"/>
    <n v="4"/>
    <n v="5.7"/>
    <x v="3"/>
    <x v="2"/>
  </r>
  <r>
    <d v="2023-04-28T00:00:00"/>
    <x v="200"/>
    <x v="26"/>
    <x v="0"/>
    <x v="0"/>
    <x v="572"/>
    <n v="29.47"/>
    <n v="3"/>
    <n v="9.9499999999999993"/>
    <x v="3"/>
    <x v="2"/>
  </r>
  <r>
    <d v="2023-04-28T00:00:00"/>
    <x v="731"/>
    <x v="3"/>
    <x v="1"/>
    <x v="5"/>
    <x v="241"/>
    <n v="41.57"/>
    <n v="2"/>
    <n v="2.6"/>
    <x v="3"/>
    <x v="2"/>
  </r>
  <r>
    <d v="2023-04-28T00:00:00"/>
    <x v="751"/>
    <x v="1"/>
    <x v="1"/>
    <x v="8"/>
    <x v="676"/>
    <n v="30.34"/>
    <n v="2"/>
    <n v="-31.86"/>
    <x v="3"/>
    <x v="2"/>
  </r>
  <r>
    <d v="2023-04-30T00:00:00"/>
    <x v="154"/>
    <x v="20"/>
    <x v="0"/>
    <x v="3"/>
    <x v="575"/>
    <n v="7.71"/>
    <n v="2"/>
    <n v="2.8"/>
    <x v="3"/>
    <x v="2"/>
  </r>
  <r>
    <d v="2023-04-30T00:00:00"/>
    <x v="151"/>
    <x v="0"/>
    <x v="1"/>
    <x v="8"/>
    <x v="1310"/>
    <n v="22.61"/>
    <n v="3"/>
    <n v="-10.17"/>
    <x v="3"/>
    <x v="2"/>
  </r>
  <r>
    <d v="2023-04-30T00:00:00"/>
    <x v="687"/>
    <x v="12"/>
    <x v="1"/>
    <x v="8"/>
    <x v="1113"/>
    <n v="111.89"/>
    <n v="7"/>
    <n v="22.38"/>
    <x v="3"/>
    <x v="2"/>
  </r>
  <r>
    <d v="2023-05-01T00:00:00"/>
    <x v="221"/>
    <x v="15"/>
    <x v="0"/>
    <x v="1"/>
    <x v="849"/>
    <n v="3.98"/>
    <n v="1"/>
    <n v="1.29"/>
    <x v="4"/>
    <x v="2"/>
  </r>
  <r>
    <d v="2023-05-01T00:00:00"/>
    <x v="221"/>
    <x v="15"/>
    <x v="1"/>
    <x v="13"/>
    <x v="490"/>
    <n v="370.62"/>
    <n v="3"/>
    <n v="-142.07"/>
    <x v="4"/>
    <x v="2"/>
  </r>
  <r>
    <d v="2023-05-01T00:00:00"/>
    <x v="221"/>
    <x v="15"/>
    <x v="0"/>
    <x v="3"/>
    <x v="573"/>
    <n v="2.74"/>
    <n v="2"/>
    <n v="-2.0099999999999998"/>
    <x v="4"/>
    <x v="2"/>
  </r>
  <r>
    <d v="2023-05-01T00:00:00"/>
    <x v="752"/>
    <x v="13"/>
    <x v="0"/>
    <x v="0"/>
    <x v="1520"/>
    <n v="109.92"/>
    <n v="2"/>
    <n v="53.86"/>
    <x v="4"/>
    <x v="2"/>
  </r>
  <r>
    <d v="2023-05-01T00:00:00"/>
    <x v="752"/>
    <x v="13"/>
    <x v="0"/>
    <x v="0"/>
    <x v="721"/>
    <n v="19.440000000000001"/>
    <n v="3"/>
    <n v="9.33"/>
    <x v="4"/>
    <x v="2"/>
  </r>
  <r>
    <d v="2023-05-01T00:00:00"/>
    <x v="752"/>
    <x v="13"/>
    <x v="0"/>
    <x v="4"/>
    <x v="385"/>
    <n v="11.16"/>
    <n v="2"/>
    <n v="4.3499999999999996"/>
    <x v="4"/>
    <x v="2"/>
  </r>
  <r>
    <d v="2023-05-02T00:00:00"/>
    <x v="741"/>
    <x v="0"/>
    <x v="0"/>
    <x v="4"/>
    <x v="1341"/>
    <n v="86.35"/>
    <n v="3"/>
    <n v="5.4"/>
    <x v="4"/>
    <x v="2"/>
  </r>
  <r>
    <d v="2023-05-02T00:00:00"/>
    <x v="204"/>
    <x v="20"/>
    <x v="0"/>
    <x v="2"/>
    <x v="1677"/>
    <n v="44.94"/>
    <n v="3"/>
    <n v="12.58"/>
    <x v="4"/>
    <x v="2"/>
  </r>
  <r>
    <d v="2023-05-02T00:00:00"/>
    <x v="204"/>
    <x v="20"/>
    <x v="0"/>
    <x v="3"/>
    <x v="1135"/>
    <n v="45.58"/>
    <n v="3"/>
    <n v="15.95"/>
    <x v="4"/>
    <x v="2"/>
  </r>
  <r>
    <d v="2023-05-02T00:00:00"/>
    <x v="275"/>
    <x v="25"/>
    <x v="1"/>
    <x v="5"/>
    <x v="241"/>
    <n v="187.06"/>
    <n v="9"/>
    <n v="11.69"/>
    <x v="4"/>
    <x v="2"/>
  </r>
  <r>
    <d v="2023-05-02T00:00:00"/>
    <x v="423"/>
    <x v="0"/>
    <x v="0"/>
    <x v="2"/>
    <x v="110"/>
    <n v="18.940000000000001"/>
    <n v="3"/>
    <n v="-3.79"/>
    <x v="4"/>
    <x v="2"/>
  </r>
  <r>
    <d v="2023-05-02T00:00:00"/>
    <x v="423"/>
    <x v="0"/>
    <x v="0"/>
    <x v="2"/>
    <x v="235"/>
    <n v="12.67"/>
    <n v="3"/>
    <n v="-3.17"/>
    <x v="4"/>
    <x v="2"/>
  </r>
  <r>
    <d v="2023-05-02T00:00:00"/>
    <x v="423"/>
    <x v="0"/>
    <x v="0"/>
    <x v="1"/>
    <x v="1678"/>
    <n v="5.04"/>
    <n v="2"/>
    <n v="1.76"/>
    <x v="4"/>
    <x v="2"/>
  </r>
  <r>
    <d v="2023-05-02T00:00:00"/>
    <x v="245"/>
    <x v="0"/>
    <x v="1"/>
    <x v="5"/>
    <x v="914"/>
    <n v="366.74"/>
    <n v="4"/>
    <n v="-110.02"/>
    <x v="4"/>
    <x v="2"/>
  </r>
  <r>
    <d v="2023-05-02T00:00:00"/>
    <x v="150"/>
    <x v="20"/>
    <x v="1"/>
    <x v="8"/>
    <x v="1387"/>
    <n v="12.56"/>
    <n v="2"/>
    <n v="4.0199999999999996"/>
    <x v="4"/>
    <x v="2"/>
  </r>
  <r>
    <d v="2023-05-02T00:00:00"/>
    <x v="150"/>
    <x v="20"/>
    <x v="0"/>
    <x v="3"/>
    <x v="556"/>
    <n v="90.48"/>
    <n v="3"/>
    <n v="33.93"/>
    <x v="4"/>
    <x v="2"/>
  </r>
  <r>
    <d v="2023-05-02T00:00:00"/>
    <x v="150"/>
    <x v="20"/>
    <x v="0"/>
    <x v="0"/>
    <x v="894"/>
    <n v="13.08"/>
    <n v="2"/>
    <n v="6.02"/>
    <x v="4"/>
    <x v="2"/>
  </r>
  <r>
    <d v="2023-05-02T00:00:00"/>
    <x v="150"/>
    <x v="20"/>
    <x v="1"/>
    <x v="8"/>
    <x v="985"/>
    <n v="214.7"/>
    <n v="5"/>
    <n v="83.73"/>
    <x v="4"/>
    <x v="2"/>
  </r>
  <r>
    <d v="2023-05-03T00:00:00"/>
    <x v="710"/>
    <x v="1"/>
    <x v="0"/>
    <x v="3"/>
    <x v="1480"/>
    <n v="2.1800000000000002"/>
    <n v="1"/>
    <n v="-3.6"/>
    <x v="4"/>
    <x v="2"/>
  </r>
  <r>
    <d v="2023-05-03T00:00:00"/>
    <x v="710"/>
    <x v="1"/>
    <x v="0"/>
    <x v="4"/>
    <x v="1275"/>
    <n v="27.38"/>
    <n v="7"/>
    <n v="2.74"/>
    <x v="4"/>
    <x v="2"/>
  </r>
  <r>
    <d v="2023-05-03T00:00:00"/>
    <x v="710"/>
    <x v="1"/>
    <x v="0"/>
    <x v="12"/>
    <x v="699"/>
    <n v="26.41"/>
    <n v="3"/>
    <n v="-71.3"/>
    <x v="4"/>
    <x v="2"/>
  </r>
  <r>
    <d v="2023-05-03T00:00:00"/>
    <x v="753"/>
    <x v="10"/>
    <x v="2"/>
    <x v="9"/>
    <x v="1037"/>
    <n v="132.52000000000001"/>
    <n v="5"/>
    <n v="34.79"/>
    <x v="4"/>
    <x v="2"/>
  </r>
  <r>
    <d v="2023-05-03T00:00:00"/>
    <x v="753"/>
    <x v="10"/>
    <x v="0"/>
    <x v="2"/>
    <x v="1204"/>
    <n v="195.64"/>
    <n v="5"/>
    <n v="-44.02"/>
    <x v="4"/>
    <x v="2"/>
  </r>
  <r>
    <d v="2023-05-03T00:00:00"/>
    <x v="753"/>
    <x v="10"/>
    <x v="1"/>
    <x v="8"/>
    <x v="866"/>
    <n v="51.97"/>
    <n v="2"/>
    <n v="10.39"/>
    <x v="4"/>
    <x v="2"/>
  </r>
  <r>
    <d v="2023-05-03T00:00:00"/>
    <x v="753"/>
    <x v="10"/>
    <x v="2"/>
    <x v="9"/>
    <x v="1542"/>
    <n v="431.98"/>
    <n v="3"/>
    <n v="-75.599999999999994"/>
    <x v="4"/>
    <x v="2"/>
  </r>
  <r>
    <d v="2023-05-03T00:00:00"/>
    <x v="753"/>
    <x v="10"/>
    <x v="2"/>
    <x v="15"/>
    <x v="1679"/>
    <n v="224.94"/>
    <n v="3"/>
    <n v="-164.95"/>
    <x v="4"/>
    <x v="2"/>
  </r>
  <r>
    <d v="2023-05-03T00:00:00"/>
    <x v="753"/>
    <x v="10"/>
    <x v="0"/>
    <x v="1"/>
    <x v="1680"/>
    <n v="6"/>
    <n v="2"/>
    <n v="2.1"/>
    <x v="4"/>
    <x v="2"/>
  </r>
  <r>
    <d v="2023-05-05T00:00:00"/>
    <x v="11"/>
    <x v="5"/>
    <x v="0"/>
    <x v="0"/>
    <x v="189"/>
    <n v="79.14"/>
    <n v="3"/>
    <n v="36.4"/>
    <x v="4"/>
    <x v="2"/>
  </r>
  <r>
    <d v="2023-05-05T00:00:00"/>
    <x v="225"/>
    <x v="15"/>
    <x v="0"/>
    <x v="0"/>
    <x v="607"/>
    <n v="14.35"/>
    <n v="3"/>
    <n v="5.2"/>
    <x v="4"/>
    <x v="2"/>
  </r>
  <r>
    <d v="2023-05-05T00:00:00"/>
    <x v="429"/>
    <x v="3"/>
    <x v="0"/>
    <x v="2"/>
    <x v="565"/>
    <n v="5.98"/>
    <n v="1"/>
    <n v="1.02"/>
    <x v="4"/>
    <x v="2"/>
  </r>
  <r>
    <d v="2023-05-05T00:00:00"/>
    <x v="429"/>
    <x v="3"/>
    <x v="2"/>
    <x v="6"/>
    <x v="1603"/>
    <n v="246.17"/>
    <n v="3"/>
    <n v="21.54"/>
    <x v="4"/>
    <x v="2"/>
  </r>
  <r>
    <d v="2023-05-05T00:00:00"/>
    <x v="406"/>
    <x v="3"/>
    <x v="0"/>
    <x v="3"/>
    <x v="947"/>
    <n v="6.72"/>
    <n v="5"/>
    <n v="2.35"/>
    <x v="4"/>
    <x v="2"/>
  </r>
  <r>
    <d v="2023-05-05T00:00:00"/>
    <x v="406"/>
    <x v="3"/>
    <x v="1"/>
    <x v="13"/>
    <x v="296"/>
    <n v="298.77999999999997"/>
    <n v="3"/>
    <n v="7.47"/>
    <x v="4"/>
    <x v="2"/>
  </r>
  <r>
    <d v="2023-05-05T00:00:00"/>
    <x v="368"/>
    <x v="15"/>
    <x v="1"/>
    <x v="8"/>
    <x v="1141"/>
    <n v="16.72"/>
    <n v="5"/>
    <n v="3.34"/>
    <x v="4"/>
    <x v="2"/>
  </r>
  <r>
    <d v="2023-05-05T00:00:00"/>
    <x v="596"/>
    <x v="3"/>
    <x v="1"/>
    <x v="13"/>
    <x v="1174"/>
    <n v="71.09"/>
    <n v="2"/>
    <n v="-1.78"/>
    <x v="4"/>
    <x v="2"/>
  </r>
  <r>
    <d v="2023-05-05T00:00:00"/>
    <x v="754"/>
    <x v="17"/>
    <x v="1"/>
    <x v="13"/>
    <x v="1681"/>
    <n v="1685.88"/>
    <n v="6"/>
    <n v="320.32"/>
    <x v="4"/>
    <x v="2"/>
  </r>
  <r>
    <d v="2023-05-05T00:00:00"/>
    <x v="754"/>
    <x v="17"/>
    <x v="0"/>
    <x v="3"/>
    <x v="824"/>
    <n v="5.73"/>
    <n v="2"/>
    <n v="2"/>
    <x v="4"/>
    <x v="2"/>
  </r>
  <r>
    <d v="2023-05-05T00:00:00"/>
    <x v="81"/>
    <x v="16"/>
    <x v="0"/>
    <x v="0"/>
    <x v="1682"/>
    <n v="93.25"/>
    <n v="4"/>
    <n v="31.47"/>
    <x v="4"/>
    <x v="2"/>
  </r>
  <r>
    <d v="2023-05-05T00:00:00"/>
    <x v="81"/>
    <x v="16"/>
    <x v="2"/>
    <x v="6"/>
    <x v="1578"/>
    <n v="177.48"/>
    <n v="3"/>
    <n v="19.97"/>
    <x v="4"/>
    <x v="2"/>
  </r>
  <r>
    <d v="2023-05-06T00:00:00"/>
    <x v="671"/>
    <x v="10"/>
    <x v="0"/>
    <x v="7"/>
    <x v="1156"/>
    <n v="7.22"/>
    <n v="2"/>
    <n v="1.71"/>
    <x v="4"/>
    <x v="2"/>
  </r>
  <r>
    <d v="2023-05-06T00:00:00"/>
    <x v="671"/>
    <x v="10"/>
    <x v="0"/>
    <x v="0"/>
    <x v="214"/>
    <n v="49.57"/>
    <n v="2"/>
    <n v="15.49"/>
    <x v="4"/>
    <x v="2"/>
  </r>
  <r>
    <d v="2023-05-06T00:00:00"/>
    <x v="671"/>
    <x v="10"/>
    <x v="1"/>
    <x v="8"/>
    <x v="1683"/>
    <n v="54.71"/>
    <n v="7"/>
    <n v="11.63"/>
    <x v="4"/>
    <x v="2"/>
  </r>
  <r>
    <d v="2023-05-06T00:00:00"/>
    <x v="721"/>
    <x v="1"/>
    <x v="0"/>
    <x v="3"/>
    <x v="170"/>
    <n v="3.21"/>
    <n v="2"/>
    <n v="-5.29"/>
    <x v="4"/>
    <x v="2"/>
  </r>
  <r>
    <d v="2023-05-06T00:00:00"/>
    <x v="721"/>
    <x v="1"/>
    <x v="2"/>
    <x v="9"/>
    <x v="665"/>
    <n v="26.18"/>
    <n v="2"/>
    <n v="-3.27"/>
    <x v="4"/>
    <x v="2"/>
  </r>
  <r>
    <d v="2023-05-06T00:00:00"/>
    <x v="671"/>
    <x v="24"/>
    <x v="0"/>
    <x v="12"/>
    <x v="1217"/>
    <n v="54.48"/>
    <n v="1"/>
    <n v="15.25"/>
    <x v="4"/>
    <x v="2"/>
  </r>
  <r>
    <d v="2023-05-06T00:00:00"/>
    <x v="344"/>
    <x v="3"/>
    <x v="1"/>
    <x v="8"/>
    <x v="1684"/>
    <n v="41.6"/>
    <n v="4"/>
    <n v="14.14"/>
    <x v="4"/>
    <x v="2"/>
  </r>
  <r>
    <d v="2023-05-07T00:00:00"/>
    <x v="740"/>
    <x v="20"/>
    <x v="0"/>
    <x v="3"/>
    <x v="185"/>
    <n v="85.23"/>
    <n v="7"/>
    <n v="30.9"/>
    <x v="4"/>
    <x v="2"/>
  </r>
  <r>
    <d v="2023-05-07T00:00:00"/>
    <x v="740"/>
    <x v="20"/>
    <x v="0"/>
    <x v="1"/>
    <x v="798"/>
    <n v="44.4"/>
    <n v="3"/>
    <n v="22.2"/>
    <x v="4"/>
    <x v="2"/>
  </r>
  <r>
    <d v="2023-05-07T00:00:00"/>
    <x v="740"/>
    <x v="20"/>
    <x v="1"/>
    <x v="5"/>
    <x v="1255"/>
    <n v="442.76"/>
    <n v="4"/>
    <n v="59.04"/>
    <x v="4"/>
    <x v="2"/>
  </r>
  <r>
    <d v="2023-05-07T00:00:00"/>
    <x v="740"/>
    <x v="20"/>
    <x v="2"/>
    <x v="15"/>
    <x v="1229"/>
    <n v="3999.95"/>
    <n v="5"/>
    <n v="1159.99"/>
    <x v="4"/>
    <x v="2"/>
  </r>
  <r>
    <d v="2023-05-07T00:00:00"/>
    <x v="740"/>
    <x v="20"/>
    <x v="2"/>
    <x v="9"/>
    <x v="677"/>
    <n v="199.95"/>
    <n v="5"/>
    <n v="21.99"/>
    <x v="4"/>
    <x v="2"/>
  </r>
  <r>
    <d v="2023-05-07T00:00:00"/>
    <x v="740"/>
    <x v="20"/>
    <x v="1"/>
    <x v="8"/>
    <x v="626"/>
    <n v="63.68"/>
    <n v="8"/>
    <n v="28.02"/>
    <x v="4"/>
    <x v="2"/>
  </r>
  <r>
    <d v="2023-05-08T00:00:00"/>
    <x v="169"/>
    <x v="7"/>
    <x v="1"/>
    <x v="8"/>
    <x v="1445"/>
    <n v="211.96"/>
    <n v="2"/>
    <n v="42.39"/>
    <x v="4"/>
    <x v="2"/>
  </r>
  <r>
    <d v="2023-05-08T00:00:00"/>
    <x v="68"/>
    <x v="10"/>
    <x v="0"/>
    <x v="2"/>
    <x v="650"/>
    <n v="1006.06"/>
    <n v="3"/>
    <n v="88.03"/>
    <x v="4"/>
    <x v="2"/>
  </r>
  <r>
    <d v="2023-05-08T00:00:00"/>
    <x v="68"/>
    <x v="10"/>
    <x v="0"/>
    <x v="0"/>
    <x v="257"/>
    <n v="10.69"/>
    <n v="2"/>
    <n v="3.74"/>
    <x v="4"/>
    <x v="2"/>
  </r>
  <r>
    <d v="2023-05-08T00:00:00"/>
    <x v="68"/>
    <x v="10"/>
    <x v="0"/>
    <x v="0"/>
    <x v="1378"/>
    <n v="10.37"/>
    <n v="2"/>
    <n v="3.63"/>
    <x v="4"/>
    <x v="2"/>
  </r>
  <r>
    <d v="2023-05-08T00:00:00"/>
    <x v="68"/>
    <x v="10"/>
    <x v="0"/>
    <x v="2"/>
    <x v="1533"/>
    <n v="25.12"/>
    <n v="2"/>
    <n v="1.57"/>
    <x v="4"/>
    <x v="2"/>
  </r>
  <r>
    <d v="2023-05-08T00:00:00"/>
    <x v="68"/>
    <x v="10"/>
    <x v="2"/>
    <x v="9"/>
    <x v="390"/>
    <n v="58.11"/>
    <n v="2"/>
    <n v="7.26"/>
    <x v="4"/>
    <x v="2"/>
  </r>
  <r>
    <d v="2023-05-08T00:00:00"/>
    <x v="335"/>
    <x v="3"/>
    <x v="0"/>
    <x v="0"/>
    <x v="1235"/>
    <n v="17.940000000000001"/>
    <n v="3"/>
    <n v="8.07"/>
    <x v="4"/>
    <x v="2"/>
  </r>
  <r>
    <d v="2023-05-09T00:00:00"/>
    <x v="331"/>
    <x v="22"/>
    <x v="2"/>
    <x v="9"/>
    <x v="1685"/>
    <n v="93.98"/>
    <n v="2"/>
    <n v="13.16"/>
    <x v="4"/>
    <x v="2"/>
  </r>
  <r>
    <d v="2023-05-09T00:00:00"/>
    <x v="621"/>
    <x v="2"/>
    <x v="0"/>
    <x v="10"/>
    <x v="21"/>
    <n v="9.34"/>
    <n v="1"/>
    <n v="3.5"/>
    <x v="4"/>
    <x v="2"/>
  </r>
  <r>
    <d v="2023-05-09T00:00:00"/>
    <x v="621"/>
    <x v="2"/>
    <x v="0"/>
    <x v="4"/>
    <x v="262"/>
    <n v="79.36"/>
    <n v="5"/>
    <n v="9.92"/>
    <x v="4"/>
    <x v="2"/>
  </r>
  <r>
    <d v="2023-05-09T00:00:00"/>
    <x v="152"/>
    <x v="20"/>
    <x v="0"/>
    <x v="4"/>
    <x v="1686"/>
    <n v="8"/>
    <n v="5"/>
    <n v="3.44"/>
    <x v="4"/>
    <x v="2"/>
  </r>
  <r>
    <d v="2023-05-09T00:00:00"/>
    <x v="332"/>
    <x v="3"/>
    <x v="0"/>
    <x v="0"/>
    <x v="1687"/>
    <n v="32.04"/>
    <n v="4"/>
    <n v="14.42"/>
    <x v="4"/>
    <x v="2"/>
  </r>
  <r>
    <d v="2023-05-09T00:00:00"/>
    <x v="2"/>
    <x v="0"/>
    <x v="2"/>
    <x v="6"/>
    <x v="441"/>
    <n v="19.14"/>
    <n v="2"/>
    <n v="1.91"/>
    <x v="4"/>
    <x v="2"/>
  </r>
  <r>
    <d v="2023-05-09T00:00:00"/>
    <x v="433"/>
    <x v="6"/>
    <x v="0"/>
    <x v="4"/>
    <x v="29"/>
    <n v="27.86"/>
    <n v="7"/>
    <n v="9.19"/>
    <x v="4"/>
    <x v="2"/>
  </r>
  <r>
    <d v="2023-05-09T00:00:00"/>
    <x v="755"/>
    <x v="0"/>
    <x v="0"/>
    <x v="2"/>
    <x v="168"/>
    <n v="856.66"/>
    <n v="6"/>
    <n v="107.08"/>
    <x v="4"/>
    <x v="2"/>
  </r>
  <r>
    <d v="2023-05-09T00:00:00"/>
    <x v="755"/>
    <x v="0"/>
    <x v="0"/>
    <x v="3"/>
    <x v="275"/>
    <n v="13.18"/>
    <n v="4"/>
    <n v="-20.440000000000001"/>
    <x v="4"/>
    <x v="2"/>
  </r>
  <r>
    <d v="2023-05-09T00:00:00"/>
    <x v="755"/>
    <x v="0"/>
    <x v="0"/>
    <x v="12"/>
    <x v="1688"/>
    <n v="48.78"/>
    <n v="4"/>
    <n v="-131.72"/>
    <x v="4"/>
    <x v="2"/>
  </r>
  <r>
    <d v="2023-05-09T00:00:00"/>
    <x v="755"/>
    <x v="0"/>
    <x v="0"/>
    <x v="0"/>
    <x v="1667"/>
    <n v="76.64"/>
    <n v="2"/>
    <n v="26.82"/>
    <x v="4"/>
    <x v="2"/>
  </r>
  <r>
    <d v="2023-05-09T00:00:00"/>
    <x v="755"/>
    <x v="0"/>
    <x v="0"/>
    <x v="3"/>
    <x v="962"/>
    <n v="18.53"/>
    <n v="6"/>
    <n v="-27.79"/>
    <x v="4"/>
    <x v="2"/>
  </r>
  <r>
    <d v="2023-05-10T00:00:00"/>
    <x v="310"/>
    <x v="22"/>
    <x v="0"/>
    <x v="0"/>
    <x v="607"/>
    <n v="11.96"/>
    <n v="2"/>
    <n v="5.86"/>
    <x v="4"/>
    <x v="2"/>
  </r>
  <r>
    <d v="2023-05-10T00:00:00"/>
    <x v="431"/>
    <x v="2"/>
    <x v="2"/>
    <x v="6"/>
    <x v="979"/>
    <n v="743.99"/>
    <n v="2"/>
    <n v="-124"/>
    <x v="4"/>
    <x v="2"/>
  </r>
  <r>
    <d v="2023-05-10T00:00:00"/>
    <x v="344"/>
    <x v="1"/>
    <x v="0"/>
    <x v="10"/>
    <x v="1689"/>
    <n v="7.07"/>
    <n v="2"/>
    <n v="2.39"/>
    <x v="4"/>
    <x v="2"/>
  </r>
  <r>
    <d v="2023-05-11T00:00:00"/>
    <x v="207"/>
    <x v="3"/>
    <x v="0"/>
    <x v="0"/>
    <x v="1235"/>
    <n v="5.98"/>
    <n v="1"/>
    <n v="2.69"/>
    <x v="4"/>
    <x v="2"/>
  </r>
  <r>
    <d v="2023-05-12T00:00:00"/>
    <x v="422"/>
    <x v="6"/>
    <x v="0"/>
    <x v="4"/>
    <x v="9"/>
    <n v="10.96"/>
    <n v="4"/>
    <n v="2.96"/>
    <x v="4"/>
    <x v="2"/>
  </r>
  <r>
    <d v="2023-05-12T00:00:00"/>
    <x v="76"/>
    <x v="2"/>
    <x v="0"/>
    <x v="2"/>
    <x v="627"/>
    <n v="82.37"/>
    <n v="2"/>
    <n v="-19.559999999999999"/>
    <x v="4"/>
    <x v="2"/>
  </r>
  <r>
    <d v="2023-05-12T00:00:00"/>
    <x v="747"/>
    <x v="22"/>
    <x v="0"/>
    <x v="10"/>
    <x v="1690"/>
    <n v="54.9"/>
    <n v="5"/>
    <n v="26.9"/>
    <x v="4"/>
    <x v="2"/>
  </r>
  <r>
    <d v="2023-05-12T00:00:00"/>
    <x v="312"/>
    <x v="20"/>
    <x v="1"/>
    <x v="8"/>
    <x v="1001"/>
    <n v="10.02"/>
    <n v="3"/>
    <n v="4.41"/>
    <x v="4"/>
    <x v="2"/>
  </r>
  <r>
    <d v="2023-05-12T00:00:00"/>
    <x v="312"/>
    <x v="20"/>
    <x v="2"/>
    <x v="6"/>
    <x v="303"/>
    <n v="631.96"/>
    <n v="4"/>
    <n v="303.33999999999997"/>
    <x v="4"/>
    <x v="2"/>
  </r>
  <r>
    <d v="2023-05-12T00:00:00"/>
    <x v="98"/>
    <x v="3"/>
    <x v="2"/>
    <x v="9"/>
    <x v="1691"/>
    <n v="120"/>
    <n v="6"/>
    <n v="46.8"/>
    <x v="4"/>
    <x v="2"/>
  </r>
  <r>
    <d v="2023-05-12T00:00:00"/>
    <x v="98"/>
    <x v="3"/>
    <x v="0"/>
    <x v="12"/>
    <x v="394"/>
    <n v="8.67"/>
    <n v="1"/>
    <n v="2.34"/>
    <x v="4"/>
    <x v="2"/>
  </r>
  <r>
    <d v="2023-05-14T00:00:00"/>
    <x v="564"/>
    <x v="10"/>
    <x v="1"/>
    <x v="8"/>
    <x v="1328"/>
    <n v="79.38"/>
    <n v="1"/>
    <n v="29.77"/>
    <x v="4"/>
    <x v="2"/>
  </r>
  <r>
    <d v="2023-05-14T00:00:00"/>
    <x v="521"/>
    <x v="16"/>
    <x v="0"/>
    <x v="3"/>
    <x v="713"/>
    <n v="57.58"/>
    <n v="3"/>
    <n v="-44.15"/>
    <x v="4"/>
    <x v="2"/>
  </r>
  <r>
    <d v="2023-05-14T00:00:00"/>
    <x v="521"/>
    <x v="16"/>
    <x v="0"/>
    <x v="0"/>
    <x v="736"/>
    <n v="31.1"/>
    <n v="6"/>
    <n v="10.89"/>
    <x v="4"/>
    <x v="2"/>
  </r>
  <r>
    <d v="2023-05-14T00:00:00"/>
    <x v="521"/>
    <x v="16"/>
    <x v="1"/>
    <x v="8"/>
    <x v="109"/>
    <n v="30.19"/>
    <n v="3"/>
    <n v="8.3000000000000007"/>
    <x v="4"/>
    <x v="2"/>
  </r>
  <r>
    <d v="2023-05-14T00:00:00"/>
    <x v="521"/>
    <x v="16"/>
    <x v="2"/>
    <x v="6"/>
    <x v="383"/>
    <n v="43.6"/>
    <n v="5"/>
    <n v="4.3600000000000003"/>
    <x v="4"/>
    <x v="2"/>
  </r>
  <r>
    <d v="2023-05-14T00:00:00"/>
    <x v="521"/>
    <x v="16"/>
    <x v="0"/>
    <x v="4"/>
    <x v="1299"/>
    <n v="4.7699999999999996"/>
    <n v="2"/>
    <n v="0.42"/>
    <x v="4"/>
    <x v="2"/>
  </r>
  <r>
    <d v="2023-05-14T00:00:00"/>
    <x v="521"/>
    <x v="16"/>
    <x v="0"/>
    <x v="3"/>
    <x v="1385"/>
    <n v="10.38"/>
    <n v="2"/>
    <n v="-7.61"/>
    <x v="4"/>
    <x v="2"/>
  </r>
  <r>
    <d v="2023-05-14T00:00:00"/>
    <x v="521"/>
    <x v="16"/>
    <x v="0"/>
    <x v="3"/>
    <x v="706"/>
    <n v="13.39"/>
    <n v="8"/>
    <n v="-9.82"/>
    <x v="4"/>
    <x v="2"/>
  </r>
  <r>
    <d v="2023-05-14T00:00:00"/>
    <x v="495"/>
    <x v="12"/>
    <x v="2"/>
    <x v="9"/>
    <x v="1037"/>
    <n v="185.53"/>
    <n v="7"/>
    <n v="48.7"/>
    <x v="4"/>
    <x v="2"/>
  </r>
  <r>
    <d v="2023-05-15T00:00:00"/>
    <x v="188"/>
    <x v="29"/>
    <x v="0"/>
    <x v="3"/>
    <x v="713"/>
    <n v="511.84"/>
    <n v="8"/>
    <n v="240.56"/>
    <x v="4"/>
    <x v="2"/>
  </r>
  <r>
    <d v="2023-05-15T00:00:00"/>
    <x v="188"/>
    <x v="29"/>
    <x v="0"/>
    <x v="4"/>
    <x v="666"/>
    <n v="91.96"/>
    <n v="4"/>
    <n v="25.75"/>
    <x v="4"/>
    <x v="2"/>
  </r>
  <r>
    <d v="2023-05-15T00:00:00"/>
    <x v="188"/>
    <x v="29"/>
    <x v="0"/>
    <x v="4"/>
    <x v="1259"/>
    <n v="8.34"/>
    <n v="3"/>
    <n v="2.17"/>
    <x v="4"/>
    <x v="2"/>
  </r>
  <r>
    <d v="2023-05-15T00:00:00"/>
    <x v="426"/>
    <x v="20"/>
    <x v="0"/>
    <x v="3"/>
    <x v="1540"/>
    <n v="13.78"/>
    <n v="3"/>
    <n v="4.4800000000000004"/>
    <x v="4"/>
    <x v="2"/>
  </r>
  <r>
    <d v="2023-05-15T00:00:00"/>
    <x v="0"/>
    <x v="16"/>
    <x v="0"/>
    <x v="3"/>
    <x v="871"/>
    <n v="7.76"/>
    <n v="4"/>
    <n v="-5.18"/>
    <x v="4"/>
    <x v="2"/>
  </r>
  <r>
    <d v="2023-05-15T00:00:00"/>
    <x v="46"/>
    <x v="10"/>
    <x v="0"/>
    <x v="0"/>
    <x v="1692"/>
    <n v="15.23"/>
    <n v="4"/>
    <n v="5.52"/>
    <x v="4"/>
    <x v="2"/>
  </r>
  <r>
    <d v="2023-05-16T00:00:00"/>
    <x v="728"/>
    <x v="37"/>
    <x v="0"/>
    <x v="2"/>
    <x v="332"/>
    <n v="552.55999999999995"/>
    <n v="4"/>
    <n v="0"/>
    <x v="4"/>
    <x v="2"/>
  </r>
  <r>
    <d v="2023-05-16T00:00:00"/>
    <x v="445"/>
    <x v="3"/>
    <x v="0"/>
    <x v="0"/>
    <x v="1515"/>
    <n v="17.34"/>
    <n v="3"/>
    <n v="8.5"/>
    <x v="4"/>
    <x v="2"/>
  </r>
  <r>
    <d v="2023-05-16T00:00:00"/>
    <x v="42"/>
    <x v="3"/>
    <x v="1"/>
    <x v="8"/>
    <x v="759"/>
    <n v="282.83999999999997"/>
    <n v="4"/>
    <n v="19.8"/>
    <x v="4"/>
    <x v="2"/>
  </r>
  <r>
    <d v="2023-05-16T00:00:00"/>
    <x v="42"/>
    <x v="3"/>
    <x v="0"/>
    <x v="1"/>
    <x v="360"/>
    <n v="27.72"/>
    <n v="9"/>
    <n v="13.31"/>
    <x v="4"/>
    <x v="2"/>
  </r>
  <r>
    <d v="2023-05-17T00:00:00"/>
    <x v="132"/>
    <x v="16"/>
    <x v="0"/>
    <x v="3"/>
    <x v="1058"/>
    <n v="2.95"/>
    <n v="2"/>
    <n v="-2.16"/>
    <x v="4"/>
    <x v="2"/>
  </r>
  <r>
    <d v="2023-05-17T00:00:00"/>
    <x v="132"/>
    <x v="16"/>
    <x v="0"/>
    <x v="3"/>
    <x v="520"/>
    <n v="27.02"/>
    <n v="6"/>
    <n v="-21.61"/>
    <x v="4"/>
    <x v="2"/>
  </r>
  <r>
    <d v="2023-05-17T00:00:00"/>
    <x v="316"/>
    <x v="37"/>
    <x v="0"/>
    <x v="14"/>
    <x v="139"/>
    <n v="65.17"/>
    <n v="7"/>
    <n v="18.899999999999999"/>
    <x v="4"/>
    <x v="2"/>
  </r>
  <r>
    <d v="2023-05-17T00:00:00"/>
    <x v="316"/>
    <x v="37"/>
    <x v="0"/>
    <x v="1"/>
    <x v="913"/>
    <n v="14.62"/>
    <n v="2"/>
    <n v="6.87"/>
    <x v="4"/>
    <x v="2"/>
  </r>
  <r>
    <d v="2023-05-17T00:00:00"/>
    <x v="316"/>
    <x v="37"/>
    <x v="1"/>
    <x v="8"/>
    <x v="1139"/>
    <n v="173.24"/>
    <n v="4"/>
    <n v="17.32"/>
    <x v="4"/>
    <x v="2"/>
  </r>
  <r>
    <d v="2023-05-17T00:00:00"/>
    <x v="399"/>
    <x v="1"/>
    <x v="0"/>
    <x v="3"/>
    <x v="1693"/>
    <n v="2.89"/>
    <n v="1"/>
    <n v="-4.7699999999999996"/>
    <x v="4"/>
    <x v="2"/>
  </r>
  <r>
    <d v="2023-05-17T00:00:00"/>
    <x v="399"/>
    <x v="1"/>
    <x v="0"/>
    <x v="7"/>
    <x v="779"/>
    <n v="7.9"/>
    <n v="3"/>
    <n v="2.4700000000000002"/>
    <x v="4"/>
    <x v="2"/>
  </r>
  <r>
    <d v="2023-05-17T00:00:00"/>
    <x v="399"/>
    <x v="1"/>
    <x v="1"/>
    <x v="8"/>
    <x v="1310"/>
    <n v="22.61"/>
    <n v="3"/>
    <n v="-10.17"/>
    <x v="4"/>
    <x v="2"/>
  </r>
  <r>
    <d v="2023-05-17T00:00:00"/>
    <x v="399"/>
    <x v="1"/>
    <x v="0"/>
    <x v="0"/>
    <x v="1236"/>
    <n v="30.53"/>
    <n v="8"/>
    <n v="9.5399999999999991"/>
    <x v="4"/>
    <x v="2"/>
  </r>
  <r>
    <d v="2023-05-18T00:00:00"/>
    <x v="34"/>
    <x v="3"/>
    <x v="0"/>
    <x v="2"/>
    <x v="1549"/>
    <n v="104.28"/>
    <n v="3"/>
    <n v="26.07"/>
    <x v="4"/>
    <x v="2"/>
  </r>
  <r>
    <d v="2023-05-18T00:00:00"/>
    <x v="34"/>
    <x v="3"/>
    <x v="0"/>
    <x v="0"/>
    <x v="1396"/>
    <n v="17.940000000000001"/>
    <n v="3"/>
    <n v="8.7899999999999991"/>
    <x v="4"/>
    <x v="2"/>
  </r>
  <r>
    <d v="2023-05-19T00:00:00"/>
    <x v="224"/>
    <x v="6"/>
    <x v="1"/>
    <x v="5"/>
    <x v="1111"/>
    <n v="641.96"/>
    <n v="2"/>
    <n v="179.75"/>
    <x v="4"/>
    <x v="2"/>
  </r>
  <r>
    <d v="2023-05-19T00:00:00"/>
    <x v="84"/>
    <x v="20"/>
    <x v="0"/>
    <x v="12"/>
    <x v="1167"/>
    <n v="242.9"/>
    <n v="5"/>
    <n v="70.44"/>
    <x v="4"/>
    <x v="2"/>
  </r>
  <r>
    <d v="2023-05-19T00:00:00"/>
    <x v="84"/>
    <x v="20"/>
    <x v="0"/>
    <x v="2"/>
    <x v="509"/>
    <n v="454.9"/>
    <n v="5"/>
    <n v="0"/>
    <x v="4"/>
    <x v="2"/>
  </r>
  <r>
    <d v="2023-05-19T00:00:00"/>
    <x v="84"/>
    <x v="20"/>
    <x v="1"/>
    <x v="8"/>
    <x v="682"/>
    <n v="35.92"/>
    <n v="4"/>
    <n v="15.09"/>
    <x v="4"/>
    <x v="2"/>
  </r>
  <r>
    <d v="2023-05-19T00:00:00"/>
    <x v="84"/>
    <x v="20"/>
    <x v="1"/>
    <x v="8"/>
    <x v="20"/>
    <n v="39.76"/>
    <n v="8"/>
    <n v="12.33"/>
    <x v="4"/>
    <x v="2"/>
  </r>
  <r>
    <d v="2023-05-19T00:00:00"/>
    <x v="84"/>
    <x v="20"/>
    <x v="0"/>
    <x v="3"/>
    <x v="1171"/>
    <n v="47.74"/>
    <n v="4"/>
    <n v="14.92"/>
    <x v="4"/>
    <x v="2"/>
  </r>
  <r>
    <d v="2023-05-19T00:00:00"/>
    <x v="478"/>
    <x v="3"/>
    <x v="0"/>
    <x v="3"/>
    <x v="302"/>
    <n v="9.58"/>
    <n v="1"/>
    <n v="3.35"/>
    <x v="4"/>
    <x v="2"/>
  </r>
  <r>
    <d v="2023-05-19T00:00:00"/>
    <x v="132"/>
    <x v="18"/>
    <x v="0"/>
    <x v="4"/>
    <x v="514"/>
    <n v="21.4"/>
    <n v="5"/>
    <n v="6.21"/>
    <x v="4"/>
    <x v="2"/>
  </r>
  <r>
    <d v="2023-05-19T00:00:00"/>
    <x v="123"/>
    <x v="3"/>
    <x v="0"/>
    <x v="12"/>
    <x v="394"/>
    <n v="87.84"/>
    <n v="8"/>
    <n v="23.72"/>
    <x v="4"/>
    <x v="2"/>
  </r>
  <r>
    <d v="2023-05-20T00:00:00"/>
    <x v="81"/>
    <x v="3"/>
    <x v="1"/>
    <x v="8"/>
    <x v="1579"/>
    <n v="1049.2"/>
    <n v="5"/>
    <n v="272.79000000000002"/>
    <x v="4"/>
    <x v="2"/>
  </r>
  <r>
    <d v="2023-05-20T00:00:00"/>
    <x v="81"/>
    <x v="3"/>
    <x v="0"/>
    <x v="3"/>
    <x v="96"/>
    <n v="15.42"/>
    <n v="4"/>
    <n v="5.01"/>
    <x v="4"/>
    <x v="2"/>
  </r>
  <r>
    <d v="2023-05-20T00:00:00"/>
    <x v="519"/>
    <x v="25"/>
    <x v="2"/>
    <x v="6"/>
    <x v="686"/>
    <n v="1363.96"/>
    <n v="5"/>
    <n v="85.25"/>
    <x v="4"/>
    <x v="2"/>
  </r>
  <r>
    <d v="2023-05-20T00:00:00"/>
    <x v="622"/>
    <x v="16"/>
    <x v="0"/>
    <x v="3"/>
    <x v="263"/>
    <n v="2.69"/>
    <n v="2"/>
    <n v="-2.25"/>
    <x v="4"/>
    <x v="2"/>
  </r>
  <r>
    <d v="2023-05-20T00:00:00"/>
    <x v="469"/>
    <x v="26"/>
    <x v="0"/>
    <x v="3"/>
    <x v="326"/>
    <n v="40.64"/>
    <n v="7"/>
    <n v="-32.51"/>
    <x v="4"/>
    <x v="2"/>
  </r>
  <r>
    <d v="2023-05-21T00:00:00"/>
    <x v="564"/>
    <x v="3"/>
    <x v="2"/>
    <x v="6"/>
    <x v="1502"/>
    <n v="55.18"/>
    <n v="3"/>
    <n v="-12.41"/>
    <x v="4"/>
    <x v="2"/>
  </r>
  <r>
    <d v="2023-05-21T00:00:00"/>
    <x v="564"/>
    <x v="3"/>
    <x v="2"/>
    <x v="9"/>
    <x v="1037"/>
    <n v="66.260000000000005"/>
    <n v="2"/>
    <n v="27.17"/>
    <x v="4"/>
    <x v="2"/>
  </r>
  <r>
    <d v="2023-05-21T00:00:00"/>
    <x v="49"/>
    <x v="17"/>
    <x v="2"/>
    <x v="15"/>
    <x v="1694"/>
    <n v="2396.4"/>
    <n v="10"/>
    <n v="179.73"/>
    <x v="4"/>
    <x v="2"/>
  </r>
  <r>
    <d v="2023-05-21T00:00:00"/>
    <x v="85"/>
    <x v="43"/>
    <x v="0"/>
    <x v="0"/>
    <x v="371"/>
    <n v="111.96"/>
    <n v="2"/>
    <n v="54.86"/>
    <x v="4"/>
    <x v="2"/>
  </r>
  <r>
    <d v="2023-05-21T00:00:00"/>
    <x v="756"/>
    <x v="0"/>
    <x v="0"/>
    <x v="3"/>
    <x v="73"/>
    <n v="1.96"/>
    <n v="2"/>
    <n v="-3.24"/>
    <x v="4"/>
    <x v="2"/>
  </r>
  <r>
    <d v="2023-05-21T00:00:00"/>
    <x v="756"/>
    <x v="0"/>
    <x v="0"/>
    <x v="0"/>
    <x v="1052"/>
    <n v="82.66"/>
    <n v="9"/>
    <n v="31"/>
    <x v="4"/>
    <x v="2"/>
  </r>
  <r>
    <d v="2023-05-21T00:00:00"/>
    <x v="562"/>
    <x v="1"/>
    <x v="0"/>
    <x v="3"/>
    <x v="130"/>
    <n v="3.8"/>
    <n v="3"/>
    <n v="-5.89"/>
    <x v="4"/>
    <x v="2"/>
  </r>
  <r>
    <d v="2023-05-22T00:00:00"/>
    <x v="721"/>
    <x v="23"/>
    <x v="2"/>
    <x v="6"/>
    <x v="35"/>
    <n v="345"/>
    <n v="5"/>
    <n v="86.25"/>
    <x v="4"/>
    <x v="2"/>
  </r>
  <r>
    <d v="2023-05-22T00:00:00"/>
    <x v="721"/>
    <x v="23"/>
    <x v="1"/>
    <x v="13"/>
    <x v="296"/>
    <n v="174.29"/>
    <n v="2"/>
    <n v="-19.920000000000002"/>
    <x v="4"/>
    <x v="2"/>
  </r>
  <r>
    <d v="2023-05-22T00:00:00"/>
    <x v="721"/>
    <x v="23"/>
    <x v="0"/>
    <x v="12"/>
    <x v="901"/>
    <n v="662.84"/>
    <n v="4"/>
    <n v="172.34"/>
    <x v="4"/>
    <x v="2"/>
  </r>
  <r>
    <d v="2023-05-22T00:00:00"/>
    <x v="721"/>
    <x v="23"/>
    <x v="2"/>
    <x v="9"/>
    <x v="735"/>
    <n v="95.1"/>
    <n v="5"/>
    <n v="30.43"/>
    <x v="4"/>
    <x v="2"/>
  </r>
  <r>
    <d v="2023-05-22T00:00:00"/>
    <x v="721"/>
    <x v="23"/>
    <x v="0"/>
    <x v="10"/>
    <x v="1660"/>
    <n v="26.88"/>
    <n v="6"/>
    <n v="12.9"/>
    <x v="4"/>
    <x v="2"/>
  </r>
  <r>
    <d v="2023-05-22T00:00:00"/>
    <x v="721"/>
    <x v="23"/>
    <x v="2"/>
    <x v="6"/>
    <x v="967"/>
    <n v="257.98"/>
    <n v="2"/>
    <n v="74.81"/>
    <x v="4"/>
    <x v="2"/>
  </r>
  <r>
    <d v="2023-05-22T00:00:00"/>
    <x v="467"/>
    <x v="4"/>
    <x v="0"/>
    <x v="1"/>
    <x v="1676"/>
    <n v="14.73"/>
    <n v="3"/>
    <n v="7.22"/>
    <x v="4"/>
    <x v="2"/>
  </r>
  <r>
    <d v="2023-05-22T00:00:00"/>
    <x v="458"/>
    <x v="3"/>
    <x v="2"/>
    <x v="6"/>
    <x v="1695"/>
    <n v="222.38"/>
    <n v="2"/>
    <n v="22.24"/>
    <x v="4"/>
    <x v="2"/>
  </r>
  <r>
    <d v="2023-05-23T00:00:00"/>
    <x v="437"/>
    <x v="3"/>
    <x v="1"/>
    <x v="8"/>
    <x v="691"/>
    <n v="37.049999999999997"/>
    <n v="3"/>
    <n v="16.3"/>
    <x v="4"/>
    <x v="2"/>
  </r>
  <r>
    <d v="2023-05-23T00:00:00"/>
    <x v="318"/>
    <x v="1"/>
    <x v="2"/>
    <x v="6"/>
    <x v="1404"/>
    <n v="1979.93"/>
    <n v="9"/>
    <n v="148.49"/>
    <x v="4"/>
    <x v="2"/>
  </r>
  <r>
    <d v="2023-05-23T00:00:00"/>
    <x v="64"/>
    <x v="33"/>
    <x v="0"/>
    <x v="0"/>
    <x v="404"/>
    <n v="4.9800000000000004"/>
    <n v="1"/>
    <n v="2.44"/>
    <x v="4"/>
    <x v="2"/>
  </r>
  <r>
    <d v="2023-05-23T00:00:00"/>
    <x v="757"/>
    <x v="2"/>
    <x v="2"/>
    <x v="16"/>
    <x v="1696"/>
    <n v="8399.98"/>
    <n v="4"/>
    <n v="1120"/>
    <x v="4"/>
    <x v="2"/>
  </r>
  <r>
    <d v="2023-05-23T00:00:00"/>
    <x v="757"/>
    <x v="2"/>
    <x v="0"/>
    <x v="3"/>
    <x v="778"/>
    <n v="6.29"/>
    <n v="1"/>
    <n v="-4.2"/>
    <x v="4"/>
    <x v="2"/>
  </r>
  <r>
    <d v="2023-05-23T00:00:00"/>
    <x v="757"/>
    <x v="2"/>
    <x v="0"/>
    <x v="0"/>
    <x v="300"/>
    <n v="10.37"/>
    <n v="2"/>
    <n v="3.63"/>
    <x v="4"/>
    <x v="2"/>
  </r>
  <r>
    <d v="2023-05-23T00:00:00"/>
    <x v="757"/>
    <x v="2"/>
    <x v="2"/>
    <x v="6"/>
    <x v="1619"/>
    <n v="122.38"/>
    <n v="3"/>
    <n v="-24.48"/>
    <x v="4"/>
    <x v="2"/>
  </r>
  <r>
    <d v="2023-05-24T00:00:00"/>
    <x v="469"/>
    <x v="6"/>
    <x v="0"/>
    <x v="14"/>
    <x v="930"/>
    <n v="69.5"/>
    <n v="5"/>
    <n v="20.16"/>
    <x v="4"/>
    <x v="2"/>
  </r>
  <r>
    <d v="2023-05-24T00:00:00"/>
    <x v="469"/>
    <x v="6"/>
    <x v="0"/>
    <x v="0"/>
    <x v="1667"/>
    <n v="191.6"/>
    <n v="4"/>
    <n v="91.97"/>
    <x v="4"/>
    <x v="2"/>
  </r>
  <r>
    <d v="2023-05-24T00:00:00"/>
    <x v="285"/>
    <x v="2"/>
    <x v="0"/>
    <x v="4"/>
    <x v="1697"/>
    <n v="16.66"/>
    <n v="3"/>
    <n v="3.33"/>
    <x v="4"/>
    <x v="2"/>
  </r>
  <r>
    <d v="2023-05-25T00:00:00"/>
    <x v="640"/>
    <x v="4"/>
    <x v="1"/>
    <x v="8"/>
    <x v="1698"/>
    <n v="24.96"/>
    <n v="4"/>
    <n v="6.24"/>
    <x v="4"/>
    <x v="2"/>
  </r>
  <r>
    <d v="2023-05-25T00:00:00"/>
    <x v="640"/>
    <x v="4"/>
    <x v="0"/>
    <x v="0"/>
    <x v="48"/>
    <n v="19.36"/>
    <n v="2"/>
    <n v="9.2899999999999991"/>
    <x v="4"/>
    <x v="2"/>
  </r>
  <r>
    <d v="2023-05-25T00:00:00"/>
    <x v="640"/>
    <x v="4"/>
    <x v="0"/>
    <x v="2"/>
    <x v="1194"/>
    <n v="1267.6500000000001"/>
    <n v="9"/>
    <n v="152.12"/>
    <x v="4"/>
    <x v="2"/>
  </r>
  <r>
    <d v="2023-05-26T00:00:00"/>
    <x v="102"/>
    <x v="0"/>
    <x v="0"/>
    <x v="0"/>
    <x v="1427"/>
    <n v="10.37"/>
    <n v="2"/>
    <n v="3.63"/>
    <x v="4"/>
    <x v="2"/>
  </r>
  <r>
    <d v="2023-05-26T00:00:00"/>
    <x v="102"/>
    <x v="0"/>
    <x v="1"/>
    <x v="5"/>
    <x v="1078"/>
    <n v="388.43"/>
    <n v="5"/>
    <n v="-88.78"/>
    <x v="4"/>
    <x v="2"/>
  </r>
  <r>
    <d v="2023-05-26T00:00:00"/>
    <x v="102"/>
    <x v="0"/>
    <x v="0"/>
    <x v="0"/>
    <x v="1396"/>
    <n v="14.35"/>
    <n v="3"/>
    <n v="5.2"/>
    <x v="4"/>
    <x v="2"/>
  </r>
  <r>
    <d v="2023-05-26T00:00:00"/>
    <x v="102"/>
    <x v="0"/>
    <x v="2"/>
    <x v="9"/>
    <x v="1699"/>
    <n v="63.99"/>
    <n v="1"/>
    <n v="-7.2"/>
    <x v="4"/>
    <x v="2"/>
  </r>
  <r>
    <d v="2023-05-26T00:00:00"/>
    <x v="263"/>
    <x v="44"/>
    <x v="0"/>
    <x v="0"/>
    <x v="381"/>
    <n v="19.440000000000001"/>
    <n v="3"/>
    <n v="9.33"/>
    <x v="4"/>
    <x v="2"/>
  </r>
  <r>
    <d v="2023-05-26T00:00:00"/>
    <x v="263"/>
    <x v="44"/>
    <x v="0"/>
    <x v="3"/>
    <x v="96"/>
    <n v="9.64"/>
    <n v="2"/>
    <n v="4.43"/>
    <x v="4"/>
    <x v="2"/>
  </r>
  <r>
    <d v="2023-05-26T00:00:00"/>
    <x v="263"/>
    <x v="44"/>
    <x v="0"/>
    <x v="0"/>
    <x v="1700"/>
    <n v="12.7"/>
    <n v="2"/>
    <n v="5.84"/>
    <x v="4"/>
    <x v="2"/>
  </r>
  <r>
    <d v="2023-05-26T00:00:00"/>
    <x v="263"/>
    <x v="44"/>
    <x v="1"/>
    <x v="8"/>
    <x v="568"/>
    <n v="41.37"/>
    <n v="3"/>
    <n v="17.38"/>
    <x v="4"/>
    <x v="2"/>
  </r>
  <r>
    <d v="2023-05-26T00:00:00"/>
    <x v="495"/>
    <x v="2"/>
    <x v="0"/>
    <x v="4"/>
    <x v="513"/>
    <n v="1.5"/>
    <n v="1"/>
    <n v="0.17"/>
    <x v="4"/>
    <x v="2"/>
  </r>
  <r>
    <d v="2023-05-26T00:00:00"/>
    <x v="495"/>
    <x v="2"/>
    <x v="0"/>
    <x v="12"/>
    <x v="1500"/>
    <n v="34.85"/>
    <n v="2"/>
    <n v="6.53"/>
    <x v="4"/>
    <x v="2"/>
  </r>
  <r>
    <d v="2023-05-26T00:00:00"/>
    <x v="149"/>
    <x v="3"/>
    <x v="0"/>
    <x v="7"/>
    <x v="60"/>
    <n v="5.94"/>
    <n v="3"/>
    <n v="0"/>
    <x v="4"/>
    <x v="2"/>
  </r>
  <r>
    <d v="2023-05-26T00:00:00"/>
    <x v="149"/>
    <x v="3"/>
    <x v="0"/>
    <x v="0"/>
    <x v="1504"/>
    <n v="45.36"/>
    <n v="7"/>
    <n v="21.77"/>
    <x v="4"/>
    <x v="2"/>
  </r>
  <r>
    <d v="2023-05-26T00:00:00"/>
    <x v="149"/>
    <x v="3"/>
    <x v="2"/>
    <x v="6"/>
    <x v="567"/>
    <n v="211.17"/>
    <n v="4"/>
    <n v="23.76"/>
    <x v="4"/>
    <x v="2"/>
  </r>
  <r>
    <d v="2023-05-26T00:00:00"/>
    <x v="149"/>
    <x v="3"/>
    <x v="1"/>
    <x v="5"/>
    <x v="1166"/>
    <n v="484.7"/>
    <n v="6"/>
    <n v="-84.82"/>
    <x v="4"/>
    <x v="2"/>
  </r>
  <r>
    <d v="2023-05-26T00:00:00"/>
    <x v="149"/>
    <x v="3"/>
    <x v="2"/>
    <x v="15"/>
    <x v="1409"/>
    <n v="371.98"/>
    <n v="3"/>
    <n v="116.24"/>
    <x v="4"/>
    <x v="2"/>
  </r>
  <r>
    <d v="2023-05-26T00:00:00"/>
    <x v="552"/>
    <x v="16"/>
    <x v="0"/>
    <x v="2"/>
    <x v="678"/>
    <n v="184.7"/>
    <n v="6"/>
    <n v="13.85"/>
    <x v="4"/>
    <x v="2"/>
  </r>
  <r>
    <d v="2023-05-26T00:00:00"/>
    <x v="552"/>
    <x v="16"/>
    <x v="2"/>
    <x v="9"/>
    <x v="1114"/>
    <n v="47.92"/>
    <n v="2"/>
    <n v="11.98"/>
    <x v="4"/>
    <x v="2"/>
  </r>
  <r>
    <d v="2023-05-26T00:00:00"/>
    <x v="752"/>
    <x v="21"/>
    <x v="1"/>
    <x v="8"/>
    <x v="682"/>
    <n v="26.94"/>
    <n v="3"/>
    <n v="11.31"/>
    <x v="4"/>
    <x v="2"/>
  </r>
  <r>
    <d v="2023-05-27T00:00:00"/>
    <x v="174"/>
    <x v="14"/>
    <x v="1"/>
    <x v="5"/>
    <x v="599"/>
    <n v="3504.9"/>
    <n v="5"/>
    <n v="700.98"/>
    <x v="4"/>
    <x v="2"/>
  </r>
  <r>
    <d v="2023-05-27T00:00:00"/>
    <x v="174"/>
    <x v="14"/>
    <x v="0"/>
    <x v="0"/>
    <x v="1544"/>
    <n v="144.12"/>
    <n v="3"/>
    <n v="69.180000000000007"/>
    <x v="4"/>
    <x v="2"/>
  </r>
  <r>
    <d v="2023-05-27T00:00:00"/>
    <x v="174"/>
    <x v="14"/>
    <x v="0"/>
    <x v="0"/>
    <x v="1481"/>
    <n v="314.55"/>
    <n v="3"/>
    <n v="150.97999999999999"/>
    <x v="4"/>
    <x v="2"/>
  </r>
  <r>
    <d v="2023-05-27T00:00:00"/>
    <x v="267"/>
    <x v="1"/>
    <x v="1"/>
    <x v="8"/>
    <x v="1251"/>
    <n v="25.18"/>
    <n v="3"/>
    <n v="-33.36"/>
    <x v="4"/>
    <x v="2"/>
  </r>
  <r>
    <d v="2023-05-27T00:00:00"/>
    <x v="267"/>
    <x v="1"/>
    <x v="1"/>
    <x v="8"/>
    <x v="335"/>
    <n v="5.58"/>
    <n v="2"/>
    <n v="-1.68"/>
    <x v="4"/>
    <x v="2"/>
  </r>
  <r>
    <d v="2023-05-27T00:00:00"/>
    <x v="267"/>
    <x v="1"/>
    <x v="0"/>
    <x v="2"/>
    <x v="1126"/>
    <n v="1297.3699999999999"/>
    <n v="9"/>
    <n v="97.3"/>
    <x v="4"/>
    <x v="2"/>
  </r>
  <r>
    <d v="2023-05-27T00:00:00"/>
    <x v="462"/>
    <x v="3"/>
    <x v="0"/>
    <x v="0"/>
    <x v="1089"/>
    <n v="13.38"/>
    <n v="2"/>
    <n v="6.15"/>
    <x v="4"/>
    <x v="2"/>
  </r>
  <r>
    <d v="2023-05-28T00:00:00"/>
    <x v="329"/>
    <x v="29"/>
    <x v="0"/>
    <x v="4"/>
    <x v="1192"/>
    <n v="185.88"/>
    <n v="6"/>
    <n v="50.19"/>
    <x v="4"/>
    <x v="2"/>
  </r>
  <r>
    <d v="2023-05-28T00:00:00"/>
    <x v="566"/>
    <x v="16"/>
    <x v="1"/>
    <x v="5"/>
    <x v="707"/>
    <n v="390.27"/>
    <n v="8"/>
    <n v="-24.39"/>
    <x v="4"/>
    <x v="2"/>
  </r>
  <r>
    <d v="2023-05-28T00:00:00"/>
    <x v="566"/>
    <x v="16"/>
    <x v="0"/>
    <x v="0"/>
    <x v="689"/>
    <n v="62.19"/>
    <n v="13"/>
    <n v="19.440000000000001"/>
    <x v="4"/>
    <x v="2"/>
  </r>
  <r>
    <d v="2023-05-28T00:00:00"/>
    <x v="68"/>
    <x v="3"/>
    <x v="0"/>
    <x v="12"/>
    <x v="820"/>
    <n v="262.24"/>
    <n v="2"/>
    <n v="78.67"/>
    <x v="4"/>
    <x v="2"/>
  </r>
  <r>
    <d v="2023-05-28T00:00:00"/>
    <x v="68"/>
    <x v="3"/>
    <x v="0"/>
    <x v="0"/>
    <x v="1226"/>
    <n v="182.72"/>
    <n v="8"/>
    <n v="84.05"/>
    <x v="4"/>
    <x v="2"/>
  </r>
  <r>
    <d v="2023-05-28T00:00:00"/>
    <x v="68"/>
    <x v="3"/>
    <x v="2"/>
    <x v="9"/>
    <x v="401"/>
    <n v="131.6"/>
    <n v="7"/>
    <n v="7.9"/>
    <x v="4"/>
    <x v="2"/>
  </r>
  <r>
    <d v="2023-05-28T00:00:00"/>
    <x v="68"/>
    <x v="3"/>
    <x v="0"/>
    <x v="3"/>
    <x v="745"/>
    <n v="22.72"/>
    <n v="4"/>
    <n v="7.38"/>
    <x v="4"/>
    <x v="2"/>
  </r>
  <r>
    <d v="2023-05-28T00:00:00"/>
    <x v="68"/>
    <x v="3"/>
    <x v="2"/>
    <x v="15"/>
    <x v="508"/>
    <n v="558.4"/>
    <n v="2"/>
    <n v="41.88"/>
    <x v="4"/>
    <x v="2"/>
  </r>
  <r>
    <d v="2023-05-28T00:00:00"/>
    <x v="150"/>
    <x v="20"/>
    <x v="0"/>
    <x v="14"/>
    <x v="1458"/>
    <n v="54.9"/>
    <n v="5"/>
    <n v="15.37"/>
    <x v="4"/>
    <x v="2"/>
  </r>
  <r>
    <d v="2023-05-28T00:00:00"/>
    <x v="451"/>
    <x v="1"/>
    <x v="2"/>
    <x v="6"/>
    <x v="387"/>
    <n v="286.39999999999998"/>
    <n v="1"/>
    <n v="25.06"/>
    <x v="4"/>
    <x v="2"/>
  </r>
  <r>
    <d v="2023-05-29T00:00:00"/>
    <x v="556"/>
    <x v="33"/>
    <x v="2"/>
    <x v="6"/>
    <x v="156"/>
    <n v="979.95"/>
    <n v="5"/>
    <n v="274.39"/>
    <x v="4"/>
    <x v="2"/>
  </r>
  <r>
    <d v="2023-05-29T00:00:00"/>
    <x v="556"/>
    <x v="33"/>
    <x v="0"/>
    <x v="3"/>
    <x v="475"/>
    <n v="22.75"/>
    <n v="5"/>
    <n v="11.38"/>
    <x v="4"/>
    <x v="2"/>
  </r>
  <r>
    <d v="2023-05-29T00:00:00"/>
    <x v="745"/>
    <x v="15"/>
    <x v="0"/>
    <x v="3"/>
    <x v="1664"/>
    <n v="11.28"/>
    <n v="3"/>
    <n v="-8.65"/>
    <x v="4"/>
    <x v="2"/>
  </r>
  <r>
    <d v="2023-05-29T00:00:00"/>
    <x v="745"/>
    <x v="15"/>
    <x v="0"/>
    <x v="4"/>
    <x v="182"/>
    <n v="4.45"/>
    <n v="2"/>
    <n v="0.33"/>
    <x v="4"/>
    <x v="2"/>
  </r>
  <r>
    <d v="2023-05-29T00:00:00"/>
    <x v="745"/>
    <x v="15"/>
    <x v="1"/>
    <x v="8"/>
    <x v="1290"/>
    <n v="44.76"/>
    <n v="3"/>
    <n v="14.55"/>
    <x v="4"/>
    <x v="2"/>
  </r>
  <r>
    <d v="2023-05-30T00:00:00"/>
    <x v="706"/>
    <x v="26"/>
    <x v="0"/>
    <x v="3"/>
    <x v="556"/>
    <n v="22.62"/>
    <n v="2"/>
    <n v="-15.08"/>
    <x v="4"/>
    <x v="2"/>
  </r>
  <r>
    <d v="2023-05-30T00:00:00"/>
    <x v="706"/>
    <x v="26"/>
    <x v="0"/>
    <x v="3"/>
    <x v="461"/>
    <n v="14.95"/>
    <n v="2"/>
    <n v="-11.96"/>
    <x v="4"/>
    <x v="2"/>
  </r>
  <r>
    <d v="2023-05-30T00:00:00"/>
    <x v="706"/>
    <x v="26"/>
    <x v="1"/>
    <x v="5"/>
    <x v="610"/>
    <n v="801.57"/>
    <n v="2"/>
    <n v="50.1"/>
    <x v="4"/>
    <x v="2"/>
  </r>
  <r>
    <d v="2023-05-30T00:00:00"/>
    <x v="706"/>
    <x v="26"/>
    <x v="0"/>
    <x v="3"/>
    <x v="1661"/>
    <n v="2.38"/>
    <n v="3"/>
    <n v="-1.9"/>
    <x v="4"/>
    <x v="2"/>
  </r>
  <r>
    <d v="2023-05-30T00:00:00"/>
    <x v="706"/>
    <x v="26"/>
    <x v="0"/>
    <x v="0"/>
    <x v="1289"/>
    <n v="32.79"/>
    <n v="1"/>
    <n v="11.89"/>
    <x v="4"/>
    <x v="2"/>
  </r>
  <r>
    <d v="2023-05-30T00:00:00"/>
    <x v="758"/>
    <x v="25"/>
    <x v="0"/>
    <x v="3"/>
    <x v="420"/>
    <n v="3.28"/>
    <n v="2"/>
    <n v="-2.63"/>
    <x v="4"/>
    <x v="2"/>
  </r>
  <r>
    <d v="2023-05-30T00:00:00"/>
    <x v="196"/>
    <x v="10"/>
    <x v="2"/>
    <x v="16"/>
    <x v="559"/>
    <n v="839.99"/>
    <n v="2"/>
    <n v="70"/>
    <x v="4"/>
    <x v="2"/>
  </r>
  <r>
    <d v="2023-05-30T00:00:00"/>
    <x v="123"/>
    <x v="6"/>
    <x v="1"/>
    <x v="13"/>
    <x v="1145"/>
    <n v="2275.5"/>
    <n v="10"/>
    <n v="386.84"/>
    <x v="4"/>
    <x v="2"/>
  </r>
  <r>
    <d v="2023-05-30T00:00:00"/>
    <x v="123"/>
    <x v="6"/>
    <x v="2"/>
    <x v="9"/>
    <x v="1146"/>
    <n v="1979.7"/>
    <n v="6"/>
    <n v="653.29999999999995"/>
    <x v="4"/>
    <x v="2"/>
  </r>
  <r>
    <d v="2023-05-30T00:00:00"/>
    <x v="123"/>
    <x v="6"/>
    <x v="0"/>
    <x v="1"/>
    <x v="1655"/>
    <n v="62.1"/>
    <n v="6"/>
    <n v="29.81"/>
    <x v="4"/>
    <x v="2"/>
  </r>
  <r>
    <d v="2023-05-30T00:00:00"/>
    <x v="176"/>
    <x v="10"/>
    <x v="0"/>
    <x v="12"/>
    <x v="256"/>
    <n v="123.92"/>
    <n v="5"/>
    <n v="9.2899999999999991"/>
    <x v="4"/>
    <x v="2"/>
  </r>
  <r>
    <d v="2023-05-30T00:00:00"/>
    <x v="483"/>
    <x v="3"/>
    <x v="0"/>
    <x v="0"/>
    <x v="1424"/>
    <n v="38.880000000000003"/>
    <n v="6"/>
    <n v="18.66"/>
    <x v="4"/>
    <x v="2"/>
  </r>
  <r>
    <d v="2023-05-30T00:00:00"/>
    <x v="306"/>
    <x v="21"/>
    <x v="0"/>
    <x v="12"/>
    <x v="1411"/>
    <n v="364.74"/>
    <n v="3"/>
    <n v="109.42"/>
    <x v="4"/>
    <x v="2"/>
  </r>
  <r>
    <d v="2023-05-30T00:00:00"/>
    <x v="306"/>
    <x v="21"/>
    <x v="1"/>
    <x v="8"/>
    <x v="1298"/>
    <n v="47.4"/>
    <n v="5"/>
    <n v="21.33"/>
    <x v="4"/>
    <x v="2"/>
  </r>
  <r>
    <d v="2023-05-30T00:00:00"/>
    <x v="306"/>
    <x v="21"/>
    <x v="0"/>
    <x v="2"/>
    <x v="304"/>
    <n v="49.76"/>
    <n v="4"/>
    <n v="13.93"/>
    <x v="4"/>
    <x v="2"/>
  </r>
  <r>
    <d v="2023-05-30T00:00:00"/>
    <x v="306"/>
    <x v="21"/>
    <x v="0"/>
    <x v="4"/>
    <x v="182"/>
    <n v="5.56"/>
    <n v="2"/>
    <n v="1.45"/>
    <x v="4"/>
    <x v="2"/>
  </r>
  <r>
    <d v="2023-05-30T00:00:00"/>
    <x v="306"/>
    <x v="21"/>
    <x v="0"/>
    <x v="0"/>
    <x v="1481"/>
    <n v="629.1"/>
    <n v="6"/>
    <n v="301.97000000000003"/>
    <x v="4"/>
    <x v="2"/>
  </r>
  <r>
    <d v="2023-05-30T00:00:00"/>
    <x v="306"/>
    <x v="21"/>
    <x v="0"/>
    <x v="4"/>
    <x v="1000"/>
    <n v="14.7"/>
    <n v="5"/>
    <n v="3.97"/>
    <x v="4"/>
    <x v="2"/>
  </r>
  <r>
    <d v="2023-05-30T00:00:00"/>
    <x v="306"/>
    <x v="21"/>
    <x v="0"/>
    <x v="0"/>
    <x v="869"/>
    <n v="45.36"/>
    <n v="7"/>
    <n v="21.77"/>
    <x v="4"/>
    <x v="2"/>
  </r>
  <r>
    <d v="2023-05-30T00:00:00"/>
    <x v="306"/>
    <x v="21"/>
    <x v="2"/>
    <x v="6"/>
    <x v="431"/>
    <n v="125.99"/>
    <n v="1"/>
    <n v="35.28"/>
    <x v="4"/>
    <x v="2"/>
  </r>
  <r>
    <d v="2023-05-30T00:00:00"/>
    <x v="739"/>
    <x v="3"/>
    <x v="1"/>
    <x v="8"/>
    <x v="1251"/>
    <n v="167.84"/>
    <n v="8"/>
    <n v="11.75"/>
    <x v="4"/>
    <x v="2"/>
  </r>
  <r>
    <d v="2023-05-30T00:00:00"/>
    <x v="615"/>
    <x v="6"/>
    <x v="0"/>
    <x v="10"/>
    <x v="732"/>
    <n v="26.55"/>
    <n v="9"/>
    <n v="12.74"/>
    <x v="4"/>
    <x v="2"/>
  </r>
  <r>
    <d v="2023-05-30T00:00:00"/>
    <x v="615"/>
    <x v="6"/>
    <x v="2"/>
    <x v="9"/>
    <x v="378"/>
    <n v="111.98"/>
    <n v="2"/>
    <n v="26.88"/>
    <x v="4"/>
    <x v="2"/>
  </r>
  <r>
    <d v="2023-05-30T00:00:00"/>
    <x v="372"/>
    <x v="0"/>
    <x v="2"/>
    <x v="6"/>
    <x v="1605"/>
    <n v="79.959999999999994"/>
    <n v="5"/>
    <n v="8"/>
    <x v="4"/>
    <x v="2"/>
  </r>
  <r>
    <d v="2023-05-30T00:00:00"/>
    <x v="372"/>
    <x v="0"/>
    <x v="2"/>
    <x v="9"/>
    <x v="378"/>
    <n v="223.96"/>
    <n v="5"/>
    <n v="11.2"/>
    <x v="4"/>
    <x v="2"/>
  </r>
  <r>
    <d v="2023-05-31T00:00:00"/>
    <x v="443"/>
    <x v="1"/>
    <x v="1"/>
    <x v="8"/>
    <x v="1701"/>
    <n v="32.06"/>
    <n v="3"/>
    <n v="-12.83"/>
    <x v="4"/>
    <x v="2"/>
  </r>
  <r>
    <d v="2023-05-31T00:00:00"/>
    <x v="443"/>
    <x v="1"/>
    <x v="0"/>
    <x v="0"/>
    <x v="720"/>
    <n v="18.5"/>
    <n v="4"/>
    <n v="6.7"/>
    <x v="4"/>
    <x v="2"/>
  </r>
  <r>
    <d v="2023-05-31T00:00:00"/>
    <x v="443"/>
    <x v="1"/>
    <x v="1"/>
    <x v="5"/>
    <x v="26"/>
    <n v="191.08"/>
    <n v="3"/>
    <n v="-38.22"/>
    <x v="4"/>
    <x v="2"/>
  </r>
  <r>
    <d v="2023-05-31T00:00:00"/>
    <x v="443"/>
    <x v="1"/>
    <x v="0"/>
    <x v="0"/>
    <x v="1427"/>
    <n v="10.37"/>
    <n v="2"/>
    <n v="3.63"/>
    <x v="4"/>
    <x v="2"/>
  </r>
  <r>
    <d v="2023-05-31T00:00:00"/>
    <x v="685"/>
    <x v="20"/>
    <x v="0"/>
    <x v="3"/>
    <x v="566"/>
    <n v="7.15"/>
    <n v="3"/>
    <n v="2.3199999999999998"/>
    <x v="4"/>
    <x v="2"/>
  </r>
  <r>
    <d v="2023-05-31T00:00:00"/>
    <x v="685"/>
    <x v="20"/>
    <x v="2"/>
    <x v="6"/>
    <x v="1249"/>
    <n v="179.7"/>
    <n v="6"/>
    <n v="88.05"/>
    <x v="4"/>
    <x v="2"/>
  </r>
  <r>
    <d v="2023-06-02T00:00:00"/>
    <x v="385"/>
    <x v="2"/>
    <x v="0"/>
    <x v="2"/>
    <x v="161"/>
    <n v="64.78"/>
    <n v="1"/>
    <n v="-12.96"/>
    <x v="5"/>
    <x v="2"/>
  </r>
  <r>
    <d v="2023-06-02T00:00:00"/>
    <x v="150"/>
    <x v="22"/>
    <x v="0"/>
    <x v="0"/>
    <x v="716"/>
    <n v="30.18"/>
    <n v="3"/>
    <n v="13.88"/>
    <x v="5"/>
    <x v="2"/>
  </r>
  <r>
    <d v="2023-06-02T00:00:00"/>
    <x v="150"/>
    <x v="22"/>
    <x v="0"/>
    <x v="3"/>
    <x v="374"/>
    <n v="51.65"/>
    <n v="12"/>
    <n v="18.72"/>
    <x v="5"/>
    <x v="2"/>
  </r>
  <r>
    <d v="2023-06-02T00:00:00"/>
    <x v="150"/>
    <x v="22"/>
    <x v="0"/>
    <x v="3"/>
    <x v="701"/>
    <n v="11.23"/>
    <n v="3"/>
    <n v="3.93"/>
    <x v="5"/>
    <x v="2"/>
  </r>
  <r>
    <d v="2023-06-03T00:00:00"/>
    <x v="85"/>
    <x v="3"/>
    <x v="1"/>
    <x v="13"/>
    <x v="1174"/>
    <n v="71.09"/>
    <n v="2"/>
    <n v="-1.78"/>
    <x v="5"/>
    <x v="2"/>
  </r>
  <r>
    <d v="2023-06-04T00:00:00"/>
    <x v="502"/>
    <x v="6"/>
    <x v="0"/>
    <x v="0"/>
    <x v="795"/>
    <n v="75.88"/>
    <n v="2"/>
    <n v="35.659999999999997"/>
    <x v="5"/>
    <x v="2"/>
  </r>
  <r>
    <d v="2023-06-04T00:00:00"/>
    <x v="318"/>
    <x v="1"/>
    <x v="0"/>
    <x v="0"/>
    <x v="186"/>
    <n v="25.92"/>
    <n v="5"/>
    <n v="9.4"/>
    <x v="5"/>
    <x v="2"/>
  </r>
  <r>
    <d v="2023-06-04T00:00:00"/>
    <x v="318"/>
    <x v="1"/>
    <x v="1"/>
    <x v="8"/>
    <x v="1579"/>
    <n v="419.68"/>
    <n v="5"/>
    <n v="-356.73"/>
    <x v="5"/>
    <x v="2"/>
  </r>
  <r>
    <d v="2023-06-04T00:00:00"/>
    <x v="318"/>
    <x v="1"/>
    <x v="1"/>
    <x v="8"/>
    <x v="626"/>
    <n v="11.69"/>
    <n v="3"/>
    <n v="-4.68"/>
    <x v="5"/>
    <x v="2"/>
  </r>
  <r>
    <d v="2023-06-04T00:00:00"/>
    <x v="318"/>
    <x v="1"/>
    <x v="2"/>
    <x v="6"/>
    <x v="1288"/>
    <n v="31.98"/>
    <n v="2"/>
    <n v="11.19"/>
    <x v="5"/>
    <x v="2"/>
  </r>
  <r>
    <d v="2023-06-04T00:00:00"/>
    <x v="318"/>
    <x v="1"/>
    <x v="1"/>
    <x v="13"/>
    <x v="436"/>
    <n v="177.23"/>
    <n v="5"/>
    <n v="-120.51"/>
    <x v="5"/>
    <x v="2"/>
  </r>
  <r>
    <d v="2023-06-04T00:00:00"/>
    <x v="318"/>
    <x v="1"/>
    <x v="1"/>
    <x v="8"/>
    <x v="1043"/>
    <n v="4.04"/>
    <n v="3"/>
    <n v="-2.83"/>
    <x v="5"/>
    <x v="2"/>
  </r>
  <r>
    <d v="2023-06-04T00:00:00"/>
    <x v="318"/>
    <x v="1"/>
    <x v="0"/>
    <x v="4"/>
    <x v="202"/>
    <n v="7.41"/>
    <n v="2"/>
    <n v="1.2"/>
    <x v="5"/>
    <x v="2"/>
  </r>
  <r>
    <d v="2023-06-04T00:00:00"/>
    <x v="647"/>
    <x v="20"/>
    <x v="0"/>
    <x v="0"/>
    <x v="371"/>
    <n v="14.94"/>
    <n v="3"/>
    <n v="7.02"/>
    <x v="5"/>
    <x v="2"/>
  </r>
  <r>
    <d v="2023-06-04T00:00:00"/>
    <x v="647"/>
    <x v="20"/>
    <x v="2"/>
    <x v="15"/>
    <x v="1702"/>
    <n v="1349.85"/>
    <n v="3"/>
    <n v="364.46"/>
    <x v="5"/>
    <x v="2"/>
  </r>
  <r>
    <d v="2023-06-04T00:00:00"/>
    <x v="647"/>
    <x v="20"/>
    <x v="1"/>
    <x v="11"/>
    <x v="430"/>
    <n v="136.78"/>
    <n v="1"/>
    <n v="5.13"/>
    <x v="5"/>
    <x v="2"/>
  </r>
  <r>
    <d v="2023-06-04T00:00:00"/>
    <x v="647"/>
    <x v="20"/>
    <x v="1"/>
    <x v="8"/>
    <x v="1112"/>
    <n v="61.12"/>
    <n v="4"/>
    <n v="20.78"/>
    <x v="5"/>
    <x v="2"/>
  </r>
  <r>
    <d v="2023-06-05T00:00:00"/>
    <x v="179"/>
    <x v="2"/>
    <x v="0"/>
    <x v="2"/>
    <x v="945"/>
    <n v="124.61"/>
    <n v="4"/>
    <n v="-23.36"/>
    <x v="5"/>
    <x v="2"/>
  </r>
  <r>
    <d v="2023-06-05T00:00:00"/>
    <x v="179"/>
    <x v="2"/>
    <x v="0"/>
    <x v="1"/>
    <x v="1678"/>
    <n v="7.56"/>
    <n v="3"/>
    <n v="2.65"/>
    <x v="5"/>
    <x v="2"/>
  </r>
  <r>
    <d v="2023-06-05T00:00:00"/>
    <x v="219"/>
    <x v="7"/>
    <x v="0"/>
    <x v="2"/>
    <x v="1126"/>
    <n v="360.38"/>
    <n v="2"/>
    <n v="93.7"/>
    <x v="5"/>
    <x v="2"/>
  </r>
  <r>
    <d v="2023-06-05T00:00:00"/>
    <x v="219"/>
    <x v="7"/>
    <x v="0"/>
    <x v="4"/>
    <x v="312"/>
    <n v="11.16"/>
    <n v="2"/>
    <n v="2.79"/>
    <x v="5"/>
    <x v="2"/>
  </r>
  <r>
    <d v="2023-06-05T00:00:00"/>
    <x v="219"/>
    <x v="7"/>
    <x v="0"/>
    <x v="1"/>
    <x v="1015"/>
    <n v="14.94"/>
    <n v="3"/>
    <n v="6.87"/>
    <x v="5"/>
    <x v="2"/>
  </r>
  <r>
    <d v="2023-06-05T00:00:00"/>
    <x v="74"/>
    <x v="3"/>
    <x v="0"/>
    <x v="3"/>
    <x v="263"/>
    <n v="21.55"/>
    <n v="6"/>
    <n v="7"/>
    <x v="5"/>
    <x v="2"/>
  </r>
  <r>
    <d v="2023-06-05T00:00:00"/>
    <x v="74"/>
    <x v="3"/>
    <x v="0"/>
    <x v="12"/>
    <x v="460"/>
    <n v="58.24"/>
    <n v="4"/>
    <n v="15.72"/>
    <x v="5"/>
    <x v="2"/>
  </r>
  <r>
    <d v="2023-06-05T00:00:00"/>
    <x v="590"/>
    <x v="22"/>
    <x v="0"/>
    <x v="14"/>
    <x v="654"/>
    <n v="61.38"/>
    <n v="6"/>
    <n v="15.96"/>
    <x v="5"/>
    <x v="2"/>
  </r>
  <r>
    <d v="2023-06-06T00:00:00"/>
    <x v="554"/>
    <x v="1"/>
    <x v="2"/>
    <x v="6"/>
    <x v="1603"/>
    <n v="328.22"/>
    <n v="4"/>
    <n v="28.72"/>
    <x v="5"/>
    <x v="2"/>
  </r>
  <r>
    <d v="2023-06-06T00:00:00"/>
    <x v="56"/>
    <x v="32"/>
    <x v="0"/>
    <x v="2"/>
    <x v="597"/>
    <n v="714.3"/>
    <n v="5"/>
    <n v="207.15"/>
    <x v="5"/>
    <x v="2"/>
  </r>
  <r>
    <d v="2023-06-06T00:00:00"/>
    <x v="759"/>
    <x v="32"/>
    <x v="0"/>
    <x v="0"/>
    <x v="1584"/>
    <n v="105.52"/>
    <n v="4"/>
    <n v="48.54"/>
    <x v="5"/>
    <x v="2"/>
  </r>
  <r>
    <d v="2023-06-06T00:00:00"/>
    <x v="584"/>
    <x v="13"/>
    <x v="2"/>
    <x v="9"/>
    <x v="833"/>
    <n v="179.94"/>
    <n v="6"/>
    <n v="75.569999999999993"/>
    <x v="5"/>
    <x v="2"/>
  </r>
  <r>
    <d v="2023-06-06T00:00:00"/>
    <x v="584"/>
    <x v="13"/>
    <x v="2"/>
    <x v="9"/>
    <x v="907"/>
    <n v="26.85"/>
    <n v="3"/>
    <n v="5.0999999999999996"/>
    <x v="5"/>
    <x v="2"/>
  </r>
  <r>
    <d v="2023-06-06T00:00:00"/>
    <x v="584"/>
    <x v="13"/>
    <x v="2"/>
    <x v="9"/>
    <x v="23"/>
    <n v="323.37"/>
    <n v="3"/>
    <n v="129.35"/>
    <x v="5"/>
    <x v="2"/>
  </r>
  <r>
    <d v="2023-06-06T00:00:00"/>
    <x v="584"/>
    <x v="13"/>
    <x v="0"/>
    <x v="0"/>
    <x v="1449"/>
    <n v="59.94"/>
    <n v="3"/>
    <n v="28.17"/>
    <x v="5"/>
    <x v="2"/>
  </r>
  <r>
    <d v="2023-06-06T00:00:00"/>
    <x v="584"/>
    <x v="13"/>
    <x v="0"/>
    <x v="3"/>
    <x v="830"/>
    <n v="64.14"/>
    <n v="3"/>
    <n v="30.79"/>
    <x v="5"/>
    <x v="2"/>
  </r>
  <r>
    <d v="2023-06-06T00:00:00"/>
    <x v="584"/>
    <x v="13"/>
    <x v="0"/>
    <x v="3"/>
    <x v="1149"/>
    <n v="11.67"/>
    <n v="3"/>
    <n v="5.6"/>
    <x v="5"/>
    <x v="2"/>
  </r>
  <r>
    <d v="2023-06-06T00:00:00"/>
    <x v="584"/>
    <x v="13"/>
    <x v="0"/>
    <x v="0"/>
    <x v="1703"/>
    <n v="12.96"/>
    <n v="2"/>
    <n v="6.22"/>
    <x v="5"/>
    <x v="2"/>
  </r>
  <r>
    <d v="2023-06-06T00:00:00"/>
    <x v="237"/>
    <x v="3"/>
    <x v="0"/>
    <x v="1"/>
    <x v="348"/>
    <n v="22.05"/>
    <n v="7"/>
    <n v="10.58"/>
    <x v="5"/>
    <x v="2"/>
  </r>
  <r>
    <d v="2023-06-06T00:00:00"/>
    <x v="237"/>
    <x v="3"/>
    <x v="0"/>
    <x v="0"/>
    <x v="1704"/>
    <n v="99.9"/>
    <n v="5"/>
    <n v="46.95"/>
    <x v="5"/>
    <x v="2"/>
  </r>
  <r>
    <d v="2023-06-06T00:00:00"/>
    <x v="5"/>
    <x v="3"/>
    <x v="2"/>
    <x v="6"/>
    <x v="352"/>
    <n v="3023.93"/>
    <n v="9"/>
    <n v="226.79"/>
    <x v="5"/>
    <x v="2"/>
  </r>
  <r>
    <d v="2023-06-06T00:00:00"/>
    <x v="5"/>
    <x v="3"/>
    <x v="2"/>
    <x v="9"/>
    <x v="802"/>
    <n v="26.96"/>
    <n v="2"/>
    <n v="3.77"/>
    <x v="5"/>
    <x v="2"/>
  </r>
  <r>
    <d v="2023-06-06T00:00:00"/>
    <x v="5"/>
    <x v="3"/>
    <x v="2"/>
    <x v="6"/>
    <x v="904"/>
    <n v="477.6"/>
    <n v="3"/>
    <n v="161.19"/>
    <x v="5"/>
    <x v="2"/>
  </r>
  <r>
    <d v="2023-06-06T00:00:00"/>
    <x v="760"/>
    <x v="10"/>
    <x v="1"/>
    <x v="8"/>
    <x v="400"/>
    <n v="466.32"/>
    <n v="3"/>
    <n v="34.97"/>
    <x v="5"/>
    <x v="2"/>
  </r>
  <r>
    <d v="2023-06-06T00:00:00"/>
    <x v="760"/>
    <x v="10"/>
    <x v="1"/>
    <x v="8"/>
    <x v="1224"/>
    <n v="82.64"/>
    <n v="2"/>
    <n v="0"/>
    <x v="5"/>
    <x v="2"/>
  </r>
  <r>
    <d v="2023-06-07T00:00:00"/>
    <x v="476"/>
    <x v="20"/>
    <x v="0"/>
    <x v="0"/>
    <x v="291"/>
    <n v="32.4"/>
    <n v="5"/>
    <n v="15.55"/>
    <x v="5"/>
    <x v="2"/>
  </r>
  <r>
    <d v="2023-06-07T00:00:00"/>
    <x v="365"/>
    <x v="3"/>
    <x v="0"/>
    <x v="3"/>
    <x v="1198"/>
    <n v="4.78"/>
    <n v="1"/>
    <n v="1.55"/>
    <x v="5"/>
    <x v="2"/>
  </r>
  <r>
    <d v="2023-06-07T00:00:00"/>
    <x v="365"/>
    <x v="3"/>
    <x v="0"/>
    <x v="0"/>
    <x v="862"/>
    <n v="4.7300000000000004"/>
    <n v="1"/>
    <n v="2.3199999999999998"/>
    <x v="5"/>
    <x v="2"/>
  </r>
  <r>
    <d v="2023-06-07T00:00:00"/>
    <x v="761"/>
    <x v="2"/>
    <x v="0"/>
    <x v="7"/>
    <x v="789"/>
    <n v="9.65"/>
    <n v="6"/>
    <n v="3.5"/>
    <x v="5"/>
    <x v="2"/>
  </r>
  <r>
    <d v="2023-06-09T00:00:00"/>
    <x v="193"/>
    <x v="3"/>
    <x v="2"/>
    <x v="6"/>
    <x v="1578"/>
    <n v="177.48"/>
    <n v="3"/>
    <n v="19.97"/>
    <x v="5"/>
    <x v="2"/>
  </r>
  <r>
    <d v="2023-06-09T00:00:00"/>
    <x v="460"/>
    <x v="16"/>
    <x v="2"/>
    <x v="15"/>
    <x v="1705"/>
    <n v="695.7"/>
    <n v="2"/>
    <n v="-27.83"/>
    <x v="5"/>
    <x v="2"/>
  </r>
  <r>
    <d v="2023-06-09T00:00:00"/>
    <x v="622"/>
    <x v="3"/>
    <x v="1"/>
    <x v="5"/>
    <x v="908"/>
    <n v="122.35"/>
    <n v="3"/>
    <n v="13.76"/>
    <x v="5"/>
    <x v="2"/>
  </r>
  <r>
    <d v="2023-06-09T00:00:00"/>
    <x v="499"/>
    <x v="28"/>
    <x v="1"/>
    <x v="13"/>
    <x v="1706"/>
    <n v="692.94"/>
    <n v="3"/>
    <n v="173.24"/>
    <x v="5"/>
    <x v="2"/>
  </r>
  <r>
    <d v="2023-06-10T00:00:00"/>
    <x v="635"/>
    <x v="3"/>
    <x v="0"/>
    <x v="1"/>
    <x v="1655"/>
    <n v="20.7"/>
    <n v="2"/>
    <n v="9.94"/>
    <x v="5"/>
    <x v="2"/>
  </r>
  <r>
    <d v="2023-06-10T00:00:00"/>
    <x v="635"/>
    <x v="3"/>
    <x v="1"/>
    <x v="13"/>
    <x v="1629"/>
    <n v="1335.68"/>
    <n v="4"/>
    <n v="-217.05"/>
    <x v="5"/>
    <x v="2"/>
  </r>
  <r>
    <d v="2023-06-10T00:00:00"/>
    <x v="635"/>
    <x v="3"/>
    <x v="0"/>
    <x v="0"/>
    <x v="291"/>
    <n v="32.4"/>
    <n v="5"/>
    <n v="15.55"/>
    <x v="5"/>
    <x v="2"/>
  </r>
  <r>
    <d v="2023-06-10T00:00:00"/>
    <x v="733"/>
    <x v="2"/>
    <x v="0"/>
    <x v="1"/>
    <x v="1165"/>
    <n v="23.62"/>
    <n v="8"/>
    <n v="7.97"/>
    <x v="5"/>
    <x v="2"/>
  </r>
  <r>
    <d v="2023-06-11T00:00:00"/>
    <x v="126"/>
    <x v="0"/>
    <x v="0"/>
    <x v="3"/>
    <x v="947"/>
    <n v="1.34"/>
    <n v="4"/>
    <n v="-2.15"/>
    <x v="5"/>
    <x v="2"/>
  </r>
  <r>
    <d v="2023-06-11T00:00:00"/>
    <x v="126"/>
    <x v="0"/>
    <x v="0"/>
    <x v="3"/>
    <x v="140"/>
    <n v="8.27"/>
    <n v="4"/>
    <n v="-13.65"/>
    <x v="5"/>
    <x v="2"/>
  </r>
  <r>
    <d v="2023-06-11T00:00:00"/>
    <x v="126"/>
    <x v="0"/>
    <x v="1"/>
    <x v="8"/>
    <x v="289"/>
    <n v="12.54"/>
    <n v="7"/>
    <n v="-9.09"/>
    <x v="5"/>
    <x v="2"/>
  </r>
  <r>
    <d v="2023-06-11T00:00:00"/>
    <x v="414"/>
    <x v="20"/>
    <x v="2"/>
    <x v="9"/>
    <x v="1300"/>
    <n v="239.97"/>
    <n v="3"/>
    <n v="71.989999999999995"/>
    <x v="5"/>
    <x v="2"/>
  </r>
  <r>
    <d v="2023-06-11T00:00:00"/>
    <x v="145"/>
    <x v="22"/>
    <x v="0"/>
    <x v="1"/>
    <x v="1323"/>
    <n v="14.62"/>
    <n v="2"/>
    <n v="6.87"/>
    <x v="5"/>
    <x v="2"/>
  </r>
  <r>
    <d v="2023-06-11T00:00:00"/>
    <x v="145"/>
    <x v="22"/>
    <x v="0"/>
    <x v="3"/>
    <x v="96"/>
    <n v="53.98"/>
    <n v="14"/>
    <n v="17.54"/>
    <x v="5"/>
    <x v="2"/>
  </r>
  <r>
    <d v="2023-06-11T00:00:00"/>
    <x v="145"/>
    <x v="22"/>
    <x v="2"/>
    <x v="9"/>
    <x v="1361"/>
    <n v="389.97"/>
    <n v="3"/>
    <n v="132.59"/>
    <x v="5"/>
    <x v="2"/>
  </r>
  <r>
    <d v="2023-06-11T00:00:00"/>
    <x v="9"/>
    <x v="3"/>
    <x v="1"/>
    <x v="13"/>
    <x v="177"/>
    <n v="902.71"/>
    <n v="3"/>
    <n v="33.85"/>
    <x v="5"/>
    <x v="2"/>
  </r>
  <r>
    <d v="2023-06-12T00:00:00"/>
    <x v="762"/>
    <x v="3"/>
    <x v="0"/>
    <x v="1"/>
    <x v="645"/>
    <n v="14.62"/>
    <n v="2"/>
    <n v="6.87"/>
    <x v="5"/>
    <x v="2"/>
  </r>
  <r>
    <d v="2023-06-12T00:00:00"/>
    <x v="660"/>
    <x v="33"/>
    <x v="0"/>
    <x v="12"/>
    <x v="425"/>
    <n v="208.16"/>
    <n v="1"/>
    <n v="56.2"/>
    <x v="5"/>
    <x v="2"/>
  </r>
  <r>
    <d v="2023-06-12T00:00:00"/>
    <x v="660"/>
    <x v="33"/>
    <x v="0"/>
    <x v="3"/>
    <x v="706"/>
    <n v="16.739999999999998"/>
    <n v="3"/>
    <n v="8.0399999999999991"/>
    <x v="5"/>
    <x v="2"/>
  </r>
  <r>
    <d v="2023-06-12T00:00:00"/>
    <x v="236"/>
    <x v="7"/>
    <x v="1"/>
    <x v="8"/>
    <x v="1436"/>
    <n v="47.04"/>
    <n v="3"/>
    <n v="18.350000000000001"/>
    <x v="5"/>
    <x v="2"/>
  </r>
  <r>
    <d v="2023-06-12T00:00:00"/>
    <x v="236"/>
    <x v="7"/>
    <x v="0"/>
    <x v="3"/>
    <x v="483"/>
    <n v="30.84"/>
    <n v="4"/>
    <n v="13.88"/>
    <x v="5"/>
    <x v="2"/>
  </r>
  <r>
    <d v="2023-06-12T00:00:00"/>
    <x v="236"/>
    <x v="7"/>
    <x v="0"/>
    <x v="2"/>
    <x v="1128"/>
    <n v="226.56"/>
    <n v="6"/>
    <n v="63.44"/>
    <x v="5"/>
    <x v="2"/>
  </r>
  <r>
    <d v="2023-06-12T00:00:00"/>
    <x v="236"/>
    <x v="7"/>
    <x v="0"/>
    <x v="10"/>
    <x v="681"/>
    <n v="115.02"/>
    <n v="9"/>
    <n v="51.76"/>
    <x v="5"/>
    <x v="2"/>
  </r>
  <r>
    <d v="2023-06-12T00:00:00"/>
    <x v="236"/>
    <x v="7"/>
    <x v="2"/>
    <x v="6"/>
    <x v="1506"/>
    <n v="68.040000000000006"/>
    <n v="7"/>
    <n v="19.73"/>
    <x v="5"/>
    <x v="2"/>
  </r>
  <r>
    <d v="2023-06-12T00:00:00"/>
    <x v="675"/>
    <x v="1"/>
    <x v="2"/>
    <x v="15"/>
    <x v="1707"/>
    <n v="1007.98"/>
    <n v="3"/>
    <n v="43.2"/>
    <x v="5"/>
    <x v="2"/>
  </r>
  <r>
    <d v="2023-06-12T00:00:00"/>
    <x v="675"/>
    <x v="1"/>
    <x v="0"/>
    <x v="0"/>
    <x v="1463"/>
    <n v="313.49"/>
    <n v="7"/>
    <n v="113.64"/>
    <x v="5"/>
    <x v="2"/>
  </r>
  <r>
    <d v="2023-06-12T00:00:00"/>
    <x v="353"/>
    <x v="1"/>
    <x v="0"/>
    <x v="0"/>
    <x v="741"/>
    <n v="23.12"/>
    <n v="5"/>
    <n v="8.3800000000000008"/>
    <x v="5"/>
    <x v="2"/>
  </r>
  <r>
    <d v="2023-06-12T00:00:00"/>
    <x v="710"/>
    <x v="20"/>
    <x v="0"/>
    <x v="0"/>
    <x v="1708"/>
    <n v="92.94"/>
    <n v="3"/>
    <n v="41.82"/>
    <x v="5"/>
    <x v="2"/>
  </r>
  <r>
    <d v="2023-06-12T00:00:00"/>
    <x v="710"/>
    <x v="20"/>
    <x v="0"/>
    <x v="12"/>
    <x v="1123"/>
    <n v="52.56"/>
    <n v="3"/>
    <n v="18.399999999999999"/>
    <x v="5"/>
    <x v="2"/>
  </r>
  <r>
    <d v="2023-06-12T00:00:00"/>
    <x v="400"/>
    <x v="3"/>
    <x v="0"/>
    <x v="0"/>
    <x v="1708"/>
    <n v="185.88"/>
    <n v="6"/>
    <n v="83.65"/>
    <x v="5"/>
    <x v="2"/>
  </r>
  <r>
    <d v="2023-06-12T00:00:00"/>
    <x v="400"/>
    <x v="3"/>
    <x v="0"/>
    <x v="0"/>
    <x v="1424"/>
    <n v="12.96"/>
    <n v="2"/>
    <n v="6.22"/>
    <x v="5"/>
    <x v="2"/>
  </r>
  <r>
    <d v="2023-06-12T00:00:00"/>
    <x v="299"/>
    <x v="0"/>
    <x v="0"/>
    <x v="12"/>
    <x v="1051"/>
    <n v="64.38"/>
    <n v="4"/>
    <n v="-160.96"/>
    <x v="5"/>
    <x v="2"/>
  </r>
  <r>
    <d v="2023-06-12T00:00:00"/>
    <x v="299"/>
    <x v="0"/>
    <x v="1"/>
    <x v="8"/>
    <x v="353"/>
    <n v="6.98"/>
    <n v="2"/>
    <n v="-4.54"/>
    <x v="5"/>
    <x v="2"/>
  </r>
  <r>
    <d v="2023-06-12T00:00:00"/>
    <x v="299"/>
    <x v="0"/>
    <x v="0"/>
    <x v="4"/>
    <x v="510"/>
    <n v="11.26"/>
    <n v="8"/>
    <n v="3.94"/>
    <x v="5"/>
    <x v="2"/>
  </r>
  <r>
    <d v="2023-06-12T00:00:00"/>
    <x v="299"/>
    <x v="0"/>
    <x v="0"/>
    <x v="0"/>
    <x v="1709"/>
    <n v="15.55"/>
    <n v="3"/>
    <n v="5.64"/>
    <x v="5"/>
    <x v="2"/>
  </r>
  <r>
    <d v="2023-06-12T00:00:00"/>
    <x v="299"/>
    <x v="0"/>
    <x v="1"/>
    <x v="5"/>
    <x v="927"/>
    <n v="379.37"/>
    <n v="2"/>
    <n v="-119.23"/>
    <x v="5"/>
    <x v="2"/>
  </r>
  <r>
    <d v="2023-06-12T00:00:00"/>
    <x v="299"/>
    <x v="0"/>
    <x v="0"/>
    <x v="2"/>
    <x v="163"/>
    <n v="67.540000000000006"/>
    <n v="9"/>
    <n v="6.75"/>
    <x v="5"/>
    <x v="2"/>
  </r>
  <r>
    <d v="2023-06-12T00:00:00"/>
    <x v="299"/>
    <x v="0"/>
    <x v="0"/>
    <x v="3"/>
    <x v="343"/>
    <n v="1.52"/>
    <n v="2"/>
    <n v="-2.67"/>
    <x v="5"/>
    <x v="2"/>
  </r>
  <r>
    <d v="2023-06-13T00:00:00"/>
    <x v="90"/>
    <x v="14"/>
    <x v="2"/>
    <x v="6"/>
    <x v="217"/>
    <n v="377.97"/>
    <n v="3"/>
    <n v="94.49"/>
    <x v="5"/>
    <x v="2"/>
  </r>
  <r>
    <d v="2023-06-13T00:00:00"/>
    <x v="331"/>
    <x v="42"/>
    <x v="0"/>
    <x v="1"/>
    <x v="821"/>
    <n v="18.899999999999999"/>
    <n v="3"/>
    <n v="8.69"/>
    <x v="5"/>
    <x v="2"/>
  </r>
  <r>
    <d v="2023-06-13T00:00:00"/>
    <x v="217"/>
    <x v="20"/>
    <x v="0"/>
    <x v="3"/>
    <x v="702"/>
    <n v="33.57"/>
    <n v="2"/>
    <n v="11.75"/>
    <x v="5"/>
    <x v="2"/>
  </r>
  <r>
    <d v="2023-06-14T00:00:00"/>
    <x v="298"/>
    <x v="3"/>
    <x v="0"/>
    <x v="4"/>
    <x v="1591"/>
    <n v="7.04"/>
    <n v="4"/>
    <n v="2.04"/>
    <x v="5"/>
    <x v="2"/>
  </r>
  <r>
    <d v="2023-06-14T00:00:00"/>
    <x v="298"/>
    <x v="3"/>
    <x v="1"/>
    <x v="8"/>
    <x v="1670"/>
    <n v="8.73"/>
    <n v="3"/>
    <n v="4.0999999999999996"/>
    <x v="5"/>
    <x v="2"/>
  </r>
  <r>
    <d v="2023-06-14T00:00:00"/>
    <x v="298"/>
    <x v="3"/>
    <x v="2"/>
    <x v="9"/>
    <x v="393"/>
    <n v="29.29"/>
    <n v="1"/>
    <n v="9.67"/>
    <x v="5"/>
    <x v="2"/>
  </r>
  <r>
    <d v="2023-06-14T00:00:00"/>
    <x v="298"/>
    <x v="3"/>
    <x v="0"/>
    <x v="4"/>
    <x v="1441"/>
    <n v="8.64"/>
    <n v="3"/>
    <n v="2.5099999999999998"/>
    <x v="5"/>
    <x v="2"/>
  </r>
  <r>
    <d v="2023-06-14T00:00:00"/>
    <x v="167"/>
    <x v="3"/>
    <x v="1"/>
    <x v="11"/>
    <x v="194"/>
    <n v="599.16999999999996"/>
    <n v="5"/>
    <n v="35.25"/>
    <x v="5"/>
    <x v="2"/>
  </r>
  <r>
    <d v="2023-06-14T00:00:00"/>
    <x v="290"/>
    <x v="3"/>
    <x v="1"/>
    <x v="13"/>
    <x v="1706"/>
    <n v="1293.49"/>
    <n v="7"/>
    <n v="80.84"/>
    <x v="5"/>
    <x v="2"/>
  </r>
  <r>
    <d v="2023-06-14T00:00:00"/>
    <x v="763"/>
    <x v="2"/>
    <x v="1"/>
    <x v="13"/>
    <x v="1681"/>
    <n v="337.18"/>
    <n v="2"/>
    <n v="-118.01"/>
    <x v="5"/>
    <x v="2"/>
  </r>
  <r>
    <d v="2023-06-14T00:00:00"/>
    <x v="98"/>
    <x v="16"/>
    <x v="0"/>
    <x v="3"/>
    <x v="1356"/>
    <n v="39.94"/>
    <n v="4"/>
    <n v="-26.62"/>
    <x v="5"/>
    <x v="2"/>
  </r>
  <r>
    <d v="2023-06-14T00:00:00"/>
    <x v="98"/>
    <x v="16"/>
    <x v="2"/>
    <x v="9"/>
    <x v="1509"/>
    <n v="18.46"/>
    <n v="2"/>
    <n v="2.31"/>
    <x v="5"/>
    <x v="2"/>
  </r>
  <r>
    <d v="2023-06-14T00:00:00"/>
    <x v="278"/>
    <x v="22"/>
    <x v="1"/>
    <x v="13"/>
    <x v="1138"/>
    <n v="1115.17"/>
    <n v="7"/>
    <n v="334.55"/>
    <x v="5"/>
    <x v="2"/>
  </r>
  <r>
    <d v="2023-06-15T00:00:00"/>
    <x v="462"/>
    <x v="0"/>
    <x v="0"/>
    <x v="0"/>
    <x v="1325"/>
    <n v="173.49"/>
    <n v="7"/>
    <n v="54.22"/>
    <x v="5"/>
    <x v="2"/>
  </r>
  <r>
    <d v="2023-06-16T00:00:00"/>
    <x v="649"/>
    <x v="3"/>
    <x v="0"/>
    <x v="0"/>
    <x v="1032"/>
    <n v="46.35"/>
    <n v="5"/>
    <n v="21.78"/>
    <x v="5"/>
    <x v="2"/>
  </r>
  <r>
    <d v="2023-06-16T00:00:00"/>
    <x v="594"/>
    <x v="15"/>
    <x v="2"/>
    <x v="15"/>
    <x v="1710"/>
    <n v="91.48"/>
    <n v="1"/>
    <n v="-1.83"/>
    <x v="5"/>
    <x v="2"/>
  </r>
  <r>
    <d v="2023-06-16T00:00:00"/>
    <x v="612"/>
    <x v="7"/>
    <x v="0"/>
    <x v="1"/>
    <x v="260"/>
    <n v="9.4499999999999993"/>
    <n v="3"/>
    <n v="4.54"/>
    <x v="5"/>
    <x v="2"/>
  </r>
  <r>
    <d v="2023-06-17T00:00:00"/>
    <x v="764"/>
    <x v="20"/>
    <x v="0"/>
    <x v="2"/>
    <x v="1549"/>
    <n v="208.56"/>
    <n v="6"/>
    <n v="52.14"/>
    <x v="5"/>
    <x v="2"/>
  </r>
  <r>
    <d v="2023-06-17T00:00:00"/>
    <x v="764"/>
    <x v="20"/>
    <x v="0"/>
    <x v="0"/>
    <x v="327"/>
    <n v="32.4"/>
    <n v="5"/>
    <n v="15.55"/>
    <x v="5"/>
    <x v="2"/>
  </r>
  <r>
    <d v="2023-06-17T00:00:00"/>
    <x v="764"/>
    <x v="20"/>
    <x v="1"/>
    <x v="5"/>
    <x v="1318"/>
    <n v="319.41000000000003"/>
    <n v="5"/>
    <n v="7.1"/>
    <x v="5"/>
    <x v="2"/>
  </r>
  <r>
    <d v="2023-06-17T00:00:00"/>
    <x v="764"/>
    <x v="20"/>
    <x v="0"/>
    <x v="0"/>
    <x v="126"/>
    <n v="14.56"/>
    <n v="2"/>
    <n v="6.99"/>
    <x v="5"/>
    <x v="2"/>
  </r>
  <r>
    <d v="2023-06-17T00:00:00"/>
    <x v="764"/>
    <x v="20"/>
    <x v="2"/>
    <x v="9"/>
    <x v="623"/>
    <n v="30"/>
    <n v="2"/>
    <n v="3.3"/>
    <x v="5"/>
    <x v="2"/>
  </r>
  <r>
    <d v="2023-06-17T00:00:00"/>
    <x v="764"/>
    <x v="20"/>
    <x v="0"/>
    <x v="3"/>
    <x v="958"/>
    <n v="48.48"/>
    <n v="4"/>
    <n v="16.36"/>
    <x v="5"/>
    <x v="2"/>
  </r>
  <r>
    <d v="2023-06-17T00:00:00"/>
    <x v="764"/>
    <x v="20"/>
    <x v="0"/>
    <x v="4"/>
    <x v="321"/>
    <n v="1.68"/>
    <n v="1"/>
    <n v="0.84"/>
    <x v="5"/>
    <x v="2"/>
  </r>
  <r>
    <d v="2023-06-17T00:00:00"/>
    <x v="466"/>
    <x v="3"/>
    <x v="0"/>
    <x v="0"/>
    <x v="657"/>
    <n v="111.96"/>
    <n v="2"/>
    <n v="54.86"/>
    <x v="5"/>
    <x v="2"/>
  </r>
  <r>
    <d v="2023-06-17T00:00:00"/>
    <x v="667"/>
    <x v="20"/>
    <x v="0"/>
    <x v="2"/>
    <x v="1160"/>
    <n v="40.74"/>
    <n v="3"/>
    <n v="0.41"/>
    <x v="5"/>
    <x v="2"/>
  </r>
  <r>
    <d v="2023-06-17T00:00:00"/>
    <x v="30"/>
    <x v="3"/>
    <x v="1"/>
    <x v="11"/>
    <x v="194"/>
    <n v="239.67"/>
    <n v="2"/>
    <n v="14.1"/>
    <x v="5"/>
    <x v="2"/>
  </r>
  <r>
    <d v="2023-06-17T00:00:00"/>
    <x v="30"/>
    <x v="3"/>
    <x v="0"/>
    <x v="1"/>
    <x v="1680"/>
    <n v="22.5"/>
    <n v="6"/>
    <n v="10.8"/>
    <x v="5"/>
    <x v="2"/>
  </r>
  <r>
    <d v="2023-06-17T00:00:00"/>
    <x v="30"/>
    <x v="3"/>
    <x v="0"/>
    <x v="0"/>
    <x v="1520"/>
    <n v="219.84"/>
    <n v="4"/>
    <n v="107.72"/>
    <x v="5"/>
    <x v="2"/>
  </r>
  <r>
    <d v="2023-06-17T00:00:00"/>
    <x v="164"/>
    <x v="26"/>
    <x v="1"/>
    <x v="8"/>
    <x v="97"/>
    <n v="266.35000000000002"/>
    <n v="3"/>
    <n v="-13.32"/>
    <x v="5"/>
    <x v="2"/>
  </r>
  <r>
    <d v="2023-06-17T00:00:00"/>
    <x v="164"/>
    <x v="26"/>
    <x v="1"/>
    <x v="5"/>
    <x v="1417"/>
    <n v="483.14"/>
    <n v="4"/>
    <n v="54.35"/>
    <x v="5"/>
    <x v="2"/>
  </r>
  <r>
    <d v="2023-06-17T00:00:00"/>
    <x v="85"/>
    <x v="37"/>
    <x v="0"/>
    <x v="3"/>
    <x v="1428"/>
    <n v="7.96"/>
    <n v="2"/>
    <n v="3.74"/>
    <x v="5"/>
    <x v="2"/>
  </r>
  <r>
    <d v="2023-06-17T00:00:00"/>
    <x v="85"/>
    <x v="37"/>
    <x v="2"/>
    <x v="6"/>
    <x v="11"/>
    <n v="566.97"/>
    <n v="3"/>
    <n v="153.08000000000001"/>
    <x v="5"/>
    <x v="2"/>
  </r>
  <r>
    <d v="2023-06-17T00:00:00"/>
    <x v="85"/>
    <x v="37"/>
    <x v="0"/>
    <x v="4"/>
    <x v="175"/>
    <n v="9.84"/>
    <n v="3"/>
    <n v="2.85"/>
    <x v="5"/>
    <x v="2"/>
  </r>
  <r>
    <d v="2023-06-17T00:00:00"/>
    <x v="491"/>
    <x v="20"/>
    <x v="1"/>
    <x v="13"/>
    <x v="92"/>
    <n v="376.87"/>
    <n v="3"/>
    <n v="-213.56"/>
    <x v="5"/>
    <x v="2"/>
  </r>
  <r>
    <d v="2023-06-18T00:00:00"/>
    <x v="239"/>
    <x v="1"/>
    <x v="0"/>
    <x v="0"/>
    <x v="1362"/>
    <n v="76.86"/>
    <n v="2"/>
    <n v="26.9"/>
    <x v="5"/>
    <x v="2"/>
  </r>
  <r>
    <d v="2023-06-18T00:00:00"/>
    <x v="660"/>
    <x v="2"/>
    <x v="0"/>
    <x v="0"/>
    <x v="829"/>
    <n v="6.85"/>
    <n v="2"/>
    <n v="2.14"/>
    <x v="5"/>
    <x v="2"/>
  </r>
  <r>
    <d v="2023-06-18T00:00:00"/>
    <x v="660"/>
    <x v="2"/>
    <x v="0"/>
    <x v="3"/>
    <x v="483"/>
    <n v="4.63"/>
    <n v="2"/>
    <n v="-3.86"/>
    <x v="5"/>
    <x v="2"/>
  </r>
  <r>
    <d v="2023-06-18T00:00:00"/>
    <x v="660"/>
    <x v="2"/>
    <x v="0"/>
    <x v="12"/>
    <x v="427"/>
    <n v="453.6"/>
    <n v="3"/>
    <n v="90.72"/>
    <x v="5"/>
    <x v="2"/>
  </r>
  <r>
    <d v="2023-06-19T00:00:00"/>
    <x v="385"/>
    <x v="3"/>
    <x v="0"/>
    <x v="0"/>
    <x v="84"/>
    <n v="17.12"/>
    <n v="2"/>
    <n v="8.0500000000000007"/>
    <x v="5"/>
    <x v="2"/>
  </r>
  <r>
    <d v="2023-06-20T00:00:00"/>
    <x v="352"/>
    <x v="7"/>
    <x v="2"/>
    <x v="9"/>
    <x v="623"/>
    <n v="45"/>
    <n v="3"/>
    <n v="4.95"/>
    <x v="5"/>
    <x v="2"/>
  </r>
  <r>
    <d v="2023-06-20T00:00:00"/>
    <x v="352"/>
    <x v="7"/>
    <x v="2"/>
    <x v="6"/>
    <x v="383"/>
    <n v="21.8"/>
    <n v="2"/>
    <n v="6.1"/>
    <x v="5"/>
    <x v="2"/>
  </r>
  <r>
    <d v="2023-06-20T00:00:00"/>
    <x v="679"/>
    <x v="3"/>
    <x v="0"/>
    <x v="4"/>
    <x v="491"/>
    <n v="5.16"/>
    <n v="2"/>
    <n v="1.34"/>
    <x v="5"/>
    <x v="2"/>
  </r>
  <r>
    <d v="2023-06-20T00:00:00"/>
    <x v="679"/>
    <x v="3"/>
    <x v="0"/>
    <x v="0"/>
    <x v="1382"/>
    <n v="38.880000000000003"/>
    <n v="6"/>
    <n v="18.66"/>
    <x v="5"/>
    <x v="2"/>
  </r>
  <r>
    <d v="2023-06-20T00:00:00"/>
    <x v="651"/>
    <x v="2"/>
    <x v="0"/>
    <x v="0"/>
    <x v="1711"/>
    <n v="45.06"/>
    <n v="8"/>
    <n v="15.21"/>
    <x v="5"/>
    <x v="2"/>
  </r>
  <r>
    <d v="2023-06-20T00:00:00"/>
    <x v="651"/>
    <x v="2"/>
    <x v="0"/>
    <x v="3"/>
    <x v="1386"/>
    <n v="29.72"/>
    <n v="6"/>
    <n v="-21.79"/>
    <x v="5"/>
    <x v="2"/>
  </r>
  <r>
    <d v="2023-06-20T00:00:00"/>
    <x v="651"/>
    <x v="2"/>
    <x v="0"/>
    <x v="0"/>
    <x v="1382"/>
    <n v="15.55"/>
    <n v="3"/>
    <n v="5.44"/>
    <x v="5"/>
    <x v="2"/>
  </r>
  <r>
    <d v="2023-06-20T00:00:00"/>
    <x v="651"/>
    <x v="2"/>
    <x v="0"/>
    <x v="12"/>
    <x v="1712"/>
    <n v="447.7"/>
    <n v="2"/>
    <n v="33.58"/>
    <x v="5"/>
    <x v="2"/>
  </r>
  <r>
    <d v="2023-06-20T00:00:00"/>
    <x v="554"/>
    <x v="3"/>
    <x v="0"/>
    <x v="0"/>
    <x v="257"/>
    <n v="46.76"/>
    <n v="7"/>
    <n v="22.44"/>
    <x v="5"/>
    <x v="2"/>
  </r>
  <r>
    <d v="2023-06-20T00:00:00"/>
    <x v="554"/>
    <x v="3"/>
    <x v="0"/>
    <x v="3"/>
    <x v="116"/>
    <n v="17.71"/>
    <n v="3"/>
    <n v="6.42"/>
    <x v="5"/>
    <x v="2"/>
  </r>
  <r>
    <d v="2023-06-20T00:00:00"/>
    <x v="554"/>
    <x v="3"/>
    <x v="0"/>
    <x v="12"/>
    <x v="188"/>
    <n v="21.78"/>
    <n v="2"/>
    <n v="5.66"/>
    <x v="5"/>
    <x v="2"/>
  </r>
  <r>
    <d v="2023-06-20T00:00:00"/>
    <x v="554"/>
    <x v="3"/>
    <x v="0"/>
    <x v="2"/>
    <x v="124"/>
    <n v="161.94"/>
    <n v="3"/>
    <n v="9.7200000000000006"/>
    <x v="5"/>
    <x v="2"/>
  </r>
  <r>
    <d v="2023-06-20T00:00:00"/>
    <x v="554"/>
    <x v="3"/>
    <x v="1"/>
    <x v="5"/>
    <x v="1604"/>
    <n v="161.57"/>
    <n v="2"/>
    <n v="-8.08"/>
    <x v="5"/>
    <x v="2"/>
  </r>
  <r>
    <d v="2023-06-20T00:00:00"/>
    <x v="400"/>
    <x v="0"/>
    <x v="2"/>
    <x v="9"/>
    <x v="833"/>
    <n v="95.97"/>
    <n v="4"/>
    <n v="26.39"/>
    <x v="5"/>
    <x v="2"/>
  </r>
  <r>
    <d v="2023-06-20T00:00:00"/>
    <x v="400"/>
    <x v="0"/>
    <x v="0"/>
    <x v="0"/>
    <x v="1453"/>
    <n v="10.37"/>
    <n v="2"/>
    <n v="3.63"/>
    <x v="5"/>
    <x v="2"/>
  </r>
  <r>
    <d v="2023-06-20T00:00:00"/>
    <x v="183"/>
    <x v="39"/>
    <x v="2"/>
    <x v="9"/>
    <x v="162"/>
    <n v="6.9"/>
    <n v="1"/>
    <n v="0.55000000000000004"/>
    <x v="5"/>
    <x v="2"/>
  </r>
  <r>
    <d v="2023-06-20T00:00:00"/>
    <x v="183"/>
    <x v="39"/>
    <x v="1"/>
    <x v="8"/>
    <x v="192"/>
    <n v="57.69"/>
    <n v="3"/>
    <n v="23.65"/>
    <x v="5"/>
    <x v="2"/>
  </r>
  <r>
    <d v="2023-06-21T00:00:00"/>
    <x v="423"/>
    <x v="20"/>
    <x v="0"/>
    <x v="3"/>
    <x v="529"/>
    <n v="36.56"/>
    <n v="5"/>
    <n v="12.8"/>
    <x v="5"/>
    <x v="2"/>
  </r>
  <r>
    <d v="2023-06-21T00:00:00"/>
    <x v="423"/>
    <x v="20"/>
    <x v="0"/>
    <x v="3"/>
    <x v="164"/>
    <n v="186.14"/>
    <n v="6"/>
    <n v="60.5"/>
    <x v="5"/>
    <x v="2"/>
  </r>
  <r>
    <d v="2023-06-21T00:00:00"/>
    <x v="423"/>
    <x v="20"/>
    <x v="1"/>
    <x v="11"/>
    <x v="469"/>
    <n v="353.57"/>
    <n v="2"/>
    <n v="-44.2"/>
    <x v="5"/>
    <x v="2"/>
  </r>
  <r>
    <d v="2023-06-21T00:00:00"/>
    <x v="590"/>
    <x v="1"/>
    <x v="0"/>
    <x v="3"/>
    <x v="950"/>
    <n v="0.84"/>
    <n v="1"/>
    <n v="-1.34"/>
    <x v="5"/>
    <x v="2"/>
  </r>
  <r>
    <d v="2023-06-23T00:00:00"/>
    <x v="576"/>
    <x v="20"/>
    <x v="0"/>
    <x v="1"/>
    <x v="956"/>
    <n v="122.12"/>
    <n v="4"/>
    <n v="56.18"/>
    <x v="5"/>
    <x v="2"/>
  </r>
  <r>
    <d v="2023-06-23T00:00:00"/>
    <x v="576"/>
    <x v="20"/>
    <x v="0"/>
    <x v="1"/>
    <x v="1092"/>
    <n v="18.45"/>
    <n v="5"/>
    <n v="8.67"/>
    <x v="5"/>
    <x v="2"/>
  </r>
  <r>
    <d v="2023-06-23T00:00:00"/>
    <x v="576"/>
    <x v="20"/>
    <x v="0"/>
    <x v="2"/>
    <x v="1567"/>
    <n v="324.89999999999998"/>
    <n v="5"/>
    <n v="38.99"/>
    <x v="5"/>
    <x v="2"/>
  </r>
  <r>
    <d v="2023-06-23T00:00:00"/>
    <x v="576"/>
    <x v="20"/>
    <x v="0"/>
    <x v="0"/>
    <x v="1422"/>
    <n v="146.72999999999999"/>
    <n v="3"/>
    <n v="68.959999999999994"/>
    <x v="5"/>
    <x v="2"/>
  </r>
  <r>
    <d v="2023-06-23T00:00:00"/>
    <x v="576"/>
    <x v="20"/>
    <x v="0"/>
    <x v="7"/>
    <x v="1713"/>
    <n v="3.96"/>
    <n v="2"/>
    <n v="1.47"/>
    <x v="5"/>
    <x v="2"/>
  </r>
  <r>
    <d v="2023-06-23T00:00:00"/>
    <x v="585"/>
    <x v="20"/>
    <x v="0"/>
    <x v="14"/>
    <x v="104"/>
    <n v="835.17"/>
    <n v="7"/>
    <n v="16.7"/>
    <x v="5"/>
    <x v="2"/>
  </r>
  <r>
    <d v="2023-06-23T00:00:00"/>
    <x v="131"/>
    <x v="3"/>
    <x v="0"/>
    <x v="2"/>
    <x v="1440"/>
    <n v="93.68"/>
    <n v="4"/>
    <n v="25.29"/>
    <x v="5"/>
    <x v="2"/>
  </r>
  <r>
    <d v="2023-06-23T00:00:00"/>
    <x v="131"/>
    <x v="3"/>
    <x v="0"/>
    <x v="1"/>
    <x v="553"/>
    <n v="21.93"/>
    <n v="3"/>
    <n v="10.31"/>
    <x v="5"/>
    <x v="2"/>
  </r>
  <r>
    <d v="2023-06-23T00:00:00"/>
    <x v="131"/>
    <x v="3"/>
    <x v="2"/>
    <x v="6"/>
    <x v="855"/>
    <n v="862.34"/>
    <n v="7"/>
    <n v="97.01"/>
    <x v="5"/>
    <x v="2"/>
  </r>
  <r>
    <d v="2023-06-23T00:00:00"/>
    <x v="131"/>
    <x v="3"/>
    <x v="0"/>
    <x v="0"/>
    <x v="653"/>
    <n v="19.98"/>
    <n v="1"/>
    <n v="9.39"/>
    <x v="5"/>
    <x v="2"/>
  </r>
  <r>
    <d v="2023-06-23T00:00:00"/>
    <x v="533"/>
    <x v="20"/>
    <x v="0"/>
    <x v="1"/>
    <x v="1165"/>
    <n v="25.83"/>
    <n v="7"/>
    <n v="12.14"/>
    <x v="5"/>
    <x v="2"/>
  </r>
  <r>
    <d v="2023-06-24T00:00:00"/>
    <x v="649"/>
    <x v="3"/>
    <x v="2"/>
    <x v="6"/>
    <x v="65"/>
    <n v="38.24"/>
    <n v="4"/>
    <n v="-9.56"/>
    <x v="5"/>
    <x v="2"/>
  </r>
  <r>
    <d v="2023-06-24T00:00:00"/>
    <x v="19"/>
    <x v="18"/>
    <x v="2"/>
    <x v="6"/>
    <x v="952"/>
    <n v="440.91"/>
    <n v="9"/>
    <n v="123.45"/>
    <x v="5"/>
    <x v="2"/>
  </r>
  <r>
    <d v="2023-06-24T00:00:00"/>
    <x v="526"/>
    <x v="0"/>
    <x v="0"/>
    <x v="12"/>
    <x v="1500"/>
    <n v="8.7100000000000009"/>
    <n v="2"/>
    <n v="-19.600000000000001"/>
    <x v="5"/>
    <x v="2"/>
  </r>
  <r>
    <d v="2023-06-24T00:00:00"/>
    <x v="655"/>
    <x v="3"/>
    <x v="2"/>
    <x v="15"/>
    <x v="1640"/>
    <n v="4476.8"/>
    <n v="4"/>
    <n v="503.64"/>
    <x v="5"/>
    <x v="2"/>
  </r>
  <r>
    <d v="2023-06-24T00:00:00"/>
    <x v="655"/>
    <x v="3"/>
    <x v="0"/>
    <x v="0"/>
    <x v="600"/>
    <n v="104.85"/>
    <n v="1"/>
    <n v="50.33"/>
    <x v="5"/>
    <x v="2"/>
  </r>
  <r>
    <d v="2023-06-24T00:00:00"/>
    <x v="655"/>
    <x v="3"/>
    <x v="0"/>
    <x v="12"/>
    <x v="1051"/>
    <n v="241.44"/>
    <n v="3"/>
    <n v="72.430000000000007"/>
    <x v="5"/>
    <x v="2"/>
  </r>
  <r>
    <d v="2023-06-25T00:00:00"/>
    <x v="161"/>
    <x v="2"/>
    <x v="1"/>
    <x v="5"/>
    <x v="249"/>
    <n v="422.06"/>
    <n v="3"/>
    <n v="-18.09"/>
    <x v="5"/>
    <x v="2"/>
  </r>
  <r>
    <d v="2023-06-25T00:00:00"/>
    <x v="161"/>
    <x v="2"/>
    <x v="0"/>
    <x v="3"/>
    <x v="1469"/>
    <n v="38.090000000000003"/>
    <n v="4"/>
    <n v="-27.93"/>
    <x v="5"/>
    <x v="2"/>
  </r>
  <r>
    <d v="2023-06-25T00:00:00"/>
    <x v="161"/>
    <x v="2"/>
    <x v="0"/>
    <x v="2"/>
    <x v="874"/>
    <n v="254.35"/>
    <n v="6"/>
    <n v="-50.87"/>
    <x v="5"/>
    <x v="2"/>
  </r>
  <r>
    <d v="2023-06-25T00:00:00"/>
    <x v="83"/>
    <x v="3"/>
    <x v="0"/>
    <x v="12"/>
    <x v="38"/>
    <n v="60.81"/>
    <n v="3"/>
    <n v="17.03"/>
    <x v="5"/>
    <x v="2"/>
  </r>
  <r>
    <d v="2023-06-25T00:00:00"/>
    <x v="391"/>
    <x v="0"/>
    <x v="1"/>
    <x v="5"/>
    <x v="94"/>
    <n v="85.25"/>
    <n v="2"/>
    <n v="-6.09"/>
    <x v="5"/>
    <x v="2"/>
  </r>
  <r>
    <d v="2023-06-25T00:00:00"/>
    <x v="391"/>
    <x v="0"/>
    <x v="1"/>
    <x v="8"/>
    <x v="1714"/>
    <n v="32.71"/>
    <n v="2"/>
    <n v="-26.17"/>
    <x v="5"/>
    <x v="2"/>
  </r>
  <r>
    <d v="2023-06-26T00:00:00"/>
    <x v="130"/>
    <x v="20"/>
    <x v="0"/>
    <x v="4"/>
    <x v="793"/>
    <n v="14.7"/>
    <n v="5"/>
    <n v="6.62"/>
    <x v="5"/>
    <x v="2"/>
  </r>
  <r>
    <d v="2023-06-26T00:00:00"/>
    <x v="130"/>
    <x v="20"/>
    <x v="0"/>
    <x v="2"/>
    <x v="1194"/>
    <n v="704.25"/>
    <n v="5"/>
    <n v="84.51"/>
    <x v="5"/>
    <x v="2"/>
  </r>
  <r>
    <d v="2023-06-26T00:00:00"/>
    <x v="344"/>
    <x v="43"/>
    <x v="0"/>
    <x v="2"/>
    <x v="1142"/>
    <n v="14.9"/>
    <n v="5"/>
    <n v="1.04"/>
    <x v="5"/>
    <x v="2"/>
  </r>
  <r>
    <d v="2023-06-26T00:00:00"/>
    <x v="314"/>
    <x v="0"/>
    <x v="2"/>
    <x v="9"/>
    <x v="1715"/>
    <n v="13.62"/>
    <n v="2"/>
    <n v="3.57"/>
    <x v="5"/>
    <x v="2"/>
  </r>
  <r>
    <d v="2023-06-26T00:00:00"/>
    <x v="416"/>
    <x v="3"/>
    <x v="1"/>
    <x v="8"/>
    <x v="977"/>
    <n v="22.14"/>
    <n v="3"/>
    <n v="6.42"/>
    <x v="5"/>
    <x v="2"/>
  </r>
  <r>
    <d v="2023-06-26T00:00:00"/>
    <x v="765"/>
    <x v="1"/>
    <x v="0"/>
    <x v="4"/>
    <x v="1363"/>
    <n v="5.3"/>
    <n v="3"/>
    <n v="0.46"/>
    <x v="5"/>
    <x v="2"/>
  </r>
  <r>
    <d v="2023-06-26T00:00:00"/>
    <x v="659"/>
    <x v="14"/>
    <x v="0"/>
    <x v="0"/>
    <x v="1289"/>
    <n v="368.91"/>
    <n v="9"/>
    <n v="180.77"/>
    <x v="5"/>
    <x v="2"/>
  </r>
  <r>
    <d v="2023-06-26T00:00:00"/>
    <x v="659"/>
    <x v="14"/>
    <x v="0"/>
    <x v="3"/>
    <x v="170"/>
    <n v="8.02"/>
    <n v="1"/>
    <n v="3.77"/>
    <x v="5"/>
    <x v="2"/>
  </r>
  <r>
    <d v="2023-06-26T00:00:00"/>
    <x v="659"/>
    <x v="14"/>
    <x v="0"/>
    <x v="2"/>
    <x v="434"/>
    <n v="171.04"/>
    <n v="4"/>
    <n v="44.47"/>
    <x v="5"/>
    <x v="2"/>
  </r>
  <r>
    <d v="2023-06-26T00:00:00"/>
    <x v="512"/>
    <x v="3"/>
    <x v="0"/>
    <x v="14"/>
    <x v="1673"/>
    <n v="231.72"/>
    <n v="2"/>
    <n v="11.59"/>
    <x v="5"/>
    <x v="2"/>
  </r>
  <r>
    <d v="2023-06-26T00:00:00"/>
    <x v="512"/>
    <x v="3"/>
    <x v="0"/>
    <x v="7"/>
    <x v="500"/>
    <n v="17.899999999999999"/>
    <n v="5"/>
    <n v="8.9499999999999993"/>
    <x v="5"/>
    <x v="2"/>
  </r>
  <r>
    <d v="2023-06-26T00:00:00"/>
    <x v="512"/>
    <x v="3"/>
    <x v="0"/>
    <x v="0"/>
    <x v="1399"/>
    <n v="12.48"/>
    <n v="2"/>
    <n v="5.62"/>
    <x v="5"/>
    <x v="2"/>
  </r>
  <r>
    <d v="2023-06-26T00:00:00"/>
    <x v="379"/>
    <x v="20"/>
    <x v="2"/>
    <x v="9"/>
    <x v="1541"/>
    <n v="20.97"/>
    <n v="3"/>
    <n v="9.02"/>
    <x v="5"/>
    <x v="2"/>
  </r>
  <r>
    <d v="2023-06-26T00:00:00"/>
    <x v="379"/>
    <x v="20"/>
    <x v="2"/>
    <x v="9"/>
    <x v="1571"/>
    <n v="139.96"/>
    <n v="4"/>
    <n v="9.8000000000000007"/>
    <x v="5"/>
    <x v="2"/>
  </r>
  <r>
    <d v="2023-06-26T00:00:00"/>
    <x v="379"/>
    <x v="20"/>
    <x v="1"/>
    <x v="8"/>
    <x v="1716"/>
    <n v="37.74"/>
    <n v="3"/>
    <n v="12.83"/>
    <x v="5"/>
    <x v="2"/>
  </r>
  <r>
    <d v="2023-06-26T00:00:00"/>
    <x v="766"/>
    <x v="4"/>
    <x v="2"/>
    <x v="6"/>
    <x v="981"/>
    <n v="135.94999999999999"/>
    <n v="1"/>
    <n v="39.43"/>
    <x v="5"/>
    <x v="2"/>
  </r>
  <r>
    <d v="2023-06-27T00:00:00"/>
    <x v="121"/>
    <x v="1"/>
    <x v="0"/>
    <x v="0"/>
    <x v="1089"/>
    <n v="37.46"/>
    <n v="7"/>
    <n v="12.18"/>
    <x v="5"/>
    <x v="2"/>
  </r>
  <r>
    <d v="2023-06-27T00:00:00"/>
    <x v="121"/>
    <x v="1"/>
    <x v="1"/>
    <x v="5"/>
    <x v="435"/>
    <n v="539.66"/>
    <n v="3"/>
    <n v="-7.71"/>
    <x v="5"/>
    <x v="2"/>
  </r>
  <r>
    <d v="2023-06-27T00:00:00"/>
    <x v="461"/>
    <x v="3"/>
    <x v="2"/>
    <x v="6"/>
    <x v="217"/>
    <n v="201.58"/>
    <n v="2"/>
    <n v="12.6"/>
    <x v="5"/>
    <x v="2"/>
  </r>
  <r>
    <d v="2023-06-28T00:00:00"/>
    <x v="334"/>
    <x v="1"/>
    <x v="2"/>
    <x v="6"/>
    <x v="860"/>
    <n v="359.98"/>
    <n v="3"/>
    <n v="36"/>
    <x v="5"/>
    <x v="2"/>
  </r>
  <r>
    <d v="2023-06-28T00:00:00"/>
    <x v="10"/>
    <x v="3"/>
    <x v="0"/>
    <x v="3"/>
    <x v="309"/>
    <n v="7.75"/>
    <n v="3"/>
    <n v="2.81"/>
    <x v="5"/>
    <x v="2"/>
  </r>
  <r>
    <d v="2023-06-28T00:00:00"/>
    <x v="10"/>
    <x v="3"/>
    <x v="0"/>
    <x v="3"/>
    <x v="637"/>
    <n v="33.57"/>
    <n v="2"/>
    <n v="11.75"/>
    <x v="5"/>
    <x v="2"/>
  </r>
  <r>
    <d v="2023-06-28T00:00:00"/>
    <x v="652"/>
    <x v="23"/>
    <x v="1"/>
    <x v="5"/>
    <x v="1331"/>
    <n v="121.96"/>
    <n v="2"/>
    <n v="20.73"/>
    <x v="5"/>
    <x v="2"/>
  </r>
  <r>
    <d v="2023-06-28T00:00:00"/>
    <x v="652"/>
    <x v="23"/>
    <x v="0"/>
    <x v="12"/>
    <x v="1280"/>
    <n v="8.74"/>
    <n v="2"/>
    <n v="2.27"/>
    <x v="5"/>
    <x v="2"/>
  </r>
  <r>
    <d v="2023-06-28T00:00:00"/>
    <x v="652"/>
    <x v="23"/>
    <x v="0"/>
    <x v="0"/>
    <x v="842"/>
    <n v="61.96"/>
    <n v="2"/>
    <n v="27.88"/>
    <x v="5"/>
    <x v="2"/>
  </r>
  <r>
    <d v="2023-06-28T00:00:00"/>
    <x v="652"/>
    <x v="23"/>
    <x v="0"/>
    <x v="3"/>
    <x v="1428"/>
    <n v="7.96"/>
    <n v="2"/>
    <n v="3.74"/>
    <x v="5"/>
    <x v="2"/>
  </r>
  <r>
    <d v="2023-06-28T00:00:00"/>
    <x v="652"/>
    <x v="23"/>
    <x v="0"/>
    <x v="12"/>
    <x v="52"/>
    <n v="275.24"/>
    <n v="4"/>
    <n v="121.11"/>
    <x v="5"/>
    <x v="2"/>
  </r>
  <r>
    <d v="2023-06-29T00:00:00"/>
    <x v="261"/>
    <x v="9"/>
    <x v="0"/>
    <x v="2"/>
    <x v="555"/>
    <n v="191.88"/>
    <n v="6"/>
    <n v="19.190000000000001"/>
    <x v="5"/>
    <x v="2"/>
  </r>
  <r>
    <d v="2023-06-30T00:00:00"/>
    <x v="413"/>
    <x v="4"/>
    <x v="0"/>
    <x v="4"/>
    <x v="698"/>
    <n v="35.97"/>
    <n v="3"/>
    <n v="9.7100000000000009"/>
    <x v="5"/>
    <x v="2"/>
  </r>
  <r>
    <d v="2023-06-30T00:00:00"/>
    <x v="413"/>
    <x v="4"/>
    <x v="1"/>
    <x v="11"/>
    <x v="1212"/>
    <n v="1266.8599999999999"/>
    <n v="7"/>
    <n v="291.38"/>
    <x v="5"/>
    <x v="2"/>
  </r>
  <r>
    <d v="2023-06-30T00:00:00"/>
    <x v="303"/>
    <x v="1"/>
    <x v="2"/>
    <x v="9"/>
    <x v="907"/>
    <n v="50.12"/>
    <n v="7"/>
    <n v="-0.63"/>
    <x v="5"/>
    <x v="2"/>
  </r>
  <r>
    <d v="2023-07-01T00:00:00"/>
    <x v="705"/>
    <x v="9"/>
    <x v="0"/>
    <x v="3"/>
    <x v="745"/>
    <n v="14.2"/>
    <n v="2"/>
    <n v="6.53"/>
    <x v="6"/>
    <x v="2"/>
  </r>
  <r>
    <d v="2023-07-01T00:00:00"/>
    <x v="705"/>
    <x v="9"/>
    <x v="0"/>
    <x v="0"/>
    <x v="801"/>
    <n v="12.96"/>
    <n v="2"/>
    <n v="6.22"/>
    <x v="6"/>
    <x v="2"/>
  </r>
  <r>
    <d v="2023-07-01T00:00:00"/>
    <x v="705"/>
    <x v="9"/>
    <x v="0"/>
    <x v="3"/>
    <x v="1223"/>
    <n v="58.34"/>
    <n v="2"/>
    <n v="28"/>
    <x v="6"/>
    <x v="2"/>
  </r>
  <r>
    <d v="2023-07-01T00:00:00"/>
    <x v="306"/>
    <x v="27"/>
    <x v="2"/>
    <x v="16"/>
    <x v="1478"/>
    <n v="1499.95"/>
    <n v="5"/>
    <n v="449.99"/>
    <x v="6"/>
    <x v="2"/>
  </r>
  <r>
    <d v="2023-07-01T00:00:00"/>
    <x v="720"/>
    <x v="20"/>
    <x v="0"/>
    <x v="1"/>
    <x v="1199"/>
    <n v="30.53"/>
    <n v="1"/>
    <n v="14.04"/>
    <x v="6"/>
    <x v="2"/>
  </r>
  <r>
    <d v="2023-07-01T00:00:00"/>
    <x v="720"/>
    <x v="20"/>
    <x v="2"/>
    <x v="9"/>
    <x v="754"/>
    <n v="30.84"/>
    <n v="3"/>
    <n v="6.17"/>
    <x v="6"/>
    <x v="2"/>
  </r>
  <r>
    <d v="2023-07-01T00:00:00"/>
    <x v="720"/>
    <x v="20"/>
    <x v="0"/>
    <x v="0"/>
    <x v="1279"/>
    <n v="75.06"/>
    <n v="9"/>
    <n v="33.78"/>
    <x v="6"/>
    <x v="2"/>
  </r>
  <r>
    <d v="2023-07-01T00:00:00"/>
    <x v="327"/>
    <x v="22"/>
    <x v="0"/>
    <x v="3"/>
    <x v="253"/>
    <n v="2.5"/>
    <n v="1"/>
    <n v="0.9"/>
    <x v="6"/>
    <x v="2"/>
  </r>
  <r>
    <d v="2023-07-02T00:00:00"/>
    <x v="169"/>
    <x v="3"/>
    <x v="1"/>
    <x v="5"/>
    <x v="580"/>
    <n v="195.18"/>
    <n v="1"/>
    <n v="19.52"/>
    <x v="6"/>
    <x v="2"/>
  </r>
  <r>
    <d v="2023-07-02T00:00:00"/>
    <x v="175"/>
    <x v="6"/>
    <x v="0"/>
    <x v="4"/>
    <x v="1717"/>
    <n v="7.7"/>
    <n v="2"/>
    <n v="3.16"/>
    <x v="6"/>
    <x v="2"/>
  </r>
  <r>
    <d v="2023-07-02T00:00:00"/>
    <x v="400"/>
    <x v="0"/>
    <x v="1"/>
    <x v="5"/>
    <x v="1022"/>
    <n v="528.42999999999995"/>
    <n v="5"/>
    <n v="0"/>
    <x v="6"/>
    <x v="2"/>
  </r>
  <r>
    <d v="2023-07-02T00:00:00"/>
    <x v="400"/>
    <x v="0"/>
    <x v="0"/>
    <x v="0"/>
    <x v="1588"/>
    <n v="41.47"/>
    <n v="8"/>
    <n v="14.52"/>
    <x v="6"/>
    <x v="2"/>
  </r>
  <r>
    <d v="2023-07-03T00:00:00"/>
    <x v="606"/>
    <x v="3"/>
    <x v="0"/>
    <x v="0"/>
    <x v="571"/>
    <n v="12.96"/>
    <n v="2"/>
    <n v="6.22"/>
    <x v="6"/>
    <x v="2"/>
  </r>
  <r>
    <d v="2023-07-03T00:00:00"/>
    <x v="606"/>
    <x v="3"/>
    <x v="0"/>
    <x v="7"/>
    <x v="1525"/>
    <n v="3.96"/>
    <n v="2"/>
    <n v="0.08"/>
    <x v="6"/>
    <x v="2"/>
  </r>
  <r>
    <d v="2023-07-03T00:00:00"/>
    <x v="78"/>
    <x v="20"/>
    <x v="0"/>
    <x v="12"/>
    <x v="1718"/>
    <n v="706.86"/>
    <n v="7"/>
    <n v="197.92"/>
    <x v="6"/>
    <x v="2"/>
  </r>
  <r>
    <d v="2023-07-03T00:00:00"/>
    <x v="76"/>
    <x v="2"/>
    <x v="0"/>
    <x v="0"/>
    <x v="705"/>
    <n v="123.92"/>
    <n v="5"/>
    <n v="38.729999999999997"/>
    <x v="6"/>
    <x v="2"/>
  </r>
  <r>
    <d v="2023-07-04T00:00:00"/>
    <x v="266"/>
    <x v="3"/>
    <x v="1"/>
    <x v="8"/>
    <x v="112"/>
    <n v="25.4"/>
    <n v="5"/>
    <n v="8.64"/>
    <x v="6"/>
    <x v="2"/>
  </r>
  <r>
    <d v="2023-07-04T00:00:00"/>
    <x v="266"/>
    <x v="3"/>
    <x v="0"/>
    <x v="10"/>
    <x v="611"/>
    <n v="43.96"/>
    <n v="2"/>
    <n v="20.66"/>
    <x v="6"/>
    <x v="2"/>
  </r>
  <r>
    <d v="2023-07-04T00:00:00"/>
    <x v="266"/>
    <x v="3"/>
    <x v="1"/>
    <x v="11"/>
    <x v="1248"/>
    <n v="1279.17"/>
    <n v="5"/>
    <n v="225.74"/>
    <x v="6"/>
    <x v="2"/>
  </r>
  <r>
    <d v="2023-07-04T00:00:00"/>
    <x v="266"/>
    <x v="3"/>
    <x v="0"/>
    <x v="2"/>
    <x v="132"/>
    <n v="27.92"/>
    <n v="4"/>
    <n v="0.56000000000000005"/>
    <x v="6"/>
    <x v="2"/>
  </r>
  <r>
    <d v="2023-07-04T00:00:00"/>
    <x v="81"/>
    <x v="22"/>
    <x v="1"/>
    <x v="8"/>
    <x v="112"/>
    <n v="25.4"/>
    <n v="5"/>
    <n v="8.64"/>
    <x v="6"/>
    <x v="2"/>
  </r>
  <r>
    <d v="2023-07-04T00:00:00"/>
    <x v="81"/>
    <x v="22"/>
    <x v="2"/>
    <x v="6"/>
    <x v="1578"/>
    <n v="177.48"/>
    <n v="3"/>
    <n v="19.97"/>
    <x v="6"/>
    <x v="2"/>
  </r>
  <r>
    <d v="2023-07-04T00:00:00"/>
    <x v="81"/>
    <x v="22"/>
    <x v="2"/>
    <x v="6"/>
    <x v="1511"/>
    <n v="71.98"/>
    <n v="3"/>
    <n v="9"/>
    <x v="6"/>
    <x v="2"/>
  </r>
  <r>
    <d v="2023-07-07T00:00:00"/>
    <x v="571"/>
    <x v="16"/>
    <x v="0"/>
    <x v="14"/>
    <x v="622"/>
    <n v="45.58"/>
    <n v="7"/>
    <n v="5.13"/>
    <x v="6"/>
    <x v="2"/>
  </r>
  <r>
    <d v="2023-07-07T00:00:00"/>
    <x v="195"/>
    <x v="3"/>
    <x v="1"/>
    <x v="8"/>
    <x v="562"/>
    <n v="215.65"/>
    <n v="5"/>
    <n v="73.319999999999993"/>
    <x v="6"/>
    <x v="2"/>
  </r>
  <r>
    <d v="2023-07-07T00:00:00"/>
    <x v="45"/>
    <x v="1"/>
    <x v="1"/>
    <x v="8"/>
    <x v="1310"/>
    <n v="60.29"/>
    <n v="8"/>
    <n v="-27.13"/>
    <x v="6"/>
    <x v="2"/>
  </r>
  <r>
    <d v="2023-07-07T00:00:00"/>
    <x v="45"/>
    <x v="1"/>
    <x v="0"/>
    <x v="7"/>
    <x v="779"/>
    <n v="2.63"/>
    <n v="1"/>
    <n v="0.82"/>
    <x v="6"/>
    <x v="2"/>
  </r>
  <r>
    <d v="2023-07-07T00:00:00"/>
    <x v="45"/>
    <x v="1"/>
    <x v="0"/>
    <x v="0"/>
    <x v="1071"/>
    <n v="23.69"/>
    <n v="9"/>
    <n v="7.7"/>
    <x v="6"/>
    <x v="2"/>
  </r>
  <r>
    <d v="2023-07-07T00:00:00"/>
    <x v="45"/>
    <x v="1"/>
    <x v="1"/>
    <x v="5"/>
    <x v="1434"/>
    <n v="253.37"/>
    <n v="2"/>
    <n v="-14.48"/>
    <x v="6"/>
    <x v="2"/>
  </r>
  <r>
    <d v="2023-07-07T00:00:00"/>
    <x v="757"/>
    <x v="3"/>
    <x v="1"/>
    <x v="5"/>
    <x v="1322"/>
    <n v="287.97000000000003"/>
    <n v="4"/>
    <n v="-3.6"/>
    <x v="6"/>
    <x v="2"/>
  </r>
  <r>
    <d v="2023-07-07T00:00:00"/>
    <x v="757"/>
    <x v="3"/>
    <x v="2"/>
    <x v="16"/>
    <x v="1252"/>
    <n v="2799.96"/>
    <n v="5"/>
    <n v="944.99"/>
    <x v="6"/>
    <x v="2"/>
  </r>
  <r>
    <d v="2023-07-07T00:00:00"/>
    <x v="757"/>
    <x v="3"/>
    <x v="0"/>
    <x v="0"/>
    <x v="819"/>
    <n v="48.94"/>
    <n v="1"/>
    <n v="24.47"/>
    <x v="6"/>
    <x v="2"/>
  </r>
  <r>
    <d v="2023-07-07T00:00:00"/>
    <x v="570"/>
    <x v="2"/>
    <x v="0"/>
    <x v="1"/>
    <x v="893"/>
    <n v="10.08"/>
    <n v="2"/>
    <n v="3.28"/>
    <x v="6"/>
    <x v="2"/>
  </r>
  <r>
    <d v="2023-07-07T00:00:00"/>
    <x v="570"/>
    <x v="2"/>
    <x v="2"/>
    <x v="6"/>
    <x v="659"/>
    <n v="59.99"/>
    <n v="1"/>
    <n v="-13"/>
    <x v="6"/>
    <x v="2"/>
  </r>
  <r>
    <d v="2023-07-07T00:00:00"/>
    <x v="570"/>
    <x v="2"/>
    <x v="0"/>
    <x v="3"/>
    <x v="343"/>
    <n v="5.72"/>
    <n v="5"/>
    <n v="-4.76"/>
    <x v="6"/>
    <x v="2"/>
  </r>
  <r>
    <d v="2023-07-07T00:00:00"/>
    <x v="570"/>
    <x v="2"/>
    <x v="0"/>
    <x v="3"/>
    <x v="898"/>
    <n v="9.42"/>
    <n v="5"/>
    <n v="-7.85"/>
    <x v="6"/>
    <x v="2"/>
  </r>
  <r>
    <d v="2023-07-07T00:00:00"/>
    <x v="655"/>
    <x v="27"/>
    <x v="0"/>
    <x v="0"/>
    <x v="291"/>
    <n v="12.96"/>
    <n v="2"/>
    <n v="6.22"/>
    <x v="6"/>
    <x v="2"/>
  </r>
  <r>
    <d v="2023-07-07T00:00:00"/>
    <x v="655"/>
    <x v="27"/>
    <x v="0"/>
    <x v="4"/>
    <x v="666"/>
    <n v="45.98"/>
    <n v="2"/>
    <n v="12.87"/>
    <x v="6"/>
    <x v="2"/>
  </r>
  <r>
    <d v="2023-07-08T00:00:00"/>
    <x v="759"/>
    <x v="0"/>
    <x v="2"/>
    <x v="6"/>
    <x v="1613"/>
    <n v="863.64"/>
    <n v="9"/>
    <n v="107.96"/>
    <x v="6"/>
    <x v="2"/>
  </r>
  <r>
    <d v="2023-07-08T00:00:00"/>
    <x v="759"/>
    <x v="0"/>
    <x v="0"/>
    <x v="4"/>
    <x v="137"/>
    <n v="47.62"/>
    <n v="3"/>
    <n v="3.57"/>
    <x v="6"/>
    <x v="2"/>
  </r>
  <r>
    <d v="2023-07-08T00:00:00"/>
    <x v="364"/>
    <x v="26"/>
    <x v="0"/>
    <x v="3"/>
    <x v="1356"/>
    <n v="19.97"/>
    <n v="2"/>
    <n v="-13.31"/>
    <x v="6"/>
    <x v="2"/>
  </r>
  <r>
    <d v="2023-07-08T00:00:00"/>
    <x v="364"/>
    <x v="26"/>
    <x v="0"/>
    <x v="2"/>
    <x v="565"/>
    <n v="33.49"/>
    <n v="7"/>
    <n v="-1.26"/>
    <x v="6"/>
    <x v="2"/>
  </r>
  <r>
    <d v="2023-07-08T00:00:00"/>
    <x v="364"/>
    <x v="26"/>
    <x v="0"/>
    <x v="3"/>
    <x v="1045"/>
    <n v="8.74"/>
    <n v="4"/>
    <n v="-6.12"/>
    <x v="6"/>
    <x v="2"/>
  </r>
  <r>
    <d v="2023-07-08T00:00:00"/>
    <x v="364"/>
    <x v="26"/>
    <x v="1"/>
    <x v="5"/>
    <x v="782"/>
    <n v="662.88"/>
    <n v="3"/>
    <n v="74.569999999999993"/>
    <x v="6"/>
    <x v="2"/>
  </r>
  <r>
    <d v="2023-07-08T00:00:00"/>
    <x v="393"/>
    <x v="22"/>
    <x v="2"/>
    <x v="6"/>
    <x v="1094"/>
    <n v="107.98"/>
    <n v="1"/>
    <n v="9.4499999999999993"/>
    <x v="6"/>
    <x v="2"/>
  </r>
  <r>
    <d v="2023-07-08T00:00:00"/>
    <x v="393"/>
    <x v="22"/>
    <x v="0"/>
    <x v="3"/>
    <x v="274"/>
    <n v="19.3"/>
    <n v="3"/>
    <n v="6.03"/>
    <x v="6"/>
    <x v="2"/>
  </r>
  <r>
    <d v="2023-07-08T00:00:00"/>
    <x v="368"/>
    <x v="16"/>
    <x v="2"/>
    <x v="6"/>
    <x v="1719"/>
    <n v="823.96"/>
    <n v="5"/>
    <n v="51.5"/>
    <x v="6"/>
    <x v="2"/>
  </r>
  <r>
    <d v="2023-07-08T00:00:00"/>
    <x v="368"/>
    <x v="16"/>
    <x v="0"/>
    <x v="0"/>
    <x v="733"/>
    <n v="15.98"/>
    <n v="2"/>
    <n v="5"/>
    <x v="6"/>
    <x v="2"/>
  </r>
  <r>
    <d v="2023-07-08T00:00:00"/>
    <x v="424"/>
    <x v="43"/>
    <x v="0"/>
    <x v="0"/>
    <x v="310"/>
    <n v="12.96"/>
    <n v="2"/>
    <n v="6.22"/>
    <x v="6"/>
    <x v="2"/>
  </r>
  <r>
    <d v="2023-07-09T00:00:00"/>
    <x v="104"/>
    <x v="20"/>
    <x v="1"/>
    <x v="5"/>
    <x v="668"/>
    <n v="408.01"/>
    <n v="2"/>
    <n v="72.53"/>
    <x v="6"/>
    <x v="2"/>
  </r>
  <r>
    <d v="2023-07-09T00:00:00"/>
    <x v="104"/>
    <x v="20"/>
    <x v="1"/>
    <x v="8"/>
    <x v="392"/>
    <n v="165.28"/>
    <n v="4"/>
    <n v="14.88"/>
    <x v="6"/>
    <x v="2"/>
  </r>
  <r>
    <d v="2023-07-10T00:00:00"/>
    <x v="158"/>
    <x v="12"/>
    <x v="0"/>
    <x v="2"/>
    <x v="1462"/>
    <n v="16.77"/>
    <n v="2"/>
    <n v="1.47"/>
    <x v="6"/>
    <x v="2"/>
  </r>
  <r>
    <d v="2023-07-10T00:00:00"/>
    <x v="564"/>
    <x v="0"/>
    <x v="0"/>
    <x v="2"/>
    <x v="1194"/>
    <n v="338.04"/>
    <n v="3"/>
    <n v="-33.799999999999997"/>
    <x v="6"/>
    <x v="2"/>
  </r>
  <r>
    <d v="2023-07-10T00:00:00"/>
    <x v="564"/>
    <x v="0"/>
    <x v="0"/>
    <x v="4"/>
    <x v="456"/>
    <n v="154.24"/>
    <n v="4"/>
    <n v="17.350000000000001"/>
    <x v="6"/>
    <x v="2"/>
  </r>
  <r>
    <d v="2023-07-10T00:00:00"/>
    <x v="327"/>
    <x v="12"/>
    <x v="0"/>
    <x v="3"/>
    <x v="461"/>
    <n v="44.86"/>
    <n v="6"/>
    <n v="-35.880000000000003"/>
    <x v="6"/>
    <x v="2"/>
  </r>
  <r>
    <d v="2023-07-10T00:00:00"/>
    <x v="400"/>
    <x v="2"/>
    <x v="2"/>
    <x v="15"/>
    <x v="1720"/>
    <n v="341.99"/>
    <n v="3"/>
    <n v="-319.19"/>
    <x v="6"/>
    <x v="2"/>
  </r>
  <r>
    <d v="2023-07-12T00:00:00"/>
    <x v="94"/>
    <x v="3"/>
    <x v="2"/>
    <x v="6"/>
    <x v="726"/>
    <n v="95.76"/>
    <n v="6"/>
    <n v="7.18"/>
    <x v="6"/>
    <x v="2"/>
  </r>
  <r>
    <d v="2023-07-14T00:00:00"/>
    <x v="442"/>
    <x v="12"/>
    <x v="2"/>
    <x v="6"/>
    <x v="1222"/>
    <n v="380.86"/>
    <n v="8"/>
    <n v="38.090000000000003"/>
    <x v="6"/>
    <x v="2"/>
  </r>
  <r>
    <d v="2023-07-14T00:00:00"/>
    <x v="633"/>
    <x v="2"/>
    <x v="0"/>
    <x v="14"/>
    <x v="1006"/>
    <n v="11.63"/>
    <n v="2"/>
    <n v="1.02"/>
    <x v="6"/>
    <x v="2"/>
  </r>
  <r>
    <d v="2023-07-14T00:00:00"/>
    <x v="490"/>
    <x v="20"/>
    <x v="0"/>
    <x v="2"/>
    <x v="329"/>
    <n v="11.21"/>
    <n v="1"/>
    <n v="3.36"/>
    <x v="6"/>
    <x v="2"/>
  </r>
  <r>
    <d v="2023-07-14T00:00:00"/>
    <x v="490"/>
    <x v="20"/>
    <x v="0"/>
    <x v="3"/>
    <x v="595"/>
    <n v="9.14"/>
    <n v="3"/>
    <n v="3.2"/>
    <x v="6"/>
    <x v="2"/>
  </r>
  <r>
    <d v="2023-07-14T00:00:00"/>
    <x v="490"/>
    <x v="20"/>
    <x v="0"/>
    <x v="7"/>
    <x v="789"/>
    <n v="14.07"/>
    <n v="7"/>
    <n v="6.89"/>
    <x v="6"/>
    <x v="2"/>
  </r>
  <r>
    <d v="2023-07-14T00:00:00"/>
    <x v="490"/>
    <x v="20"/>
    <x v="0"/>
    <x v="4"/>
    <x v="588"/>
    <n v="41.86"/>
    <n v="7"/>
    <n v="10.47"/>
    <x v="6"/>
    <x v="2"/>
  </r>
  <r>
    <d v="2023-07-14T00:00:00"/>
    <x v="490"/>
    <x v="20"/>
    <x v="0"/>
    <x v="3"/>
    <x v="105"/>
    <n v="8.5399999999999991"/>
    <n v="2"/>
    <n v="2.88"/>
    <x v="6"/>
    <x v="2"/>
  </r>
  <r>
    <d v="2023-07-14T00:00:00"/>
    <x v="490"/>
    <x v="20"/>
    <x v="1"/>
    <x v="11"/>
    <x v="1212"/>
    <n v="579.14"/>
    <n v="4"/>
    <n v="21.72"/>
    <x v="6"/>
    <x v="2"/>
  </r>
  <r>
    <d v="2023-07-14T00:00:00"/>
    <x v="240"/>
    <x v="0"/>
    <x v="2"/>
    <x v="6"/>
    <x v="1721"/>
    <n v="419.94"/>
    <n v="7"/>
    <n v="52.49"/>
    <x v="6"/>
    <x v="2"/>
  </r>
  <r>
    <d v="2023-07-14T00:00:00"/>
    <x v="696"/>
    <x v="20"/>
    <x v="0"/>
    <x v="3"/>
    <x v="3"/>
    <n v="14.16"/>
    <n v="2"/>
    <n v="5.13"/>
    <x v="6"/>
    <x v="2"/>
  </r>
  <r>
    <d v="2023-07-14T00:00:00"/>
    <x v="663"/>
    <x v="33"/>
    <x v="2"/>
    <x v="9"/>
    <x v="1065"/>
    <n v="29"/>
    <n v="2"/>
    <n v="7.25"/>
    <x v="6"/>
    <x v="2"/>
  </r>
  <r>
    <d v="2023-07-14T00:00:00"/>
    <x v="238"/>
    <x v="20"/>
    <x v="0"/>
    <x v="7"/>
    <x v="779"/>
    <n v="29.61"/>
    <n v="9"/>
    <n v="13.32"/>
    <x v="6"/>
    <x v="2"/>
  </r>
  <r>
    <d v="2023-07-14T00:00:00"/>
    <x v="143"/>
    <x v="0"/>
    <x v="0"/>
    <x v="0"/>
    <x v="1520"/>
    <n v="219.84"/>
    <n v="5"/>
    <n v="79.69"/>
    <x v="6"/>
    <x v="2"/>
  </r>
  <r>
    <d v="2023-07-14T00:00:00"/>
    <x v="767"/>
    <x v="4"/>
    <x v="0"/>
    <x v="3"/>
    <x v="1550"/>
    <n v="36.4"/>
    <n v="5"/>
    <n v="17.11"/>
    <x v="6"/>
    <x v="2"/>
  </r>
  <r>
    <d v="2023-07-14T00:00:00"/>
    <x v="767"/>
    <x v="4"/>
    <x v="1"/>
    <x v="8"/>
    <x v="1412"/>
    <n v="51.75"/>
    <n v="1"/>
    <n v="15.53"/>
    <x v="6"/>
    <x v="2"/>
  </r>
  <r>
    <d v="2023-07-14T00:00:00"/>
    <x v="745"/>
    <x v="3"/>
    <x v="2"/>
    <x v="6"/>
    <x v="527"/>
    <n v="110.38"/>
    <n v="3"/>
    <n v="12.42"/>
    <x v="6"/>
    <x v="2"/>
  </r>
  <r>
    <d v="2023-07-14T00:00:00"/>
    <x v="745"/>
    <x v="3"/>
    <x v="0"/>
    <x v="12"/>
    <x v="1184"/>
    <n v="151.62"/>
    <n v="7"/>
    <n v="50.03"/>
    <x v="6"/>
    <x v="2"/>
  </r>
  <r>
    <d v="2023-07-14T00:00:00"/>
    <x v="745"/>
    <x v="3"/>
    <x v="1"/>
    <x v="8"/>
    <x v="1475"/>
    <n v="30.8"/>
    <n v="4"/>
    <n v="10.16"/>
    <x v="6"/>
    <x v="2"/>
  </r>
  <r>
    <d v="2023-07-15T00:00:00"/>
    <x v="511"/>
    <x v="27"/>
    <x v="0"/>
    <x v="14"/>
    <x v="1722"/>
    <n v="44.4"/>
    <n v="5"/>
    <n v="12.43"/>
    <x v="6"/>
    <x v="2"/>
  </r>
  <r>
    <d v="2023-07-15T00:00:00"/>
    <x v="231"/>
    <x v="11"/>
    <x v="1"/>
    <x v="5"/>
    <x v="342"/>
    <n v="230.28"/>
    <n v="3"/>
    <n v="23.03"/>
    <x v="6"/>
    <x v="2"/>
  </r>
  <r>
    <d v="2023-07-15T00:00:00"/>
    <x v="231"/>
    <x v="11"/>
    <x v="0"/>
    <x v="0"/>
    <x v="189"/>
    <n v="105.52"/>
    <n v="5"/>
    <n v="34.29"/>
    <x v="6"/>
    <x v="2"/>
  </r>
  <r>
    <d v="2023-07-16T00:00:00"/>
    <x v="450"/>
    <x v="0"/>
    <x v="0"/>
    <x v="2"/>
    <x v="1034"/>
    <n v="37.22"/>
    <n v="3"/>
    <n v="3.72"/>
    <x v="6"/>
    <x v="2"/>
  </r>
  <r>
    <d v="2023-07-16T00:00:00"/>
    <x v="450"/>
    <x v="0"/>
    <x v="0"/>
    <x v="0"/>
    <x v="1279"/>
    <n v="20.02"/>
    <n v="3"/>
    <n v="6.26"/>
    <x v="6"/>
    <x v="2"/>
  </r>
  <r>
    <d v="2023-07-16T00:00:00"/>
    <x v="74"/>
    <x v="2"/>
    <x v="2"/>
    <x v="6"/>
    <x v="463"/>
    <n v="143.97999999999999"/>
    <n v="3"/>
    <n v="-28.8"/>
    <x v="6"/>
    <x v="2"/>
  </r>
  <r>
    <d v="2023-07-16T00:00:00"/>
    <x v="74"/>
    <x v="2"/>
    <x v="2"/>
    <x v="6"/>
    <x v="522"/>
    <n v="494.38"/>
    <n v="4"/>
    <n v="-115.35"/>
    <x v="6"/>
    <x v="2"/>
  </r>
  <r>
    <d v="2023-07-16T00:00:00"/>
    <x v="74"/>
    <x v="2"/>
    <x v="0"/>
    <x v="14"/>
    <x v="817"/>
    <n v="5.84"/>
    <n v="2"/>
    <n v="0.73"/>
    <x v="6"/>
    <x v="2"/>
  </r>
  <r>
    <d v="2023-07-16T00:00:00"/>
    <x v="231"/>
    <x v="0"/>
    <x v="1"/>
    <x v="8"/>
    <x v="626"/>
    <n v="9.5500000000000007"/>
    <n v="3"/>
    <n v="-3.82"/>
    <x v="6"/>
    <x v="2"/>
  </r>
  <r>
    <d v="2023-07-16T00:00:00"/>
    <x v="104"/>
    <x v="9"/>
    <x v="0"/>
    <x v="10"/>
    <x v="229"/>
    <n v="10.199999999999999"/>
    <n v="5"/>
    <n v="4.79"/>
    <x v="6"/>
    <x v="2"/>
  </r>
  <r>
    <d v="2023-07-16T00:00:00"/>
    <x v="104"/>
    <x v="9"/>
    <x v="0"/>
    <x v="4"/>
    <x v="222"/>
    <n v="22.32"/>
    <n v="3"/>
    <n v="5.58"/>
    <x v="6"/>
    <x v="2"/>
  </r>
  <r>
    <d v="2023-07-16T00:00:00"/>
    <x v="104"/>
    <x v="9"/>
    <x v="0"/>
    <x v="3"/>
    <x v="96"/>
    <n v="24.1"/>
    <n v="5"/>
    <n v="11.09"/>
    <x v="6"/>
    <x v="2"/>
  </r>
  <r>
    <d v="2023-07-16T00:00:00"/>
    <x v="104"/>
    <x v="9"/>
    <x v="2"/>
    <x v="9"/>
    <x v="1207"/>
    <n v="75.98"/>
    <n v="2"/>
    <n v="18.239999999999998"/>
    <x v="6"/>
    <x v="2"/>
  </r>
  <r>
    <d v="2023-07-16T00:00:00"/>
    <x v="104"/>
    <x v="9"/>
    <x v="0"/>
    <x v="3"/>
    <x v="309"/>
    <n v="6.46"/>
    <n v="2"/>
    <n v="3.17"/>
    <x v="6"/>
    <x v="2"/>
  </r>
  <r>
    <d v="2023-07-16T00:00:00"/>
    <x v="104"/>
    <x v="9"/>
    <x v="0"/>
    <x v="0"/>
    <x v="1723"/>
    <n v="60.12"/>
    <n v="9"/>
    <n v="28.86"/>
    <x v="6"/>
    <x v="2"/>
  </r>
  <r>
    <d v="2023-07-17T00:00:00"/>
    <x v="141"/>
    <x v="3"/>
    <x v="0"/>
    <x v="2"/>
    <x v="945"/>
    <n v="77.88"/>
    <n v="2"/>
    <n v="3.89"/>
    <x v="6"/>
    <x v="2"/>
  </r>
  <r>
    <d v="2023-07-17T00:00:00"/>
    <x v="212"/>
    <x v="23"/>
    <x v="0"/>
    <x v="12"/>
    <x v="1305"/>
    <n v="162.63999999999999"/>
    <n v="2"/>
    <n v="45.54"/>
    <x v="6"/>
    <x v="2"/>
  </r>
  <r>
    <d v="2023-07-17T00:00:00"/>
    <x v="212"/>
    <x v="23"/>
    <x v="2"/>
    <x v="6"/>
    <x v="904"/>
    <n v="597"/>
    <n v="3"/>
    <n v="280.58999999999997"/>
    <x v="6"/>
    <x v="2"/>
  </r>
  <r>
    <d v="2023-07-17T00:00:00"/>
    <x v="212"/>
    <x v="23"/>
    <x v="0"/>
    <x v="0"/>
    <x v="267"/>
    <n v="55.48"/>
    <n v="1"/>
    <n v="26.63"/>
    <x v="6"/>
    <x v="2"/>
  </r>
  <r>
    <d v="2023-07-17T00:00:00"/>
    <x v="182"/>
    <x v="24"/>
    <x v="0"/>
    <x v="0"/>
    <x v="429"/>
    <n v="21.93"/>
    <n v="3"/>
    <n v="10.09"/>
    <x v="6"/>
    <x v="2"/>
  </r>
  <r>
    <d v="2023-07-17T00:00:00"/>
    <x v="182"/>
    <x v="24"/>
    <x v="0"/>
    <x v="2"/>
    <x v="144"/>
    <n v="242.94"/>
    <n v="3"/>
    <n v="4.8600000000000003"/>
    <x v="6"/>
    <x v="2"/>
  </r>
  <r>
    <d v="2023-07-17T00:00:00"/>
    <x v="182"/>
    <x v="24"/>
    <x v="0"/>
    <x v="0"/>
    <x v="1636"/>
    <n v="7.64"/>
    <n v="1"/>
    <n v="3.74"/>
    <x v="6"/>
    <x v="2"/>
  </r>
  <r>
    <d v="2023-07-17T00:00:00"/>
    <x v="182"/>
    <x v="24"/>
    <x v="0"/>
    <x v="0"/>
    <x v="729"/>
    <n v="51.84"/>
    <n v="8"/>
    <n v="25.4"/>
    <x v="6"/>
    <x v="2"/>
  </r>
  <r>
    <d v="2023-07-17T00:00:00"/>
    <x v="182"/>
    <x v="24"/>
    <x v="0"/>
    <x v="2"/>
    <x v="27"/>
    <n v="265.17"/>
    <n v="1"/>
    <n v="47.73"/>
    <x v="6"/>
    <x v="2"/>
  </r>
  <r>
    <d v="2023-07-17T00:00:00"/>
    <x v="380"/>
    <x v="22"/>
    <x v="1"/>
    <x v="8"/>
    <x v="66"/>
    <n v="12.42"/>
    <n v="3"/>
    <n v="4.47"/>
    <x v="6"/>
    <x v="2"/>
  </r>
  <r>
    <d v="2023-07-17T00:00:00"/>
    <x v="380"/>
    <x v="22"/>
    <x v="2"/>
    <x v="9"/>
    <x v="1724"/>
    <n v="428.4"/>
    <n v="3"/>
    <n v="89.96"/>
    <x v="6"/>
    <x v="2"/>
  </r>
  <r>
    <d v="2023-07-17T00:00:00"/>
    <x v="380"/>
    <x v="22"/>
    <x v="1"/>
    <x v="8"/>
    <x v="1725"/>
    <n v="24.75"/>
    <n v="5"/>
    <n v="10.89"/>
    <x v="6"/>
    <x v="2"/>
  </r>
  <r>
    <d v="2023-07-17T00:00:00"/>
    <x v="380"/>
    <x v="22"/>
    <x v="0"/>
    <x v="1"/>
    <x v="37"/>
    <n v="87.71"/>
    <n v="7"/>
    <n v="41.22"/>
    <x v="6"/>
    <x v="2"/>
  </r>
  <r>
    <d v="2023-07-17T00:00:00"/>
    <x v="380"/>
    <x v="22"/>
    <x v="0"/>
    <x v="2"/>
    <x v="1549"/>
    <n v="69.52"/>
    <n v="2"/>
    <n v="17.38"/>
    <x v="6"/>
    <x v="2"/>
  </r>
  <r>
    <d v="2023-07-17T00:00:00"/>
    <x v="380"/>
    <x v="22"/>
    <x v="2"/>
    <x v="6"/>
    <x v="1621"/>
    <n v="20.78"/>
    <n v="2"/>
    <n v="-4.68"/>
    <x v="6"/>
    <x v="2"/>
  </r>
  <r>
    <d v="2023-07-17T00:00:00"/>
    <x v="380"/>
    <x v="22"/>
    <x v="0"/>
    <x v="3"/>
    <x v="251"/>
    <n v="12.82"/>
    <n v="3"/>
    <n v="4.17"/>
    <x v="6"/>
    <x v="2"/>
  </r>
  <r>
    <d v="2023-07-17T00:00:00"/>
    <x v="372"/>
    <x v="20"/>
    <x v="0"/>
    <x v="12"/>
    <x v="484"/>
    <n v="45.96"/>
    <n v="2"/>
    <n v="13.79"/>
    <x v="6"/>
    <x v="2"/>
  </r>
  <r>
    <d v="2023-07-18T00:00:00"/>
    <x v="637"/>
    <x v="26"/>
    <x v="1"/>
    <x v="5"/>
    <x v="668"/>
    <n v="544.01"/>
    <n v="3"/>
    <n v="40.799999999999997"/>
    <x v="6"/>
    <x v="2"/>
  </r>
  <r>
    <d v="2023-07-18T00:00:00"/>
    <x v="637"/>
    <x v="26"/>
    <x v="0"/>
    <x v="3"/>
    <x v="1496"/>
    <n v="1.87"/>
    <n v="3"/>
    <n v="-1.44"/>
    <x v="6"/>
    <x v="2"/>
  </r>
  <r>
    <d v="2023-07-18T00:00:00"/>
    <x v="637"/>
    <x v="26"/>
    <x v="1"/>
    <x v="5"/>
    <x v="47"/>
    <n v="854.35"/>
    <n v="3"/>
    <n v="10.68"/>
    <x v="6"/>
    <x v="2"/>
  </r>
  <r>
    <d v="2023-07-18T00:00:00"/>
    <x v="637"/>
    <x v="26"/>
    <x v="0"/>
    <x v="2"/>
    <x v="1726"/>
    <n v="593.57000000000005"/>
    <n v="2"/>
    <n v="0"/>
    <x v="6"/>
    <x v="2"/>
  </r>
  <r>
    <d v="2023-07-18T00:00:00"/>
    <x v="637"/>
    <x v="26"/>
    <x v="0"/>
    <x v="2"/>
    <x v="1194"/>
    <n v="338.04"/>
    <n v="3"/>
    <n v="-33.799999999999997"/>
    <x v="6"/>
    <x v="2"/>
  </r>
  <r>
    <d v="2023-07-18T00:00:00"/>
    <x v="121"/>
    <x v="5"/>
    <x v="1"/>
    <x v="5"/>
    <x v="433"/>
    <n v="140.81"/>
    <n v="1"/>
    <n v="39.43"/>
    <x v="6"/>
    <x v="2"/>
  </r>
  <r>
    <d v="2023-07-18T00:00:00"/>
    <x v="359"/>
    <x v="12"/>
    <x v="0"/>
    <x v="14"/>
    <x v="1486"/>
    <n v="33.799999999999997"/>
    <n v="5"/>
    <n v="4.2300000000000004"/>
    <x v="6"/>
    <x v="2"/>
  </r>
  <r>
    <d v="2023-07-18T00:00:00"/>
    <x v="743"/>
    <x v="0"/>
    <x v="2"/>
    <x v="9"/>
    <x v="1221"/>
    <n v="15.58"/>
    <n v="3"/>
    <n v="3.31"/>
    <x v="6"/>
    <x v="2"/>
  </r>
  <r>
    <d v="2023-07-18T00:00:00"/>
    <x v="608"/>
    <x v="12"/>
    <x v="2"/>
    <x v="6"/>
    <x v="1727"/>
    <n v="55.99"/>
    <n v="1"/>
    <n v="3.5"/>
    <x v="6"/>
    <x v="2"/>
  </r>
  <r>
    <d v="2023-07-18T00:00:00"/>
    <x v="646"/>
    <x v="2"/>
    <x v="0"/>
    <x v="4"/>
    <x v="1591"/>
    <n v="11.26"/>
    <n v="8"/>
    <n v="1.27"/>
    <x v="6"/>
    <x v="2"/>
  </r>
  <r>
    <d v="2023-07-18T00:00:00"/>
    <x v="646"/>
    <x v="2"/>
    <x v="0"/>
    <x v="2"/>
    <x v="1303"/>
    <n v="284.08"/>
    <n v="10"/>
    <n v="24.86"/>
    <x v="6"/>
    <x v="2"/>
  </r>
  <r>
    <d v="2023-07-18T00:00:00"/>
    <x v="646"/>
    <x v="2"/>
    <x v="0"/>
    <x v="0"/>
    <x v="1515"/>
    <n v="18.5"/>
    <n v="4"/>
    <n v="6.7"/>
    <x v="6"/>
    <x v="2"/>
  </r>
  <r>
    <d v="2023-07-19T00:00:00"/>
    <x v="55"/>
    <x v="29"/>
    <x v="1"/>
    <x v="8"/>
    <x v="1376"/>
    <n v="185.58"/>
    <n v="6"/>
    <n v="76.09"/>
    <x v="6"/>
    <x v="2"/>
  </r>
  <r>
    <d v="2023-07-19T00:00:00"/>
    <x v="55"/>
    <x v="29"/>
    <x v="0"/>
    <x v="3"/>
    <x v="164"/>
    <n v="77.56"/>
    <n v="2"/>
    <n v="35.68"/>
    <x v="6"/>
    <x v="2"/>
  </r>
  <r>
    <d v="2023-07-19T00:00:00"/>
    <x v="55"/>
    <x v="29"/>
    <x v="0"/>
    <x v="2"/>
    <x v="1125"/>
    <n v="87.92"/>
    <n v="4"/>
    <n v="0.88"/>
    <x v="6"/>
    <x v="2"/>
  </r>
  <r>
    <d v="2023-07-19T00:00:00"/>
    <x v="55"/>
    <x v="29"/>
    <x v="0"/>
    <x v="0"/>
    <x v="1025"/>
    <n v="245.94"/>
    <n v="6"/>
    <n v="120.51"/>
    <x v="6"/>
    <x v="2"/>
  </r>
  <r>
    <d v="2023-07-19T00:00:00"/>
    <x v="55"/>
    <x v="29"/>
    <x v="0"/>
    <x v="3"/>
    <x v="1513"/>
    <n v="8.6"/>
    <n v="1"/>
    <n v="4.04"/>
    <x v="6"/>
    <x v="2"/>
  </r>
  <r>
    <d v="2023-07-19T00:00:00"/>
    <x v="55"/>
    <x v="29"/>
    <x v="1"/>
    <x v="11"/>
    <x v="1061"/>
    <n v="504.9"/>
    <n v="5"/>
    <n v="126.23"/>
    <x v="6"/>
    <x v="2"/>
  </r>
  <r>
    <d v="2023-07-19T00:00:00"/>
    <x v="492"/>
    <x v="3"/>
    <x v="2"/>
    <x v="6"/>
    <x v="584"/>
    <n v="35.979999999999997"/>
    <n v="2"/>
    <n v="4.5"/>
    <x v="6"/>
    <x v="2"/>
  </r>
  <r>
    <d v="2023-07-19T00:00:00"/>
    <x v="492"/>
    <x v="3"/>
    <x v="2"/>
    <x v="9"/>
    <x v="1361"/>
    <n v="389.97"/>
    <n v="3"/>
    <n v="132.59"/>
    <x v="6"/>
    <x v="2"/>
  </r>
  <r>
    <d v="2023-07-20T00:00:00"/>
    <x v="137"/>
    <x v="20"/>
    <x v="2"/>
    <x v="6"/>
    <x v="764"/>
    <n v="89.95"/>
    <n v="5"/>
    <n v="43.18"/>
    <x v="6"/>
    <x v="2"/>
  </r>
  <r>
    <d v="2023-07-21T00:00:00"/>
    <x v="369"/>
    <x v="2"/>
    <x v="0"/>
    <x v="3"/>
    <x v="871"/>
    <n v="1.94"/>
    <n v="1"/>
    <n v="-1.29"/>
    <x v="6"/>
    <x v="2"/>
  </r>
  <r>
    <d v="2023-07-21T00:00:00"/>
    <x v="739"/>
    <x v="10"/>
    <x v="0"/>
    <x v="4"/>
    <x v="1728"/>
    <n v="18.66"/>
    <n v="2"/>
    <n v="1.4"/>
    <x v="6"/>
    <x v="2"/>
  </r>
  <r>
    <d v="2023-07-21T00:00:00"/>
    <x v="739"/>
    <x v="10"/>
    <x v="0"/>
    <x v="3"/>
    <x v="515"/>
    <n v="11.09"/>
    <n v="7"/>
    <n v="-8.1300000000000008"/>
    <x v="6"/>
    <x v="2"/>
  </r>
  <r>
    <d v="2023-07-21T00:00:00"/>
    <x v="739"/>
    <x v="10"/>
    <x v="0"/>
    <x v="2"/>
    <x v="451"/>
    <n v="66.69"/>
    <n v="1"/>
    <n v="4.17"/>
    <x v="6"/>
    <x v="2"/>
  </r>
  <r>
    <d v="2023-07-21T00:00:00"/>
    <x v="739"/>
    <x v="10"/>
    <x v="0"/>
    <x v="2"/>
    <x v="892"/>
    <n v="99.49"/>
    <n v="2"/>
    <n v="8.7100000000000009"/>
    <x v="6"/>
    <x v="2"/>
  </r>
  <r>
    <d v="2023-07-21T00:00:00"/>
    <x v="443"/>
    <x v="25"/>
    <x v="0"/>
    <x v="1"/>
    <x v="685"/>
    <n v="6.26"/>
    <n v="3"/>
    <n v="2.04"/>
    <x v="6"/>
    <x v="2"/>
  </r>
  <r>
    <d v="2023-07-21T00:00:00"/>
    <x v="443"/>
    <x v="25"/>
    <x v="1"/>
    <x v="5"/>
    <x v="877"/>
    <n v="363.92"/>
    <n v="5"/>
    <n v="0"/>
    <x v="6"/>
    <x v="2"/>
  </r>
  <r>
    <d v="2023-07-21T00:00:00"/>
    <x v="105"/>
    <x v="3"/>
    <x v="0"/>
    <x v="10"/>
    <x v="1042"/>
    <n v="419.9"/>
    <n v="5"/>
    <n v="197.35"/>
    <x v="6"/>
    <x v="2"/>
  </r>
  <r>
    <d v="2023-07-21T00:00:00"/>
    <x v="105"/>
    <x v="3"/>
    <x v="0"/>
    <x v="1"/>
    <x v="1358"/>
    <n v="3.15"/>
    <n v="1"/>
    <n v="1.51"/>
    <x v="6"/>
    <x v="2"/>
  </r>
  <r>
    <d v="2023-07-22T00:00:00"/>
    <x v="729"/>
    <x v="3"/>
    <x v="0"/>
    <x v="1"/>
    <x v="1358"/>
    <n v="6.3"/>
    <n v="2"/>
    <n v="3.02"/>
    <x v="6"/>
    <x v="2"/>
  </r>
  <r>
    <d v="2023-07-22T00:00:00"/>
    <x v="740"/>
    <x v="2"/>
    <x v="0"/>
    <x v="4"/>
    <x v="337"/>
    <n v="4.16"/>
    <n v="2"/>
    <n v="0.36"/>
    <x v="6"/>
    <x v="2"/>
  </r>
  <r>
    <d v="2023-07-22T00:00:00"/>
    <x v="740"/>
    <x v="2"/>
    <x v="1"/>
    <x v="8"/>
    <x v="747"/>
    <n v="11.65"/>
    <n v="2"/>
    <n v="3.35"/>
    <x v="6"/>
    <x v="2"/>
  </r>
  <r>
    <d v="2023-07-22T00:00:00"/>
    <x v="380"/>
    <x v="14"/>
    <x v="2"/>
    <x v="9"/>
    <x v="1507"/>
    <n v="109.95"/>
    <n v="1"/>
    <n v="36.28"/>
    <x v="6"/>
    <x v="2"/>
  </r>
  <r>
    <d v="2023-07-22T00:00:00"/>
    <x v="380"/>
    <x v="14"/>
    <x v="0"/>
    <x v="2"/>
    <x v="917"/>
    <n v="965.85"/>
    <n v="5"/>
    <n v="135.22"/>
    <x v="6"/>
    <x v="2"/>
  </r>
  <r>
    <d v="2023-07-22T00:00:00"/>
    <x v="380"/>
    <x v="14"/>
    <x v="0"/>
    <x v="4"/>
    <x v="1263"/>
    <n v="29.2"/>
    <n v="5"/>
    <n v="10.51"/>
    <x v="6"/>
    <x v="2"/>
  </r>
  <r>
    <d v="2023-07-22T00:00:00"/>
    <x v="380"/>
    <x v="14"/>
    <x v="0"/>
    <x v="0"/>
    <x v="1040"/>
    <n v="32.4"/>
    <n v="5"/>
    <n v="15.55"/>
    <x v="6"/>
    <x v="2"/>
  </r>
  <r>
    <d v="2023-07-22T00:00:00"/>
    <x v="61"/>
    <x v="17"/>
    <x v="0"/>
    <x v="14"/>
    <x v="1340"/>
    <n v="86.2"/>
    <n v="5"/>
    <n v="25"/>
    <x v="6"/>
    <x v="2"/>
  </r>
  <r>
    <d v="2023-07-22T00:00:00"/>
    <x v="591"/>
    <x v="36"/>
    <x v="0"/>
    <x v="12"/>
    <x v="1173"/>
    <n v="37.68"/>
    <n v="2"/>
    <n v="10.55"/>
    <x v="6"/>
    <x v="2"/>
  </r>
  <r>
    <d v="2023-07-22T00:00:00"/>
    <x v="591"/>
    <x v="36"/>
    <x v="0"/>
    <x v="0"/>
    <x v="757"/>
    <n v="51.84"/>
    <n v="8"/>
    <n v="24.88"/>
    <x v="6"/>
    <x v="2"/>
  </r>
  <r>
    <d v="2023-07-22T00:00:00"/>
    <x v="591"/>
    <x v="36"/>
    <x v="1"/>
    <x v="8"/>
    <x v="1393"/>
    <n v="27.42"/>
    <n v="3"/>
    <n v="9.32"/>
    <x v="6"/>
    <x v="2"/>
  </r>
  <r>
    <d v="2023-07-22T00:00:00"/>
    <x v="591"/>
    <x v="36"/>
    <x v="0"/>
    <x v="3"/>
    <x v="106"/>
    <n v="5.4"/>
    <n v="3"/>
    <n v="2.59"/>
    <x v="6"/>
    <x v="2"/>
  </r>
  <r>
    <d v="2023-07-23T00:00:00"/>
    <x v="403"/>
    <x v="16"/>
    <x v="0"/>
    <x v="4"/>
    <x v="864"/>
    <n v="35.22"/>
    <n v="2"/>
    <n v="2.64"/>
    <x v="6"/>
    <x v="2"/>
  </r>
  <r>
    <d v="2023-07-23T00:00:00"/>
    <x v="403"/>
    <x v="16"/>
    <x v="0"/>
    <x v="12"/>
    <x v="1344"/>
    <n v="23.7"/>
    <n v="2"/>
    <n v="6.52"/>
    <x v="6"/>
    <x v="2"/>
  </r>
  <r>
    <d v="2023-07-23T00:00:00"/>
    <x v="403"/>
    <x v="16"/>
    <x v="2"/>
    <x v="15"/>
    <x v="1359"/>
    <n v="265.48"/>
    <n v="1"/>
    <n v="-111.5"/>
    <x v="6"/>
    <x v="2"/>
  </r>
  <r>
    <d v="2023-07-23T00:00:00"/>
    <x v="82"/>
    <x v="1"/>
    <x v="0"/>
    <x v="3"/>
    <x v="767"/>
    <n v="11.42"/>
    <n v="4"/>
    <n v="-18.84"/>
    <x v="6"/>
    <x v="2"/>
  </r>
  <r>
    <d v="2023-07-23T00:00:00"/>
    <x v="74"/>
    <x v="0"/>
    <x v="0"/>
    <x v="4"/>
    <x v="1729"/>
    <n v="4.45"/>
    <n v="2"/>
    <n v="0.33"/>
    <x v="6"/>
    <x v="2"/>
  </r>
  <r>
    <d v="2023-07-23T00:00:00"/>
    <x v="74"/>
    <x v="0"/>
    <x v="0"/>
    <x v="0"/>
    <x v="1388"/>
    <n v="5.18"/>
    <n v="1"/>
    <n v="1.81"/>
    <x v="6"/>
    <x v="2"/>
  </r>
  <r>
    <d v="2023-07-23T00:00:00"/>
    <x v="74"/>
    <x v="0"/>
    <x v="0"/>
    <x v="4"/>
    <x v="487"/>
    <n v="175.92"/>
    <n v="5"/>
    <n v="15.39"/>
    <x v="6"/>
    <x v="2"/>
  </r>
  <r>
    <d v="2023-07-23T00:00:00"/>
    <x v="74"/>
    <x v="0"/>
    <x v="0"/>
    <x v="3"/>
    <x v="56"/>
    <n v="4.75"/>
    <n v="4"/>
    <n v="-8.32"/>
    <x v="6"/>
    <x v="2"/>
  </r>
  <r>
    <d v="2023-07-23T00:00:00"/>
    <x v="74"/>
    <x v="0"/>
    <x v="0"/>
    <x v="14"/>
    <x v="1268"/>
    <n v="13.34"/>
    <n v="2"/>
    <n v="1"/>
    <x v="6"/>
    <x v="2"/>
  </r>
  <r>
    <d v="2023-07-23T00:00:00"/>
    <x v="325"/>
    <x v="0"/>
    <x v="2"/>
    <x v="6"/>
    <x v="227"/>
    <n v="115.14"/>
    <n v="8"/>
    <n v="11.51"/>
    <x v="6"/>
    <x v="2"/>
  </r>
  <r>
    <d v="2023-07-24T00:00:00"/>
    <x v="504"/>
    <x v="20"/>
    <x v="1"/>
    <x v="5"/>
    <x v="1136"/>
    <n v="253.76"/>
    <n v="2"/>
    <n v="31.02"/>
    <x v="6"/>
    <x v="2"/>
  </r>
  <r>
    <d v="2023-07-24T00:00:00"/>
    <x v="229"/>
    <x v="8"/>
    <x v="0"/>
    <x v="4"/>
    <x v="54"/>
    <n v="73.2"/>
    <n v="5"/>
    <n v="21.23"/>
    <x v="6"/>
    <x v="2"/>
  </r>
  <r>
    <d v="2023-07-25T00:00:00"/>
    <x v="42"/>
    <x v="3"/>
    <x v="0"/>
    <x v="3"/>
    <x v="604"/>
    <n v="119.62"/>
    <n v="8"/>
    <n v="40.369999999999997"/>
    <x v="6"/>
    <x v="2"/>
  </r>
  <r>
    <d v="2023-07-25T00:00:00"/>
    <x v="42"/>
    <x v="3"/>
    <x v="1"/>
    <x v="8"/>
    <x v="14"/>
    <n v="255.76"/>
    <n v="4"/>
    <n v="81.84"/>
    <x v="6"/>
    <x v="2"/>
  </r>
  <r>
    <d v="2023-07-25T00:00:00"/>
    <x v="42"/>
    <x v="3"/>
    <x v="1"/>
    <x v="5"/>
    <x v="322"/>
    <n v="241.57"/>
    <n v="2"/>
    <n v="18.12"/>
    <x v="6"/>
    <x v="2"/>
  </r>
  <r>
    <d v="2023-07-25T00:00:00"/>
    <x v="42"/>
    <x v="3"/>
    <x v="1"/>
    <x v="8"/>
    <x v="1475"/>
    <n v="69.3"/>
    <n v="9"/>
    <n v="22.87"/>
    <x v="6"/>
    <x v="2"/>
  </r>
  <r>
    <d v="2023-07-25T00:00:00"/>
    <x v="710"/>
    <x v="10"/>
    <x v="2"/>
    <x v="16"/>
    <x v="377"/>
    <n v="1439.98"/>
    <n v="4"/>
    <n v="192"/>
    <x v="6"/>
    <x v="2"/>
  </r>
  <r>
    <d v="2023-07-25T00:00:00"/>
    <x v="768"/>
    <x v="3"/>
    <x v="0"/>
    <x v="7"/>
    <x v="500"/>
    <n v="21.48"/>
    <n v="6"/>
    <n v="10.74"/>
    <x v="6"/>
    <x v="2"/>
  </r>
  <r>
    <d v="2023-07-25T00:00:00"/>
    <x v="390"/>
    <x v="10"/>
    <x v="0"/>
    <x v="12"/>
    <x v="1510"/>
    <n v="243.88"/>
    <n v="5"/>
    <n v="27.44"/>
    <x v="6"/>
    <x v="2"/>
  </r>
  <r>
    <d v="2023-07-25T00:00:00"/>
    <x v="484"/>
    <x v="0"/>
    <x v="0"/>
    <x v="1"/>
    <x v="1676"/>
    <n v="15.71"/>
    <n v="4"/>
    <n v="5.7"/>
    <x v="6"/>
    <x v="2"/>
  </r>
  <r>
    <d v="2023-07-25T00:00:00"/>
    <x v="711"/>
    <x v="29"/>
    <x v="0"/>
    <x v="2"/>
    <x v="110"/>
    <n v="7.89"/>
    <n v="1"/>
    <n v="0.32"/>
    <x v="6"/>
    <x v="2"/>
  </r>
  <r>
    <d v="2023-07-25T00:00:00"/>
    <x v="711"/>
    <x v="29"/>
    <x v="0"/>
    <x v="0"/>
    <x v="800"/>
    <n v="65.5"/>
    <n v="5"/>
    <n v="32.1"/>
    <x v="6"/>
    <x v="2"/>
  </r>
  <r>
    <d v="2023-07-25T00:00:00"/>
    <x v="711"/>
    <x v="29"/>
    <x v="1"/>
    <x v="13"/>
    <x v="1637"/>
    <n v="2430.08"/>
    <n v="8"/>
    <n v="388.81"/>
    <x v="6"/>
    <x v="2"/>
  </r>
  <r>
    <d v="2023-07-25T00:00:00"/>
    <x v="307"/>
    <x v="6"/>
    <x v="0"/>
    <x v="3"/>
    <x v="594"/>
    <n v="10.44"/>
    <n v="1"/>
    <n v="4.8"/>
    <x v="6"/>
    <x v="2"/>
  </r>
  <r>
    <d v="2023-07-25T00:00:00"/>
    <x v="734"/>
    <x v="0"/>
    <x v="0"/>
    <x v="10"/>
    <x v="1077"/>
    <n v="20.94"/>
    <n v="1"/>
    <n v="7.07"/>
    <x v="6"/>
    <x v="2"/>
  </r>
  <r>
    <d v="2023-07-25T00:00:00"/>
    <x v="288"/>
    <x v="3"/>
    <x v="0"/>
    <x v="4"/>
    <x v="974"/>
    <n v="37.17"/>
    <n v="9"/>
    <n v="11.15"/>
    <x v="6"/>
    <x v="2"/>
  </r>
  <r>
    <d v="2023-07-25T00:00:00"/>
    <x v="562"/>
    <x v="21"/>
    <x v="0"/>
    <x v="0"/>
    <x v="1219"/>
    <n v="20.62"/>
    <n v="2"/>
    <n v="9.69"/>
    <x v="6"/>
    <x v="2"/>
  </r>
  <r>
    <d v="2023-07-25T00:00:00"/>
    <x v="562"/>
    <x v="21"/>
    <x v="2"/>
    <x v="9"/>
    <x v="1286"/>
    <n v="124.25"/>
    <n v="7"/>
    <n v="48.46"/>
    <x v="6"/>
    <x v="2"/>
  </r>
  <r>
    <d v="2023-07-25T00:00:00"/>
    <x v="562"/>
    <x v="21"/>
    <x v="2"/>
    <x v="6"/>
    <x v="1222"/>
    <n v="297.55"/>
    <n v="5"/>
    <n v="83.31"/>
    <x v="6"/>
    <x v="2"/>
  </r>
  <r>
    <d v="2023-07-25T00:00:00"/>
    <x v="562"/>
    <x v="21"/>
    <x v="1"/>
    <x v="5"/>
    <x v="946"/>
    <n v="403.56"/>
    <n v="4"/>
    <n v="96.85"/>
    <x v="6"/>
    <x v="2"/>
  </r>
  <r>
    <d v="2023-07-25T00:00:00"/>
    <x v="562"/>
    <x v="21"/>
    <x v="1"/>
    <x v="8"/>
    <x v="169"/>
    <n v="95.2"/>
    <n v="5"/>
    <n v="27.61"/>
    <x v="6"/>
    <x v="2"/>
  </r>
  <r>
    <d v="2023-07-28T00:00:00"/>
    <x v="528"/>
    <x v="14"/>
    <x v="0"/>
    <x v="7"/>
    <x v="78"/>
    <n v="20.440000000000001"/>
    <n v="7"/>
    <n v="9.1999999999999993"/>
    <x v="6"/>
    <x v="2"/>
  </r>
  <r>
    <d v="2023-07-28T00:00:00"/>
    <x v="528"/>
    <x v="14"/>
    <x v="0"/>
    <x v="0"/>
    <x v="172"/>
    <n v="109.92"/>
    <n v="2"/>
    <n v="53.86"/>
    <x v="6"/>
    <x v="2"/>
  </r>
  <r>
    <d v="2023-07-28T00:00:00"/>
    <x v="580"/>
    <x v="3"/>
    <x v="0"/>
    <x v="1"/>
    <x v="131"/>
    <n v="18.899999999999999"/>
    <n v="3"/>
    <n v="8.69"/>
    <x v="6"/>
    <x v="2"/>
  </r>
  <r>
    <d v="2023-07-28T00:00:00"/>
    <x v="635"/>
    <x v="2"/>
    <x v="1"/>
    <x v="11"/>
    <x v="69"/>
    <n v="177.45"/>
    <n v="5"/>
    <n v="-78.08"/>
    <x v="6"/>
    <x v="2"/>
  </r>
  <r>
    <d v="2023-07-28T00:00:00"/>
    <x v="635"/>
    <x v="2"/>
    <x v="0"/>
    <x v="3"/>
    <x v="1391"/>
    <n v="1369.76"/>
    <n v="6"/>
    <n v="-913.18"/>
    <x v="6"/>
    <x v="2"/>
  </r>
  <r>
    <d v="2023-07-28T00:00:00"/>
    <x v="635"/>
    <x v="2"/>
    <x v="0"/>
    <x v="12"/>
    <x v="936"/>
    <n v="9.48"/>
    <n v="3"/>
    <n v="0.71"/>
    <x v="6"/>
    <x v="2"/>
  </r>
  <r>
    <d v="2023-07-28T00:00:00"/>
    <x v="429"/>
    <x v="0"/>
    <x v="1"/>
    <x v="8"/>
    <x v="691"/>
    <n v="24.7"/>
    <n v="5"/>
    <n v="-9.8800000000000008"/>
    <x v="6"/>
    <x v="2"/>
  </r>
  <r>
    <d v="2023-07-28T00:00:00"/>
    <x v="429"/>
    <x v="0"/>
    <x v="1"/>
    <x v="8"/>
    <x v="1730"/>
    <n v="302.72000000000003"/>
    <n v="5"/>
    <n v="-378.4"/>
    <x v="6"/>
    <x v="2"/>
  </r>
  <r>
    <d v="2023-07-29T00:00:00"/>
    <x v="4"/>
    <x v="2"/>
    <x v="0"/>
    <x v="2"/>
    <x v="874"/>
    <n v="84.78"/>
    <n v="2"/>
    <n v="-16.96"/>
    <x v="6"/>
    <x v="2"/>
  </r>
  <r>
    <d v="2023-07-29T00:00:00"/>
    <x v="517"/>
    <x v="16"/>
    <x v="0"/>
    <x v="3"/>
    <x v="1005"/>
    <n v="2.21"/>
    <n v="3"/>
    <n v="-1.48"/>
    <x v="6"/>
    <x v="2"/>
  </r>
  <r>
    <d v="2023-07-29T00:00:00"/>
    <x v="718"/>
    <x v="25"/>
    <x v="0"/>
    <x v="2"/>
    <x v="923"/>
    <n v="704.76"/>
    <n v="5"/>
    <n v="26.43"/>
    <x v="6"/>
    <x v="2"/>
  </r>
  <r>
    <d v="2023-07-29T00:00:00"/>
    <x v="718"/>
    <x v="25"/>
    <x v="0"/>
    <x v="3"/>
    <x v="812"/>
    <n v="27.4"/>
    <n v="3"/>
    <n v="-20.09"/>
    <x v="6"/>
    <x v="2"/>
  </r>
  <r>
    <d v="2023-07-30T00:00:00"/>
    <x v="471"/>
    <x v="0"/>
    <x v="0"/>
    <x v="3"/>
    <x v="962"/>
    <n v="9.26"/>
    <n v="3"/>
    <n v="-13.9"/>
    <x v="6"/>
    <x v="2"/>
  </r>
  <r>
    <d v="2023-07-30T00:00:00"/>
    <x v="175"/>
    <x v="1"/>
    <x v="0"/>
    <x v="1"/>
    <x v="1731"/>
    <n v="9.25"/>
    <n v="4"/>
    <n v="3.12"/>
    <x v="6"/>
    <x v="2"/>
  </r>
  <r>
    <d v="2023-07-30T00:00:00"/>
    <x v="175"/>
    <x v="1"/>
    <x v="0"/>
    <x v="2"/>
    <x v="1380"/>
    <n v="1036.6199999999999"/>
    <n v="2"/>
    <n v="51.83"/>
    <x v="6"/>
    <x v="2"/>
  </r>
  <r>
    <d v="2023-07-30T00:00:00"/>
    <x v="274"/>
    <x v="3"/>
    <x v="0"/>
    <x v="12"/>
    <x v="1295"/>
    <n v="715.64"/>
    <n v="2"/>
    <n v="178.91"/>
    <x v="6"/>
    <x v="2"/>
  </r>
  <r>
    <d v="2023-07-31T00:00:00"/>
    <x v="318"/>
    <x v="14"/>
    <x v="0"/>
    <x v="12"/>
    <x v="447"/>
    <n v="283.14"/>
    <n v="4"/>
    <n v="72.36"/>
    <x v="6"/>
    <x v="2"/>
  </r>
  <r>
    <d v="2023-07-31T00:00:00"/>
    <x v="318"/>
    <x v="14"/>
    <x v="2"/>
    <x v="6"/>
    <x v="1517"/>
    <n v="635.96"/>
    <n v="4"/>
    <n v="165.35"/>
    <x v="6"/>
    <x v="2"/>
  </r>
  <r>
    <d v="2023-07-31T00:00:00"/>
    <x v="318"/>
    <x v="14"/>
    <x v="2"/>
    <x v="6"/>
    <x v="996"/>
    <n v="118.99"/>
    <n v="1"/>
    <n v="33.32"/>
    <x v="6"/>
    <x v="2"/>
  </r>
  <r>
    <d v="2023-07-31T00:00:00"/>
    <x v="318"/>
    <x v="14"/>
    <x v="1"/>
    <x v="8"/>
    <x v="50"/>
    <n v="272.94"/>
    <n v="3"/>
    <n v="30.02"/>
    <x v="6"/>
    <x v="2"/>
  </r>
  <r>
    <d v="2023-07-31T00:00:00"/>
    <x v="123"/>
    <x v="3"/>
    <x v="1"/>
    <x v="13"/>
    <x v="1301"/>
    <n v="863.13"/>
    <n v="7"/>
    <n v="-32.369999999999997"/>
    <x v="6"/>
    <x v="2"/>
  </r>
  <r>
    <d v="2023-08-01T00:00:00"/>
    <x v="113"/>
    <x v="0"/>
    <x v="0"/>
    <x v="0"/>
    <x v="371"/>
    <n v="19.649999999999999"/>
    <n v="2"/>
    <n v="6.63"/>
    <x v="7"/>
    <x v="2"/>
  </r>
  <r>
    <d v="2023-08-01T00:00:00"/>
    <x v="93"/>
    <x v="3"/>
    <x v="2"/>
    <x v="6"/>
    <x v="402"/>
    <n v="1039.73"/>
    <n v="2"/>
    <n v="90.98"/>
    <x v="7"/>
    <x v="2"/>
  </r>
  <r>
    <d v="2023-08-01T00:00:00"/>
    <x v="93"/>
    <x v="3"/>
    <x v="0"/>
    <x v="12"/>
    <x v="484"/>
    <n v="45.96"/>
    <n v="2"/>
    <n v="13.79"/>
    <x v="7"/>
    <x v="2"/>
  </r>
  <r>
    <d v="2023-08-01T00:00:00"/>
    <x v="580"/>
    <x v="2"/>
    <x v="1"/>
    <x v="8"/>
    <x v="1732"/>
    <n v="19.309999999999999"/>
    <n v="2"/>
    <n v="3.14"/>
    <x v="7"/>
    <x v="2"/>
  </r>
  <r>
    <d v="2023-08-02T00:00:00"/>
    <x v="45"/>
    <x v="3"/>
    <x v="1"/>
    <x v="13"/>
    <x v="1733"/>
    <n v="136.46"/>
    <n v="2"/>
    <n v="15.35"/>
    <x v="7"/>
    <x v="2"/>
  </r>
  <r>
    <d v="2023-08-02T00:00:00"/>
    <x v="45"/>
    <x v="3"/>
    <x v="2"/>
    <x v="6"/>
    <x v="1695"/>
    <n v="333.58"/>
    <n v="3"/>
    <n v="33.36"/>
    <x v="7"/>
    <x v="2"/>
  </r>
  <r>
    <d v="2023-08-02T00:00:00"/>
    <x v="45"/>
    <x v="3"/>
    <x v="0"/>
    <x v="3"/>
    <x v="1274"/>
    <n v="12.54"/>
    <n v="2"/>
    <n v="4.7"/>
    <x v="7"/>
    <x v="2"/>
  </r>
  <r>
    <d v="2023-08-03T00:00:00"/>
    <x v="769"/>
    <x v="39"/>
    <x v="0"/>
    <x v="10"/>
    <x v="41"/>
    <n v="81.540000000000006"/>
    <n v="3"/>
    <n v="38.32"/>
    <x v="7"/>
    <x v="2"/>
  </r>
  <r>
    <d v="2023-08-03T00:00:00"/>
    <x v="769"/>
    <x v="39"/>
    <x v="2"/>
    <x v="9"/>
    <x v="1734"/>
    <n v="167.28"/>
    <n v="12"/>
    <n v="23.42"/>
    <x v="7"/>
    <x v="2"/>
  </r>
  <r>
    <d v="2023-08-04T00:00:00"/>
    <x v="770"/>
    <x v="6"/>
    <x v="0"/>
    <x v="14"/>
    <x v="1342"/>
    <n v="35.06"/>
    <n v="2"/>
    <n v="10.52"/>
    <x v="7"/>
    <x v="2"/>
  </r>
  <r>
    <d v="2023-08-04T00:00:00"/>
    <x v="770"/>
    <x v="6"/>
    <x v="0"/>
    <x v="1"/>
    <x v="218"/>
    <n v="4.13"/>
    <n v="1"/>
    <n v="1.9"/>
    <x v="7"/>
    <x v="2"/>
  </r>
  <r>
    <d v="2023-08-04T00:00:00"/>
    <x v="770"/>
    <x v="6"/>
    <x v="1"/>
    <x v="8"/>
    <x v="557"/>
    <n v="109.8"/>
    <n v="9"/>
    <n v="46.12"/>
    <x v="7"/>
    <x v="2"/>
  </r>
  <r>
    <d v="2023-08-04T00:00:00"/>
    <x v="770"/>
    <x v="6"/>
    <x v="0"/>
    <x v="1"/>
    <x v="1735"/>
    <n v="9.82"/>
    <n v="2"/>
    <n v="4.8099999999999996"/>
    <x v="7"/>
    <x v="2"/>
  </r>
  <r>
    <d v="2023-08-04T00:00:00"/>
    <x v="565"/>
    <x v="1"/>
    <x v="0"/>
    <x v="3"/>
    <x v="1428"/>
    <n v="3.98"/>
    <n v="5"/>
    <n v="-6.57"/>
    <x v="7"/>
    <x v="2"/>
  </r>
  <r>
    <d v="2023-08-04T00:00:00"/>
    <x v="49"/>
    <x v="3"/>
    <x v="2"/>
    <x v="6"/>
    <x v="482"/>
    <n v="302.38"/>
    <n v="2"/>
    <n v="30.24"/>
    <x v="7"/>
    <x v="2"/>
  </r>
  <r>
    <d v="2023-08-04T00:00:00"/>
    <x v="49"/>
    <x v="3"/>
    <x v="0"/>
    <x v="3"/>
    <x v="93"/>
    <n v="20.95"/>
    <n v="3"/>
    <n v="7.07"/>
    <x v="7"/>
    <x v="2"/>
  </r>
  <r>
    <d v="2023-08-04T00:00:00"/>
    <x v="49"/>
    <x v="3"/>
    <x v="0"/>
    <x v="3"/>
    <x v="73"/>
    <n v="11.78"/>
    <n v="3"/>
    <n v="3.98"/>
    <x v="7"/>
    <x v="2"/>
  </r>
  <r>
    <d v="2023-08-05T00:00:00"/>
    <x v="591"/>
    <x v="33"/>
    <x v="0"/>
    <x v="4"/>
    <x v="1398"/>
    <n v="197.05"/>
    <n v="7"/>
    <n v="59.12"/>
    <x v="7"/>
    <x v="2"/>
  </r>
  <r>
    <d v="2023-08-06T00:00:00"/>
    <x v="123"/>
    <x v="20"/>
    <x v="0"/>
    <x v="0"/>
    <x v="371"/>
    <n v="70.88"/>
    <n v="2"/>
    <n v="33.31"/>
    <x v="7"/>
    <x v="2"/>
  </r>
  <r>
    <d v="2023-08-06T00:00:00"/>
    <x v="339"/>
    <x v="3"/>
    <x v="2"/>
    <x v="6"/>
    <x v="1519"/>
    <n v="211.17"/>
    <n v="4"/>
    <n v="18.48"/>
    <x v="7"/>
    <x v="2"/>
  </r>
  <r>
    <d v="2023-08-06T00:00:00"/>
    <x v="272"/>
    <x v="20"/>
    <x v="0"/>
    <x v="4"/>
    <x v="6"/>
    <n v="38.340000000000003"/>
    <n v="9"/>
    <n v="15.72"/>
    <x v="7"/>
    <x v="2"/>
  </r>
  <r>
    <d v="2023-08-07T00:00:00"/>
    <x v="360"/>
    <x v="22"/>
    <x v="2"/>
    <x v="9"/>
    <x v="941"/>
    <n v="179.97"/>
    <n v="3"/>
    <n v="86.39"/>
    <x v="7"/>
    <x v="2"/>
  </r>
  <r>
    <d v="2023-08-08T00:00:00"/>
    <x v="453"/>
    <x v="0"/>
    <x v="0"/>
    <x v="7"/>
    <x v="995"/>
    <n v="11.17"/>
    <n v="4"/>
    <n v="3.63"/>
    <x v="7"/>
    <x v="2"/>
  </r>
  <r>
    <d v="2023-08-08T00:00:00"/>
    <x v="453"/>
    <x v="0"/>
    <x v="0"/>
    <x v="0"/>
    <x v="1651"/>
    <n v="53.95"/>
    <n v="3"/>
    <n v="17.53"/>
    <x v="7"/>
    <x v="2"/>
  </r>
  <r>
    <d v="2023-08-08T00:00:00"/>
    <x v="619"/>
    <x v="29"/>
    <x v="0"/>
    <x v="7"/>
    <x v="12"/>
    <n v="23.34"/>
    <n v="3"/>
    <n v="0.23"/>
    <x v="7"/>
    <x v="2"/>
  </r>
  <r>
    <d v="2023-08-08T00:00:00"/>
    <x v="683"/>
    <x v="3"/>
    <x v="1"/>
    <x v="13"/>
    <x v="1161"/>
    <n v="513.02"/>
    <n v="2"/>
    <n v="12.83"/>
    <x v="7"/>
    <x v="2"/>
  </r>
  <r>
    <d v="2023-08-08T00:00:00"/>
    <x v="683"/>
    <x v="3"/>
    <x v="0"/>
    <x v="12"/>
    <x v="1305"/>
    <n v="487.92"/>
    <n v="6"/>
    <n v="136.62"/>
    <x v="7"/>
    <x v="2"/>
  </r>
  <r>
    <d v="2023-08-08T00:00:00"/>
    <x v="683"/>
    <x v="3"/>
    <x v="0"/>
    <x v="3"/>
    <x v="595"/>
    <n v="15.24"/>
    <n v="5"/>
    <n v="5.33"/>
    <x v="7"/>
    <x v="2"/>
  </r>
  <r>
    <d v="2023-08-08T00:00:00"/>
    <x v="309"/>
    <x v="39"/>
    <x v="0"/>
    <x v="0"/>
    <x v="875"/>
    <n v="10.56"/>
    <n v="2"/>
    <n v="4.75"/>
    <x v="7"/>
    <x v="2"/>
  </r>
  <r>
    <d v="2023-08-09T00:00:00"/>
    <x v="454"/>
    <x v="25"/>
    <x v="0"/>
    <x v="0"/>
    <x v="1017"/>
    <n v="30.82"/>
    <n v="9"/>
    <n v="9.6300000000000008"/>
    <x v="7"/>
    <x v="2"/>
  </r>
  <r>
    <d v="2023-08-09T00:00:00"/>
    <x v="454"/>
    <x v="25"/>
    <x v="2"/>
    <x v="6"/>
    <x v="1570"/>
    <n v="44.78"/>
    <n v="2"/>
    <n v="4.4800000000000004"/>
    <x v="7"/>
    <x v="2"/>
  </r>
  <r>
    <d v="2023-08-09T00:00:00"/>
    <x v="454"/>
    <x v="25"/>
    <x v="0"/>
    <x v="12"/>
    <x v="783"/>
    <n v="569.54"/>
    <n v="4"/>
    <n v="64.069999999999993"/>
    <x v="7"/>
    <x v="2"/>
  </r>
  <r>
    <d v="2023-08-09T00:00:00"/>
    <x v="292"/>
    <x v="15"/>
    <x v="0"/>
    <x v="3"/>
    <x v="575"/>
    <n v="4.34"/>
    <n v="3"/>
    <n v="-3.04"/>
    <x v="7"/>
    <x v="2"/>
  </r>
  <r>
    <d v="2023-08-09T00:00:00"/>
    <x v="292"/>
    <x v="15"/>
    <x v="0"/>
    <x v="3"/>
    <x v="1649"/>
    <n v="11.88"/>
    <n v="5"/>
    <n v="-7.92"/>
    <x v="7"/>
    <x v="2"/>
  </r>
  <r>
    <d v="2023-08-11T00:00:00"/>
    <x v="428"/>
    <x v="39"/>
    <x v="0"/>
    <x v="0"/>
    <x v="1382"/>
    <n v="32.4"/>
    <n v="5"/>
    <n v="15.55"/>
    <x v="7"/>
    <x v="2"/>
  </r>
  <r>
    <d v="2023-08-11T00:00:00"/>
    <x v="428"/>
    <x v="39"/>
    <x v="0"/>
    <x v="3"/>
    <x v="1198"/>
    <n v="41.86"/>
    <n v="7"/>
    <n v="19.260000000000002"/>
    <x v="7"/>
    <x v="2"/>
  </r>
  <r>
    <d v="2023-08-11T00:00:00"/>
    <x v="428"/>
    <x v="39"/>
    <x v="0"/>
    <x v="3"/>
    <x v="164"/>
    <n v="77.56"/>
    <n v="2"/>
    <n v="35.68"/>
    <x v="7"/>
    <x v="2"/>
  </r>
  <r>
    <d v="2023-08-12T00:00:00"/>
    <x v="641"/>
    <x v="30"/>
    <x v="0"/>
    <x v="0"/>
    <x v="300"/>
    <n v="6.48"/>
    <n v="1"/>
    <n v="3.11"/>
    <x v="7"/>
    <x v="2"/>
  </r>
  <r>
    <d v="2023-08-12T00:00:00"/>
    <x v="752"/>
    <x v="0"/>
    <x v="2"/>
    <x v="9"/>
    <x v="1552"/>
    <n v="1399.94"/>
    <n v="7"/>
    <n v="52.5"/>
    <x v="7"/>
    <x v="2"/>
  </r>
  <r>
    <d v="2023-08-12T00:00:00"/>
    <x v="288"/>
    <x v="20"/>
    <x v="1"/>
    <x v="5"/>
    <x v="100"/>
    <n v="145.76"/>
    <n v="2"/>
    <n v="-8.1"/>
    <x v="7"/>
    <x v="2"/>
  </r>
  <r>
    <d v="2023-08-12T00:00:00"/>
    <x v="599"/>
    <x v="16"/>
    <x v="1"/>
    <x v="13"/>
    <x v="1060"/>
    <n v="562.29"/>
    <n v="7"/>
    <n v="-255.59"/>
    <x v="7"/>
    <x v="2"/>
  </r>
  <r>
    <d v="2023-08-12T00:00:00"/>
    <x v="377"/>
    <x v="20"/>
    <x v="1"/>
    <x v="13"/>
    <x v="1348"/>
    <n v="209.15"/>
    <n v="2"/>
    <n v="-66.23"/>
    <x v="7"/>
    <x v="2"/>
  </r>
  <r>
    <d v="2023-08-12T00:00:00"/>
    <x v="377"/>
    <x v="20"/>
    <x v="0"/>
    <x v="2"/>
    <x v="27"/>
    <n v="1591.02"/>
    <n v="6"/>
    <n v="286.38"/>
    <x v="7"/>
    <x v="2"/>
  </r>
  <r>
    <d v="2023-08-12T00:00:00"/>
    <x v="35"/>
    <x v="2"/>
    <x v="0"/>
    <x v="4"/>
    <x v="1728"/>
    <n v="37.31"/>
    <n v="4"/>
    <n v="2.8"/>
    <x v="7"/>
    <x v="2"/>
  </r>
  <r>
    <d v="2023-08-13T00:00:00"/>
    <x v="313"/>
    <x v="25"/>
    <x v="0"/>
    <x v="3"/>
    <x v="701"/>
    <n v="11.23"/>
    <n v="8"/>
    <n v="-8.24"/>
    <x v="7"/>
    <x v="2"/>
  </r>
  <r>
    <d v="2023-08-13T00:00:00"/>
    <x v="313"/>
    <x v="25"/>
    <x v="0"/>
    <x v="0"/>
    <x v="371"/>
    <n v="10.27"/>
    <n v="3"/>
    <n v="3.21"/>
    <x v="7"/>
    <x v="2"/>
  </r>
  <r>
    <d v="2023-08-13T00:00:00"/>
    <x v="161"/>
    <x v="21"/>
    <x v="1"/>
    <x v="11"/>
    <x v="238"/>
    <n v="241.96"/>
    <n v="2"/>
    <n v="24.2"/>
    <x v="7"/>
    <x v="2"/>
  </r>
  <r>
    <d v="2023-08-13T00:00:00"/>
    <x v="161"/>
    <x v="21"/>
    <x v="0"/>
    <x v="3"/>
    <x v="245"/>
    <n v="8.52"/>
    <n v="3"/>
    <n v="4.17"/>
    <x v="7"/>
    <x v="2"/>
  </r>
  <r>
    <d v="2023-08-13T00:00:00"/>
    <x v="459"/>
    <x v="8"/>
    <x v="0"/>
    <x v="12"/>
    <x v="394"/>
    <n v="17.34"/>
    <n v="2"/>
    <n v="4.68"/>
    <x v="7"/>
    <x v="2"/>
  </r>
  <r>
    <d v="2023-08-13T00:00:00"/>
    <x v="459"/>
    <x v="8"/>
    <x v="2"/>
    <x v="9"/>
    <x v="530"/>
    <n v="71.98"/>
    <n v="2"/>
    <n v="15.12"/>
    <x v="7"/>
    <x v="2"/>
  </r>
  <r>
    <d v="2023-08-13T00:00:00"/>
    <x v="503"/>
    <x v="6"/>
    <x v="0"/>
    <x v="3"/>
    <x v="706"/>
    <n v="22.32"/>
    <n v="4"/>
    <n v="10.71"/>
    <x v="7"/>
    <x v="2"/>
  </r>
  <r>
    <d v="2023-08-13T00:00:00"/>
    <x v="503"/>
    <x v="6"/>
    <x v="0"/>
    <x v="1"/>
    <x v="798"/>
    <n v="103.6"/>
    <n v="7"/>
    <n v="51.8"/>
    <x v="7"/>
    <x v="2"/>
  </r>
  <r>
    <d v="2023-08-13T00:00:00"/>
    <x v="189"/>
    <x v="0"/>
    <x v="0"/>
    <x v="14"/>
    <x v="1673"/>
    <n v="185.38"/>
    <n v="2"/>
    <n v="-34.76"/>
    <x v="7"/>
    <x v="2"/>
  </r>
  <r>
    <d v="2023-08-13T00:00:00"/>
    <x v="189"/>
    <x v="0"/>
    <x v="0"/>
    <x v="12"/>
    <x v="133"/>
    <n v="58.92"/>
    <n v="1"/>
    <n v="-153.19999999999999"/>
    <x v="7"/>
    <x v="2"/>
  </r>
  <r>
    <d v="2023-08-14T00:00:00"/>
    <x v="747"/>
    <x v="3"/>
    <x v="0"/>
    <x v="0"/>
    <x v="1736"/>
    <n v="15.54"/>
    <n v="3"/>
    <n v="7.61"/>
    <x v="7"/>
    <x v="2"/>
  </r>
  <r>
    <d v="2023-08-14T00:00:00"/>
    <x v="747"/>
    <x v="3"/>
    <x v="2"/>
    <x v="15"/>
    <x v="499"/>
    <n v="105.55"/>
    <n v="6"/>
    <n v="35.619999999999997"/>
    <x v="7"/>
    <x v="2"/>
  </r>
  <r>
    <d v="2023-08-14T00:00:00"/>
    <x v="546"/>
    <x v="15"/>
    <x v="0"/>
    <x v="0"/>
    <x v="571"/>
    <n v="15.55"/>
    <n v="3"/>
    <n v="5.44"/>
    <x v="7"/>
    <x v="2"/>
  </r>
  <r>
    <d v="2023-08-14T00:00:00"/>
    <x v="153"/>
    <x v="10"/>
    <x v="2"/>
    <x v="6"/>
    <x v="1443"/>
    <n v="259.89999999999998"/>
    <n v="2"/>
    <n v="-56.31"/>
    <x v="7"/>
    <x v="2"/>
  </r>
  <r>
    <d v="2023-08-14T00:00:00"/>
    <x v="153"/>
    <x v="10"/>
    <x v="2"/>
    <x v="6"/>
    <x v="412"/>
    <n v="247.19"/>
    <n v="2"/>
    <n v="-49.44"/>
    <x v="7"/>
    <x v="2"/>
  </r>
  <r>
    <d v="2023-08-14T00:00:00"/>
    <x v="153"/>
    <x v="10"/>
    <x v="2"/>
    <x v="9"/>
    <x v="1620"/>
    <n v="279.95999999999998"/>
    <n v="5"/>
    <n v="48.99"/>
    <x v="7"/>
    <x v="2"/>
  </r>
  <r>
    <d v="2023-08-15T00:00:00"/>
    <x v="297"/>
    <x v="26"/>
    <x v="0"/>
    <x v="3"/>
    <x v="702"/>
    <n v="18.88"/>
    <n v="3"/>
    <n v="-13.85"/>
    <x v="7"/>
    <x v="2"/>
  </r>
  <r>
    <d v="2023-08-15T00:00:00"/>
    <x v="297"/>
    <x v="26"/>
    <x v="0"/>
    <x v="12"/>
    <x v="704"/>
    <n v="122.33"/>
    <n v="3"/>
    <n v="12.23"/>
    <x v="7"/>
    <x v="2"/>
  </r>
  <r>
    <d v="2023-08-15T00:00:00"/>
    <x v="563"/>
    <x v="3"/>
    <x v="2"/>
    <x v="6"/>
    <x v="1064"/>
    <n v="71.98"/>
    <n v="3"/>
    <n v="7.2"/>
    <x v="7"/>
    <x v="2"/>
  </r>
  <r>
    <d v="2023-08-15T00:00:00"/>
    <x v="563"/>
    <x v="3"/>
    <x v="0"/>
    <x v="1"/>
    <x v="348"/>
    <n v="3.15"/>
    <n v="1"/>
    <n v="1.51"/>
    <x v="7"/>
    <x v="2"/>
  </r>
  <r>
    <d v="2023-08-15T00:00:00"/>
    <x v="405"/>
    <x v="16"/>
    <x v="2"/>
    <x v="6"/>
    <x v="504"/>
    <n v="705.54"/>
    <n v="7"/>
    <n v="70.55"/>
    <x v="7"/>
    <x v="2"/>
  </r>
  <r>
    <d v="2023-08-15T00:00:00"/>
    <x v="757"/>
    <x v="25"/>
    <x v="1"/>
    <x v="5"/>
    <x v="433"/>
    <n v="225.3"/>
    <n v="2"/>
    <n v="22.53"/>
    <x v="7"/>
    <x v="2"/>
  </r>
  <r>
    <d v="2023-08-15T00:00:00"/>
    <x v="649"/>
    <x v="3"/>
    <x v="1"/>
    <x v="8"/>
    <x v="511"/>
    <n v="312.02999999999997"/>
    <n v="3"/>
    <n v="43.68"/>
    <x v="7"/>
    <x v="2"/>
  </r>
  <r>
    <d v="2023-08-15T00:00:00"/>
    <x v="649"/>
    <x v="3"/>
    <x v="0"/>
    <x v="2"/>
    <x v="565"/>
    <n v="17.940000000000001"/>
    <n v="3"/>
    <n v="3.05"/>
    <x v="7"/>
    <x v="2"/>
  </r>
  <r>
    <d v="2023-08-15T00:00:00"/>
    <x v="649"/>
    <x v="3"/>
    <x v="2"/>
    <x v="6"/>
    <x v="35"/>
    <n v="165.6"/>
    <n v="3"/>
    <n v="10.35"/>
    <x v="7"/>
    <x v="2"/>
  </r>
  <r>
    <d v="2023-08-15T00:00:00"/>
    <x v="649"/>
    <x v="3"/>
    <x v="0"/>
    <x v="0"/>
    <x v="1737"/>
    <n v="37.520000000000003"/>
    <n v="4"/>
    <n v="18.010000000000002"/>
    <x v="7"/>
    <x v="2"/>
  </r>
  <r>
    <d v="2023-08-16T00:00:00"/>
    <x v="500"/>
    <x v="3"/>
    <x v="0"/>
    <x v="10"/>
    <x v="909"/>
    <n v="10.86"/>
    <n v="3"/>
    <n v="5.0999999999999996"/>
    <x v="7"/>
    <x v="2"/>
  </r>
  <r>
    <d v="2023-08-16T00:00:00"/>
    <x v="771"/>
    <x v="3"/>
    <x v="1"/>
    <x v="13"/>
    <x v="593"/>
    <n v="161.28"/>
    <n v="2"/>
    <n v="12.1"/>
    <x v="7"/>
    <x v="2"/>
  </r>
  <r>
    <d v="2023-08-16T00:00:00"/>
    <x v="355"/>
    <x v="3"/>
    <x v="0"/>
    <x v="0"/>
    <x v="727"/>
    <n v="32.4"/>
    <n v="5"/>
    <n v="15.55"/>
    <x v="7"/>
    <x v="2"/>
  </r>
  <r>
    <d v="2023-08-17T00:00:00"/>
    <x v="685"/>
    <x v="22"/>
    <x v="0"/>
    <x v="3"/>
    <x v="832"/>
    <n v="15.71"/>
    <n v="4"/>
    <n v="5.7"/>
    <x v="7"/>
    <x v="2"/>
  </r>
  <r>
    <d v="2023-08-18T00:00:00"/>
    <x v="698"/>
    <x v="20"/>
    <x v="0"/>
    <x v="12"/>
    <x v="587"/>
    <n v="355.32"/>
    <n v="9"/>
    <n v="99.49"/>
    <x v="7"/>
    <x v="2"/>
  </r>
  <r>
    <d v="2023-08-18T00:00:00"/>
    <x v="480"/>
    <x v="20"/>
    <x v="2"/>
    <x v="6"/>
    <x v="577"/>
    <n v="39.99"/>
    <n v="1"/>
    <n v="11.6"/>
    <x v="7"/>
    <x v="2"/>
  </r>
  <r>
    <d v="2023-08-18T00:00:00"/>
    <x v="40"/>
    <x v="0"/>
    <x v="0"/>
    <x v="3"/>
    <x v="140"/>
    <n v="2.0699999999999998"/>
    <n v="1"/>
    <n v="-3.41"/>
    <x v="7"/>
    <x v="2"/>
  </r>
  <r>
    <d v="2023-08-18T00:00:00"/>
    <x v="40"/>
    <x v="0"/>
    <x v="0"/>
    <x v="0"/>
    <x v="800"/>
    <n v="83.84"/>
    <n v="8"/>
    <n v="30.39"/>
    <x v="7"/>
    <x v="2"/>
  </r>
  <r>
    <d v="2023-08-18T00:00:00"/>
    <x v="338"/>
    <x v="0"/>
    <x v="1"/>
    <x v="8"/>
    <x v="626"/>
    <n v="9.5500000000000007"/>
    <n v="3"/>
    <n v="-3.82"/>
    <x v="7"/>
    <x v="2"/>
  </r>
  <r>
    <d v="2023-08-18T00:00:00"/>
    <x v="338"/>
    <x v="0"/>
    <x v="1"/>
    <x v="8"/>
    <x v="1001"/>
    <n v="5.34"/>
    <n v="4"/>
    <n v="-2.14"/>
    <x v="7"/>
    <x v="2"/>
  </r>
  <r>
    <d v="2023-08-19T00:00:00"/>
    <x v="218"/>
    <x v="20"/>
    <x v="0"/>
    <x v="3"/>
    <x v="79"/>
    <n v="146.69"/>
    <n v="6"/>
    <n v="55.01"/>
    <x v="7"/>
    <x v="2"/>
  </r>
  <r>
    <d v="2023-08-19T00:00:00"/>
    <x v="218"/>
    <x v="20"/>
    <x v="0"/>
    <x v="3"/>
    <x v="1644"/>
    <n v="276.77999999999997"/>
    <n v="2"/>
    <n v="89.95"/>
    <x v="7"/>
    <x v="2"/>
  </r>
  <r>
    <d v="2023-08-19T00:00:00"/>
    <x v="218"/>
    <x v="20"/>
    <x v="0"/>
    <x v="3"/>
    <x v="130"/>
    <n v="25.32"/>
    <n v="5"/>
    <n v="9.18"/>
    <x v="7"/>
    <x v="2"/>
  </r>
  <r>
    <d v="2023-08-20T00:00:00"/>
    <x v="233"/>
    <x v="14"/>
    <x v="2"/>
    <x v="6"/>
    <x v="1516"/>
    <n v="14.78"/>
    <n v="2"/>
    <n v="3.99"/>
    <x v="7"/>
    <x v="2"/>
  </r>
  <r>
    <d v="2023-08-21T00:00:00"/>
    <x v="720"/>
    <x v="25"/>
    <x v="0"/>
    <x v="1"/>
    <x v="564"/>
    <n v="9.2200000000000006"/>
    <n v="4"/>
    <n v="3.34"/>
    <x v="7"/>
    <x v="2"/>
  </r>
  <r>
    <d v="2023-08-21T00:00:00"/>
    <x v="720"/>
    <x v="25"/>
    <x v="0"/>
    <x v="14"/>
    <x v="1342"/>
    <n v="28.05"/>
    <n v="2"/>
    <n v="3.51"/>
    <x v="7"/>
    <x v="2"/>
  </r>
  <r>
    <d v="2023-08-21T00:00:00"/>
    <x v="81"/>
    <x v="2"/>
    <x v="1"/>
    <x v="13"/>
    <x v="1312"/>
    <n v="815.29"/>
    <n v="9"/>
    <n v="-339.71"/>
    <x v="7"/>
    <x v="2"/>
  </r>
  <r>
    <d v="2023-08-21T00:00:00"/>
    <x v="759"/>
    <x v="3"/>
    <x v="0"/>
    <x v="3"/>
    <x v="1649"/>
    <n v="12.67"/>
    <n v="2"/>
    <n v="4.75"/>
    <x v="7"/>
    <x v="2"/>
  </r>
  <r>
    <d v="2023-08-21T00:00:00"/>
    <x v="759"/>
    <x v="3"/>
    <x v="2"/>
    <x v="6"/>
    <x v="1502"/>
    <n v="91.96"/>
    <n v="5"/>
    <n v="-20.69"/>
    <x v="7"/>
    <x v="2"/>
  </r>
  <r>
    <d v="2023-08-21T00:00:00"/>
    <x v="759"/>
    <x v="3"/>
    <x v="2"/>
    <x v="9"/>
    <x v="711"/>
    <n v="254.97"/>
    <n v="3"/>
    <n v="91.79"/>
    <x v="7"/>
    <x v="2"/>
  </r>
  <r>
    <d v="2023-08-21T00:00:00"/>
    <x v="759"/>
    <x v="3"/>
    <x v="2"/>
    <x v="6"/>
    <x v="1482"/>
    <n v="31.98"/>
    <n v="2"/>
    <n v="-8"/>
    <x v="7"/>
    <x v="2"/>
  </r>
  <r>
    <d v="2023-08-21T00:00:00"/>
    <x v="759"/>
    <x v="3"/>
    <x v="1"/>
    <x v="13"/>
    <x v="748"/>
    <n v="2887.06"/>
    <n v="9"/>
    <n v="180.44"/>
    <x v="7"/>
    <x v="2"/>
  </r>
  <r>
    <d v="2023-08-21T00:00:00"/>
    <x v="759"/>
    <x v="3"/>
    <x v="0"/>
    <x v="0"/>
    <x v="1257"/>
    <n v="12.96"/>
    <n v="2"/>
    <n v="6.22"/>
    <x v="7"/>
    <x v="2"/>
  </r>
  <r>
    <d v="2023-08-21T00:00:00"/>
    <x v="759"/>
    <x v="3"/>
    <x v="0"/>
    <x v="0"/>
    <x v="1373"/>
    <n v="47.52"/>
    <n v="9"/>
    <n v="21.38"/>
    <x v="7"/>
    <x v="2"/>
  </r>
  <r>
    <d v="2023-08-21T00:00:00"/>
    <x v="468"/>
    <x v="22"/>
    <x v="0"/>
    <x v="3"/>
    <x v="950"/>
    <n v="33.44"/>
    <n v="10"/>
    <n v="11.7"/>
    <x v="7"/>
    <x v="2"/>
  </r>
  <r>
    <d v="2023-08-21T00:00:00"/>
    <x v="144"/>
    <x v="20"/>
    <x v="1"/>
    <x v="5"/>
    <x v="877"/>
    <n v="573.16999999999996"/>
    <n v="7"/>
    <n v="63.69"/>
    <x v="7"/>
    <x v="2"/>
  </r>
  <r>
    <d v="2023-08-22T00:00:00"/>
    <x v="353"/>
    <x v="10"/>
    <x v="0"/>
    <x v="12"/>
    <x v="1349"/>
    <n v="113.55"/>
    <n v="2"/>
    <n v="8.52"/>
    <x v="7"/>
    <x v="2"/>
  </r>
  <r>
    <d v="2023-08-22T00:00:00"/>
    <x v="353"/>
    <x v="10"/>
    <x v="0"/>
    <x v="3"/>
    <x v="82"/>
    <n v="3.32"/>
    <n v="2"/>
    <n v="-2.65"/>
    <x v="7"/>
    <x v="2"/>
  </r>
  <r>
    <d v="2023-08-22T00:00:00"/>
    <x v="353"/>
    <x v="10"/>
    <x v="0"/>
    <x v="10"/>
    <x v="239"/>
    <n v="134.29"/>
    <n v="2"/>
    <n v="45.32"/>
    <x v="7"/>
    <x v="2"/>
  </r>
  <r>
    <d v="2023-08-22T00:00:00"/>
    <x v="118"/>
    <x v="0"/>
    <x v="0"/>
    <x v="3"/>
    <x v="39"/>
    <n v="4.3099999999999996"/>
    <n v="2"/>
    <n v="-6.9"/>
    <x v="7"/>
    <x v="2"/>
  </r>
  <r>
    <d v="2023-08-22T00:00:00"/>
    <x v="320"/>
    <x v="11"/>
    <x v="0"/>
    <x v="3"/>
    <x v="1267"/>
    <n v="26.35"/>
    <n v="8"/>
    <n v="-18.45"/>
    <x v="7"/>
    <x v="2"/>
  </r>
  <r>
    <d v="2023-08-22T00:00:00"/>
    <x v="486"/>
    <x v="22"/>
    <x v="0"/>
    <x v="0"/>
    <x v="1382"/>
    <n v="19.440000000000001"/>
    <n v="3"/>
    <n v="9.33"/>
    <x v="7"/>
    <x v="2"/>
  </r>
  <r>
    <d v="2023-08-22T00:00:00"/>
    <x v="529"/>
    <x v="26"/>
    <x v="1"/>
    <x v="8"/>
    <x v="675"/>
    <n v="98.33"/>
    <n v="3"/>
    <n v="9.83"/>
    <x v="7"/>
    <x v="2"/>
  </r>
  <r>
    <d v="2023-08-22T00:00:00"/>
    <x v="203"/>
    <x v="3"/>
    <x v="0"/>
    <x v="4"/>
    <x v="1441"/>
    <n v="5.76"/>
    <n v="2"/>
    <n v="1.67"/>
    <x v="7"/>
    <x v="2"/>
  </r>
  <r>
    <d v="2023-08-23T00:00:00"/>
    <x v="772"/>
    <x v="0"/>
    <x v="0"/>
    <x v="2"/>
    <x v="2"/>
    <n v="727.3"/>
    <n v="8"/>
    <n v="-172.73"/>
    <x v="7"/>
    <x v="2"/>
  </r>
  <r>
    <d v="2023-08-23T00:00:00"/>
    <x v="772"/>
    <x v="0"/>
    <x v="1"/>
    <x v="8"/>
    <x v="1310"/>
    <n v="22.61"/>
    <n v="3"/>
    <n v="-10.17"/>
    <x v="7"/>
    <x v="2"/>
  </r>
  <r>
    <d v="2023-08-23T00:00:00"/>
    <x v="772"/>
    <x v="0"/>
    <x v="2"/>
    <x v="9"/>
    <x v="640"/>
    <n v="666.4"/>
    <n v="7"/>
    <n v="-33.32"/>
    <x v="7"/>
    <x v="2"/>
  </r>
  <r>
    <d v="2023-08-23T00:00:00"/>
    <x v="282"/>
    <x v="22"/>
    <x v="2"/>
    <x v="15"/>
    <x v="508"/>
    <n v="837.6"/>
    <n v="3"/>
    <n v="62.82"/>
    <x v="7"/>
    <x v="2"/>
  </r>
  <r>
    <d v="2023-08-23T00:00:00"/>
    <x v="282"/>
    <x v="22"/>
    <x v="0"/>
    <x v="10"/>
    <x v="41"/>
    <n v="135.9"/>
    <n v="5"/>
    <n v="63.87"/>
    <x v="7"/>
    <x v="2"/>
  </r>
  <r>
    <d v="2023-08-23T00:00:00"/>
    <x v="282"/>
    <x v="22"/>
    <x v="0"/>
    <x v="0"/>
    <x v="741"/>
    <n v="34.68"/>
    <n v="6"/>
    <n v="16.989999999999998"/>
    <x v="7"/>
    <x v="2"/>
  </r>
  <r>
    <d v="2023-08-23T00:00:00"/>
    <x v="282"/>
    <x v="22"/>
    <x v="1"/>
    <x v="5"/>
    <x v="1078"/>
    <n v="532.70000000000005"/>
    <n v="6"/>
    <n v="-39.950000000000003"/>
    <x v="7"/>
    <x v="2"/>
  </r>
  <r>
    <d v="2023-08-23T00:00:00"/>
    <x v="282"/>
    <x v="22"/>
    <x v="0"/>
    <x v="12"/>
    <x v="882"/>
    <n v="43.1"/>
    <n v="5"/>
    <n v="11.21"/>
    <x v="7"/>
    <x v="2"/>
  </r>
  <r>
    <d v="2023-08-23T00:00:00"/>
    <x v="282"/>
    <x v="22"/>
    <x v="0"/>
    <x v="14"/>
    <x v="1183"/>
    <n v="15.88"/>
    <n v="4"/>
    <n v="0.16"/>
    <x v="7"/>
    <x v="2"/>
  </r>
  <r>
    <d v="2023-08-23T00:00:00"/>
    <x v="359"/>
    <x v="20"/>
    <x v="0"/>
    <x v="4"/>
    <x v="6"/>
    <n v="21.3"/>
    <n v="5"/>
    <n v="8.73"/>
    <x v="7"/>
    <x v="2"/>
  </r>
  <r>
    <d v="2023-08-23T00:00:00"/>
    <x v="359"/>
    <x v="20"/>
    <x v="0"/>
    <x v="12"/>
    <x v="425"/>
    <n v="1040.8"/>
    <n v="5"/>
    <n v="281.02"/>
    <x v="7"/>
    <x v="2"/>
  </r>
  <r>
    <d v="2023-08-23T00:00:00"/>
    <x v="359"/>
    <x v="20"/>
    <x v="0"/>
    <x v="4"/>
    <x v="1099"/>
    <n v="29.34"/>
    <n v="6"/>
    <n v="7.92"/>
    <x v="7"/>
    <x v="2"/>
  </r>
  <r>
    <d v="2023-08-23T00:00:00"/>
    <x v="338"/>
    <x v="21"/>
    <x v="0"/>
    <x v="1"/>
    <x v="893"/>
    <n v="25.2"/>
    <n v="4"/>
    <n v="11.59"/>
    <x v="7"/>
    <x v="2"/>
  </r>
  <r>
    <d v="2023-08-23T00:00:00"/>
    <x v="338"/>
    <x v="21"/>
    <x v="0"/>
    <x v="1"/>
    <x v="1738"/>
    <n v="37.590000000000003"/>
    <n v="3"/>
    <n v="17.670000000000002"/>
    <x v="7"/>
    <x v="2"/>
  </r>
  <r>
    <d v="2023-08-23T00:00:00"/>
    <x v="338"/>
    <x v="21"/>
    <x v="0"/>
    <x v="2"/>
    <x v="788"/>
    <n v="14.97"/>
    <n v="1"/>
    <n v="4.1900000000000004"/>
    <x v="7"/>
    <x v="2"/>
  </r>
  <r>
    <d v="2023-08-23T00:00:00"/>
    <x v="338"/>
    <x v="21"/>
    <x v="2"/>
    <x v="9"/>
    <x v="968"/>
    <n v="1.98"/>
    <n v="2"/>
    <n v="0.89"/>
    <x v="7"/>
    <x v="2"/>
  </r>
  <r>
    <d v="2023-08-26T00:00:00"/>
    <x v="334"/>
    <x v="3"/>
    <x v="0"/>
    <x v="7"/>
    <x v="1739"/>
    <n v="10.23"/>
    <n v="3"/>
    <n v="4.91"/>
    <x v="7"/>
    <x v="2"/>
  </r>
  <r>
    <d v="2023-08-26T00:00:00"/>
    <x v="334"/>
    <x v="3"/>
    <x v="0"/>
    <x v="0"/>
    <x v="1029"/>
    <n v="154.9"/>
    <n v="5"/>
    <n v="69.709999999999994"/>
    <x v="7"/>
    <x v="2"/>
  </r>
  <r>
    <d v="2023-08-26T00:00:00"/>
    <x v="49"/>
    <x v="0"/>
    <x v="2"/>
    <x v="9"/>
    <x v="671"/>
    <n v="159.97999999999999"/>
    <n v="2"/>
    <n v="44"/>
    <x v="7"/>
    <x v="2"/>
  </r>
  <r>
    <d v="2023-08-26T00:00:00"/>
    <x v="49"/>
    <x v="0"/>
    <x v="1"/>
    <x v="5"/>
    <x v="580"/>
    <n v="1024.72"/>
    <n v="6"/>
    <n v="-29.28"/>
    <x v="7"/>
    <x v="2"/>
  </r>
  <r>
    <d v="2023-08-26T00:00:00"/>
    <x v="309"/>
    <x v="22"/>
    <x v="0"/>
    <x v="0"/>
    <x v="727"/>
    <n v="6.48"/>
    <n v="1"/>
    <n v="3.11"/>
    <x v="7"/>
    <x v="2"/>
  </r>
  <r>
    <d v="2023-08-26T00:00:00"/>
    <x v="351"/>
    <x v="3"/>
    <x v="1"/>
    <x v="5"/>
    <x v="610"/>
    <n v="1603.14"/>
    <n v="4"/>
    <n v="100.2"/>
    <x v="7"/>
    <x v="2"/>
  </r>
  <r>
    <d v="2023-08-26T00:00:00"/>
    <x v="422"/>
    <x v="2"/>
    <x v="0"/>
    <x v="4"/>
    <x v="667"/>
    <n v="5.47"/>
    <n v="3"/>
    <n v="1.64"/>
    <x v="7"/>
    <x v="2"/>
  </r>
  <r>
    <d v="2023-08-26T00:00:00"/>
    <x v="422"/>
    <x v="2"/>
    <x v="2"/>
    <x v="9"/>
    <x v="833"/>
    <n v="47.98"/>
    <n v="2"/>
    <n v="13.2"/>
    <x v="7"/>
    <x v="2"/>
  </r>
  <r>
    <d v="2023-08-26T00:00:00"/>
    <x v="324"/>
    <x v="3"/>
    <x v="0"/>
    <x v="4"/>
    <x v="146"/>
    <n v="8.26"/>
    <n v="2"/>
    <n v="3.8"/>
    <x v="7"/>
    <x v="2"/>
  </r>
  <r>
    <d v="2023-08-26T00:00:00"/>
    <x v="696"/>
    <x v="20"/>
    <x v="2"/>
    <x v="6"/>
    <x v="1740"/>
    <n v="33"/>
    <n v="6"/>
    <n v="8.25"/>
    <x v="7"/>
    <x v="2"/>
  </r>
  <r>
    <d v="2023-08-26T00:00:00"/>
    <x v="696"/>
    <x v="20"/>
    <x v="2"/>
    <x v="9"/>
    <x v="399"/>
    <n v="249.95"/>
    <n v="5"/>
    <n v="87.48"/>
    <x v="7"/>
    <x v="2"/>
  </r>
  <r>
    <d v="2023-08-26T00:00:00"/>
    <x v="301"/>
    <x v="21"/>
    <x v="2"/>
    <x v="9"/>
    <x v="632"/>
    <n v="47.97"/>
    <n v="3"/>
    <n v="14.87"/>
    <x v="7"/>
    <x v="2"/>
  </r>
  <r>
    <d v="2023-08-26T00:00:00"/>
    <x v="182"/>
    <x v="14"/>
    <x v="0"/>
    <x v="0"/>
    <x v="1611"/>
    <n v="11.56"/>
    <n v="2"/>
    <n v="5.66"/>
    <x v="7"/>
    <x v="2"/>
  </r>
  <r>
    <d v="2023-08-26T00:00:00"/>
    <x v="182"/>
    <x v="14"/>
    <x v="2"/>
    <x v="6"/>
    <x v="1095"/>
    <n v="209.97"/>
    <n v="3"/>
    <n v="58.79"/>
    <x v="7"/>
    <x v="2"/>
  </r>
  <r>
    <d v="2023-08-26T00:00:00"/>
    <x v="182"/>
    <x v="14"/>
    <x v="1"/>
    <x v="13"/>
    <x v="534"/>
    <n v="447.84"/>
    <n v="4"/>
    <n v="98.52"/>
    <x v="7"/>
    <x v="2"/>
  </r>
  <r>
    <d v="2023-08-26T00:00:00"/>
    <x v="182"/>
    <x v="14"/>
    <x v="2"/>
    <x v="9"/>
    <x v="552"/>
    <n v="479.97"/>
    <n v="3"/>
    <n v="163.19"/>
    <x v="7"/>
    <x v="2"/>
  </r>
  <r>
    <d v="2023-08-26T00:00:00"/>
    <x v="182"/>
    <x v="14"/>
    <x v="0"/>
    <x v="4"/>
    <x v="375"/>
    <n v="8.64"/>
    <n v="3"/>
    <n v="2.5099999999999998"/>
    <x v="7"/>
    <x v="2"/>
  </r>
  <r>
    <d v="2023-08-26T00:00:00"/>
    <x v="21"/>
    <x v="4"/>
    <x v="1"/>
    <x v="8"/>
    <x v="403"/>
    <n v="186.54"/>
    <n v="3"/>
    <n v="41.04"/>
    <x v="7"/>
    <x v="2"/>
  </r>
  <r>
    <d v="2023-08-26T00:00:00"/>
    <x v="687"/>
    <x v="20"/>
    <x v="0"/>
    <x v="3"/>
    <x v="1461"/>
    <n v="146.69"/>
    <n v="8"/>
    <n v="45.84"/>
    <x v="7"/>
    <x v="2"/>
  </r>
  <r>
    <d v="2023-08-26T00:00:00"/>
    <x v="642"/>
    <x v="16"/>
    <x v="0"/>
    <x v="0"/>
    <x v="426"/>
    <n v="31.01"/>
    <n v="1"/>
    <n v="11.24"/>
    <x v="7"/>
    <x v="2"/>
  </r>
  <r>
    <d v="2023-08-27T00:00:00"/>
    <x v="567"/>
    <x v="0"/>
    <x v="0"/>
    <x v="14"/>
    <x v="277"/>
    <n v="51.52"/>
    <n v="5"/>
    <n v="-10.95"/>
    <x v="7"/>
    <x v="2"/>
  </r>
  <r>
    <d v="2023-08-27T00:00:00"/>
    <x v="567"/>
    <x v="0"/>
    <x v="0"/>
    <x v="0"/>
    <x v="1287"/>
    <n v="3.53"/>
    <n v="1"/>
    <n v="1.1499999999999999"/>
    <x v="7"/>
    <x v="2"/>
  </r>
  <r>
    <d v="2023-08-27T00:00:00"/>
    <x v="567"/>
    <x v="0"/>
    <x v="0"/>
    <x v="0"/>
    <x v="1515"/>
    <n v="4.62"/>
    <n v="1"/>
    <n v="1.68"/>
    <x v="7"/>
    <x v="2"/>
  </r>
  <r>
    <d v="2023-08-27T00:00:00"/>
    <x v="567"/>
    <x v="0"/>
    <x v="0"/>
    <x v="14"/>
    <x v="1340"/>
    <n v="55.17"/>
    <n v="4"/>
    <n v="6.21"/>
    <x v="7"/>
    <x v="2"/>
  </r>
  <r>
    <d v="2023-08-27T00:00:00"/>
    <x v="764"/>
    <x v="32"/>
    <x v="0"/>
    <x v="0"/>
    <x v="207"/>
    <n v="122.97"/>
    <n v="3"/>
    <n v="60.26"/>
    <x v="7"/>
    <x v="2"/>
  </r>
  <r>
    <d v="2023-08-27T00:00:00"/>
    <x v="764"/>
    <x v="32"/>
    <x v="1"/>
    <x v="13"/>
    <x v="670"/>
    <n v="244.62"/>
    <n v="1"/>
    <n v="20.97"/>
    <x v="7"/>
    <x v="2"/>
  </r>
  <r>
    <d v="2023-08-27T00:00:00"/>
    <x v="764"/>
    <x v="32"/>
    <x v="2"/>
    <x v="6"/>
    <x v="1288"/>
    <n v="59.97"/>
    <n v="3"/>
    <n v="28.79"/>
    <x v="7"/>
    <x v="2"/>
  </r>
  <r>
    <d v="2023-08-27T00:00:00"/>
    <x v="764"/>
    <x v="32"/>
    <x v="0"/>
    <x v="0"/>
    <x v="1674"/>
    <n v="81.540000000000006"/>
    <n v="9"/>
    <n v="36.69"/>
    <x v="7"/>
    <x v="2"/>
  </r>
  <r>
    <d v="2023-08-27T00:00:00"/>
    <x v="764"/>
    <x v="32"/>
    <x v="0"/>
    <x v="7"/>
    <x v="78"/>
    <n v="11.68"/>
    <n v="4"/>
    <n v="5.26"/>
    <x v="7"/>
    <x v="2"/>
  </r>
  <r>
    <d v="2023-08-27T00:00:00"/>
    <x v="764"/>
    <x v="32"/>
    <x v="0"/>
    <x v="3"/>
    <x v="541"/>
    <n v="29"/>
    <n v="5"/>
    <n v="13.92"/>
    <x v="7"/>
    <x v="2"/>
  </r>
  <r>
    <d v="2023-08-27T00:00:00"/>
    <x v="735"/>
    <x v="0"/>
    <x v="0"/>
    <x v="2"/>
    <x v="1546"/>
    <n v="14.16"/>
    <n v="1"/>
    <n v="1.06"/>
    <x v="7"/>
    <x v="2"/>
  </r>
  <r>
    <d v="2023-08-27T00:00:00"/>
    <x v="735"/>
    <x v="0"/>
    <x v="0"/>
    <x v="0"/>
    <x v="386"/>
    <n v="79.92"/>
    <n v="5"/>
    <n v="27.97"/>
    <x v="7"/>
    <x v="2"/>
  </r>
  <r>
    <d v="2023-08-27T00:00:00"/>
    <x v="551"/>
    <x v="16"/>
    <x v="0"/>
    <x v="1"/>
    <x v="1741"/>
    <n v="9.2200000000000006"/>
    <n v="4"/>
    <n v="3.34"/>
    <x v="7"/>
    <x v="2"/>
  </r>
  <r>
    <d v="2023-08-28T00:00:00"/>
    <x v="330"/>
    <x v="26"/>
    <x v="0"/>
    <x v="0"/>
    <x v="861"/>
    <n v="15.48"/>
    <n v="3"/>
    <n v="5.61"/>
    <x v="7"/>
    <x v="2"/>
  </r>
  <r>
    <d v="2023-08-28T00:00:00"/>
    <x v="330"/>
    <x v="26"/>
    <x v="2"/>
    <x v="6"/>
    <x v="80"/>
    <n v="108.58"/>
    <n v="3"/>
    <n v="8.14"/>
    <x v="7"/>
    <x v="2"/>
  </r>
  <r>
    <d v="2023-08-28T00:00:00"/>
    <x v="717"/>
    <x v="0"/>
    <x v="0"/>
    <x v="3"/>
    <x v="772"/>
    <n v="13.14"/>
    <n v="9"/>
    <n v="-21.68"/>
    <x v="7"/>
    <x v="2"/>
  </r>
  <r>
    <d v="2023-08-28T00:00:00"/>
    <x v="717"/>
    <x v="0"/>
    <x v="0"/>
    <x v="3"/>
    <x v="1664"/>
    <n v="10.02"/>
    <n v="4"/>
    <n v="-16.54"/>
    <x v="7"/>
    <x v="2"/>
  </r>
  <r>
    <d v="2023-08-28T00:00:00"/>
    <x v="717"/>
    <x v="0"/>
    <x v="1"/>
    <x v="11"/>
    <x v="1093"/>
    <n v="156.37"/>
    <n v="2"/>
    <n v="-52.89"/>
    <x v="7"/>
    <x v="2"/>
  </r>
  <r>
    <d v="2023-08-28T00:00:00"/>
    <x v="615"/>
    <x v="10"/>
    <x v="0"/>
    <x v="3"/>
    <x v="762"/>
    <n v="18.43"/>
    <n v="8"/>
    <n v="-12.29"/>
    <x v="7"/>
    <x v="2"/>
  </r>
  <r>
    <d v="2023-08-29T00:00:00"/>
    <x v="81"/>
    <x v="1"/>
    <x v="0"/>
    <x v="0"/>
    <x v="1593"/>
    <n v="64.62"/>
    <n v="7"/>
    <n v="22.62"/>
    <x v="7"/>
    <x v="2"/>
  </r>
  <r>
    <d v="2023-08-29T00:00:00"/>
    <x v="81"/>
    <x v="1"/>
    <x v="2"/>
    <x v="9"/>
    <x v="677"/>
    <n v="95.98"/>
    <n v="3"/>
    <n v="-10.8"/>
    <x v="7"/>
    <x v="2"/>
  </r>
  <r>
    <d v="2023-08-29T00:00:00"/>
    <x v="81"/>
    <x v="1"/>
    <x v="0"/>
    <x v="3"/>
    <x v="566"/>
    <n v="1.79"/>
    <n v="3"/>
    <n v="-3.04"/>
    <x v="7"/>
    <x v="2"/>
  </r>
  <r>
    <d v="2023-08-29T00:00:00"/>
    <x v="692"/>
    <x v="38"/>
    <x v="0"/>
    <x v="14"/>
    <x v="139"/>
    <n v="27.93"/>
    <n v="3"/>
    <n v="8.1"/>
    <x v="7"/>
    <x v="2"/>
  </r>
  <r>
    <d v="2023-08-29T00:00:00"/>
    <x v="690"/>
    <x v="20"/>
    <x v="2"/>
    <x v="6"/>
    <x v="1740"/>
    <n v="22"/>
    <n v="4"/>
    <n v="5.5"/>
    <x v="7"/>
    <x v="2"/>
  </r>
  <r>
    <d v="2023-08-29T00:00:00"/>
    <x v="169"/>
    <x v="2"/>
    <x v="1"/>
    <x v="13"/>
    <x v="593"/>
    <n v="241.92"/>
    <n v="4"/>
    <n v="-56.45"/>
    <x v="7"/>
    <x v="2"/>
  </r>
  <r>
    <d v="2023-08-29T00:00:00"/>
    <x v="169"/>
    <x v="2"/>
    <x v="1"/>
    <x v="11"/>
    <x v="1615"/>
    <n v="163.88"/>
    <n v="4"/>
    <n v="-81.94"/>
    <x v="7"/>
    <x v="2"/>
  </r>
  <r>
    <d v="2023-08-29T00:00:00"/>
    <x v="169"/>
    <x v="2"/>
    <x v="0"/>
    <x v="3"/>
    <x v="246"/>
    <n v="3.49"/>
    <n v="2"/>
    <n v="-2.79"/>
    <x v="7"/>
    <x v="2"/>
  </r>
  <r>
    <d v="2023-08-29T00:00:00"/>
    <x v="169"/>
    <x v="2"/>
    <x v="0"/>
    <x v="7"/>
    <x v="828"/>
    <n v="10.58"/>
    <n v="7"/>
    <n v="-2.38"/>
    <x v="7"/>
    <x v="2"/>
  </r>
  <r>
    <d v="2023-08-30T00:00:00"/>
    <x v="487"/>
    <x v="2"/>
    <x v="2"/>
    <x v="6"/>
    <x v="86"/>
    <n v="290.89999999999998"/>
    <n v="3"/>
    <n v="-67.88"/>
    <x v="7"/>
    <x v="2"/>
  </r>
  <r>
    <d v="2023-08-30T00:00:00"/>
    <x v="487"/>
    <x v="2"/>
    <x v="0"/>
    <x v="2"/>
    <x v="865"/>
    <n v="54.22"/>
    <n v="2"/>
    <n v="3.39"/>
    <x v="7"/>
    <x v="2"/>
  </r>
  <r>
    <d v="2023-08-30T00:00:00"/>
    <x v="487"/>
    <x v="2"/>
    <x v="1"/>
    <x v="5"/>
    <x v="629"/>
    <n v="786.74"/>
    <n v="4"/>
    <n v="-258.5"/>
    <x v="7"/>
    <x v="2"/>
  </r>
  <r>
    <d v="2023-08-30T00:00:00"/>
    <x v="487"/>
    <x v="2"/>
    <x v="0"/>
    <x v="1"/>
    <x v="37"/>
    <n v="100.24"/>
    <n v="10"/>
    <n v="33.83"/>
    <x v="7"/>
    <x v="2"/>
  </r>
  <r>
    <d v="2023-08-30T00:00:00"/>
    <x v="487"/>
    <x v="2"/>
    <x v="0"/>
    <x v="3"/>
    <x v="637"/>
    <n v="37.76"/>
    <n v="6"/>
    <n v="-27.69"/>
    <x v="7"/>
    <x v="2"/>
  </r>
  <r>
    <d v="2023-08-30T00:00:00"/>
    <x v="100"/>
    <x v="3"/>
    <x v="1"/>
    <x v="8"/>
    <x v="1200"/>
    <n v="47.04"/>
    <n v="4"/>
    <n v="15.99"/>
    <x v="7"/>
    <x v="2"/>
  </r>
  <r>
    <d v="2023-08-30T00:00:00"/>
    <x v="100"/>
    <x v="3"/>
    <x v="2"/>
    <x v="6"/>
    <x v="1210"/>
    <n v="339.96"/>
    <n v="5"/>
    <n v="42.5"/>
    <x v="7"/>
    <x v="2"/>
  </r>
  <r>
    <d v="2023-08-31T00:00:00"/>
    <x v="633"/>
    <x v="0"/>
    <x v="0"/>
    <x v="2"/>
    <x v="1677"/>
    <n v="23.97"/>
    <n v="2"/>
    <n v="2.4"/>
    <x v="7"/>
    <x v="2"/>
  </r>
  <r>
    <d v="2023-09-01T00:00:00"/>
    <x v="692"/>
    <x v="20"/>
    <x v="2"/>
    <x v="9"/>
    <x v="1206"/>
    <n v="6.79"/>
    <n v="1"/>
    <n v="2.31"/>
    <x v="8"/>
    <x v="2"/>
  </r>
  <r>
    <d v="2023-09-01T00:00:00"/>
    <x v="692"/>
    <x v="20"/>
    <x v="0"/>
    <x v="0"/>
    <x v="572"/>
    <n v="24.56"/>
    <n v="2"/>
    <n v="11.54"/>
    <x v="8"/>
    <x v="2"/>
  </r>
  <r>
    <d v="2023-09-01T00:00:00"/>
    <x v="692"/>
    <x v="20"/>
    <x v="0"/>
    <x v="3"/>
    <x v="595"/>
    <n v="3.05"/>
    <n v="1"/>
    <n v="1.07"/>
    <x v="8"/>
    <x v="2"/>
  </r>
  <r>
    <d v="2023-09-01T00:00:00"/>
    <x v="692"/>
    <x v="20"/>
    <x v="0"/>
    <x v="0"/>
    <x v="572"/>
    <n v="49.12"/>
    <n v="4"/>
    <n v="23.09"/>
    <x v="8"/>
    <x v="2"/>
  </r>
  <r>
    <d v="2023-09-01T00:00:00"/>
    <x v="692"/>
    <x v="20"/>
    <x v="0"/>
    <x v="3"/>
    <x v="501"/>
    <n v="4355.17"/>
    <n v="4"/>
    <n v="1415.43"/>
    <x v="8"/>
    <x v="2"/>
  </r>
  <r>
    <d v="2023-09-01T00:00:00"/>
    <x v="755"/>
    <x v="3"/>
    <x v="0"/>
    <x v="10"/>
    <x v="944"/>
    <n v="21.88"/>
    <n v="2"/>
    <n v="10.94"/>
    <x v="8"/>
    <x v="2"/>
  </r>
  <r>
    <d v="2023-09-01T00:00:00"/>
    <x v="78"/>
    <x v="2"/>
    <x v="0"/>
    <x v="0"/>
    <x v="1700"/>
    <n v="30.48"/>
    <n v="6"/>
    <n v="9.91"/>
    <x v="8"/>
    <x v="2"/>
  </r>
  <r>
    <d v="2023-09-01T00:00:00"/>
    <x v="78"/>
    <x v="2"/>
    <x v="2"/>
    <x v="6"/>
    <x v="1605"/>
    <n v="23.99"/>
    <n v="2"/>
    <n v="-4.8"/>
    <x v="8"/>
    <x v="2"/>
  </r>
  <r>
    <d v="2023-09-01T00:00:00"/>
    <x v="78"/>
    <x v="2"/>
    <x v="0"/>
    <x v="7"/>
    <x v="78"/>
    <n v="16.690000000000001"/>
    <n v="7"/>
    <n v="5.42"/>
    <x v="8"/>
    <x v="2"/>
  </r>
  <r>
    <d v="2023-09-01T00:00:00"/>
    <x v="190"/>
    <x v="20"/>
    <x v="2"/>
    <x v="9"/>
    <x v="77"/>
    <n v="468.9"/>
    <n v="6"/>
    <n v="206.32"/>
    <x v="8"/>
    <x v="2"/>
  </r>
  <r>
    <d v="2023-09-01T00:00:00"/>
    <x v="190"/>
    <x v="20"/>
    <x v="2"/>
    <x v="9"/>
    <x v="306"/>
    <n v="72.48"/>
    <n v="2"/>
    <n v="30.44"/>
    <x v="8"/>
    <x v="2"/>
  </r>
  <r>
    <d v="2023-09-01T00:00:00"/>
    <x v="190"/>
    <x v="20"/>
    <x v="0"/>
    <x v="14"/>
    <x v="817"/>
    <n v="10.95"/>
    <n v="3"/>
    <n v="3.29"/>
    <x v="8"/>
    <x v="2"/>
  </r>
  <r>
    <d v="2023-09-01T00:00:00"/>
    <x v="190"/>
    <x v="20"/>
    <x v="1"/>
    <x v="8"/>
    <x v="14"/>
    <n v="191.82"/>
    <n v="3"/>
    <n v="61.38"/>
    <x v="8"/>
    <x v="2"/>
  </r>
  <r>
    <d v="2023-09-01T00:00:00"/>
    <x v="409"/>
    <x v="14"/>
    <x v="0"/>
    <x v="3"/>
    <x v="96"/>
    <n v="24.1"/>
    <n v="5"/>
    <n v="11.09"/>
    <x v="8"/>
    <x v="2"/>
  </r>
  <r>
    <d v="2023-09-01T00:00:00"/>
    <x v="409"/>
    <x v="14"/>
    <x v="2"/>
    <x v="6"/>
    <x v="1639"/>
    <n v="8.7799999999999994"/>
    <n v="1"/>
    <n v="2.2799999999999998"/>
    <x v="8"/>
    <x v="2"/>
  </r>
  <r>
    <d v="2023-09-01T00:00:00"/>
    <x v="409"/>
    <x v="14"/>
    <x v="0"/>
    <x v="12"/>
    <x v="1551"/>
    <n v="376.74"/>
    <n v="4"/>
    <n v="71.16"/>
    <x v="8"/>
    <x v="2"/>
  </r>
  <r>
    <d v="2023-09-01T00:00:00"/>
    <x v="409"/>
    <x v="14"/>
    <x v="0"/>
    <x v="3"/>
    <x v="116"/>
    <n v="29.52"/>
    <n v="4"/>
    <n v="14.46"/>
    <x v="8"/>
    <x v="2"/>
  </r>
  <r>
    <d v="2023-09-01T00:00:00"/>
    <x v="409"/>
    <x v="14"/>
    <x v="0"/>
    <x v="4"/>
    <x v="588"/>
    <n v="11.96"/>
    <n v="2"/>
    <n v="2.99"/>
    <x v="8"/>
    <x v="2"/>
  </r>
  <r>
    <d v="2023-09-01T00:00:00"/>
    <x v="409"/>
    <x v="14"/>
    <x v="0"/>
    <x v="3"/>
    <x v="515"/>
    <n v="26.4"/>
    <n v="5"/>
    <n v="12.67"/>
    <x v="8"/>
    <x v="2"/>
  </r>
  <r>
    <d v="2023-09-01T00:00:00"/>
    <x v="162"/>
    <x v="3"/>
    <x v="0"/>
    <x v="10"/>
    <x v="681"/>
    <n v="12.78"/>
    <n v="1"/>
    <n v="5.75"/>
    <x v="8"/>
    <x v="2"/>
  </r>
  <r>
    <d v="2023-09-02T00:00:00"/>
    <x v="502"/>
    <x v="20"/>
    <x v="0"/>
    <x v="4"/>
    <x v="1007"/>
    <n v="75.48"/>
    <n v="2"/>
    <n v="19.62"/>
    <x v="8"/>
    <x v="2"/>
  </r>
  <r>
    <d v="2023-09-02T00:00:00"/>
    <x v="502"/>
    <x v="20"/>
    <x v="1"/>
    <x v="8"/>
    <x v="763"/>
    <n v="39.979999999999997"/>
    <n v="2"/>
    <n v="10"/>
    <x v="8"/>
    <x v="2"/>
  </r>
  <r>
    <d v="2023-09-02T00:00:00"/>
    <x v="331"/>
    <x v="21"/>
    <x v="0"/>
    <x v="7"/>
    <x v="710"/>
    <n v="1.81"/>
    <n v="1"/>
    <n v="0.65"/>
    <x v="8"/>
    <x v="2"/>
  </r>
  <r>
    <d v="2023-09-02T00:00:00"/>
    <x v="331"/>
    <x v="21"/>
    <x v="0"/>
    <x v="3"/>
    <x v="333"/>
    <n v="8.26"/>
    <n v="2"/>
    <n v="3.88"/>
    <x v="8"/>
    <x v="2"/>
  </r>
  <r>
    <d v="2023-09-02T00:00:00"/>
    <x v="381"/>
    <x v="3"/>
    <x v="0"/>
    <x v="2"/>
    <x v="271"/>
    <n v="46.53"/>
    <n v="3"/>
    <n v="12.1"/>
    <x v="8"/>
    <x v="2"/>
  </r>
  <r>
    <d v="2023-09-02T00:00:00"/>
    <x v="556"/>
    <x v="1"/>
    <x v="0"/>
    <x v="1"/>
    <x v="645"/>
    <n v="29.24"/>
    <n v="5"/>
    <n v="9.8699999999999992"/>
    <x v="8"/>
    <x v="2"/>
  </r>
  <r>
    <d v="2023-09-02T00:00:00"/>
    <x v="556"/>
    <x v="1"/>
    <x v="0"/>
    <x v="2"/>
    <x v="1125"/>
    <n v="35.17"/>
    <n v="2"/>
    <n v="-8.35"/>
    <x v="8"/>
    <x v="2"/>
  </r>
  <r>
    <d v="2023-09-02T00:00:00"/>
    <x v="556"/>
    <x v="1"/>
    <x v="2"/>
    <x v="15"/>
    <x v="1742"/>
    <n v="1362.9"/>
    <n v="3"/>
    <n v="-19.47"/>
    <x v="8"/>
    <x v="2"/>
  </r>
  <r>
    <d v="2023-09-02T00:00:00"/>
    <x v="398"/>
    <x v="1"/>
    <x v="1"/>
    <x v="8"/>
    <x v="888"/>
    <n v="84.27"/>
    <n v="2"/>
    <n v="-75.84"/>
    <x v="8"/>
    <x v="2"/>
  </r>
  <r>
    <d v="2023-09-02T00:00:00"/>
    <x v="364"/>
    <x v="25"/>
    <x v="0"/>
    <x v="3"/>
    <x v="1480"/>
    <n v="22.91"/>
    <n v="7"/>
    <n v="-17.57"/>
    <x v="8"/>
    <x v="2"/>
  </r>
  <r>
    <d v="2023-09-02T00:00:00"/>
    <x v="364"/>
    <x v="25"/>
    <x v="0"/>
    <x v="12"/>
    <x v="1743"/>
    <n v="309.45999999999998"/>
    <n v="9"/>
    <n v="34.81"/>
    <x v="8"/>
    <x v="2"/>
  </r>
  <r>
    <d v="2023-09-02T00:00:00"/>
    <x v="364"/>
    <x v="25"/>
    <x v="0"/>
    <x v="4"/>
    <x v="118"/>
    <n v="19.46"/>
    <n v="4"/>
    <n v="3.4"/>
    <x v="8"/>
    <x v="2"/>
  </r>
  <r>
    <d v="2023-09-02T00:00:00"/>
    <x v="364"/>
    <x v="25"/>
    <x v="1"/>
    <x v="13"/>
    <x v="989"/>
    <n v="472.52"/>
    <n v="3"/>
    <n v="-149.63"/>
    <x v="8"/>
    <x v="2"/>
  </r>
  <r>
    <d v="2023-09-02T00:00:00"/>
    <x v="364"/>
    <x v="25"/>
    <x v="2"/>
    <x v="9"/>
    <x v="1208"/>
    <n v="1012.68"/>
    <n v="3"/>
    <n v="303.8"/>
    <x v="8"/>
    <x v="2"/>
  </r>
  <r>
    <d v="2023-09-02T00:00:00"/>
    <x v="364"/>
    <x v="25"/>
    <x v="0"/>
    <x v="3"/>
    <x v="1467"/>
    <n v="17.22"/>
    <n v="5"/>
    <n v="-12.63"/>
    <x v="8"/>
    <x v="2"/>
  </r>
  <r>
    <d v="2023-09-02T00:00:00"/>
    <x v="614"/>
    <x v="22"/>
    <x v="2"/>
    <x v="16"/>
    <x v="937"/>
    <n v="999.98"/>
    <n v="2"/>
    <n v="449.99"/>
    <x v="8"/>
    <x v="2"/>
  </r>
  <r>
    <d v="2023-09-02T00:00:00"/>
    <x v="476"/>
    <x v="0"/>
    <x v="0"/>
    <x v="3"/>
    <x v="1129"/>
    <n v="8.61"/>
    <n v="8"/>
    <n v="-13.34"/>
    <x v="8"/>
    <x v="2"/>
  </r>
  <r>
    <d v="2023-09-02T00:00:00"/>
    <x v="476"/>
    <x v="0"/>
    <x v="2"/>
    <x v="9"/>
    <x v="1617"/>
    <n v="159.56"/>
    <n v="5"/>
    <n v="33.909999999999997"/>
    <x v="8"/>
    <x v="2"/>
  </r>
  <r>
    <d v="2023-09-02T00:00:00"/>
    <x v="383"/>
    <x v="22"/>
    <x v="1"/>
    <x v="5"/>
    <x v="1322"/>
    <n v="215.98"/>
    <n v="3"/>
    <n v="-2.7"/>
    <x v="8"/>
    <x v="2"/>
  </r>
  <r>
    <d v="2023-09-02T00:00:00"/>
    <x v="383"/>
    <x v="22"/>
    <x v="0"/>
    <x v="10"/>
    <x v="611"/>
    <n v="65.94"/>
    <n v="3"/>
    <n v="30.99"/>
    <x v="8"/>
    <x v="2"/>
  </r>
  <r>
    <d v="2023-09-02T00:00:00"/>
    <x v="336"/>
    <x v="3"/>
    <x v="1"/>
    <x v="8"/>
    <x v="58"/>
    <n v="94.68"/>
    <n v="9"/>
    <n v="31.24"/>
    <x v="8"/>
    <x v="2"/>
  </r>
  <r>
    <d v="2023-09-02T00:00:00"/>
    <x v="336"/>
    <x v="3"/>
    <x v="0"/>
    <x v="2"/>
    <x v="110"/>
    <n v="23.67"/>
    <n v="3"/>
    <n v="0.95"/>
    <x v="8"/>
    <x v="2"/>
  </r>
  <r>
    <d v="2023-09-02T00:00:00"/>
    <x v="336"/>
    <x v="3"/>
    <x v="2"/>
    <x v="6"/>
    <x v="686"/>
    <n v="1091.17"/>
    <n v="4"/>
    <n v="68.2"/>
    <x v="8"/>
    <x v="2"/>
  </r>
  <r>
    <d v="2023-09-02T00:00:00"/>
    <x v="336"/>
    <x v="3"/>
    <x v="0"/>
    <x v="4"/>
    <x v="347"/>
    <n v="18.690000000000001"/>
    <n v="7"/>
    <n v="5.23"/>
    <x v="8"/>
    <x v="2"/>
  </r>
  <r>
    <d v="2023-09-02T00:00:00"/>
    <x v="336"/>
    <x v="3"/>
    <x v="1"/>
    <x v="13"/>
    <x v="444"/>
    <n v="568.73"/>
    <n v="3"/>
    <n v="28.44"/>
    <x v="8"/>
    <x v="2"/>
  </r>
  <r>
    <d v="2023-09-02T00:00:00"/>
    <x v="336"/>
    <x v="3"/>
    <x v="0"/>
    <x v="3"/>
    <x v="529"/>
    <n v="7.31"/>
    <n v="1"/>
    <n v="2.56"/>
    <x v="8"/>
    <x v="2"/>
  </r>
  <r>
    <d v="2023-09-03T00:00:00"/>
    <x v="125"/>
    <x v="2"/>
    <x v="0"/>
    <x v="3"/>
    <x v="1391"/>
    <n v="1141.47"/>
    <n v="5"/>
    <n v="-760.98"/>
    <x v="8"/>
    <x v="2"/>
  </r>
  <r>
    <d v="2023-09-03T00:00:00"/>
    <x v="125"/>
    <x v="2"/>
    <x v="2"/>
    <x v="6"/>
    <x v="1379"/>
    <n v="280.77999999999997"/>
    <n v="3"/>
    <n v="-46.8"/>
    <x v="8"/>
    <x v="2"/>
  </r>
  <r>
    <d v="2023-09-03T00:00:00"/>
    <x v="488"/>
    <x v="1"/>
    <x v="1"/>
    <x v="8"/>
    <x v="1330"/>
    <n v="83.95"/>
    <n v="3"/>
    <n v="-90.25"/>
    <x v="8"/>
    <x v="2"/>
  </r>
  <r>
    <d v="2023-09-03T00:00:00"/>
    <x v="246"/>
    <x v="1"/>
    <x v="0"/>
    <x v="3"/>
    <x v="1245"/>
    <n v="8.81"/>
    <n v="3"/>
    <n v="-14.97"/>
    <x v="8"/>
    <x v="2"/>
  </r>
  <r>
    <d v="2023-09-03T00:00:00"/>
    <x v="76"/>
    <x v="37"/>
    <x v="0"/>
    <x v="0"/>
    <x v="1589"/>
    <n v="48.16"/>
    <n v="7"/>
    <n v="22.15"/>
    <x v="8"/>
    <x v="2"/>
  </r>
  <r>
    <d v="2023-09-03T00:00:00"/>
    <x v="612"/>
    <x v="21"/>
    <x v="0"/>
    <x v="2"/>
    <x v="199"/>
    <n v="54.5"/>
    <n v="5"/>
    <n v="14.17"/>
    <x v="8"/>
    <x v="2"/>
  </r>
  <r>
    <d v="2023-09-03T00:00:00"/>
    <x v="563"/>
    <x v="8"/>
    <x v="0"/>
    <x v="3"/>
    <x v="1480"/>
    <n v="87.28"/>
    <n v="8"/>
    <n v="41.02"/>
    <x v="8"/>
    <x v="2"/>
  </r>
  <r>
    <d v="2023-09-03T00:00:00"/>
    <x v="221"/>
    <x v="36"/>
    <x v="1"/>
    <x v="11"/>
    <x v="1093"/>
    <n v="344.94"/>
    <n v="3"/>
    <n v="31.04"/>
    <x v="8"/>
    <x v="2"/>
  </r>
  <r>
    <d v="2023-09-03T00:00:00"/>
    <x v="221"/>
    <x v="36"/>
    <x v="1"/>
    <x v="8"/>
    <x v="977"/>
    <n v="14.76"/>
    <n v="2"/>
    <n v="4.28"/>
    <x v="8"/>
    <x v="2"/>
  </r>
  <r>
    <d v="2023-09-03T00:00:00"/>
    <x v="221"/>
    <x v="36"/>
    <x v="0"/>
    <x v="3"/>
    <x v="1088"/>
    <n v="12.76"/>
    <n v="2"/>
    <n v="5.87"/>
    <x v="8"/>
    <x v="2"/>
  </r>
  <r>
    <d v="2023-09-03T00:00:00"/>
    <x v="221"/>
    <x v="36"/>
    <x v="0"/>
    <x v="1"/>
    <x v="1323"/>
    <n v="58.48"/>
    <n v="8"/>
    <n v="27.49"/>
    <x v="8"/>
    <x v="2"/>
  </r>
  <r>
    <d v="2023-09-03T00:00:00"/>
    <x v="751"/>
    <x v="1"/>
    <x v="1"/>
    <x v="11"/>
    <x v="1744"/>
    <n v="198.74"/>
    <n v="4"/>
    <n v="0"/>
    <x v="8"/>
    <x v="2"/>
  </r>
  <r>
    <d v="2023-09-03T00:00:00"/>
    <x v="719"/>
    <x v="10"/>
    <x v="0"/>
    <x v="0"/>
    <x v="861"/>
    <n v="30.96"/>
    <n v="6"/>
    <n v="11.22"/>
    <x v="8"/>
    <x v="2"/>
  </r>
  <r>
    <d v="2023-09-04T00:00:00"/>
    <x v="325"/>
    <x v="0"/>
    <x v="0"/>
    <x v="4"/>
    <x v="718"/>
    <n v="3.91"/>
    <n v="1"/>
    <n v="1.03"/>
    <x v="8"/>
    <x v="2"/>
  </r>
  <r>
    <d v="2023-09-04T00:00:00"/>
    <x v="325"/>
    <x v="0"/>
    <x v="0"/>
    <x v="4"/>
    <x v="151"/>
    <n v="62.38"/>
    <n v="3"/>
    <n v="7.02"/>
    <x v="8"/>
    <x v="2"/>
  </r>
  <r>
    <d v="2023-09-04T00:00:00"/>
    <x v="107"/>
    <x v="20"/>
    <x v="1"/>
    <x v="8"/>
    <x v="1466"/>
    <n v="63.94"/>
    <n v="1"/>
    <n v="24.94"/>
    <x v="8"/>
    <x v="2"/>
  </r>
  <r>
    <d v="2023-09-04T00:00:00"/>
    <x v="107"/>
    <x v="20"/>
    <x v="0"/>
    <x v="3"/>
    <x v="958"/>
    <n v="60.6"/>
    <n v="5"/>
    <n v="20.45"/>
    <x v="8"/>
    <x v="2"/>
  </r>
  <r>
    <d v="2023-09-04T00:00:00"/>
    <x v="107"/>
    <x v="20"/>
    <x v="0"/>
    <x v="14"/>
    <x v="1745"/>
    <n v="22.72"/>
    <n v="4"/>
    <n v="6.59"/>
    <x v="8"/>
    <x v="2"/>
  </r>
  <r>
    <d v="2023-09-04T00:00:00"/>
    <x v="16"/>
    <x v="15"/>
    <x v="0"/>
    <x v="0"/>
    <x v="976"/>
    <n v="12.19"/>
    <n v="3"/>
    <n v="4.1100000000000003"/>
    <x v="8"/>
    <x v="2"/>
  </r>
  <r>
    <d v="2023-09-04T00:00:00"/>
    <x v="16"/>
    <x v="15"/>
    <x v="0"/>
    <x v="12"/>
    <x v="1217"/>
    <n v="87.17"/>
    <n v="2"/>
    <n v="8.7200000000000006"/>
    <x v="8"/>
    <x v="2"/>
  </r>
  <r>
    <d v="2023-09-04T00:00:00"/>
    <x v="16"/>
    <x v="15"/>
    <x v="0"/>
    <x v="4"/>
    <x v="311"/>
    <n v="31.74"/>
    <n v="2"/>
    <n v="8.33"/>
    <x v="8"/>
    <x v="2"/>
  </r>
  <r>
    <d v="2023-09-04T00:00:00"/>
    <x v="266"/>
    <x v="5"/>
    <x v="1"/>
    <x v="8"/>
    <x v="1231"/>
    <n v="42.6"/>
    <n v="3"/>
    <n v="16.61"/>
    <x v="8"/>
    <x v="2"/>
  </r>
  <r>
    <d v="2023-09-04T00:00:00"/>
    <x v="266"/>
    <x v="5"/>
    <x v="0"/>
    <x v="3"/>
    <x v="1135"/>
    <n v="113.94"/>
    <n v="6"/>
    <n v="54.69"/>
    <x v="8"/>
    <x v="2"/>
  </r>
  <r>
    <d v="2023-09-04T00:00:00"/>
    <x v="266"/>
    <x v="5"/>
    <x v="0"/>
    <x v="2"/>
    <x v="99"/>
    <n v="129.91999999999999"/>
    <n v="4"/>
    <n v="5.2"/>
    <x v="8"/>
    <x v="2"/>
  </r>
  <r>
    <d v="2023-09-04T00:00:00"/>
    <x v="266"/>
    <x v="5"/>
    <x v="0"/>
    <x v="4"/>
    <x v="510"/>
    <n v="5.28"/>
    <n v="3"/>
    <n v="2.5299999999999998"/>
    <x v="8"/>
    <x v="2"/>
  </r>
  <r>
    <d v="2023-09-04T00:00:00"/>
    <x v="132"/>
    <x v="28"/>
    <x v="0"/>
    <x v="2"/>
    <x v="168"/>
    <n v="535.41"/>
    <n v="3"/>
    <n v="160.62"/>
    <x v="8"/>
    <x v="2"/>
  </r>
  <r>
    <d v="2023-09-04T00:00:00"/>
    <x v="2"/>
    <x v="24"/>
    <x v="0"/>
    <x v="10"/>
    <x v="21"/>
    <n v="16.559999999999999"/>
    <n v="2"/>
    <n v="7.78"/>
    <x v="8"/>
    <x v="2"/>
  </r>
  <r>
    <d v="2023-09-04T00:00:00"/>
    <x v="2"/>
    <x v="24"/>
    <x v="2"/>
    <x v="9"/>
    <x v="378"/>
    <n v="279.95"/>
    <n v="5"/>
    <n v="67.19"/>
    <x v="8"/>
    <x v="2"/>
  </r>
  <r>
    <d v="2023-09-04T00:00:00"/>
    <x v="355"/>
    <x v="13"/>
    <x v="0"/>
    <x v="0"/>
    <x v="1437"/>
    <n v="239.5"/>
    <n v="5"/>
    <n v="114.96"/>
    <x v="8"/>
    <x v="2"/>
  </r>
  <r>
    <d v="2023-09-04T00:00:00"/>
    <x v="24"/>
    <x v="3"/>
    <x v="1"/>
    <x v="8"/>
    <x v="1746"/>
    <n v="24.27"/>
    <n v="3"/>
    <n v="8.74"/>
    <x v="8"/>
    <x v="2"/>
  </r>
  <r>
    <d v="2023-09-04T00:00:00"/>
    <x v="24"/>
    <x v="3"/>
    <x v="2"/>
    <x v="16"/>
    <x v="1252"/>
    <n v="2799.96"/>
    <n v="5"/>
    <n v="944.99"/>
    <x v="8"/>
    <x v="2"/>
  </r>
  <r>
    <d v="2023-09-05T00:00:00"/>
    <x v="104"/>
    <x v="2"/>
    <x v="1"/>
    <x v="8"/>
    <x v="1412"/>
    <n v="82.8"/>
    <n v="2"/>
    <n v="10.35"/>
    <x v="8"/>
    <x v="2"/>
  </r>
  <r>
    <d v="2023-09-05T00:00:00"/>
    <x v="500"/>
    <x v="14"/>
    <x v="1"/>
    <x v="8"/>
    <x v="462"/>
    <n v="12.22"/>
    <n v="1"/>
    <n v="3.67"/>
    <x v="8"/>
    <x v="2"/>
  </r>
  <r>
    <d v="2023-09-05T00:00:00"/>
    <x v="500"/>
    <x v="14"/>
    <x v="0"/>
    <x v="2"/>
    <x v="1567"/>
    <n v="194.94"/>
    <n v="3"/>
    <n v="23.39"/>
    <x v="8"/>
    <x v="2"/>
  </r>
  <r>
    <d v="2023-09-05T00:00:00"/>
    <x v="500"/>
    <x v="14"/>
    <x v="0"/>
    <x v="2"/>
    <x v="617"/>
    <n v="70.95"/>
    <n v="3"/>
    <n v="20.58"/>
    <x v="8"/>
    <x v="2"/>
  </r>
  <r>
    <d v="2023-09-05T00:00:00"/>
    <x v="500"/>
    <x v="14"/>
    <x v="0"/>
    <x v="0"/>
    <x v="1137"/>
    <n v="91.36"/>
    <n v="4"/>
    <n v="42.03"/>
    <x v="8"/>
    <x v="2"/>
  </r>
  <r>
    <d v="2023-09-05T00:00:00"/>
    <x v="500"/>
    <x v="14"/>
    <x v="1"/>
    <x v="5"/>
    <x v="591"/>
    <n v="242.94"/>
    <n v="3"/>
    <n v="29.15"/>
    <x v="8"/>
    <x v="2"/>
  </r>
  <r>
    <d v="2023-09-05T00:00:00"/>
    <x v="500"/>
    <x v="14"/>
    <x v="0"/>
    <x v="1"/>
    <x v="1090"/>
    <n v="22.05"/>
    <n v="7"/>
    <n v="10.58"/>
    <x v="8"/>
    <x v="2"/>
  </r>
  <r>
    <d v="2023-09-05T00:00:00"/>
    <x v="546"/>
    <x v="30"/>
    <x v="2"/>
    <x v="6"/>
    <x v="446"/>
    <n v="278.39999999999998"/>
    <n v="3"/>
    <n v="80.739999999999995"/>
    <x v="8"/>
    <x v="2"/>
  </r>
  <r>
    <d v="2023-09-05T00:00:00"/>
    <x v="671"/>
    <x v="42"/>
    <x v="0"/>
    <x v="4"/>
    <x v="1341"/>
    <n v="107.94"/>
    <n v="3"/>
    <n v="26.99"/>
    <x v="8"/>
    <x v="2"/>
  </r>
  <r>
    <d v="2023-09-05T00:00:00"/>
    <x v="278"/>
    <x v="0"/>
    <x v="1"/>
    <x v="5"/>
    <x v="478"/>
    <n v="347.8"/>
    <n v="7"/>
    <n v="-24.84"/>
    <x v="8"/>
    <x v="2"/>
  </r>
  <r>
    <d v="2023-09-05T00:00:00"/>
    <x v="44"/>
    <x v="3"/>
    <x v="2"/>
    <x v="9"/>
    <x v="1065"/>
    <n v="116"/>
    <n v="8"/>
    <n v="29"/>
    <x v="8"/>
    <x v="2"/>
  </r>
  <r>
    <d v="2023-09-05T00:00:00"/>
    <x v="29"/>
    <x v="2"/>
    <x v="0"/>
    <x v="3"/>
    <x v="212"/>
    <n v="9.56"/>
    <n v="5"/>
    <n v="-7.33"/>
    <x v="8"/>
    <x v="2"/>
  </r>
  <r>
    <d v="2023-09-05T00:00:00"/>
    <x v="406"/>
    <x v="15"/>
    <x v="0"/>
    <x v="10"/>
    <x v="21"/>
    <n v="23.47"/>
    <n v="3"/>
    <n v="7.63"/>
    <x v="8"/>
    <x v="2"/>
  </r>
  <r>
    <d v="2023-09-05T00:00:00"/>
    <x v="406"/>
    <x v="15"/>
    <x v="0"/>
    <x v="3"/>
    <x v="209"/>
    <n v="86.06"/>
    <n v="7"/>
    <n v="-63.11"/>
    <x v="8"/>
    <x v="2"/>
  </r>
  <r>
    <d v="2023-09-05T00:00:00"/>
    <x v="406"/>
    <x v="15"/>
    <x v="2"/>
    <x v="6"/>
    <x v="418"/>
    <n v="108.78"/>
    <n v="2"/>
    <n v="6.8"/>
    <x v="8"/>
    <x v="2"/>
  </r>
  <r>
    <d v="2023-09-05T00:00:00"/>
    <x v="406"/>
    <x v="15"/>
    <x v="0"/>
    <x v="0"/>
    <x v="127"/>
    <n v="10.27"/>
    <n v="3"/>
    <n v="3.21"/>
    <x v="8"/>
    <x v="2"/>
  </r>
  <r>
    <d v="2023-09-05T00:00:00"/>
    <x v="292"/>
    <x v="0"/>
    <x v="0"/>
    <x v="12"/>
    <x v="1551"/>
    <n v="62.79"/>
    <n v="3"/>
    <n v="-166.39"/>
    <x v="8"/>
    <x v="2"/>
  </r>
  <r>
    <d v="2023-09-05T00:00:00"/>
    <x v="292"/>
    <x v="0"/>
    <x v="0"/>
    <x v="7"/>
    <x v="961"/>
    <n v="28.44"/>
    <n v="9"/>
    <n v="4.2699999999999996"/>
    <x v="8"/>
    <x v="2"/>
  </r>
  <r>
    <d v="2023-09-05T00:00:00"/>
    <x v="343"/>
    <x v="3"/>
    <x v="0"/>
    <x v="0"/>
    <x v="1747"/>
    <n v="96.08"/>
    <n v="2"/>
    <n v="46.12"/>
    <x v="8"/>
    <x v="2"/>
  </r>
  <r>
    <d v="2023-09-05T00:00:00"/>
    <x v="343"/>
    <x v="3"/>
    <x v="0"/>
    <x v="3"/>
    <x v="772"/>
    <n v="11.68"/>
    <n v="2"/>
    <n v="3.94"/>
    <x v="8"/>
    <x v="2"/>
  </r>
  <r>
    <d v="2023-09-05T00:00:00"/>
    <x v="343"/>
    <x v="3"/>
    <x v="0"/>
    <x v="7"/>
    <x v="590"/>
    <n v="4.3600000000000003"/>
    <n v="2"/>
    <n v="1.79"/>
    <x v="8"/>
    <x v="2"/>
  </r>
  <r>
    <d v="2023-09-05T00:00:00"/>
    <x v="286"/>
    <x v="0"/>
    <x v="0"/>
    <x v="0"/>
    <x v="1382"/>
    <n v="25.92"/>
    <n v="5"/>
    <n v="9.07"/>
    <x v="8"/>
    <x v="2"/>
  </r>
  <r>
    <d v="2023-09-05T00:00:00"/>
    <x v="286"/>
    <x v="0"/>
    <x v="0"/>
    <x v="7"/>
    <x v="78"/>
    <n v="15.81"/>
    <n v="8"/>
    <n v="5.34"/>
    <x v="8"/>
    <x v="2"/>
  </r>
  <r>
    <d v="2023-09-05T00:00:00"/>
    <x v="286"/>
    <x v="0"/>
    <x v="0"/>
    <x v="0"/>
    <x v="1595"/>
    <n v="10.37"/>
    <n v="2"/>
    <n v="3.76"/>
    <x v="8"/>
    <x v="2"/>
  </r>
  <r>
    <d v="2023-09-05T00:00:00"/>
    <x v="20"/>
    <x v="20"/>
    <x v="0"/>
    <x v="0"/>
    <x v="1086"/>
    <n v="192.16"/>
    <n v="4"/>
    <n v="92.24"/>
    <x v="8"/>
    <x v="2"/>
  </r>
  <r>
    <d v="2023-09-05T00:00:00"/>
    <x v="397"/>
    <x v="0"/>
    <x v="0"/>
    <x v="2"/>
    <x v="945"/>
    <n v="93.46"/>
    <n v="3"/>
    <n v="-17.52"/>
    <x v="8"/>
    <x v="2"/>
  </r>
  <r>
    <d v="2023-09-05T00:00:00"/>
    <x v="13"/>
    <x v="6"/>
    <x v="0"/>
    <x v="1"/>
    <x v="1433"/>
    <n v="25.06"/>
    <n v="2"/>
    <n v="11.78"/>
    <x v="8"/>
    <x v="2"/>
  </r>
  <r>
    <d v="2023-09-05T00:00:00"/>
    <x v="13"/>
    <x v="6"/>
    <x v="1"/>
    <x v="13"/>
    <x v="473"/>
    <n v="1652.94"/>
    <n v="3"/>
    <n v="314.06"/>
    <x v="8"/>
    <x v="2"/>
  </r>
  <r>
    <d v="2023-09-05T00:00:00"/>
    <x v="720"/>
    <x v="1"/>
    <x v="0"/>
    <x v="0"/>
    <x v="1515"/>
    <n v="9.25"/>
    <n v="2"/>
    <n v="3.35"/>
    <x v="8"/>
    <x v="2"/>
  </r>
  <r>
    <d v="2023-09-05T00:00:00"/>
    <x v="496"/>
    <x v="10"/>
    <x v="0"/>
    <x v="3"/>
    <x v="1171"/>
    <n v="8.9499999999999993"/>
    <n v="2"/>
    <n v="-7.46"/>
    <x v="8"/>
    <x v="2"/>
  </r>
  <r>
    <d v="2023-09-05T00:00:00"/>
    <x v="496"/>
    <x v="10"/>
    <x v="0"/>
    <x v="3"/>
    <x v="1058"/>
    <n v="8.86"/>
    <n v="6"/>
    <n v="-6.49"/>
    <x v="8"/>
    <x v="2"/>
  </r>
  <r>
    <d v="2023-09-05T00:00:00"/>
    <x v="496"/>
    <x v="10"/>
    <x v="1"/>
    <x v="5"/>
    <x v="142"/>
    <n v="85.25"/>
    <n v="2"/>
    <n v="-1.22"/>
    <x v="8"/>
    <x v="2"/>
  </r>
  <r>
    <d v="2023-09-05T00:00:00"/>
    <x v="551"/>
    <x v="0"/>
    <x v="1"/>
    <x v="8"/>
    <x v="837"/>
    <n v="21.2"/>
    <n v="3"/>
    <n v="-11.66"/>
    <x v="8"/>
    <x v="2"/>
  </r>
  <r>
    <d v="2023-09-05T00:00:00"/>
    <x v="622"/>
    <x v="2"/>
    <x v="1"/>
    <x v="8"/>
    <x v="1746"/>
    <n v="58.25"/>
    <n v="9"/>
    <n v="11.65"/>
    <x v="8"/>
    <x v="2"/>
  </r>
  <r>
    <d v="2023-09-05T00:00:00"/>
    <x v="622"/>
    <x v="2"/>
    <x v="1"/>
    <x v="5"/>
    <x v="1748"/>
    <n v="71.25"/>
    <n v="2"/>
    <n v="-19.34"/>
    <x v="8"/>
    <x v="2"/>
  </r>
  <r>
    <d v="2023-09-05T00:00:00"/>
    <x v="622"/>
    <x v="2"/>
    <x v="0"/>
    <x v="4"/>
    <x v="658"/>
    <n v="7.87"/>
    <n v="3"/>
    <n v="0.59"/>
    <x v="8"/>
    <x v="2"/>
  </r>
  <r>
    <d v="2023-09-05T00:00:00"/>
    <x v="622"/>
    <x v="2"/>
    <x v="1"/>
    <x v="5"/>
    <x v="1333"/>
    <n v="887.27"/>
    <n v="3"/>
    <n v="-63.38"/>
    <x v="8"/>
    <x v="2"/>
  </r>
  <r>
    <d v="2023-09-05T00:00:00"/>
    <x v="623"/>
    <x v="20"/>
    <x v="2"/>
    <x v="6"/>
    <x v="383"/>
    <n v="43.6"/>
    <n v="4"/>
    <n v="12.21"/>
    <x v="8"/>
    <x v="2"/>
  </r>
  <r>
    <d v="2023-09-06T00:00:00"/>
    <x v="727"/>
    <x v="28"/>
    <x v="0"/>
    <x v="12"/>
    <x v="857"/>
    <n v="77.88"/>
    <n v="6"/>
    <n v="22.59"/>
    <x v="8"/>
    <x v="2"/>
  </r>
  <r>
    <d v="2023-09-06T00:00:00"/>
    <x v="541"/>
    <x v="20"/>
    <x v="2"/>
    <x v="9"/>
    <x v="1594"/>
    <n v="31.86"/>
    <n v="2"/>
    <n v="11.15"/>
    <x v="8"/>
    <x v="2"/>
  </r>
  <r>
    <d v="2023-09-06T00:00:00"/>
    <x v="541"/>
    <x v="20"/>
    <x v="1"/>
    <x v="11"/>
    <x v="1248"/>
    <n v="722.35"/>
    <n v="3"/>
    <n v="90.29"/>
    <x v="8"/>
    <x v="2"/>
  </r>
  <r>
    <d v="2023-09-06T00:00:00"/>
    <x v="366"/>
    <x v="25"/>
    <x v="0"/>
    <x v="10"/>
    <x v="1494"/>
    <n v="95.95"/>
    <n v="3"/>
    <n v="29.99"/>
    <x v="8"/>
    <x v="2"/>
  </r>
  <r>
    <d v="2023-09-06T00:00:00"/>
    <x v="366"/>
    <x v="25"/>
    <x v="0"/>
    <x v="3"/>
    <x v="105"/>
    <n v="3.2"/>
    <n v="2"/>
    <n v="-2.46"/>
    <x v="8"/>
    <x v="2"/>
  </r>
  <r>
    <d v="2023-09-06T00:00:00"/>
    <x v="100"/>
    <x v="0"/>
    <x v="0"/>
    <x v="2"/>
    <x v="1369"/>
    <n v="10.78"/>
    <n v="1"/>
    <n v="0.81"/>
    <x v="8"/>
    <x v="2"/>
  </r>
  <r>
    <d v="2023-09-06T00:00:00"/>
    <x v="515"/>
    <x v="0"/>
    <x v="0"/>
    <x v="0"/>
    <x v="800"/>
    <n v="41.92"/>
    <n v="4"/>
    <n v="15.2"/>
    <x v="8"/>
    <x v="2"/>
  </r>
  <r>
    <d v="2023-09-06T00:00:00"/>
    <x v="515"/>
    <x v="0"/>
    <x v="2"/>
    <x v="6"/>
    <x v="1749"/>
    <n v="329.58"/>
    <n v="2"/>
    <n v="37.08"/>
    <x v="8"/>
    <x v="2"/>
  </r>
  <r>
    <d v="2023-09-08T00:00:00"/>
    <x v="643"/>
    <x v="0"/>
    <x v="0"/>
    <x v="2"/>
    <x v="1677"/>
    <n v="35.950000000000003"/>
    <n v="3"/>
    <n v="3.6"/>
    <x v="8"/>
    <x v="2"/>
  </r>
  <r>
    <d v="2023-09-08T00:00:00"/>
    <x v="643"/>
    <x v="0"/>
    <x v="1"/>
    <x v="11"/>
    <x v="1483"/>
    <n v="2396.27"/>
    <n v="4"/>
    <n v="-317.14999999999998"/>
    <x v="8"/>
    <x v="2"/>
  </r>
  <r>
    <d v="2023-09-08T00:00:00"/>
    <x v="643"/>
    <x v="0"/>
    <x v="0"/>
    <x v="2"/>
    <x v="147"/>
    <n v="131.13999999999999"/>
    <n v="4"/>
    <n v="-32.78"/>
    <x v="8"/>
    <x v="2"/>
  </r>
  <r>
    <d v="2023-09-08T00:00:00"/>
    <x v="643"/>
    <x v="0"/>
    <x v="2"/>
    <x v="9"/>
    <x v="530"/>
    <n v="57.58"/>
    <n v="2"/>
    <n v="0.72"/>
    <x v="8"/>
    <x v="2"/>
  </r>
  <r>
    <d v="2023-09-08T00:00:00"/>
    <x v="139"/>
    <x v="3"/>
    <x v="0"/>
    <x v="3"/>
    <x v="739"/>
    <n v="33.020000000000003"/>
    <n v="2"/>
    <n v="11.56"/>
    <x v="8"/>
    <x v="2"/>
  </r>
  <r>
    <d v="2023-09-08T00:00:00"/>
    <x v="139"/>
    <x v="3"/>
    <x v="0"/>
    <x v="3"/>
    <x v="702"/>
    <n v="67.14"/>
    <n v="4"/>
    <n v="23.5"/>
    <x v="8"/>
    <x v="2"/>
  </r>
  <r>
    <d v="2023-09-08T00:00:00"/>
    <x v="64"/>
    <x v="32"/>
    <x v="1"/>
    <x v="11"/>
    <x v="1590"/>
    <n v="173.94"/>
    <n v="3"/>
    <n v="13.92"/>
    <x v="8"/>
    <x v="2"/>
  </r>
  <r>
    <d v="2023-09-08T00:00:00"/>
    <x v="64"/>
    <x v="32"/>
    <x v="0"/>
    <x v="1"/>
    <x v="1092"/>
    <n v="14.76"/>
    <n v="4"/>
    <n v="6.94"/>
    <x v="8"/>
    <x v="2"/>
  </r>
  <r>
    <d v="2023-09-08T00:00:00"/>
    <x v="145"/>
    <x v="1"/>
    <x v="1"/>
    <x v="8"/>
    <x v="837"/>
    <n v="14.14"/>
    <n v="2"/>
    <n v="-7.77"/>
    <x v="8"/>
    <x v="2"/>
  </r>
  <r>
    <d v="2023-09-08T00:00:00"/>
    <x v="145"/>
    <x v="1"/>
    <x v="1"/>
    <x v="13"/>
    <x v="748"/>
    <n v="601.47"/>
    <n v="3"/>
    <n v="-300.74"/>
    <x v="8"/>
    <x v="2"/>
  </r>
  <r>
    <d v="2023-09-08T00:00:00"/>
    <x v="53"/>
    <x v="20"/>
    <x v="0"/>
    <x v="12"/>
    <x v="1335"/>
    <n v="207.48"/>
    <n v="1"/>
    <n v="62.24"/>
    <x v="8"/>
    <x v="2"/>
  </r>
  <r>
    <d v="2023-09-08T00:00:00"/>
    <x v="127"/>
    <x v="0"/>
    <x v="0"/>
    <x v="4"/>
    <x v="487"/>
    <n v="70.37"/>
    <n v="2"/>
    <n v="6.16"/>
    <x v="8"/>
    <x v="2"/>
  </r>
  <r>
    <d v="2023-09-08T00:00:00"/>
    <x v="127"/>
    <x v="0"/>
    <x v="2"/>
    <x v="6"/>
    <x v="1456"/>
    <n v="59.96"/>
    <n v="5"/>
    <n v="21.74"/>
    <x v="8"/>
    <x v="2"/>
  </r>
  <r>
    <d v="2023-09-08T00:00:00"/>
    <x v="747"/>
    <x v="25"/>
    <x v="2"/>
    <x v="9"/>
    <x v="786"/>
    <n v="35.17"/>
    <n v="4"/>
    <n v="8.35"/>
    <x v="8"/>
    <x v="2"/>
  </r>
  <r>
    <d v="2023-09-08T00:00:00"/>
    <x v="747"/>
    <x v="25"/>
    <x v="0"/>
    <x v="0"/>
    <x v="1415"/>
    <n v="64.7"/>
    <n v="3"/>
    <n v="23.46"/>
    <x v="8"/>
    <x v="2"/>
  </r>
  <r>
    <d v="2023-09-08T00:00:00"/>
    <x v="137"/>
    <x v="3"/>
    <x v="1"/>
    <x v="13"/>
    <x v="953"/>
    <n v="146.04"/>
    <n v="1"/>
    <n v="-12.78"/>
    <x v="8"/>
    <x v="2"/>
  </r>
  <r>
    <d v="2023-09-08T00:00:00"/>
    <x v="546"/>
    <x v="22"/>
    <x v="1"/>
    <x v="8"/>
    <x v="562"/>
    <n v="43.13"/>
    <n v="1"/>
    <n v="14.66"/>
    <x v="8"/>
    <x v="2"/>
  </r>
  <r>
    <d v="2023-09-08T00:00:00"/>
    <x v="546"/>
    <x v="22"/>
    <x v="0"/>
    <x v="0"/>
    <x v="1287"/>
    <n v="30.87"/>
    <n v="7"/>
    <n v="14.2"/>
    <x v="8"/>
    <x v="2"/>
  </r>
  <r>
    <d v="2023-09-08T00:00:00"/>
    <x v="760"/>
    <x v="3"/>
    <x v="0"/>
    <x v="4"/>
    <x v="222"/>
    <n v="14.88"/>
    <n v="2"/>
    <n v="3.72"/>
    <x v="8"/>
    <x v="2"/>
  </r>
  <r>
    <d v="2023-09-08T00:00:00"/>
    <x v="760"/>
    <x v="3"/>
    <x v="0"/>
    <x v="0"/>
    <x v="829"/>
    <n v="34.24"/>
    <n v="8"/>
    <n v="15.41"/>
    <x v="8"/>
    <x v="2"/>
  </r>
  <r>
    <d v="2023-09-08T00:00:00"/>
    <x v="760"/>
    <x v="3"/>
    <x v="0"/>
    <x v="2"/>
    <x v="1575"/>
    <n v="261.74"/>
    <n v="2"/>
    <n v="65.44"/>
    <x v="8"/>
    <x v="2"/>
  </r>
  <r>
    <d v="2023-09-09T00:00:00"/>
    <x v="350"/>
    <x v="20"/>
    <x v="0"/>
    <x v="3"/>
    <x v="997"/>
    <n v="14.62"/>
    <n v="2"/>
    <n v="5.48"/>
    <x v="8"/>
    <x v="2"/>
  </r>
  <r>
    <d v="2023-09-09T00:00:00"/>
    <x v="372"/>
    <x v="3"/>
    <x v="0"/>
    <x v="3"/>
    <x v="98"/>
    <n v="55.36"/>
    <n v="4"/>
    <n v="18.68"/>
    <x v="8"/>
    <x v="2"/>
  </r>
  <r>
    <d v="2023-09-09T00:00:00"/>
    <x v="474"/>
    <x v="0"/>
    <x v="1"/>
    <x v="8"/>
    <x v="1278"/>
    <n v="15.01"/>
    <n v="4"/>
    <n v="-12.01"/>
    <x v="8"/>
    <x v="2"/>
  </r>
  <r>
    <d v="2023-09-10T00:00:00"/>
    <x v="672"/>
    <x v="20"/>
    <x v="0"/>
    <x v="2"/>
    <x v="1750"/>
    <n v="59.48"/>
    <n v="2"/>
    <n v="8.92"/>
    <x v="8"/>
    <x v="2"/>
  </r>
  <r>
    <d v="2023-09-10T00:00:00"/>
    <x v="672"/>
    <x v="20"/>
    <x v="0"/>
    <x v="0"/>
    <x v="1089"/>
    <n v="6.69"/>
    <n v="1"/>
    <n v="3.08"/>
    <x v="8"/>
    <x v="2"/>
  </r>
  <r>
    <d v="2023-09-10T00:00:00"/>
    <x v="651"/>
    <x v="15"/>
    <x v="0"/>
    <x v="4"/>
    <x v="1398"/>
    <n v="67.56"/>
    <n v="3"/>
    <n v="8.4499999999999993"/>
    <x v="8"/>
    <x v="2"/>
  </r>
  <r>
    <d v="2023-09-10T00:00:00"/>
    <x v="73"/>
    <x v="0"/>
    <x v="1"/>
    <x v="13"/>
    <x v="278"/>
    <n v="300.93"/>
    <n v="5"/>
    <n v="-34.39"/>
    <x v="8"/>
    <x v="2"/>
  </r>
  <r>
    <d v="2023-09-10T00:00:00"/>
    <x v="73"/>
    <x v="0"/>
    <x v="2"/>
    <x v="6"/>
    <x v="570"/>
    <n v="719.96"/>
    <n v="5"/>
    <n v="54"/>
    <x v="8"/>
    <x v="2"/>
  </r>
  <r>
    <d v="2023-09-10T00:00:00"/>
    <x v="571"/>
    <x v="16"/>
    <x v="2"/>
    <x v="6"/>
    <x v="446"/>
    <n v="519.67999999999995"/>
    <n v="7"/>
    <n v="58.46"/>
    <x v="8"/>
    <x v="2"/>
  </r>
  <r>
    <d v="2023-09-10T00:00:00"/>
    <x v="741"/>
    <x v="22"/>
    <x v="0"/>
    <x v="1"/>
    <x v="1165"/>
    <n v="7.38"/>
    <n v="2"/>
    <n v="3.47"/>
    <x v="8"/>
    <x v="2"/>
  </r>
  <r>
    <d v="2023-09-10T00:00:00"/>
    <x v="741"/>
    <x v="22"/>
    <x v="0"/>
    <x v="3"/>
    <x v="56"/>
    <n v="14.26"/>
    <n v="3"/>
    <n v="4.46"/>
    <x v="8"/>
    <x v="2"/>
  </r>
  <r>
    <d v="2023-09-10T00:00:00"/>
    <x v="741"/>
    <x v="22"/>
    <x v="0"/>
    <x v="0"/>
    <x v="290"/>
    <n v="81.98"/>
    <n v="2"/>
    <n v="40.17"/>
    <x v="8"/>
    <x v="2"/>
  </r>
  <r>
    <d v="2023-09-10T00:00:00"/>
    <x v="741"/>
    <x v="22"/>
    <x v="0"/>
    <x v="3"/>
    <x v="1386"/>
    <n v="39.619999999999997"/>
    <n v="3"/>
    <n v="13.87"/>
    <x v="8"/>
    <x v="2"/>
  </r>
  <r>
    <d v="2023-09-10T00:00:00"/>
    <x v="265"/>
    <x v="3"/>
    <x v="0"/>
    <x v="3"/>
    <x v="1644"/>
    <n v="276.77999999999997"/>
    <n v="2"/>
    <n v="89.95"/>
    <x v="8"/>
    <x v="2"/>
  </r>
  <r>
    <d v="2023-09-11T00:00:00"/>
    <x v="708"/>
    <x v="3"/>
    <x v="0"/>
    <x v="0"/>
    <x v="605"/>
    <n v="7.61"/>
    <n v="1"/>
    <n v="3.58"/>
    <x v="8"/>
    <x v="2"/>
  </r>
  <r>
    <d v="2023-09-11T00:00:00"/>
    <x v="708"/>
    <x v="3"/>
    <x v="2"/>
    <x v="9"/>
    <x v="1044"/>
    <n v="3347.37"/>
    <n v="13"/>
    <n v="636"/>
    <x v="8"/>
    <x v="2"/>
  </r>
  <r>
    <d v="2023-09-11T00:00:00"/>
    <x v="186"/>
    <x v="2"/>
    <x v="0"/>
    <x v="0"/>
    <x v="74"/>
    <n v="8.4499999999999993"/>
    <n v="2"/>
    <n v="2.64"/>
    <x v="8"/>
    <x v="2"/>
  </r>
  <r>
    <d v="2023-09-11T00:00:00"/>
    <x v="186"/>
    <x v="2"/>
    <x v="2"/>
    <x v="6"/>
    <x v="197"/>
    <n v="728.95"/>
    <n v="9"/>
    <n v="-157.94"/>
    <x v="8"/>
    <x v="2"/>
  </r>
  <r>
    <d v="2023-09-11T00:00:00"/>
    <x v="327"/>
    <x v="10"/>
    <x v="0"/>
    <x v="3"/>
    <x v="461"/>
    <n v="22.43"/>
    <n v="3"/>
    <n v="-17.940000000000001"/>
    <x v="8"/>
    <x v="2"/>
  </r>
  <r>
    <d v="2023-09-11T00:00:00"/>
    <x v="327"/>
    <x v="10"/>
    <x v="0"/>
    <x v="2"/>
    <x v="163"/>
    <n v="37.520000000000003"/>
    <n v="5"/>
    <n v="3.75"/>
    <x v="8"/>
    <x v="2"/>
  </r>
  <r>
    <d v="2023-09-11T00:00:00"/>
    <x v="453"/>
    <x v="6"/>
    <x v="2"/>
    <x v="16"/>
    <x v="1308"/>
    <n v="1599.92"/>
    <n v="8"/>
    <n v="751.96"/>
    <x v="8"/>
    <x v="2"/>
  </r>
  <r>
    <d v="2023-09-11T00:00:00"/>
    <x v="453"/>
    <x v="6"/>
    <x v="0"/>
    <x v="10"/>
    <x v="1658"/>
    <n v="11.09"/>
    <n v="1"/>
    <n v="5.43"/>
    <x v="8"/>
    <x v="2"/>
  </r>
  <r>
    <d v="2023-09-11T00:00:00"/>
    <x v="632"/>
    <x v="3"/>
    <x v="0"/>
    <x v="2"/>
    <x v="1020"/>
    <n v="332.94"/>
    <n v="3"/>
    <n v="6.66"/>
    <x v="8"/>
    <x v="2"/>
  </r>
  <r>
    <d v="2023-09-11T00:00:00"/>
    <x v="632"/>
    <x v="3"/>
    <x v="0"/>
    <x v="3"/>
    <x v="461"/>
    <n v="39.869999999999997"/>
    <n v="2"/>
    <n v="12.96"/>
    <x v="8"/>
    <x v="2"/>
  </r>
  <r>
    <d v="2023-09-11T00:00:00"/>
    <x v="335"/>
    <x v="42"/>
    <x v="2"/>
    <x v="6"/>
    <x v="419"/>
    <n v="224.75"/>
    <n v="5"/>
    <n v="62.93"/>
    <x v="8"/>
    <x v="2"/>
  </r>
  <r>
    <d v="2023-09-11T00:00:00"/>
    <x v="423"/>
    <x v="1"/>
    <x v="0"/>
    <x v="1"/>
    <x v="228"/>
    <n v="6"/>
    <n v="2"/>
    <n v="2.1"/>
    <x v="8"/>
    <x v="2"/>
  </r>
  <r>
    <d v="2023-09-11T00:00:00"/>
    <x v="423"/>
    <x v="1"/>
    <x v="0"/>
    <x v="3"/>
    <x v="740"/>
    <n v="1.91"/>
    <n v="3"/>
    <n v="-3.24"/>
    <x v="8"/>
    <x v="2"/>
  </r>
  <r>
    <d v="2023-09-11T00:00:00"/>
    <x v="49"/>
    <x v="12"/>
    <x v="0"/>
    <x v="4"/>
    <x v="1559"/>
    <n v="2.91"/>
    <n v="2"/>
    <n v="0.91"/>
    <x v="8"/>
    <x v="2"/>
  </r>
  <r>
    <d v="2023-09-11T00:00:00"/>
    <x v="49"/>
    <x v="12"/>
    <x v="0"/>
    <x v="0"/>
    <x v="723"/>
    <n v="20.74"/>
    <n v="4"/>
    <n v="7.26"/>
    <x v="8"/>
    <x v="2"/>
  </r>
  <r>
    <d v="2023-09-11T00:00:00"/>
    <x v="49"/>
    <x v="12"/>
    <x v="0"/>
    <x v="0"/>
    <x v="689"/>
    <n v="9.57"/>
    <n v="2"/>
    <n v="2.99"/>
    <x v="8"/>
    <x v="2"/>
  </r>
  <r>
    <d v="2023-09-11T00:00:00"/>
    <x v="361"/>
    <x v="0"/>
    <x v="0"/>
    <x v="10"/>
    <x v="323"/>
    <n v="99.57"/>
    <n v="2"/>
    <n v="33.6"/>
    <x v="8"/>
    <x v="2"/>
  </r>
  <r>
    <d v="2023-09-12T00:00:00"/>
    <x v="624"/>
    <x v="26"/>
    <x v="1"/>
    <x v="8"/>
    <x v="283"/>
    <n v="15.14"/>
    <n v="4"/>
    <n v="3.59"/>
    <x v="8"/>
    <x v="2"/>
  </r>
  <r>
    <d v="2023-09-12T00:00:00"/>
    <x v="624"/>
    <x v="26"/>
    <x v="1"/>
    <x v="5"/>
    <x v="1283"/>
    <n v="466.77"/>
    <n v="2"/>
    <n v="52.51"/>
    <x v="8"/>
    <x v="2"/>
  </r>
  <r>
    <d v="2023-09-12T00:00:00"/>
    <x v="624"/>
    <x v="26"/>
    <x v="1"/>
    <x v="8"/>
    <x v="169"/>
    <n v="15.23"/>
    <n v="1"/>
    <n v="1.71"/>
    <x v="8"/>
    <x v="2"/>
  </r>
  <r>
    <d v="2023-09-12T00:00:00"/>
    <x v="624"/>
    <x v="26"/>
    <x v="0"/>
    <x v="1"/>
    <x v="1116"/>
    <n v="6.26"/>
    <n v="3"/>
    <n v="2.04"/>
    <x v="8"/>
    <x v="2"/>
  </r>
  <r>
    <d v="2023-09-12T00:00:00"/>
    <x v="582"/>
    <x v="22"/>
    <x v="0"/>
    <x v="7"/>
    <x v="995"/>
    <n v="10.47"/>
    <n v="3"/>
    <n v="4.82"/>
    <x v="8"/>
    <x v="2"/>
  </r>
  <r>
    <d v="2023-09-12T00:00:00"/>
    <x v="582"/>
    <x v="22"/>
    <x v="0"/>
    <x v="1"/>
    <x v="1165"/>
    <n v="11.07"/>
    <n v="3"/>
    <n v="5.2"/>
    <x v="8"/>
    <x v="2"/>
  </r>
  <r>
    <d v="2023-09-12T00:00:00"/>
    <x v="582"/>
    <x v="22"/>
    <x v="0"/>
    <x v="3"/>
    <x v="871"/>
    <n v="20.7"/>
    <n v="4"/>
    <n v="7.76"/>
    <x v="8"/>
    <x v="2"/>
  </r>
  <r>
    <d v="2023-09-12T00:00:00"/>
    <x v="202"/>
    <x v="6"/>
    <x v="2"/>
    <x v="9"/>
    <x v="162"/>
    <n v="20.7"/>
    <n v="3"/>
    <n v="1.66"/>
    <x v="8"/>
    <x v="2"/>
  </r>
  <r>
    <d v="2023-09-12T00:00:00"/>
    <x v="202"/>
    <x v="6"/>
    <x v="0"/>
    <x v="7"/>
    <x v="78"/>
    <n v="11.34"/>
    <n v="3"/>
    <n v="5.22"/>
    <x v="8"/>
    <x v="2"/>
  </r>
  <r>
    <d v="2023-09-12T00:00:00"/>
    <x v="202"/>
    <x v="6"/>
    <x v="0"/>
    <x v="2"/>
    <x v="1160"/>
    <n v="67.900000000000006"/>
    <n v="5"/>
    <n v="0.68"/>
    <x v="8"/>
    <x v="2"/>
  </r>
  <r>
    <d v="2023-09-12T00:00:00"/>
    <x v="202"/>
    <x v="6"/>
    <x v="1"/>
    <x v="5"/>
    <x v="1528"/>
    <n v="1059.1199999999999"/>
    <n v="4"/>
    <n v="307.14"/>
    <x v="8"/>
    <x v="2"/>
  </r>
  <r>
    <d v="2023-09-12T00:00:00"/>
    <x v="571"/>
    <x v="14"/>
    <x v="0"/>
    <x v="0"/>
    <x v="1226"/>
    <n v="68.52"/>
    <n v="3"/>
    <n v="31.52"/>
    <x v="8"/>
    <x v="2"/>
  </r>
  <r>
    <d v="2023-09-12T00:00:00"/>
    <x v="675"/>
    <x v="26"/>
    <x v="2"/>
    <x v="6"/>
    <x v="1120"/>
    <n v="146.94999999999999"/>
    <n v="3"/>
    <n v="9.18"/>
    <x v="8"/>
    <x v="2"/>
  </r>
  <r>
    <d v="2023-09-12T00:00:00"/>
    <x v="675"/>
    <x v="26"/>
    <x v="1"/>
    <x v="5"/>
    <x v="241"/>
    <n v="83.14"/>
    <n v="4"/>
    <n v="5.2"/>
    <x v="8"/>
    <x v="2"/>
  </r>
  <r>
    <d v="2023-09-12T00:00:00"/>
    <x v="212"/>
    <x v="20"/>
    <x v="1"/>
    <x v="8"/>
    <x v="220"/>
    <n v="40.479999999999997"/>
    <n v="2"/>
    <n v="14.57"/>
    <x v="8"/>
    <x v="2"/>
  </r>
  <r>
    <d v="2023-09-13T00:00:00"/>
    <x v="199"/>
    <x v="40"/>
    <x v="0"/>
    <x v="2"/>
    <x v="1160"/>
    <n v="40.74"/>
    <n v="3"/>
    <n v="0.41"/>
    <x v="8"/>
    <x v="2"/>
  </r>
  <r>
    <d v="2023-09-13T00:00:00"/>
    <x v="199"/>
    <x v="40"/>
    <x v="0"/>
    <x v="1"/>
    <x v="564"/>
    <n v="14.4"/>
    <n v="5"/>
    <n v="7.06"/>
    <x v="8"/>
    <x v="2"/>
  </r>
  <r>
    <d v="2023-09-13T00:00:00"/>
    <x v="199"/>
    <x v="40"/>
    <x v="2"/>
    <x v="6"/>
    <x v="1109"/>
    <n v="149.94999999999999"/>
    <n v="5"/>
    <n v="41.99"/>
    <x v="8"/>
    <x v="2"/>
  </r>
  <r>
    <d v="2023-09-13T00:00:00"/>
    <x v="199"/>
    <x v="40"/>
    <x v="0"/>
    <x v="14"/>
    <x v="1486"/>
    <n v="16.899999999999999"/>
    <n v="2"/>
    <n v="5.07"/>
    <x v="8"/>
    <x v="2"/>
  </r>
  <r>
    <d v="2023-09-13T00:00:00"/>
    <x v="199"/>
    <x v="40"/>
    <x v="0"/>
    <x v="0"/>
    <x v="1357"/>
    <n v="17.61"/>
    <n v="3"/>
    <n v="8.4499999999999993"/>
    <x v="8"/>
    <x v="2"/>
  </r>
  <r>
    <d v="2023-09-13T00:00:00"/>
    <x v="199"/>
    <x v="40"/>
    <x v="0"/>
    <x v="12"/>
    <x v="427"/>
    <n v="378"/>
    <n v="2"/>
    <n v="136.08000000000001"/>
    <x v="8"/>
    <x v="2"/>
  </r>
  <r>
    <d v="2023-09-13T00:00:00"/>
    <x v="199"/>
    <x v="40"/>
    <x v="0"/>
    <x v="0"/>
    <x v="903"/>
    <n v="17.64"/>
    <n v="3"/>
    <n v="8.64"/>
    <x v="8"/>
    <x v="2"/>
  </r>
  <r>
    <d v="2023-09-13T00:00:00"/>
    <x v="199"/>
    <x v="40"/>
    <x v="0"/>
    <x v="2"/>
    <x v="892"/>
    <n v="373.08"/>
    <n v="6"/>
    <n v="100.73"/>
    <x v="8"/>
    <x v="2"/>
  </r>
  <r>
    <d v="2023-09-13T00:00:00"/>
    <x v="199"/>
    <x v="40"/>
    <x v="1"/>
    <x v="8"/>
    <x v="1751"/>
    <n v="1336.44"/>
    <n v="14"/>
    <n v="387.57"/>
    <x v="8"/>
    <x v="2"/>
  </r>
  <r>
    <d v="2023-09-13T00:00:00"/>
    <x v="199"/>
    <x v="40"/>
    <x v="2"/>
    <x v="6"/>
    <x v="1201"/>
    <n v="29.97"/>
    <n v="3"/>
    <n v="0.3"/>
    <x v="8"/>
    <x v="2"/>
  </r>
  <r>
    <d v="2023-09-14T00:00:00"/>
    <x v="672"/>
    <x v="9"/>
    <x v="0"/>
    <x v="0"/>
    <x v="300"/>
    <n v="25.92"/>
    <n v="4"/>
    <n v="12.44"/>
    <x v="8"/>
    <x v="2"/>
  </r>
  <r>
    <d v="2023-09-14T00:00:00"/>
    <x v="68"/>
    <x v="20"/>
    <x v="2"/>
    <x v="6"/>
    <x v="1157"/>
    <n v="437.85"/>
    <n v="3"/>
    <n v="131.36000000000001"/>
    <x v="8"/>
    <x v="2"/>
  </r>
  <r>
    <d v="2023-09-14T00:00:00"/>
    <x v="68"/>
    <x v="20"/>
    <x v="0"/>
    <x v="3"/>
    <x v="243"/>
    <n v="673.57"/>
    <n v="2"/>
    <n v="252.59"/>
    <x v="8"/>
    <x v="2"/>
  </r>
  <r>
    <d v="2023-09-15T00:00:00"/>
    <x v="622"/>
    <x v="2"/>
    <x v="0"/>
    <x v="0"/>
    <x v="1752"/>
    <n v="5.34"/>
    <n v="1"/>
    <n v="1.87"/>
    <x v="8"/>
    <x v="2"/>
  </r>
  <r>
    <d v="2023-09-15T00:00:00"/>
    <x v="512"/>
    <x v="20"/>
    <x v="0"/>
    <x v="3"/>
    <x v="1140"/>
    <n v="841.57"/>
    <n v="2"/>
    <n v="294.55"/>
    <x v="8"/>
    <x v="2"/>
  </r>
  <r>
    <d v="2023-09-15T00:00:00"/>
    <x v="751"/>
    <x v="22"/>
    <x v="0"/>
    <x v="0"/>
    <x v="1663"/>
    <n v="21.4"/>
    <n v="5"/>
    <n v="10.06"/>
    <x v="8"/>
    <x v="2"/>
  </r>
  <r>
    <d v="2023-09-15T00:00:00"/>
    <x v="751"/>
    <x v="22"/>
    <x v="0"/>
    <x v="3"/>
    <x v="592"/>
    <n v="48.66"/>
    <n v="7"/>
    <n v="15.82"/>
    <x v="8"/>
    <x v="2"/>
  </r>
  <r>
    <d v="2023-09-15T00:00:00"/>
    <x v="514"/>
    <x v="34"/>
    <x v="0"/>
    <x v="3"/>
    <x v="405"/>
    <n v="20.420000000000002"/>
    <n v="4"/>
    <n v="6.64"/>
    <x v="8"/>
    <x v="2"/>
  </r>
  <r>
    <d v="2023-09-15T00:00:00"/>
    <x v="514"/>
    <x v="34"/>
    <x v="1"/>
    <x v="13"/>
    <x v="177"/>
    <n v="1128.3900000000001"/>
    <n v="3"/>
    <n v="259.52999999999997"/>
    <x v="8"/>
    <x v="2"/>
  </r>
  <r>
    <d v="2023-09-15T00:00:00"/>
    <x v="475"/>
    <x v="22"/>
    <x v="0"/>
    <x v="4"/>
    <x v="760"/>
    <n v="35.4"/>
    <n v="5"/>
    <n v="13.45"/>
    <x v="8"/>
    <x v="2"/>
  </r>
  <r>
    <d v="2023-09-16T00:00:00"/>
    <x v="288"/>
    <x v="3"/>
    <x v="0"/>
    <x v="0"/>
    <x v="183"/>
    <n v="12.96"/>
    <n v="2"/>
    <n v="6.35"/>
    <x v="8"/>
    <x v="2"/>
  </r>
  <r>
    <d v="2023-09-16T00:00:00"/>
    <x v="435"/>
    <x v="3"/>
    <x v="1"/>
    <x v="11"/>
    <x v="1397"/>
    <n v="273.67"/>
    <n v="2"/>
    <n v="-12.88"/>
    <x v="8"/>
    <x v="2"/>
  </r>
  <r>
    <d v="2023-09-16T00:00:00"/>
    <x v="435"/>
    <x v="3"/>
    <x v="0"/>
    <x v="12"/>
    <x v="1277"/>
    <n v="17.48"/>
    <n v="4"/>
    <n v="4.54"/>
    <x v="8"/>
    <x v="2"/>
  </r>
  <r>
    <d v="2023-09-16T00:00:00"/>
    <x v="234"/>
    <x v="4"/>
    <x v="1"/>
    <x v="5"/>
    <x v="94"/>
    <n v="121.78"/>
    <n v="2"/>
    <n v="30.45"/>
    <x v="8"/>
    <x v="2"/>
  </r>
  <r>
    <d v="2023-09-17T00:00:00"/>
    <x v="763"/>
    <x v="3"/>
    <x v="0"/>
    <x v="4"/>
    <x v="712"/>
    <n v="20.100000000000001"/>
    <n v="3"/>
    <n v="6.63"/>
    <x v="8"/>
    <x v="2"/>
  </r>
  <r>
    <d v="2023-09-17T00:00:00"/>
    <x v="763"/>
    <x v="3"/>
    <x v="2"/>
    <x v="6"/>
    <x v="527"/>
    <n v="73.58"/>
    <n v="2"/>
    <n v="8.2799999999999994"/>
    <x v="8"/>
    <x v="2"/>
  </r>
  <r>
    <d v="2023-09-17T00:00:00"/>
    <x v="763"/>
    <x v="3"/>
    <x v="0"/>
    <x v="0"/>
    <x v="537"/>
    <n v="6.48"/>
    <n v="1"/>
    <n v="3.11"/>
    <x v="8"/>
    <x v="2"/>
  </r>
  <r>
    <d v="2023-09-17T00:00:00"/>
    <x v="106"/>
    <x v="4"/>
    <x v="2"/>
    <x v="15"/>
    <x v="1753"/>
    <n v="396"/>
    <n v="4"/>
    <n v="190.08"/>
    <x v="8"/>
    <x v="2"/>
  </r>
  <r>
    <d v="2023-09-17T00:00:00"/>
    <x v="174"/>
    <x v="41"/>
    <x v="2"/>
    <x v="6"/>
    <x v="1157"/>
    <n v="437.85"/>
    <n v="3"/>
    <n v="131.36000000000001"/>
    <x v="8"/>
    <x v="2"/>
  </r>
  <r>
    <d v="2023-09-17T00:00:00"/>
    <x v="174"/>
    <x v="41"/>
    <x v="1"/>
    <x v="8"/>
    <x v="851"/>
    <n v="109.48"/>
    <n v="2"/>
    <n v="33.94"/>
    <x v="8"/>
    <x v="2"/>
  </r>
  <r>
    <d v="2023-09-17T00:00:00"/>
    <x v="694"/>
    <x v="22"/>
    <x v="1"/>
    <x v="5"/>
    <x v="1168"/>
    <n v="113.89"/>
    <n v="2"/>
    <n v="9.9700000000000006"/>
    <x v="8"/>
    <x v="2"/>
  </r>
  <r>
    <d v="2023-09-17T00:00:00"/>
    <x v="694"/>
    <x v="22"/>
    <x v="2"/>
    <x v="6"/>
    <x v="1158"/>
    <n v="105.58"/>
    <n v="2"/>
    <n v="7.92"/>
    <x v="8"/>
    <x v="2"/>
  </r>
  <r>
    <d v="2023-09-17T00:00:00"/>
    <x v="399"/>
    <x v="20"/>
    <x v="0"/>
    <x v="3"/>
    <x v="396"/>
    <n v="232.4"/>
    <n v="5"/>
    <n v="78.44"/>
    <x v="8"/>
    <x v="2"/>
  </r>
  <r>
    <d v="2023-09-17T00:00:00"/>
    <x v="14"/>
    <x v="18"/>
    <x v="0"/>
    <x v="4"/>
    <x v="470"/>
    <n v="33.4"/>
    <n v="5"/>
    <n v="12.36"/>
    <x v="8"/>
    <x v="2"/>
  </r>
  <r>
    <d v="2023-09-17T00:00:00"/>
    <x v="99"/>
    <x v="32"/>
    <x v="1"/>
    <x v="8"/>
    <x v="1659"/>
    <n v="14.82"/>
    <n v="3"/>
    <n v="6.22"/>
    <x v="8"/>
    <x v="2"/>
  </r>
  <r>
    <d v="2023-09-17T00:00:00"/>
    <x v="99"/>
    <x v="32"/>
    <x v="1"/>
    <x v="8"/>
    <x v="14"/>
    <n v="191.82"/>
    <n v="3"/>
    <n v="61.38"/>
    <x v="8"/>
    <x v="2"/>
  </r>
  <r>
    <d v="2023-09-17T00:00:00"/>
    <x v="350"/>
    <x v="10"/>
    <x v="0"/>
    <x v="2"/>
    <x v="1191"/>
    <n v="295.39999999999998"/>
    <n v="5"/>
    <n v="-62.77"/>
    <x v="8"/>
    <x v="2"/>
  </r>
  <r>
    <d v="2023-09-17T00:00:00"/>
    <x v="684"/>
    <x v="22"/>
    <x v="0"/>
    <x v="1"/>
    <x v="360"/>
    <n v="12.32"/>
    <n v="4"/>
    <n v="5.91"/>
    <x v="8"/>
    <x v="2"/>
  </r>
  <r>
    <d v="2023-09-18T00:00:00"/>
    <x v="700"/>
    <x v="20"/>
    <x v="0"/>
    <x v="3"/>
    <x v="872"/>
    <n v="4.62"/>
    <n v="1"/>
    <n v="1.73"/>
    <x v="8"/>
    <x v="2"/>
  </r>
  <r>
    <d v="2023-09-18T00:00:00"/>
    <x v="555"/>
    <x v="16"/>
    <x v="1"/>
    <x v="13"/>
    <x v="1348"/>
    <n v="383.44"/>
    <n v="4"/>
    <n v="-167.32"/>
    <x v="8"/>
    <x v="2"/>
  </r>
  <r>
    <d v="2023-09-18T00:00:00"/>
    <x v="481"/>
    <x v="33"/>
    <x v="1"/>
    <x v="5"/>
    <x v="1107"/>
    <n v="350.98"/>
    <n v="1"/>
    <n v="84.24"/>
    <x v="8"/>
    <x v="2"/>
  </r>
  <r>
    <d v="2023-09-18T00:00:00"/>
    <x v="481"/>
    <x v="33"/>
    <x v="0"/>
    <x v="0"/>
    <x v="894"/>
    <n v="13.08"/>
    <n v="2"/>
    <n v="6.02"/>
    <x v="8"/>
    <x v="2"/>
  </r>
  <r>
    <d v="2023-09-18T00:00:00"/>
    <x v="481"/>
    <x v="33"/>
    <x v="0"/>
    <x v="2"/>
    <x v="1002"/>
    <n v="900.08"/>
    <n v="4"/>
    <n v="117.01"/>
    <x v="8"/>
    <x v="2"/>
  </r>
  <r>
    <d v="2023-09-18T00:00:00"/>
    <x v="9"/>
    <x v="10"/>
    <x v="1"/>
    <x v="8"/>
    <x v="928"/>
    <n v="5.35"/>
    <n v="3"/>
    <n v="1.61"/>
    <x v="8"/>
    <x v="2"/>
  </r>
  <r>
    <d v="2023-09-18T00:00:00"/>
    <x v="9"/>
    <x v="10"/>
    <x v="1"/>
    <x v="5"/>
    <x v="478"/>
    <n v="99.37"/>
    <n v="2"/>
    <n v="-7.1"/>
    <x v="8"/>
    <x v="2"/>
  </r>
  <r>
    <d v="2023-09-18T00:00:00"/>
    <x v="9"/>
    <x v="10"/>
    <x v="0"/>
    <x v="4"/>
    <x v="1185"/>
    <n v="2.67"/>
    <n v="1"/>
    <n v="0.37"/>
    <x v="8"/>
    <x v="2"/>
  </r>
  <r>
    <d v="2023-09-18T00:00:00"/>
    <x v="226"/>
    <x v="20"/>
    <x v="1"/>
    <x v="5"/>
    <x v="354"/>
    <n v="631.78"/>
    <n v="2"/>
    <n v="140.4"/>
    <x v="8"/>
    <x v="2"/>
  </r>
  <r>
    <d v="2023-09-18T00:00:00"/>
    <x v="226"/>
    <x v="20"/>
    <x v="1"/>
    <x v="8"/>
    <x v="1634"/>
    <n v="60.72"/>
    <n v="3"/>
    <n v="26.11"/>
    <x v="8"/>
    <x v="2"/>
  </r>
  <r>
    <d v="2023-09-18T00:00:00"/>
    <x v="487"/>
    <x v="16"/>
    <x v="0"/>
    <x v="1"/>
    <x v="85"/>
    <n v="3"/>
    <n v="1"/>
    <n v="1.05"/>
    <x v="8"/>
    <x v="2"/>
  </r>
  <r>
    <d v="2023-09-18T00:00:00"/>
    <x v="638"/>
    <x v="3"/>
    <x v="1"/>
    <x v="5"/>
    <x v="610"/>
    <n v="801.57"/>
    <n v="2"/>
    <n v="50.1"/>
    <x v="8"/>
    <x v="2"/>
  </r>
  <r>
    <d v="2023-09-18T00:00:00"/>
    <x v="638"/>
    <x v="3"/>
    <x v="0"/>
    <x v="0"/>
    <x v="290"/>
    <n v="368.91"/>
    <n v="9"/>
    <n v="180.77"/>
    <x v="8"/>
    <x v="2"/>
  </r>
  <r>
    <d v="2023-09-18T00:00:00"/>
    <x v="638"/>
    <x v="3"/>
    <x v="1"/>
    <x v="5"/>
    <x v="561"/>
    <n v="885.53"/>
    <n v="9"/>
    <n v="-99.62"/>
    <x v="8"/>
    <x v="2"/>
  </r>
  <r>
    <d v="2023-09-18T00:00:00"/>
    <x v="649"/>
    <x v="3"/>
    <x v="2"/>
    <x v="6"/>
    <x v="860"/>
    <n v="239.98"/>
    <n v="2"/>
    <n v="24"/>
    <x v="8"/>
    <x v="2"/>
  </r>
  <r>
    <d v="2023-09-19T00:00:00"/>
    <x v="469"/>
    <x v="1"/>
    <x v="1"/>
    <x v="5"/>
    <x v="610"/>
    <n v="701.37"/>
    <n v="2"/>
    <n v="-50.1"/>
    <x v="8"/>
    <x v="2"/>
  </r>
  <r>
    <d v="2023-09-19T00:00:00"/>
    <x v="469"/>
    <x v="1"/>
    <x v="0"/>
    <x v="3"/>
    <x v="872"/>
    <n v="2.31"/>
    <n v="2"/>
    <n v="-3.46"/>
    <x v="8"/>
    <x v="2"/>
  </r>
  <r>
    <d v="2023-09-19T00:00:00"/>
    <x v="511"/>
    <x v="43"/>
    <x v="0"/>
    <x v="2"/>
    <x v="168"/>
    <n v="1606.23"/>
    <n v="9"/>
    <n v="481.87"/>
    <x v="8"/>
    <x v="2"/>
  </r>
  <r>
    <d v="2023-09-19T00:00:00"/>
    <x v="511"/>
    <x v="43"/>
    <x v="0"/>
    <x v="0"/>
    <x v="1243"/>
    <n v="17.04"/>
    <n v="3"/>
    <n v="7.67"/>
    <x v="8"/>
    <x v="2"/>
  </r>
  <r>
    <d v="2023-09-19T00:00:00"/>
    <x v="511"/>
    <x v="43"/>
    <x v="0"/>
    <x v="3"/>
    <x v="1386"/>
    <n v="49.53"/>
    <n v="3"/>
    <n v="23.77"/>
    <x v="8"/>
    <x v="2"/>
  </r>
  <r>
    <d v="2023-09-19T00:00:00"/>
    <x v="511"/>
    <x v="43"/>
    <x v="1"/>
    <x v="5"/>
    <x v="376"/>
    <n v="872.32"/>
    <n v="4"/>
    <n v="244.25"/>
    <x v="8"/>
    <x v="2"/>
  </r>
  <r>
    <d v="2023-09-19T00:00:00"/>
    <x v="308"/>
    <x v="3"/>
    <x v="0"/>
    <x v="0"/>
    <x v="1137"/>
    <n v="159.88"/>
    <n v="7"/>
    <n v="73.540000000000006"/>
    <x v="8"/>
    <x v="2"/>
  </r>
  <r>
    <d v="2023-09-19T00:00:00"/>
    <x v="26"/>
    <x v="23"/>
    <x v="0"/>
    <x v="3"/>
    <x v="505"/>
    <n v="25.44"/>
    <n v="6"/>
    <n v="12.72"/>
    <x v="8"/>
    <x v="2"/>
  </r>
  <r>
    <d v="2023-09-19T00:00:00"/>
    <x v="26"/>
    <x v="23"/>
    <x v="0"/>
    <x v="14"/>
    <x v="139"/>
    <n v="27.93"/>
    <n v="3"/>
    <n v="8.1"/>
    <x v="8"/>
    <x v="2"/>
  </r>
  <r>
    <d v="2023-09-19T00:00:00"/>
    <x v="633"/>
    <x v="4"/>
    <x v="0"/>
    <x v="14"/>
    <x v="424"/>
    <n v="5.04"/>
    <n v="2"/>
    <n v="0.15"/>
    <x v="8"/>
    <x v="2"/>
  </r>
  <r>
    <d v="2023-09-19T00:00:00"/>
    <x v="633"/>
    <x v="4"/>
    <x v="2"/>
    <x v="9"/>
    <x v="265"/>
    <n v="249.95"/>
    <n v="5"/>
    <n v="107.48"/>
    <x v="8"/>
    <x v="2"/>
  </r>
  <r>
    <d v="2023-09-19T00:00:00"/>
    <x v="64"/>
    <x v="2"/>
    <x v="1"/>
    <x v="8"/>
    <x v="1514"/>
    <n v="25.63"/>
    <n v="3"/>
    <n v="3.84"/>
    <x v="8"/>
    <x v="2"/>
  </r>
  <r>
    <d v="2023-09-19T00:00:00"/>
    <x v="684"/>
    <x v="3"/>
    <x v="0"/>
    <x v="3"/>
    <x v="547"/>
    <n v="11.95"/>
    <n v="3"/>
    <n v="4.18"/>
    <x v="8"/>
    <x v="2"/>
  </r>
  <r>
    <d v="2023-09-19T00:00:00"/>
    <x v="684"/>
    <x v="3"/>
    <x v="0"/>
    <x v="14"/>
    <x v="1754"/>
    <n v="6.24"/>
    <n v="3"/>
    <n v="1.87"/>
    <x v="8"/>
    <x v="2"/>
  </r>
  <r>
    <d v="2023-09-19T00:00:00"/>
    <x v="584"/>
    <x v="43"/>
    <x v="0"/>
    <x v="2"/>
    <x v="1549"/>
    <n v="69.52"/>
    <n v="2"/>
    <n v="17.38"/>
    <x v="8"/>
    <x v="2"/>
  </r>
  <r>
    <d v="2023-09-19T00:00:00"/>
    <x v="136"/>
    <x v="3"/>
    <x v="0"/>
    <x v="3"/>
    <x v="706"/>
    <n v="8.93"/>
    <n v="2"/>
    <n v="3.12"/>
    <x v="8"/>
    <x v="2"/>
  </r>
  <r>
    <d v="2023-09-20T00:00:00"/>
    <x v="129"/>
    <x v="3"/>
    <x v="0"/>
    <x v="0"/>
    <x v="429"/>
    <n v="65.790000000000006"/>
    <n v="9"/>
    <n v="30.26"/>
    <x v="8"/>
    <x v="2"/>
  </r>
  <r>
    <d v="2023-09-20T00:00:00"/>
    <x v="129"/>
    <x v="3"/>
    <x v="0"/>
    <x v="3"/>
    <x v="313"/>
    <n v="271.98"/>
    <n v="2"/>
    <n v="88.39"/>
    <x v="8"/>
    <x v="2"/>
  </r>
  <r>
    <d v="2023-09-20T00:00:00"/>
    <x v="129"/>
    <x v="3"/>
    <x v="0"/>
    <x v="4"/>
    <x v="1000"/>
    <n v="11.76"/>
    <n v="4"/>
    <n v="3.18"/>
    <x v="8"/>
    <x v="2"/>
  </r>
  <r>
    <d v="2023-09-20T00:00:00"/>
    <x v="129"/>
    <x v="3"/>
    <x v="0"/>
    <x v="0"/>
    <x v="426"/>
    <n v="77.52"/>
    <n v="2"/>
    <n v="37.979999999999997"/>
    <x v="8"/>
    <x v="2"/>
  </r>
  <r>
    <d v="2023-09-20T00:00:00"/>
    <x v="129"/>
    <x v="3"/>
    <x v="0"/>
    <x v="3"/>
    <x v="417"/>
    <n v="48.64"/>
    <n v="2"/>
    <n v="15.81"/>
    <x v="8"/>
    <x v="2"/>
  </r>
  <r>
    <d v="2023-09-20T00:00:00"/>
    <x v="76"/>
    <x v="25"/>
    <x v="1"/>
    <x v="8"/>
    <x v="863"/>
    <n v="17.09"/>
    <n v="2"/>
    <n v="1.07"/>
    <x v="8"/>
    <x v="2"/>
  </r>
  <r>
    <d v="2023-09-20T00:00:00"/>
    <x v="76"/>
    <x v="25"/>
    <x v="1"/>
    <x v="5"/>
    <x v="561"/>
    <n v="98.39"/>
    <n v="1"/>
    <n v="-11.07"/>
    <x v="8"/>
    <x v="2"/>
  </r>
  <r>
    <d v="2023-09-20T00:00:00"/>
    <x v="276"/>
    <x v="20"/>
    <x v="0"/>
    <x v="12"/>
    <x v="447"/>
    <n v="393.25"/>
    <n v="5"/>
    <n v="129.77000000000001"/>
    <x v="8"/>
    <x v="2"/>
  </r>
  <r>
    <d v="2023-09-20T00:00:00"/>
    <x v="647"/>
    <x v="14"/>
    <x v="0"/>
    <x v="3"/>
    <x v="361"/>
    <n v="83.7"/>
    <n v="5"/>
    <n v="41.01"/>
    <x v="8"/>
    <x v="2"/>
  </r>
  <r>
    <d v="2023-09-20T00:00:00"/>
    <x v="631"/>
    <x v="22"/>
    <x v="1"/>
    <x v="11"/>
    <x v="1615"/>
    <n v="163.88"/>
    <n v="2"/>
    <n v="40.97"/>
    <x v="8"/>
    <x v="2"/>
  </r>
  <r>
    <d v="2023-09-22T00:00:00"/>
    <x v="562"/>
    <x v="15"/>
    <x v="0"/>
    <x v="4"/>
    <x v="1638"/>
    <n v="40.78"/>
    <n v="3"/>
    <n v="4.59"/>
    <x v="8"/>
    <x v="2"/>
  </r>
  <r>
    <d v="2023-09-22T00:00:00"/>
    <x v="562"/>
    <x v="15"/>
    <x v="2"/>
    <x v="6"/>
    <x v="1755"/>
    <n v="63.94"/>
    <n v="8"/>
    <n v="5.59"/>
    <x v="8"/>
    <x v="2"/>
  </r>
  <r>
    <d v="2023-09-22T00:00:00"/>
    <x v="517"/>
    <x v="2"/>
    <x v="0"/>
    <x v="4"/>
    <x v="608"/>
    <n v="7.87"/>
    <n v="3"/>
    <n v="0.89"/>
    <x v="8"/>
    <x v="2"/>
  </r>
  <r>
    <d v="2023-09-22T00:00:00"/>
    <x v="482"/>
    <x v="16"/>
    <x v="0"/>
    <x v="3"/>
    <x v="816"/>
    <n v="7.51"/>
    <n v="9"/>
    <n v="-6"/>
    <x v="8"/>
    <x v="2"/>
  </r>
  <r>
    <d v="2023-09-22T00:00:00"/>
    <x v="482"/>
    <x v="16"/>
    <x v="0"/>
    <x v="1"/>
    <x v="1096"/>
    <n v="16.559999999999999"/>
    <n v="2"/>
    <n v="5.8"/>
    <x v="8"/>
    <x v="2"/>
  </r>
  <r>
    <d v="2023-09-22T00:00:00"/>
    <x v="326"/>
    <x v="5"/>
    <x v="1"/>
    <x v="8"/>
    <x v="731"/>
    <n v="13.28"/>
    <n v="2"/>
    <n v="6.37"/>
    <x v="8"/>
    <x v="2"/>
  </r>
  <r>
    <d v="2023-09-22T00:00:00"/>
    <x v="629"/>
    <x v="2"/>
    <x v="0"/>
    <x v="1"/>
    <x v="218"/>
    <n v="16.52"/>
    <n v="5"/>
    <n v="5.37"/>
    <x v="8"/>
    <x v="2"/>
  </r>
  <r>
    <d v="2023-09-22T00:00:00"/>
    <x v="381"/>
    <x v="20"/>
    <x v="0"/>
    <x v="2"/>
    <x v="929"/>
    <n v="128.34"/>
    <n v="6"/>
    <n v="37.22"/>
    <x v="8"/>
    <x v="2"/>
  </r>
  <r>
    <d v="2023-09-22T00:00:00"/>
    <x v="461"/>
    <x v="18"/>
    <x v="0"/>
    <x v="0"/>
    <x v="563"/>
    <n v="35.880000000000003"/>
    <n v="6"/>
    <n v="16.149999999999999"/>
    <x v="8"/>
    <x v="2"/>
  </r>
  <r>
    <d v="2023-09-22T00:00:00"/>
    <x v="436"/>
    <x v="26"/>
    <x v="1"/>
    <x v="8"/>
    <x v="462"/>
    <n v="68.430000000000007"/>
    <n v="7"/>
    <n v="8.5500000000000007"/>
    <x v="8"/>
    <x v="2"/>
  </r>
  <r>
    <d v="2023-09-22T00:00:00"/>
    <x v="10"/>
    <x v="21"/>
    <x v="1"/>
    <x v="8"/>
    <x v="1336"/>
    <n v="18.96"/>
    <n v="2"/>
    <n v="7.58"/>
    <x v="8"/>
    <x v="2"/>
  </r>
  <r>
    <d v="2023-09-22T00:00:00"/>
    <x v="70"/>
    <x v="10"/>
    <x v="0"/>
    <x v="10"/>
    <x v="1494"/>
    <n v="63.97"/>
    <n v="2"/>
    <n v="19.989999999999998"/>
    <x v="8"/>
    <x v="2"/>
  </r>
  <r>
    <d v="2023-09-22T00:00:00"/>
    <x v="361"/>
    <x v="14"/>
    <x v="0"/>
    <x v="0"/>
    <x v="976"/>
    <n v="35.56"/>
    <n v="7"/>
    <n v="16.71"/>
    <x v="8"/>
    <x v="2"/>
  </r>
  <r>
    <d v="2023-09-22T00:00:00"/>
    <x v="361"/>
    <x v="14"/>
    <x v="2"/>
    <x v="6"/>
    <x v="952"/>
    <n v="97.98"/>
    <n v="2"/>
    <n v="27.43"/>
    <x v="8"/>
    <x v="2"/>
  </r>
  <r>
    <d v="2023-09-23T00:00:00"/>
    <x v="254"/>
    <x v="10"/>
    <x v="1"/>
    <x v="8"/>
    <x v="97"/>
    <n v="532.70000000000005"/>
    <n v="6"/>
    <n v="-26.64"/>
    <x v="8"/>
    <x v="2"/>
  </r>
  <r>
    <d v="2023-09-23T00:00:00"/>
    <x v="254"/>
    <x v="10"/>
    <x v="0"/>
    <x v="4"/>
    <x v="1625"/>
    <n v="4.91"/>
    <n v="2"/>
    <n v="0.31"/>
    <x v="8"/>
    <x v="2"/>
  </r>
  <r>
    <d v="2023-09-23T00:00:00"/>
    <x v="277"/>
    <x v="4"/>
    <x v="0"/>
    <x v="2"/>
    <x v="617"/>
    <n v="118.25"/>
    <n v="5"/>
    <n v="34.29"/>
    <x v="8"/>
    <x v="2"/>
  </r>
  <r>
    <d v="2023-09-23T00:00:00"/>
    <x v="277"/>
    <x v="4"/>
    <x v="1"/>
    <x v="5"/>
    <x v="1255"/>
    <n v="368.97"/>
    <n v="3"/>
    <n v="81.17"/>
    <x v="8"/>
    <x v="2"/>
  </r>
  <r>
    <d v="2023-09-23T00:00:00"/>
    <x v="507"/>
    <x v="22"/>
    <x v="0"/>
    <x v="14"/>
    <x v="388"/>
    <n v="13.68"/>
    <n v="2"/>
    <n v="3.69"/>
    <x v="8"/>
    <x v="2"/>
  </r>
  <r>
    <d v="2023-09-23T00:00:00"/>
    <x v="762"/>
    <x v="3"/>
    <x v="0"/>
    <x v="10"/>
    <x v="229"/>
    <n v="4.08"/>
    <n v="2"/>
    <n v="1.92"/>
    <x v="8"/>
    <x v="2"/>
  </r>
  <r>
    <d v="2023-09-23T00:00:00"/>
    <x v="762"/>
    <x v="3"/>
    <x v="0"/>
    <x v="1"/>
    <x v="821"/>
    <n v="18.899999999999999"/>
    <n v="3"/>
    <n v="8.69"/>
    <x v="8"/>
    <x v="2"/>
  </r>
  <r>
    <d v="2023-09-23T00:00:00"/>
    <x v="748"/>
    <x v="20"/>
    <x v="0"/>
    <x v="3"/>
    <x v="24"/>
    <n v="10.53"/>
    <n v="7"/>
    <n v="3.68"/>
    <x v="8"/>
    <x v="2"/>
  </r>
  <r>
    <d v="2023-09-23T00:00:00"/>
    <x v="179"/>
    <x v="10"/>
    <x v="0"/>
    <x v="0"/>
    <x v="1097"/>
    <n v="11.95"/>
    <n v="3"/>
    <n v="4.03"/>
    <x v="8"/>
    <x v="2"/>
  </r>
  <r>
    <d v="2023-09-23T00:00:00"/>
    <x v="179"/>
    <x v="10"/>
    <x v="1"/>
    <x v="8"/>
    <x v="1756"/>
    <n v="28"/>
    <n v="4"/>
    <n v="7.7"/>
    <x v="8"/>
    <x v="2"/>
  </r>
  <r>
    <d v="2023-09-23T00:00:00"/>
    <x v="179"/>
    <x v="10"/>
    <x v="0"/>
    <x v="3"/>
    <x v="246"/>
    <n v="12.2"/>
    <n v="7"/>
    <n v="-9.76"/>
    <x v="8"/>
    <x v="2"/>
  </r>
  <r>
    <d v="2023-09-23T00:00:00"/>
    <x v="679"/>
    <x v="22"/>
    <x v="0"/>
    <x v="3"/>
    <x v="333"/>
    <n v="13.22"/>
    <n v="4"/>
    <n v="4.46"/>
    <x v="8"/>
    <x v="2"/>
  </r>
  <r>
    <d v="2023-09-23T00:00:00"/>
    <x v="679"/>
    <x v="22"/>
    <x v="1"/>
    <x v="5"/>
    <x v="415"/>
    <n v="184.75"/>
    <n v="3"/>
    <n v="-20.78"/>
    <x v="8"/>
    <x v="2"/>
  </r>
  <r>
    <d v="2023-09-24T00:00:00"/>
    <x v="500"/>
    <x v="10"/>
    <x v="1"/>
    <x v="5"/>
    <x v="1395"/>
    <n v="155.37"/>
    <n v="2"/>
    <n v="-13.32"/>
    <x v="8"/>
    <x v="2"/>
  </r>
  <r>
    <d v="2023-09-24T00:00:00"/>
    <x v="174"/>
    <x v="3"/>
    <x v="0"/>
    <x v="2"/>
    <x v="916"/>
    <n v="41.96"/>
    <n v="2"/>
    <n v="2.94"/>
    <x v="8"/>
    <x v="2"/>
  </r>
  <r>
    <d v="2023-09-24T00:00:00"/>
    <x v="174"/>
    <x v="3"/>
    <x v="0"/>
    <x v="0"/>
    <x v="64"/>
    <n v="41.7"/>
    <n v="5"/>
    <n v="20.85"/>
    <x v="8"/>
    <x v="2"/>
  </r>
  <r>
    <d v="2023-09-24T00:00:00"/>
    <x v="615"/>
    <x v="3"/>
    <x v="1"/>
    <x v="8"/>
    <x v="805"/>
    <n v="63.2"/>
    <n v="5"/>
    <n v="23.38"/>
    <x v="8"/>
    <x v="2"/>
  </r>
  <r>
    <d v="2023-09-24T00:00:00"/>
    <x v="750"/>
    <x v="26"/>
    <x v="1"/>
    <x v="8"/>
    <x v="1346"/>
    <n v="21.44"/>
    <n v="2"/>
    <n v="7.5"/>
    <x v="8"/>
    <x v="2"/>
  </r>
  <r>
    <d v="2023-09-24T00:00:00"/>
    <x v="750"/>
    <x v="26"/>
    <x v="0"/>
    <x v="2"/>
    <x v="135"/>
    <n v="511.06"/>
    <n v="9"/>
    <n v="-95.82"/>
    <x v="8"/>
    <x v="2"/>
  </r>
  <r>
    <d v="2023-09-24T00:00:00"/>
    <x v="157"/>
    <x v="39"/>
    <x v="0"/>
    <x v="3"/>
    <x v="405"/>
    <n v="6.38"/>
    <n v="1"/>
    <n v="2.93"/>
    <x v="8"/>
    <x v="2"/>
  </r>
  <r>
    <d v="2023-09-24T00:00:00"/>
    <x v="157"/>
    <x v="39"/>
    <x v="0"/>
    <x v="0"/>
    <x v="327"/>
    <n v="6.48"/>
    <n v="1"/>
    <n v="3.11"/>
    <x v="8"/>
    <x v="2"/>
  </r>
  <r>
    <d v="2023-09-24T00:00:00"/>
    <x v="131"/>
    <x v="18"/>
    <x v="1"/>
    <x v="8"/>
    <x v="809"/>
    <n v="127.95"/>
    <n v="3"/>
    <n v="21.75"/>
    <x v="8"/>
    <x v="2"/>
  </r>
  <r>
    <d v="2023-09-24T00:00:00"/>
    <x v="521"/>
    <x v="1"/>
    <x v="0"/>
    <x v="3"/>
    <x v="1665"/>
    <n v="442.37"/>
    <n v="7"/>
    <n v="-729.91"/>
    <x v="8"/>
    <x v="2"/>
  </r>
  <r>
    <d v="2023-09-24T00:00:00"/>
    <x v="150"/>
    <x v="3"/>
    <x v="0"/>
    <x v="10"/>
    <x v="838"/>
    <n v="304.89999999999998"/>
    <n v="5"/>
    <n v="143.30000000000001"/>
    <x v="8"/>
    <x v="2"/>
  </r>
  <r>
    <d v="2023-09-24T00:00:00"/>
    <x v="150"/>
    <x v="3"/>
    <x v="1"/>
    <x v="5"/>
    <x v="433"/>
    <n v="563.24"/>
    <n v="5"/>
    <n v="56.32"/>
    <x v="8"/>
    <x v="2"/>
  </r>
  <r>
    <d v="2023-09-25T00:00:00"/>
    <x v="579"/>
    <x v="12"/>
    <x v="1"/>
    <x v="13"/>
    <x v="1036"/>
    <n v="393.17"/>
    <n v="3"/>
    <n v="-204.45"/>
    <x v="8"/>
    <x v="2"/>
  </r>
  <r>
    <d v="2023-09-25T00:00:00"/>
    <x v="62"/>
    <x v="0"/>
    <x v="0"/>
    <x v="1"/>
    <x v="849"/>
    <n v="15.94"/>
    <n v="4"/>
    <n v="5.18"/>
    <x v="8"/>
    <x v="2"/>
  </r>
  <r>
    <d v="2023-09-25T00:00:00"/>
    <x v="124"/>
    <x v="11"/>
    <x v="0"/>
    <x v="0"/>
    <x v="64"/>
    <n v="60.05"/>
    <n v="9"/>
    <n v="22.52"/>
    <x v="8"/>
    <x v="2"/>
  </r>
  <r>
    <d v="2023-09-25T00:00:00"/>
    <x v="124"/>
    <x v="11"/>
    <x v="0"/>
    <x v="3"/>
    <x v="361"/>
    <n v="5.0199999999999996"/>
    <n v="1"/>
    <n v="-3.52"/>
    <x v="8"/>
    <x v="2"/>
  </r>
  <r>
    <d v="2023-09-25T00:00:00"/>
    <x v="621"/>
    <x v="3"/>
    <x v="0"/>
    <x v="4"/>
    <x v="780"/>
    <n v="16.559999999999999"/>
    <n v="4"/>
    <n v="6.96"/>
    <x v="8"/>
    <x v="2"/>
  </r>
  <r>
    <d v="2023-09-25T00:00:00"/>
    <x v="571"/>
    <x v="21"/>
    <x v="2"/>
    <x v="9"/>
    <x v="297"/>
    <n v="499.95"/>
    <n v="5"/>
    <n v="174.98"/>
    <x v="8"/>
    <x v="2"/>
  </r>
  <r>
    <d v="2023-09-25T00:00:00"/>
    <x v="571"/>
    <x v="21"/>
    <x v="0"/>
    <x v="4"/>
    <x v="1472"/>
    <n v="3.04"/>
    <n v="1"/>
    <n v="1.03"/>
    <x v="8"/>
    <x v="2"/>
  </r>
  <r>
    <d v="2023-09-25T00:00:00"/>
    <x v="571"/>
    <x v="21"/>
    <x v="1"/>
    <x v="5"/>
    <x v="1209"/>
    <n v="201.96"/>
    <n v="2"/>
    <n v="50.49"/>
    <x v="8"/>
    <x v="2"/>
  </r>
  <r>
    <d v="2023-09-25T00:00:00"/>
    <x v="571"/>
    <x v="21"/>
    <x v="1"/>
    <x v="8"/>
    <x v="1698"/>
    <n v="68.64"/>
    <n v="11"/>
    <n v="17.16"/>
    <x v="8"/>
    <x v="2"/>
  </r>
  <r>
    <d v="2023-09-25T00:00:00"/>
    <x v="578"/>
    <x v="10"/>
    <x v="0"/>
    <x v="12"/>
    <x v="1295"/>
    <n v="286.26"/>
    <n v="1"/>
    <n v="17.89"/>
    <x v="8"/>
    <x v="2"/>
  </r>
  <r>
    <d v="2023-09-25T00:00:00"/>
    <x v="578"/>
    <x v="10"/>
    <x v="0"/>
    <x v="2"/>
    <x v="835"/>
    <n v="24.22"/>
    <n v="2"/>
    <n v="-4.84"/>
    <x v="8"/>
    <x v="2"/>
  </r>
  <r>
    <d v="2023-09-25T00:00:00"/>
    <x v="578"/>
    <x v="10"/>
    <x v="0"/>
    <x v="2"/>
    <x v="332"/>
    <n v="331.54"/>
    <n v="3"/>
    <n v="-82.88"/>
    <x v="8"/>
    <x v="2"/>
  </r>
  <r>
    <d v="2023-09-25T00:00:00"/>
    <x v="322"/>
    <x v="3"/>
    <x v="1"/>
    <x v="11"/>
    <x v="1205"/>
    <n v="477.67"/>
    <n v="2"/>
    <n v="84.29"/>
    <x v="8"/>
    <x v="2"/>
  </r>
  <r>
    <d v="2023-09-25T00:00:00"/>
    <x v="275"/>
    <x v="3"/>
    <x v="0"/>
    <x v="0"/>
    <x v="988"/>
    <n v="10.9"/>
    <n v="5"/>
    <n v="5.12"/>
    <x v="8"/>
    <x v="2"/>
  </r>
  <r>
    <d v="2023-09-25T00:00:00"/>
    <x v="275"/>
    <x v="3"/>
    <x v="0"/>
    <x v="1"/>
    <x v="798"/>
    <n v="29.6"/>
    <n v="2"/>
    <n v="14.8"/>
    <x v="8"/>
    <x v="2"/>
  </r>
  <r>
    <d v="2023-09-25T00:00:00"/>
    <x v="275"/>
    <x v="3"/>
    <x v="0"/>
    <x v="1"/>
    <x v="465"/>
    <n v="4.9800000000000004"/>
    <n v="1"/>
    <n v="2.29"/>
    <x v="8"/>
    <x v="2"/>
  </r>
  <r>
    <d v="2023-09-25T00:00:00"/>
    <x v="275"/>
    <x v="3"/>
    <x v="2"/>
    <x v="16"/>
    <x v="1308"/>
    <n v="479.98"/>
    <n v="3"/>
    <n v="161.99"/>
    <x v="8"/>
    <x v="2"/>
  </r>
  <r>
    <d v="2023-09-25T00:00:00"/>
    <x v="275"/>
    <x v="3"/>
    <x v="2"/>
    <x v="6"/>
    <x v="1258"/>
    <n v="44.74"/>
    <n v="8"/>
    <n v="4.47"/>
    <x v="8"/>
    <x v="2"/>
  </r>
  <r>
    <d v="2023-09-25T00:00:00"/>
    <x v="275"/>
    <x v="3"/>
    <x v="0"/>
    <x v="4"/>
    <x v="1441"/>
    <n v="5.76"/>
    <n v="2"/>
    <n v="1.67"/>
    <x v="8"/>
    <x v="2"/>
  </r>
  <r>
    <d v="2023-09-25T00:00:00"/>
    <x v="275"/>
    <x v="3"/>
    <x v="1"/>
    <x v="5"/>
    <x v="1022"/>
    <n v="483.14"/>
    <n v="4"/>
    <n v="60.39"/>
    <x v="8"/>
    <x v="2"/>
  </r>
  <r>
    <d v="2023-09-26T00:00:00"/>
    <x v="40"/>
    <x v="1"/>
    <x v="1"/>
    <x v="5"/>
    <x v="47"/>
    <n v="747.56"/>
    <n v="3"/>
    <n v="-96.11"/>
    <x v="8"/>
    <x v="2"/>
  </r>
  <r>
    <d v="2023-09-26T00:00:00"/>
    <x v="40"/>
    <x v="1"/>
    <x v="0"/>
    <x v="10"/>
    <x v="21"/>
    <n v="8.93"/>
    <n v="2"/>
    <n v="3.35"/>
    <x v="8"/>
    <x v="2"/>
  </r>
  <r>
    <d v="2023-09-26T00:00:00"/>
    <x v="562"/>
    <x v="3"/>
    <x v="1"/>
    <x v="11"/>
    <x v="384"/>
    <n v="424.96"/>
    <n v="5"/>
    <n v="20"/>
    <x v="8"/>
    <x v="2"/>
  </r>
  <r>
    <d v="2023-09-26T00:00:00"/>
    <x v="188"/>
    <x v="22"/>
    <x v="0"/>
    <x v="12"/>
    <x v="587"/>
    <n v="236.88"/>
    <n v="6"/>
    <n v="66.33"/>
    <x v="8"/>
    <x v="2"/>
  </r>
  <r>
    <d v="2023-09-26T00:00:00"/>
    <x v="188"/>
    <x v="22"/>
    <x v="0"/>
    <x v="0"/>
    <x v="1396"/>
    <n v="29.9"/>
    <n v="5"/>
    <n v="14.65"/>
    <x v="8"/>
    <x v="2"/>
  </r>
  <r>
    <d v="2023-09-26T00:00:00"/>
    <x v="188"/>
    <x v="22"/>
    <x v="2"/>
    <x v="9"/>
    <x v="1598"/>
    <n v="100"/>
    <n v="4"/>
    <n v="21"/>
    <x v="8"/>
    <x v="2"/>
  </r>
  <r>
    <d v="2023-09-26T00:00:00"/>
    <x v="345"/>
    <x v="30"/>
    <x v="0"/>
    <x v="0"/>
    <x v="1641"/>
    <n v="9.99"/>
    <n v="1"/>
    <n v="4.5"/>
    <x v="8"/>
    <x v="2"/>
  </r>
  <r>
    <d v="2023-09-26T00:00:00"/>
    <x v="250"/>
    <x v="3"/>
    <x v="0"/>
    <x v="2"/>
    <x v="1187"/>
    <n v="51.45"/>
    <n v="3"/>
    <n v="13.89"/>
    <x v="8"/>
    <x v="2"/>
  </r>
  <r>
    <d v="2023-09-26T00:00:00"/>
    <x v="250"/>
    <x v="3"/>
    <x v="0"/>
    <x v="1"/>
    <x v="685"/>
    <n v="7.83"/>
    <n v="3"/>
    <n v="3.6"/>
    <x v="8"/>
    <x v="2"/>
  </r>
  <r>
    <d v="2023-09-26T00:00:00"/>
    <x v="250"/>
    <x v="3"/>
    <x v="0"/>
    <x v="4"/>
    <x v="760"/>
    <n v="35.4"/>
    <n v="5"/>
    <n v="13.45"/>
    <x v="8"/>
    <x v="2"/>
  </r>
  <r>
    <d v="2023-09-26T00:00:00"/>
    <x v="250"/>
    <x v="3"/>
    <x v="0"/>
    <x v="0"/>
    <x v="689"/>
    <n v="29.9"/>
    <n v="5"/>
    <n v="13.46"/>
    <x v="8"/>
    <x v="2"/>
  </r>
  <r>
    <d v="2023-09-26T00:00:00"/>
    <x v="360"/>
    <x v="3"/>
    <x v="0"/>
    <x v="0"/>
    <x v="1757"/>
    <n v="12.96"/>
    <n v="2"/>
    <n v="6.22"/>
    <x v="8"/>
    <x v="2"/>
  </r>
  <r>
    <d v="2023-09-26T00:00:00"/>
    <x v="451"/>
    <x v="16"/>
    <x v="2"/>
    <x v="9"/>
    <x v="1542"/>
    <n v="431.98"/>
    <n v="3"/>
    <n v="-75.599999999999994"/>
    <x v="8"/>
    <x v="2"/>
  </r>
  <r>
    <d v="2023-09-26T00:00:00"/>
    <x v="59"/>
    <x v="0"/>
    <x v="0"/>
    <x v="3"/>
    <x v="1345"/>
    <n v="15.62"/>
    <n v="2"/>
    <n v="-25"/>
    <x v="8"/>
    <x v="2"/>
  </r>
  <r>
    <d v="2023-09-26T00:00:00"/>
    <x v="382"/>
    <x v="0"/>
    <x v="0"/>
    <x v="12"/>
    <x v="1758"/>
    <n v="93.03"/>
    <n v="2"/>
    <n v="-251.19"/>
    <x v="8"/>
    <x v="2"/>
  </r>
  <r>
    <d v="2023-09-26T00:00:00"/>
    <x v="382"/>
    <x v="0"/>
    <x v="1"/>
    <x v="5"/>
    <x v="1155"/>
    <n v="454.97"/>
    <n v="5"/>
    <n v="-136.49"/>
    <x v="8"/>
    <x v="2"/>
  </r>
  <r>
    <d v="2023-09-26T00:00:00"/>
    <x v="719"/>
    <x v="0"/>
    <x v="0"/>
    <x v="3"/>
    <x v="978"/>
    <n v="6.82"/>
    <n v="2"/>
    <n v="-11.59"/>
    <x v="8"/>
    <x v="2"/>
  </r>
  <r>
    <d v="2023-09-27T00:00:00"/>
    <x v="312"/>
    <x v="0"/>
    <x v="1"/>
    <x v="11"/>
    <x v="1446"/>
    <n v="956.66"/>
    <n v="7"/>
    <n v="-225.1"/>
    <x v="8"/>
    <x v="2"/>
  </r>
  <r>
    <d v="2023-09-27T00:00:00"/>
    <x v="291"/>
    <x v="10"/>
    <x v="0"/>
    <x v="3"/>
    <x v="309"/>
    <n v="2.91"/>
    <n v="3"/>
    <n v="-2.0299999999999998"/>
    <x v="8"/>
    <x v="2"/>
  </r>
  <r>
    <d v="2023-09-27T00:00:00"/>
    <x v="661"/>
    <x v="22"/>
    <x v="2"/>
    <x v="6"/>
    <x v="1085"/>
    <n v="1001.58"/>
    <n v="2"/>
    <n v="125.2"/>
    <x v="8"/>
    <x v="2"/>
  </r>
  <r>
    <d v="2023-09-27T00:00:00"/>
    <x v="229"/>
    <x v="4"/>
    <x v="0"/>
    <x v="0"/>
    <x v="607"/>
    <n v="17.940000000000001"/>
    <n v="3"/>
    <n v="8.7899999999999991"/>
    <x v="8"/>
    <x v="2"/>
  </r>
  <r>
    <d v="2023-09-27T00:00:00"/>
    <x v="229"/>
    <x v="4"/>
    <x v="0"/>
    <x v="4"/>
    <x v="202"/>
    <n v="13.89"/>
    <n v="3"/>
    <n v="4.58"/>
    <x v="8"/>
    <x v="2"/>
  </r>
  <r>
    <d v="2023-09-28T00:00:00"/>
    <x v="22"/>
    <x v="1"/>
    <x v="0"/>
    <x v="0"/>
    <x v="842"/>
    <n v="99.14"/>
    <n v="4"/>
    <n v="30.98"/>
    <x v="8"/>
    <x v="2"/>
  </r>
  <r>
    <d v="2023-09-29T00:00:00"/>
    <x v="637"/>
    <x v="2"/>
    <x v="0"/>
    <x v="1"/>
    <x v="95"/>
    <n v="15.94"/>
    <n v="4"/>
    <n v="5.18"/>
    <x v="8"/>
    <x v="2"/>
  </r>
  <r>
    <d v="2023-09-29T00:00:00"/>
    <x v="570"/>
    <x v="18"/>
    <x v="0"/>
    <x v="4"/>
    <x v="1759"/>
    <n v="40.880000000000003"/>
    <n v="7"/>
    <n v="10.63"/>
    <x v="8"/>
    <x v="2"/>
  </r>
  <r>
    <d v="2023-09-29T00:00:00"/>
    <x v="255"/>
    <x v="3"/>
    <x v="0"/>
    <x v="0"/>
    <x v="167"/>
    <n v="18.97"/>
    <n v="1"/>
    <n v="9.11"/>
    <x v="8"/>
    <x v="2"/>
  </r>
  <r>
    <d v="2023-09-29T00:00:00"/>
    <x v="519"/>
    <x v="33"/>
    <x v="2"/>
    <x v="9"/>
    <x v="1620"/>
    <n v="209.97"/>
    <n v="3"/>
    <n v="71.39"/>
    <x v="8"/>
    <x v="2"/>
  </r>
  <r>
    <d v="2023-09-29T00:00:00"/>
    <x v="519"/>
    <x v="33"/>
    <x v="0"/>
    <x v="3"/>
    <x v="702"/>
    <n v="62.94"/>
    <n v="3"/>
    <n v="30.21"/>
    <x v="8"/>
    <x v="2"/>
  </r>
  <r>
    <d v="2023-09-29T00:00:00"/>
    <x v="519"/>
    <x v="33"/>
    <x v="0"/>
    <x v="4"/>
    <x v="1237"/>
    <n v="25.92"/>
    <n v="9"/>
    <n v="7.78"/>
    <x v="8"/>
    <x v="2"/>
  </r>
  <r>
    <d v="2023-09-29T00:00:00"/>
    <x v="539"/>
    <x v="3"/>
    <x v="0"/>
    <x v="3"/>
    <x v="876"/>
    <n v="27.24"/>
    <n v="5"/>
    <n v="9.5299999999999994"/>
    <x v="8"/>
    <x v="2"/>
  </r>
  <r>
    <d v="2023-09-29T00:00:00"/>
    <x v="441"/>
    <x v="12"/>
    <x v="0"/>
    <x v="4"/>
    <x v="44"/>
    <n v="10.5"/>
    <n v="4"/>
    <n v="1.18"/>
    <x v="8"/>
    <x v="2"/>
  </r>
  <r>
    <d v="2023-09-29T00:00:00"/>
    <x v="442"/>
    <x v="11"/>
    <x v="2"/>
    <x v="6"/>
    <x v="387"/>
    <n v="859.2"/>
    <n v="3"/>
    <n v="75.180000000000007"/>
    <x v="8"/>
    <x v="2"/>
  </r>
  <r>
    <d v="2023-09-29T00:00:00"/>
    <x v="505"/>
    <x v="3"/>
    <x v="2"/>
    <x v="9"/>
    <x v="306"/>
    <n v="36.24"/>
    <n v="1"/>
    <n v="15.22"/>
    <x v="8"/>
    <x v="2"/>
  </r>
  <r>
    <d v="2023-09-30T00:00:00"/>
    <x v="605"/>
    <x v="1"/>
    <x v="0"/>
    <x v="3"/>
    <x v="73"/>
    <n v="1.96"/>
    <n v="2"/>
    <n v="-3.24"/>
    <x v="8"/>
    <x v="2"/>
  </r>
  <r>
    <d v="2023-09-30T00:00:00"/>
    <x v="193"/>
    <x v="20"/>
    <x v="1"/>
    <x v="11"/>
    <x v="28"/>
    <n v="523.91999999999996"/>
    <n v="5"/>
    <n v="-26.2"/>
    <x v="8"/>
    <x v="2"/>
  </r>
  <r>
    <d v="2023-10-01T00:00:00"/>
    <x v="280"/>
    <x v="3"/>
    <x v="1"/>
    <x v="5"/>
    <x v="94"/>
    <n v="194.85"/>
    <n v="4"/>
    <n v="12.18"/>
    <x v="9"/>
    <x v="2"/>
  </r>
  <r>
    <d v="2023-10-01T00:00:00"/>
    <x v="393"/>
    <x v="18"/>
    <x v="2"/>
    <x v="6"/>
    <x v="503"/>
    <n v="69.900000000000006"/>
    <n v="2"/>
    <n v="18.87"/>
    <x v="9"/>
    <x v="2"/>
  </r>
  <r>
    <d v="2023-10-01T00:00:00"/>
    <x v="393"/>
    <x v="18"/>
    <x v="1"/>
    <x v="8"/>
    <x v="598"/>
    <n v="41.85"/>
    <n v="5"/>
    <n v="10.88"/>
    <x v="9"/>
    <x v="2"/>
  </r>
  <r>
    <d v="2023-10-01T00:00:00"/>
    <x v="193"/>
    <x v="20"/>
    <x v="1"/>
    <x v="13"/>
    <x v="473"/>
    <n v="330.59"/>
    <n v="1"/>
    <n v="-115.71"/>
    <x v="9"/>
    <x v="2"/>
  </r>
  <r>
    <d v="2023-10-01T00:00:00"/>
    <x v="459"/>
    <x v="0"/>
    <x v="2"/>
    <x v="9"/>
    <x v="1037"/>
    <n v="79.510000000000005"/>
    <n v="3"/>
    <n v="20.87"/>
    <x v="9"/>
    <x v="2"/>
  </r>
  <r>
    <d v="2023-10-01T00:00:00"/>
    <x v="459"/>
    <x v="0"/>
    <x v="0"/>
    <x v="0"/>
    <x v="371"/>
    <n v="28.35"/>
    <n v="1"/>
    <n v="9.57"/>
    <x v="9"/>
    <x v="2"/>
  </r>
  <r>
    <d v="2023-10-01T00:00:00"/>
    <x v="295"/>
    <x v="16"/>
    <x v="0"/>
    <x v="3"/>
    <x v="263"/>
    <n v="5.39"/>
    <n v="4"/>
    <n v="-4.49"/>
    <x v="9"/>
    <x v="2"/>
  </r>
  <r>
    <d v="2023-10-01T00:00:00"/>
    <x v="295"/>
    <x v="16"/>
    <x v="0"/>
    <x v="4"/>
    <x v="108"/>
    <n v="30.98"/>
    <n v="8"/>
    <n v="5.03"/>
    <x v="9"/>
    <x v="2"/>
  </r>
  <r>
    <d v="2023-10-02T00:00:00"/>
    <x v="676"/>
    <x v="20"/>
    <x v="0"/>
    <x v="12"/>
    <x v="808"/>
    <n v="61.44"/>
    <n v="3"/>
    <n v="16.59"/>
    <x v="9"/>
    <x v="2"/>
  </r>
  <r>
    <d v="2023-10-02T00:00:00"/>
    <x v="760"/>
    <x v="12"/>
    <x v="0"/>
    <x v="3"/>
    <x v="812"/>
    <n v="54.79"/>
    <n v="6"/>
    <n v="-40.18"/>
    <x v="9"/>
    <x v="2"/>
  </r>
  <r>
    <d v="2023-10-02T00:00:00"/>
    <x v="498"/>
    <x v="18"/>
    <x v="0"/>
    <x v="2"/>
    <x v="90"/>
    <n v="32.479999999999997"/>
    <n v="2"/>
    <n v="4.87"/>
    <x v="9"/>
    <x v="2"/>
  </r>
  <r>
    <d v="2023-10-02T00:00:00"/>
    <x v="498"/>
    <x v="18"/>
    <x v="2"/>
    <x v="16"/>
    <x v="1696"/>
    <n v="17499.95"/>
    <n v="5"/>
    <n v="8399.98"/>
    <x v="9"/>
    <x v="2"/>
  </r>
  <r>
    <d v="2023-10-02T00:00:00"/>
    <x v="498"/>
    <x v="18"/>
    <x v="0"/>
    <x v="3"/>
    <x v="688"/>
    <n v="735.98"/>
    <n v="2"/>
    <n v="331.19"/>
    <x v="9"/>
    <x v="2"/>
  </r>
  <r>
    <d v="2023-10-02T00:00:00"/>
    <x v="498"/>
    <x v="18"/>
    <x v="0"/>
    <x v="3"/>
    <x v="832"/>
    <n v="34.369999999999997"/>
    <n v="7"/>
    <n v="16.84"/>
    <x v="9"/>
    <x v="2"/>
  </r>
  <r>
    <d v="2023-10-02T00:00:00"/>
    <x v="498"/>
    <x v="18"/>
    <x v="0"/>
    <x v="4"/>
    <x v="1607"/>
    <n v="33.96"/>
    <n v="2"/>
    <n v="9.51"/>
    <x v="9"/>
    <x v="2"/>
  </r>
  <r>
    <d v="2023-10-03T00:00:00"/>
    <x v="19"/>
    <x v="0"/>
    <x v="0"/>
    <x v="10"/>
    <x v="21"/>
    <n v="15.65"/>
    <n v="2"/>
    <n v="5.09"/>
    <x v="9"/>
    <x v="2"/>
  </r>
  <r>
    <d v="2023-10-03T00:00:00"/>
    <x v="185"/>
    <x v="20"/>
    <x v="1"/>
    <x v="5"/>
    <x v="1395"/>
    <n v="599.29"/>
    <n v="6"/>
    <n v="93.22"/>
    <x v="9"/>
    <x v="2"/>
  </r>
  <r>
    <d v="2023-10-03T00:00:00"/>
    <x v="609"/>
    <x v="0"/>
    <x v="1"/>
    <x v="8"/>
    <x v="169"/>
    <n v="38.08"/>
    <n v="5"/>
    <n v="-29.51"/>
    <x v="9"/>
    <x v="2"/>
  </r>
  <r>
    <d v="2023-10-03T00:00:00"/>
    <x v="474"/>
    <x v="3"/>
    <x v="0"/>
    <x v="1"/>
    <x v="911"/>
    <n v="6.16"/>
    <n v="2"/>
    <n v="2.96"/>
    <x v="9"/>
    <x v="2"/>
  </r>
  <r>
    <d v="2023-10-03T00:00:00"/>
    <x v="474"/>
    <x v="3"/>
    <x v="1"/>
    <x v="5"/>
    <x v="7"/>
    <n v="915.14"/>
    <n v="4"/>
    <n v="102.95"/>
    <x v="9"/>
    <x v="2"/>
  </r>
  <r>
    <d v="2023-10-03T00:00:00"/>
    <x v="474"/>
    <x v="3"/>
    <x v="0"/>
    <x v="0"/>
    <x v="829"/>
    <n v="8.56"/>
    <n v="2"/>
    <n v="3.85"/>
    <x v="9"/>
    <x v="2"/>
  </r>
  <r>
    <d v="2023-10-03T00:00:00"/>
    <x v="474"/>
    <x v="3"/>
    <x v="0"/>
    <x v="0"/>
    <x v="141"/>
    <n v="97.82"/>
    <n v="2"/>
    <n v="45.98"/>
    <x v="9"/>
    <x v="2"/>
  </r>
  <r>
    <d v="2023-10-04T00:00:00"/>
    <x v="541"/>
    <x v="0"/>
    <x v="0"/>
    <x v="10"/>
    <x v="1104"/>
    <n v="59.75"/>
    <n v="7"/>
    <n v="19.420000000000002"/>
    <x v="9"/>
    <x v="2"/>
  </r>
  <r>
    <d v="2023-10-04T00:00:00"/>
    <x v="108"/>
    <x v="43"/>
    <x v="0"/>
    <x v="3"/>
    <x v="417"/>
    <n v="30.4"/>
    <n v="1"/>
    <n v="13.98"/>
    <x v="9"/>
    <x v="2"/>
  </r>
  <r>
    <d v="2023-10-04T00:00:00"/>
    <x v="108"/>
    <x v="43"/>
    <x v="2"/>
    <x v="16"/>
    <x v="377"/>
    <n v="5399.91"/>
    <n v="9"/>
    <n v="2591.96"/>
    <x v="9"/>
    <x v="2"/>
  </r>
  <r>
    <d v="2023-10-04T00:00:00"/>
    <x v="108"/>
    <x v="43"/>
    <x v="0"/>
    <x v="2"/>
    <x v="1760"/>
    <n v="119.1"/>
    <n v="3"/>
    <n v="34.54"/>
    <x v="9"/>
    <x v="2"/>
  </r>
  <r>
    <d v="2023-10-04T00:00:00"/>
    <x v="7"/>
    <x v="36"/>
    <x v="1"/>
    <x v="13"/>
    <x v="1600"/>
    <n v="239.37"/>
    <n v="2"/>
    <n v="-23.94"/>
    <x v="9"/>
    <x v="2"/>
  </r>
  <r>
    <d v="2023-10-04T00:00:00"/>
    <x v="123"/>
    <x v="16"/>
    <x v="2"/>
    <x v="6"/>
    <x v="1130"/>
    <n v="52.68"/>
    <n v="3"/>
    <n v="19.760000000000002"/>
    <x v="9"/>
    <x v="2"/>
  </r>
  <r>
    <d v="2023-10-04T00:00:00"/>
    <x v="123"/>
    <x v="16"/>
    <x v="1"/>
    <x v="8"/>
    <x v="1521"/>
    <n v="11.57"/>
    <n v="3"/>
    <n v="2.6"/>
    <x v="9"/>
    <x v="2"/>
  </r>
  <r>
    <d v="2023-10-06T00:00:00"/>
    <x v="657"/>
    <x v="39"/>
    <x v="0"/>
    <x v="3"/>
    <x v="872"/>
    <n v="28.85"/>
    <n v="5"/>
    <n v="14.43"/>
    <x v="9"/>
    <x v="2"/>
  </r>
  <r>
    <d v="2023-10-06T00:00:00"/>
    <x v="162"/>
    <x v="26"/>
    <x v="2"/>
    <x v="15"/>
    <x v="1761"/>
    <n v="703.71"/>
    <n v="6"/>
    <n v="-938.28"/>
    <x v="9"/>
    <x v="2"/>
  </r>
  <r>
    <d v="2023-10-06T00:00:00"/>
    <x v="162"/>
    <x v="26"/>
    <x v="0"/>
    <x v="3"/>
    <x v="1171"/>
    <n v="17.899999999999999"/>
    <n v="4"/>
    <n v="-14.92"/>
    <x v="9"/>
    <x v="2"/>
  </r>
  <r>
    <d v="2023-10-06T00:00:00"/>
    <x v="162"/>
    <x v="26"/>
    <x v="0"/>
    <x v="3"/>
    <x v="970"/>
    <n v="11.98"/>
    <n v="4"/>
    <n v="-9.18"/>
    <x v="9"/>
    <x v="2"/>
  </r>
  <r>
    <d v="2023-10-06T00:00:00"/>
    <x v="162"/>
    <x v="26"/>
    <x v="2"/>
    <x v="9"/>
    <x v="963"/>
    <n v="67.959999999999994"/>
    <n v="5"/>
    <n v="0.85"/>
    <x v="9"/>
    <x v="2"/>
  </r>
  <r>
    <d v="2023-10-07T00:00:00"/>
    <x v="560"/>
    <x v="3"/>
    <x v="0"/>
    <x v="3"/>
    <x v="978"/>
    <n v="27.26"/>
    <n v="2"/>
    <n v="8.86"/>
    <x v="9"/>
    <x v="2"/>
  </r>
  <r>
    <d v="2023-10-07T00:00:00"/>
    <x v="729"/>
    <x v="22"/>
    <x v="2"/>
    <x v="15"/>
    <x v="508"/>
    <n v="837.6"/>
    <n v="3"/>
    <n v="62.82"/>
    <x v="9"/>
    <x v="2"/>
  </r>
  <r>
    <d v="2023-10-07T00:00:00"/>
    <x v="204"/>
    <x v="3"/>
    <x v="0"/>
    <x v="0"/>
    <x v="1133"/>
    <n v="10.56"/>
    <n v="2"/>
    <n v="5.07"/>
    <x v="9"/>
    <x v="2"/>
  </r>
  <r>
    <d v="2023-10-07T00:00:00"/>
    <x v="299"/>
    <x v="2"/>
    <x v="0"/>
    <x v="1"/>
    <x v="1459"/>
    <n v="4.93"/>
    <n v="2"/>
    <n v="1.72"/>
    <x v="9"/>
    <x v="2"/>
  </r>
  <r>
    <d v="2023-10-07T00:00:00"/>
    <x v="260"/>
    <x v="22"/>
    <x v="0"/>
    <x v="7"/>
    <x v="12"/>
    <n v="93.36"/>
    <n v="12"/>
    <n v="0.93"/>
    <x v="9"/>
    <x v="2"/>
  </r>
  <r>
    <d v="2023-10-08T00:00:00"/>
    <x v="620"/>
    <x v="0"/>
    <x v="1"/>
    <x v="8"/>
    <x v="1527"/>
    <n v="51.71"/>
    <n v="8"/>
    <n v="-32.32"/>
    <x v="9"/>
    <x v="2"/>
  </r>
  <r>
    <d v="2023-10-08T00:00:00"/>
    <x v="264"/>
    <x v="3"/>
    <x v="0"/>
    <x v="0"/>
    <x v="705"/>
    <n v="61.96"/>
    <n v="2"/>
    <n v="27.88"/>
    <x v="9"/>
    <x v="2"/>
  </r>
  <r>
    <d v="2023-10-08T00:00:00"/>
    <x v="725"/>
    <x v="0"/>
    <x v="0"/>
    <x v="1"/>
    <x v="1433"/>
    <n v="60.14"/>
    <n v="6"/>
    <n v="20.3"/>
    <x v="9"/>
    <x v="2"/>
  </r>
  <r>
    <d v="2023-10-08T00:00:00"/>
    <x v="440"/>
    <x v="25"/>
    <x v="0"/>
    <x v="2"/>
    <x v="1762"/>
    <n v="387.72"/>
    <n v="5"/>
    <n v="-67.849999999999994"/>
    <x v="9"/>
    <x v="2"/>
  </r>
  <r>
    <d v="2023-10-09T00:00:00"/>
    <x v="634"/>
    <x v="10"/>
    <x v="2"/>
    <x v="6"/>
    <x v="1201"/>
    <n v="23.98"/>
    <n v="4"/>
    <n v="-15.58"/>
    <x v="9"/>
    <x v="2"/>
  </r>
  <r>
    <d v="2023-10-09T00:00:00"/>
    <x v="457"/>
    <x v="2"/>
    <x v="0"/>
    <x v="0"/>
    <x v="258"/>
    <n v="19.14"/>
    <n v="4"/>
    <n v="5.98"/>
    <x v="9"/>
    <x v="2"/>
  </r>
  <r>
    <d v="2023-10-09T00:00:00"/>
    <x v="457"/>
    <x v="2"/>
    <x v="1"/>
    <x v="8"/>
    <x v="511"/>
    <n v="332.83"/>
    <n v="4"/>
    <n v="-24.96"/>
    <x v="9"/>
    <x v="2"/>
  </r>
  <r>
    <d v="2023-10-09T00:00:00"/>
    <x v="713"/>
    <x v="12"/>
    <x v="0"/>
    <x v="4"/>
    <x v="1041"/>
    <n v="1.41"/>
    <n v="1"/>
    <n v="0.16"/>
    <x v="9"/>
    <x v="2"/>
  </r>
  <r>
    <d v="2023-10-09T00:00:00"/>
    <x v="713"/>
    <x v="12"/>
    <x v="1"/>
    <x v="8"/>
    <x v="1445"/>
    <n v="169.57"/>
    <n v="2"/>
    <n v="0"/>
    <x v="9"/>
    <x v="2"/>
  </r>
  <r>
    <d v="2023-10-10T00:00:00"/>
    <x v="732"/>
    <x v="25"/>
    <x v="0"/>
    <x v="14"/>
    <x v="277"/>
    <n v="20.61"/>
    <n v="2"/>
    <n v="-4.38"/>
    <x v="9"/>
    <x v="2"/>
  </r>
  <r>
    <d v="2023-10-10T00:00:00"/>
    <x v="732"/>
    <x v="25"/>
    <x v="0"/>
    <x v="3"/>
    <x v="475"/>
    <n v="4.0999999999999996"/>
    <n v="3"/>
    <n v="-2.73"/>
    <x v="9"/>
    <x v="2"/>
  </r>
  <r>
    <d v="2023-10-10T00:00:00"/>
    <x v="369"/>
    <x v="26"/>
    <x v="1"/>
    <x v="11"/>
    <x v="1763"/>
    <n v="90.88"/>
    <n v="3"/>
    <n v="-190.85"/>
    <x v="9"/>
    <x v="2"/>
  </r>
  <r>
    <d v="2023-10-10T00:00:00"/>
    <x v="369"/>
    <x v="26"/>
    <x v="2"/>
    <x v="6"/>
    <x v="585"/>
    <n v="15.99"/>
    <n v="1"/>
    <n v="-3"/>
    <x v="9"/>
    <x v="2"/>
  </r>
  <r>
    <d v="2023-10-10T00:00:00"/>
    <x v="369"/>
    <x v="26"/>
    <x v="1"/>
    <x v="5"/>
    <x v="1417"/>
    <n v="120.78"/>
    <n v="1"/>
    <n v="13.59"/>
    <x v="9"/>
    <x v="2"/>
  </r>
  <r>
    <d v="2023-10-10T00:00:00"/>
    <x v="494"/>
    <x v="0"/>
    <x v="1"/>
    <x v="8"/>
    <x v="1756"/>
    <n v="14"/>
    <n v="4"/>
    <n v="-6.3"/>
    <x v="9"/>
    <x v="2"/>
  </r>
  <r>
    <d v="2023-10-10T00:00:00"/>
    <x v="494"/>
    <x v="0"/>
    <x v="0"/>
    <x v="3"/>
    <x v="209"/>
    <n v="16.39"/>
    <n v="2"/>
    <n v="-26.23"/>
    <x v="9"/>
    <x v="2"/>
  </r>
  <r>
    <d v="2023-10-11T00:00:00"/>
    <x v="287"/>
    <x v="1"/>
    <x v="0"/>
    <x v="4"/>
    <x v="191"/>
    <n v="5.34"/>
    <n v="2"/>
    <n v="0.67"/>
    <x v="9"/>
    <x v="2"/>
  </r>
  <r>
    <d v="2023-10-11T00:00:00"/>
    <x v="287"/>
    <x v="1"/>
    <x v="0"/>
    <x v="4"/>
    <x v="1439"/>
    <n v="27.72"/>
    <n v="3"/>
    <n v="3.47"/>
    <x v="9"/>
    <x v="2"/>
  </r>
  <r>
    <d v="2023-10-13T00:00:00"/>
    <x v="164"/>
    <x v="3"/>
    <x v="0"/>
    <x v="0"/>
    <x v="59"/>
    <n v="20.04"/>
    <n v="3"/>
    <n v="9.6199999999999992"/>
    <x v="9"/>
    <x v="2"/>
  </r>
  <r>
    <d v="2023-10-13T00:00:00"/>
    <x v="164"/>
    <x v="3"/>
    <x v="0"/>
    <x v="0"/>
    <x v="1285"/>
    <n v="35.44"/>
    <n v="1"/>
    <n v="16.66"/>
    <x v="9"/>
    <x v="2"/>
  </r>
  <r>
    <d v="2023-10-13T00:00:00"/>
    <x v="164"/>
    <x v="3"/>
    <x v="0"/>
    <x v="4"/>
    <x v="1237"/>
    <n v="11.52"/>
    <n v="4"/>
    <n v="3.46"/>
    <x v="9"/>
    <x v="2"/>
  </r>
  <r>
    <d v="2023-10-13T00:00:00"/>
    <x v="164"/>
    <x v="3"/>
    <x v="0"/>
    <x v="7"/>
    <x v="789"/>
    <n v="4.0199999999999996"/>
    <n v="2"/>
    <n v="1.97"/>
    <x v="9"/>
    <x v="2"/>
  </r>
  <r>
    <d v="2023-10-13T00:00:00"/>
    <x v="164"/>
    <x v="3"/>
    <x v="0"/>
    <x v="3"/>
    <x v="1469"/>
    <n v="76.180000000000007"/>
    <n v="3"/>
    <n v="26.66"/>
    <x v="9"/>
    <x v="2"/>
  </r>
  <r>
    <d v="2023-10-13T00:00:00"/>
    <x v="164"/>
    <x v="3"/>
    <x v="0"/>
    <x v="14"/>
    <x v="1458"/>
    <n v="65.88"/>
    <n v="6"/>
    <n v="18.45"/>
    <x v="9"/>
    <x v="2"/>
  </r>
  <r>
    <d v="2023-10-13T00:00:00"/>
    <x v="164"/>
    <x v="3"/>
    <x v="1"/>
    <x v="8"/>
    <x v="895"/>
    <n v="43.12"/>
    <n v="14"/>
    <n v="20.7"/>
    <x v="9"/>
    <x v="2"/>
  </r>
  <r>
    <d v="2023-10-13T00:00:00"/>
    <x v="479"/>
    <x v="26"/>
    <x v="1"/>
    <x v="13"/>
    <x v="576"/>
    <n v="727.45"/>
    <n v="5"/>
    <n v="-465.57"/>
    <x v="9"/>
    <x v="2"/>
  </r>
  <r>
    <d v="2023-10-13T00:00:00"/>
    <x v="479"/>
    <x v="26"/>
    <x v="1"/>
    <x v="8"/>
    <x v="1684"/>
    <n v="24.96"/>
    <n v="3"/>
    <n v="4.37"/>
    <x v="9"/>
    <x v="2"/>
  </r>
  <r>
    <d v="2023-10-13T00:00:00"/>
    <x v="454"/>
    <x v="0"/>
    <x v="2"/>
    <x v="9"/>
    <x v="1300"/>
    <n v="191.98"/>
    <n v="3"/>
    <n v="24"/>
    <x v="9"/>
    <x v="2"/>
  </r>
  <r>
    <d v="2023-10-13T00:00:00"/>
    <x v="454"/>
    <x v="0"/>
    <x v="0"/>
    <x v="0"/>
    <x v="1736"/>
    <n v="8.2899999999999991"/>
    <n v="2"/>
    <n v="3"/>
    <x v="9"/>
    <x v="2"/>
  </r>
  <r>
    <d v="2023-10-13T00:00:00"/>
    <x v="454"/>
    <x v="0"/>
    <x v="1"/>
    <x v="8"/>
    <x v="1330"/>
    <n v="139.91999999999999"/>
    <n v="5"/>
    <n v="-150.41"/>
    <x v="9"/>
    <x v="2"/>
  </r>
  <r>
    <d v="2023-10-13T00:00:00"/>
    <x v="454"/>
    <x v="0"/>
    <x v="0"/>
    <x v="4"/>
    <x v="609"/>
    <n v="15.87"/>
    <n v="1"/>
    <n v="1.19"/>
    <x v="9"/>
    <x v="2"/>
  </r>
  <r>
    <d v="2023-10-13T00:00:00"/>
    <x v="454"/>
    <x v="0"/>
    <x v="0"/>
    <x v="3"/>
    <x v="263"/>
    <n v="6.29"/>
    <n v="7"/>
    <n v="-11"/>
    <x v="9"/>
    <x v="2"/>
  </r>
  <r>
    <d v="2023-10-13T00:00:00"/>
    <x v="620"/>
    <x v="20"/>
    <x v="0"/>
    <x v="4"/>
    <x v="1697"/>
    <n v="34.700000000000003"/>
    <n v="5"/>
    <n v="12.49"/>
    <x v="9"/>
    <x v="2"/>
  </r>
  <r>
    <d v="2023-10-13T00:00:00"/>
    <x v="620"/>
    <x v="20"/>
    <x v="0"/>
    <x v="2"/>
    <x v="53"/>
    <n v="99.87"/>
    <n v="3"/>
    <n v="23.97"/>
    <x v="9"/>
    <x v="2"/>
  </r>
  <r>
    <d v="2023-10-13T00:00:00"/>
    <x v="620"/>
    <x v="20"/>
    <x v="0"/>
    <x v="0"/>
    <x v="1175"/>
    <n v="37.94"/>
    <n v="2"/>
    <n v="18.21"/>
    <x v="9"/>
    <x v="2"/>
  </r>
  <r>
    <d v="2023-10-13T00:00:00"/>
    <x v="620"/>
    <x v="20"/>
    <x v="0"/>
    <x v="1"/>
    <x v="1015"/>
    <n v="24.9"/>
    <n v="5"/>
    <n v="11.45"/>
    <x v="9"/>
    <x v="2"/>
  </r>
  <r>
    <d v="2023-10-13T00:00:00"/>
    <x v="620"/>
    <x v="20"/>
    <x v="1"/>
    <x v="8"/>
    <x v="1484"/>
    <n v="82.26"/>
    <n v="3"/>
    <n v="33.729999999999997"/>
    <x v="9"/>
    <x v="2"/>
  </r>
  <r>
    <d v="2023-10-14T00:00:00"/>
    <x v="85"/>
    <x v="22"/>
    <x v="2"/>
    <x v="9"/>
    <x v="818"/>
    <n v="177"/>
    <n v="3"/>
    <n v="30.09"/>
    <x v="9"/>
    <x v="2"/>
  </r>
  <r>
    <d v="2023-10-14T00:00:00"/>
    <x v="180"/>
    <x v="25"/>
    <x v="1"/>
    <x v="5"/>
    <x v="1764"/>
    <n v="102.59"/>
    <n v="1"/>
    <n v="10.26"/>
    <x v="9"/>
    <x v="2"/>
  </r>
  <r>
    <d v="2023-10-14T00:00:00"/>
    <x v="180"/>
    <x v="25"/>
    <x v="2"/>
    <x v="9"/>
    <x v="662"/>
    <n v="22.7"/>
    <n v="1"/>
    <n v="5.96"/>
    <x v="9"/>
    <x v="2"/>
  </r>
  <r>
    <d v="2023-10-14T00:00:00"/>
    <x v="180"/>
    <x v="25"/>
    <x v="0"/>
    <x v="0"/>
    <x v="426"/>
    <n v="93.02"/>
    <n v="3"/>
    <n v="33.72"/>
    <x v="9"/>
    <x v="2"/>
  </r>
  <r>
    <d v="2023-10-14T00:00:00"/>
    <x v="180"/>
    <x v="25"/>
    <x v="0"/>
    <x v="14"/>
    <x v="488"/>
    <n v="12.77"/>
    <n v="2"/>
    <n v="1.44"/>
    <x v="9"/>
    <x v="2"/>
  </r>
  <r>
    <d v="2023-10-14T00:00:00"/>
    <x v="180"/>
    <x v="25"/>
    <x v="0"/>
    <x v="10"/>
    <x v="944"/>
    <n v="35.01"/>
    <n v="4"/>
    <n v="13.13"/>
    <x v="9"/>
    <x v="2"/>
  </r>
  <r>
    <d v="2023-10-14T00:00:00"/>
    <x v="180"/>
    <x v="25"/>
    <x v="0"/>
    <x v="0"/>
    <x v="646"/>
    <n v="39.15"/>
    <n v="1"/>
    <n v="14.68"/>
    <x v="9"/>
    <x v="2"/>
  </r>
  <r>
    <d v="2023-10-14T00:00:00"/>
    <x v="203"/>
    <x v="20"/>
    <x v="2"/>
    <x v="6"/>
    <x v="1426"/>
    <n v="1091.93"/>
    <n v="7"/>
    <n v="272.98"/>
    <x v="9"/>
    <x v="2"/>
  </r>
  <r>
    <d v="2023-10-14T00:00:00"/>
    <x v="203"/>
    <x v="20"/>
    <x v="0"/>
    <x v="0"/>
    <x v="1463"/>
    <n v="111.96"/>
    <n v="2"/>
    <n v="54.86"/>
    <x v="9"/>
    <x v="2"/>
  </r>
  <r>
    <d v="2023-10-14T00:00:00"/>
    <x v="737"/>
    <x v="21"/>
    <x v="2"/>
    <x v="9"/>
    <x v="1146"/>
    <n v="1649.75"/>
    <n v="5"/>
    <n v="544.41999999999996"/>
    <x v="9"/>
    <x v="2"/>
  </r>
  <r>
    <d v="2023-10-15T00:00:00"/>
    <x v="715"/>
    <x v="27"/>
    <x v="0"/>
    <x v="0"/>
    <x v="1765"/>
    <n v="45.68"/>
    <n v="2"/>
    <n v="21.01"/>
    <x v="9"/>
    <x v="2"/>
  </r>
  <r>
    <d v="2023-10-15T00:00:00"/>
    <x v="715"/>
    <x v="27"/>
    <x v="0"/>
    <x v="0"/>
    <x v="750"/>
    <n v="60.12"/>
    <n v="9"/>
    <n v="28.86"/>
    <x v="9"/>
    <x v="2"/>
  </r>
  <r>
    <d v="2023-10-15T00:00:00"/>
    <x v="715"/>
    <x v="27"/>
    <x v="0"/>
    <x v="3"/>
    <x v="345"/>
    <n v="41.72"/>
    <n v="5"/>
    <n v="13.04"/>
    <x v="9"/>
    <x v="2"/>
  </r>
  <r>
    <d v="2023-10-15T00:00:00"/>
    <x v="715"/>
    <x v="27"/>
    <x v="0"/>
    <x v="0"/>
    <x v="1010"/>
    <n v="71.599999999999994"/>
    <n v="8"/>
    <n v="32.94"/>
    <x v="9"/>
    <x v="2"/>
  </r>
  <r>
    <d v="2023-10-15T00:00:00"/>
    <x v="33"/>
    <x v="39"/>
    <x v="0"/>
    <x v="1"/>
    <x v="564"/>
    <n v="20.16"/>
    <n v="7"/>
    <n v="9.8800000000000008"/>
    <x v="9"/>
    <x v="2"/>
  </r>
  <r>
    <d v="2023-10-15T00:00:00"/>
    <x v="33"/>
    <x v="39"/>
    <x v="0"/>
    <x v="1"/>
    <x v="1"/>
    <n v="29.46"/>
    <n v="6"/>
    <n v="14.44"/>
    <x v="9"/>
    <x v="2"/>
  </r>
  <r>
    <d v="2023-10-15T00:00:00"/>
    <x v="33"/>
    <x v="39"/>
    <x v="0"/>
    <x v="12"/>
    <x v="1193"/>
    <n v="868.59"/>
    <n v="3"/>
    <n v="251.89"/>
    <x v="9"/>
    <x v="2"/>
  </r>
  <r>
    <d v="2023-10-15T00:00:00"/>
    <x v="33"/>
    <x v="39"/>
    <x v="0"/>
    <x v="0"/>
    <x v="423"/>
    <n v="12.96"/>
    <n v="2"/>
    <n v="6.22"/>
    <x v="9"/>
    <x v="2"/>
  </r>
  <r>
    <d v="2023-10-15T00:00:00"/>
    <x v="33"/>
    <x v="39"/>
    <x v="2"/>
    <x v="6"/>
    <x v="1740"/>
    <n v="5.5"/>
    <n v="1"/>
    <n v="1.38"/>
    <x v="9"/>
    <x v="2"/>
  </r>
  <r>
    <d v="2023-10-15T00:00:00"/>
    <x v="33"/>
    <x v="39"/>
    <x v="0"/>
    <x v="3"/>
    <x v="417"/>
    <n v="121.6"/>
    <n v="4"/>
    <n v="55.94"/>
    <x v="9"/>
    <x v="2"/>
  </r>
  <r>
    <d v="2023-10-15T00:00:00"/>
    <x v="87"/>
    <x v="6"/>
    <x v="0"/>
    <x v="3"/>
    <x v="1356"/>
    <n v="232.96"/>
    <n v="7"/>
    <n v="116.48"/>
    <x v="9"/>
    <x v="2"/>
  </r>
  <r>
    <d v="2023-10-15T00:00:00"/>
    <x v="87"/>
    <x v="6"/>
    <x v="0"/>
    <x v="10"/>
    <x v="1658"/>
    <n v="66.540000000000006"/>
    <n v="6"/>
    <n v="32.6"/>
    <x v="9"/>
    <x v="2"/>
  </r>
  <r>
    <d v="2023-10-15T00:00:00"/>
    <x v="87"/>
    <x v="6"/>
    <x v="0"/>
    <x v="12"/>
    <x v="366"/>
    <n v="43.26"/>
    <n v="3"/>
    <n v="14.28"/>
    <x v="9"/>
    <x v="2"/>
  </r>
  <r>
    <d v="2023-10-16T00:00:00"/>
    <x v="555"/>
    <x v="20"/>
    <x v="1"/>
    <x v="13"/>
    <x v="444"/>
    <n v="142.18"/>
    <n v="1"/>
    <n v="-37.92"/>
    <x v="9"/>
    <x v="2"/>
  </r>
  <r>
    <d v="2023-10-17T00:00:00"/>
    <x v="646"/>
    <x v="3"/>
    <x v="0"/>
    <x v="3"/>
    <x v="362"/>
    <n v="18.16"/>
    <n v="5"/>
    <n v="6.58"/>
    <x v="9"/>
    <x v="2"/>
  </r>
  <r>
    <d v="2023-10-17T00:00:00"/>
    <x v="588"/>
    <x v="3"/>
    <x v="1"/>
    <x v="11"/>
    <x v="1744"/>
    <n v="120.67"/>
    <n v="2"/>
    <n v="21.29"/>
    <x v="9"/>
    <x v="2"/>
  </r>
  <r>
    <d v="2023-10-17T00:00:00"/>
    <x v="658"/>
    <x v="24"/>
    <x v="2"/>
    <x v="6"/>
    <x v="854"/>
    <n v="449.97"/>
    <n v="3"/>
    <n v="220.49"/>
    <x v="9"/>
    <x v="2"/>
  </r>
  <r>
    <d v="2023-10-17T00:00:00"/>
    <x v="658"/>
    <x v="24"/>
    <x v="0"/>
    <x v="12"/>
    <x v="1547"/>
    <n v="1927.59"/>
    <n v="7"/>
    <n v="751.76"/>
    <x v="9"/>
    <x v="2"/>
  </r>
  <r>
    <d v="2023-10-17T00:00:00"/>
    <x v="245"/>
    <x v="23"/>
    <x v="1"/>
    <x v="11"/>
    <x v="238"/>
    <n v="120.98"/>
    <n v="1"/>
    <n v="12.1"/>
    <x v="9"/>
    <x v="2"/>
  </r>
  <r>
    <d v="2023-10-17T00:00:00"/>
    <x v="245"/>
    <x v="23"/>
    <x v="0"/>
    <x v="3"/>
    <x v="1665"/>
    <n v="315.98"/>
    <n v="1"/>
    <n v="148.51"/>
    <x v="9"/>
    <x v="2"/>
  </r>
  <r>
    <d v="2023-10-18T00:00:00"/>
    <x v="287"/>
    <x v="12"/>
    <x v="1"/>
    <x v="5"/>
    <x v="415"/>
    <n v="307.92"/>
    <n v="5"/>
    <n v="-34.64"/>
    <x v="9"/>
    <x v="2"/>
  </r>
  <r>
    <d v="2023-10-20T00:00:00"/>
    <x v="321"/>
    <x v="10"/>
    <x v="0"/>
    <x v="4"/>
    <x v="614"/>
    <n v="7.15"/>
    <n v="3"/>
    <n v="0.72"/>
    <x v="9"/>
    <x v="2"/>
  </r>
  <r>
    <d v="2023-10-20T00:00:00"/>
    <x v="250"/>
    <x v="0"/>
    <x v="0"/>
    <x v="0"/>
    <x v="1545"/>
    <n v="51.02"/>
    <n v="7"/>
    <n v="15.94"/>
    <x v="9"/>
    <x v="2"/>
  </r>
  <r>
    <d v="2023-10-20T00:00:00"/>
    <x v="250"/>
    <x v="0"/>
    <x v="0"/>
    <x v="7"/>
    <x v="78"/>
    <n v="25.25"/>
    <n v="4"/>
    <n v="7.89"/>
    <x v="9"/>
    <x v="2"/>
  </r>
  <r>
    <d v="2023-10-20T00:00:00"/>
    <x v="250"/>
    <x v="0"/>
    <x v="1"/>
    <x v="5"/>
    <x v="591"/>
    <n v="56.69"/>
    <n v="1"/>
    <n v="-14.58"/>
    <x v="9"/>
    <x v="2"/>
  </r>
  <r>
    <d v="2023-10-20T00:00:00"/>
    <x v="55"/>
    <x v="14"/>
    <x v="2"/>
    <x v="6"/>
    <x v="1337"/>
    <n v="125.7"/>
    <n v="6"/>
    <n v="35.200000000000003"/>
    <x v="9"/>
    <x v="2"/>
  </r>
  <r>
    <d v="2023-10-20T00:00:00"/>
    <x v="55"/>
    <x v="14"/>
    <x v="2"/>
    <x v="6"/>
    <x v="307"/>
    <n v="191.98"/>
    <n v="2"/>
    <n v="51.83"/>
    <x v="9"/>
    <x v="2"/>
  </r>
  <r>
    <d v="2023-10-20T00:00:00"/>
    <x v="55"/>
    <x v="14"/>
    <x v="0"/>
    <x v="2"/>
    <x v="1142"/>
    <n v="20.86"/>
    <n v="7"/>
    <n v="1.46"/>
    <x v="9"/>
    <x v="2"/>
  </r>
  <r>
    <d v="2023-10-20T00:00:00"/>
    <x v="597"/>
    <x v="3"/>
    <x v="0"/>
    <x v="3"/>
    <x v="274"/>
    <n v="19.3"/>
    <n v="3"/>
    <n v="6.03"/>
    <x v="9"/>
    <x v="2"/>
  </r>
  <r>
    <d v="2023-10-20T00:00:00"/>
    <x v="607"/>
    <x v="6"/>
    <x v="1"/>
    <x v="8"/>
    <x v="462"/>
    <n v="61.1"/>
    <n v="5"/>
    <n v="18.329999999999998"/>
    <x v="9"/>
    <x v="2"/>
  </r>
  <r>
    <d v="2023-10-20T00:00:00"/>
    <x v="168"/>
    <x v="3"/>
    <x v="1"/>
    <x v="5"/>
    <x v="1633"/>
    <n v="387.14"/>
    <n v="4"/>
    <n v="4.84"/>
    <x v="9"/>
    <x v="2"/>
  </r>
  <r>
    <d v="2023-10-21T00:00:00"/>
    <x v="521"/>
    <x v="37"/>
    <x v="0"/>
    <x v="3"/>
    <x v="1447"/>
    <n v="23.2"/>
    <n v="4"/>
    <n v="10.44"/>
    <x v="9"/>
    <x v="2"/>
  </r>
  <r>
    <d v="2023-10-21T00:00:00"/>
    <x v="521"/>
    <x v="37"/>
    <x v="0"/>
    <x v="14"/>
    <x v="488"/>
    <n v="7.36"/>
    <n v="2"/>
    <n v="0.15"/>
    <x v="9"/>
    <x v="2"/>
  </r>
  <r>
    <d v="2023-10-21T00:00:00"/>
    <x v="521"/>
    <x v="37"/>
    <x v="0"/>
    <x v="2"/>
    <x v="788"/>
    <n v="104.79"/>
    <n v="7"/>
    <n v="29.34"/>
    <x v="9"/>
    <x v="2"/>
  </r>
  <r>
    <d v="2023-10-21T00:00:00"/>
    <x v="521"/>
    <x v="37"/>
    <x v="1"/>
    <x v="11"/>
    <x v="1028"/>
    <n v="1043.92"/>
    <n v="4"/>
    <n v="271.42"/>
    <x v="9"/>
    <x v="2"/>
  </r>
  <r>
    <d v="2023-10-21T00:00:00"/>
    <x v="685"/>
    <x v="3"/>
    <x v="0"/>
    <x v="0"/>
    <x v="1636"/>
    <n v="22.92"/>
    <n v="3"/>
    <n v="11.23"/>
    <x v="9"/>
    <x v="2"/>
  </r>
  <r>
    <d v="2023-10-21T00:00:00"/>
    <x v="264"/>
    <x v="3"/>
    <x v="0"/>
    <x v="2"/>
    <x v="627"/>
    <n v="154.44"/>
    <n v="3"/>
    <n v="1.54"/>
    <x v="9"/>
    <x v="2"/>
  </r>
  <r>
    <d v="2023-10-21T00:00:00"/>
    <x v="168"/>
    <x v="7"/>
    <x v="0"/>
    <x v="3"/>
    <x v="1508"/>
    <n v="7.92"/>
    <n v="4"/>
    <n v="3.56"/>
    <x v="9"/>
    <x v="2"/>
  </r>
  <r>
    <d v="2023-10-21T00:00:00"/>
    <x v="773"/>
    <x v="36"/>
    <x v="2"/>
    <x v="9"/>
    <x v="665"/>
    <n v="98.16"/>
    <n v="6"/>
    <n v="9.82"/>
    <x v="9"/>
    <x v="2"/>
  </r>
  <r>
    <d v="2023-10-21T00:00:00"/>
    <x v="743"/>
    <x v="10"/>
    <x v="2"/>
    <x v="6"/>
    <x v="952"/>
    <n v="235.15"/>
    <n v="8"/>
    <n v="-47.03"/>
    <x v="9"/>
    <x v="2"/>
  </r>
  <r>
    <d v="2023-10-21T00:00:00"/>
    <x v="197"/>
    <x v="10"/>
    <x v="1"/>
    <x v="13"/>
    <x v="473"/>
    <n v="661.18"/>
    <n v="2"/>
    <n v="-231.41"/>
    <x v="9"/>
    <x v="2"/>
  </r>
  <r>
    <d v="2023-10-21T00:00:00"/>
    <x v="285"/>
    <x v="17"/>
    <x v="0"/>
    <x v="4"/>
    <x v="1007"/>
    <n v="113.22"/>
    <n v="3"/>
    <n v="29.44"/>
    <x v="9"/>
    <x v="2"/>
  </r>
  <r>
    <d v="2023-10-21T00:00:00"/>
    <x v="285"/>
    <x v="17"/>
    <x v="0"/>
    <x v="0"/>
    <x v="1490"/>
    <n v="35.880000000000003"/>
    <n v="6"/>
    <n v="17.579999999999998"/>
    <x v="9"/>
    <x v="2"/>
  </r>
  <r>
    <d v="2023-10-21T00:00:00"/>
    <x v="285"/>
    <x v="17"/>
    <x v="0"/>
    <x v="3"/>
    <x v="870"/>
    <n v="4535.9799999999996"/>
    <n v="3"/>
    <n v="1644.29"/>
    <x v="9"/>
    <x v="2"/>
  </r>
  <r>
    <d v="2023-10-21T00:00:00"/>
    <x v="60"/>
    <x v="15"/>
    <x v="0"/>
    <x v="2"/>
    <x v="1616"/>
    <n v="111.67"/>
    <n v="9"/>
    <n v="6.98"/>
    <x v="9"/>
    <x v="2"/>
  </r>
  <r>
    <d v="2023-10-21T00:00:00"/>
    <x v="453"/>
    <x v="0"/>
    <x v="2"/>
    <x v="9"/>
    <x v="225"/>
    <n v="106.08"/>
    <n v="6"/>
    <n v="-9.2799999999999994"/>
    <x v="9"/>
    <x v="2"/>
  </r>
  <r>
    <d v="2023-10-21T00:00:00"/>
    <x v="246"/>
    <x v="3"/>
    <x v="1"/>
    <x v="5"/>
    <x v="946"/>
    <n v="242.14"/>
    <n v="3"/>
    <n v="12.11"/>
    <x v="9"/>
    <x v="2"/>
  </r>
  <r>
    <d v="2023-10-21T00:00:00"/>
    <x v="246"/>
    <x v="3"/>
    <x v="0"/>
    <x v="4"/>
    <x v="146"/>
    <n v="12.39"/>
    <n v="3"/>
    <n v="5.7"/>
    <x v="9"/>
    <x v="2"/>
  </r>
  <r>
    <d v="2023-10-21T00:00:00"/>
    <x v="246"/>
    <x v="3"/>
    <x v="1"/>
    <x v="8"/>
    <x v="1652"/>
    <n v="19.96"/>
    <n v="2"/>
    <n v="5.59"/>
    <x v="9"/>
    <x v="2"/>
  </r>
  <r>
    <d v="2023-10-21T00:00:00"/>
    <x v="246"/>
    <x v="3"/>
    <x v="0"/>
    <x v="2"/>
    <x v="2"/>
    <n v="340.92"/>
    <n v="3"/>
    <n v="3.41"/>
    <x v="9"/>
    <x v="2"/>
  </r>
  <r>
    <d v="2023-10-21T00:00:00"/>
    <x v="64"/>
    <x v="16"/>
    <x v="1"/>
    <x v="8"/>
    <x v="467"/>
    <n v="45.57"/>
    <n v="2"/>
    <n v="9.68"/>
    <x v="9"/>
    <x v="2"/>
  </r>
  <r>
    <d v="2023-10-21T00:00:00"/>
    <x v="64"/>
    <x v="16"/>
    <x v="0"/>
    <x v="3"/>
    <x v="302"/>
    <n v="28.75"/>
    <n v="8"/>
    <n v="-21.08"/>
    <x v="9"/>
    <x v="2"/>
  </r>
  <r>
    <d v="2023-10-22T00:00:00"/>
    <x v="725"/>
    <x v="14"/>
    <x v="1"/>
    <x v="8"/>
    <x v="1387"/>
    <n v="31.4"/>
    <n v="5"/>
    <n v="10.050000000000001"/>
    <x v="9"/>
    <x v="2"/>
  </r>
  <r>
    <d v="2023-10-22T00:00:00"/>
    <x v="34"/>
    <x v="6"/>
    <x v="1"/>
    <x v="8"/>
    <x v="1652"/>
    <n v="39.92"/>
    <n v="4"/>
    <n v="11.18"/>
    <x v="9"/>
    <x v="2"/>
  </r>
  <r>
    <d v="2023-10-22T00:00:00"/>
    <x v="493"/>
    <x v="22"/>
    <x v="0"/>
    <x v="0"/>
    <x v="750"/>
    <n v="6.68"/>
    <n v="1"/>
    <n v="3.21"/>
    <x v="9"/>
    <x v="2"/>
  </r>
  <r>
    <d v="2023-10-22T00:00:00"/>
    <x v="493"/>
    <x v="22"/>
    <x v="0"/>
    <x v="4"/>
    <x v="531"/>
    <n v="8.34"/>
    <n v="3"/>
    <n v="2.25"/>
    <x v="9"/>
    <x v="2"/>
  </r>
  <r>
    <d v="2023-10-22T00:00:00"/>
    <x v="493"/>
    <x v="22"/>
    <x v="1"/>
    <x v="8"/>
    <x v="1766"/>
    <n v="101.94"/>
    <n v="3"/>
    <n v="30.58"/>
    <x v="9"/>
    <x v="2"/>
  </r>
  <r>
    <d v="2023-10-23T00:00:00"/>
    <x v="50"/>
    <x v="20"/>
    <x v="0"/>
    <x v="0"/>
    <x v="795"/>
    <n v="379.4"/>
    <n v="10"/>
    <n v="178.32"/>
    <x v="9"/>
    <x v="2"/>
  </r>
  <r>
    <d v="2023-10-23T00:00:00"/>
    <x v="252"/>
    <x v="1"/>
    <x v="1"/>
    <x v="8"/>
    <x v="924"/>
    <n v="16.16"/>
    <n v="7"/>
    <n v="-12.12"/>
    <x v="9"/>
    <x v="2"/>
  </r>
  <r>
    <d v="2023-10-23T00:00:00"/>
    <x v="252"/>
    <x v="1"/>
    <x v="0"/>
    <x v="0"/>
    <x v="709"/>
    <n v="54.82"/>
    <n v="3"/>
    <n v="17.82"/>
    <x v="9"/>
    <x v="2"/>
  </r>
  <r>
    <d v="2023-10-23T00:00:00"/>
    <x v="314"/>
    <x v="22"/>
    <x v="0"/>
    <x v="7"/>
    <x v="1739"/>
    <n v="17.05"/>
    <n v="5"/>
    <n v="8.18"/>
    <x v="9"/>
    <x v="2"/>
  </r>
  <r>
    <d v="2023-10-24T00:00:00"/>
    <x v="197"/>
    <x v="3"/>
    <x v="2"/>
    <x v="9"/>
    <x v="1598"/>
    <n v="100"/>
    <n v="4"/>
    <n v="21"/>
    <x v="9"/>
    <x v="2"/>
  </r>
  <r>
    <d v="2023-10-24T00:00:00"/>
    <x v="197"/>
    <x v="3"/>
    <x v="2"/>
    <x v="9"/>
    <x v="1542"/>
    <n v="359.98"/>
    <n v="2"/>
    <n v="21.6"/>
    <x v="9"/>
    <x v="2"/>
  </r>
  <r>
    <d v="2023-10-24T00:00:00"/>
    <x v="651"/>
    <x v="15"/>
    <x v="2"/>
    <x v="6"/>
    <x v="43"/>
    <n v="239.98"/>
    <n v="3"/>
    <n v="18"/>
    <x v="9"/>
    <x v="2"/>
  </r>
  <r>
    <d v="2023-10-24T00:00:00"/>
    <x v="331"/>
    <x v="3"/>
    <x v="2"/>
    <x v="9"/>
    <x v="1390"/>
    <n v="199.99"/>
    <n v="1"/>
    <n v="86"/>
    <x v="9"/>
    <x v="2"/>
  </r>
  <r>
    <d v="2023-10-24T00:00:00"/>
    <x v="359"/>
    <x v="0"/>
    <x v="0"/>
    <x v="0"/>
    <x v="63"/>
    <n v="15.55"/>
    <n v="3"/>
    <n v="5.44"/>
    <x v="9"/>
    <x v="2"/>
  </r>
  <r>
    <d v="2023-10-24T00:00:00"/>
    <x v="341"/>
    <x v="3"/>
    <x v="2"/>
    <x v="9"/>
    <x v="993"/>
    <n v="450"/>
    <n v="5"/>
    <n v="162"/>
    <x v="9"/>
    <x v="2"/>
  </r>
  <r>
    <d v="2023-10-25T00:00:00"/>
    <x v="65"/>
    <x v="16"/>
    <x v="2"/>
    <x v="6"/>
    <x v="156"/>
    <n v="783.96"/>
    <n v="5"/>
    <n v="78.400000000000006"/>
    <x v="9"/>
    <x v="2"/>
  </r>
  <r>
    <d v="2023-10-27T00:00:00"/>
    <x v="617"/>
    <x v="20"/>
    <x v="1"/>
    <x v="8"/>
    <x v="1346"/>
    <n v="40.200000000000003"/>
    <n v="3"/>
    <n v="19.3"/>
    <x v="9"/>
    <x v="2"/>
  </r>
  <r>
    <d v="2023-10-27T00:00:00"/>
    <x v="244"/>
    <x v="3"/>
    <x v="0"/>
    <x v="12"/>
    <x v="394"/>
    <n v="43.92"/>
    <n v="4"/>
    <n v="11.86"/>
    <x v="9"/>
    <x v="2"/>
  </r>
  <r>
    <d v="2023-10-27T00:00:00"/>
    <x v="244"/>
    <x v="3"/>
    <x v="0"/>
    <x v="3"/>
    <x v="345"/>
    <n v="25.03"/>
    <n v="3"/>
    <n v="7.82"/>
    <x v="9"/>
    <x v="2"/>
  </r>
  <r>
    <d v="2023-10-27T00:00:00"/>
    <x v="346"/>
    <x v="6"/>
    <x v="1"/>
    <x v="5"/>
    <x v="1083"/>
    <n v="290.98"/>
    <n v="1"/>
    <n v="75.650000000000006"/>
    <x v="9"/>
    <x v="2"/>
  </r>
  <r>
    <d v="2023-10-27T00:00:00"/>
    <x v="205"/>
    <x v="3"/>
    <x v="0"/>
    <x v="3"/>
    <x v="778"/>
    <n v="67.14"/>
    <n v="4"/>
    <n v="25.18"/>
    <x v="9"/>
    <x v="2"/>
  </r>
  <r>
    <d v="2023-10-27T00:00:00"/>
    <x v="346"/>
    <x v="20"/>
    <x v="1"/>
    <x v="5"/>
    <x v="633"/>
    <n v="427.64"/>
    <n v="14"/>
    <n v="80.78"/>
    <x v="9"/>
    <x v="2"/>
  </r>
  <r>
    <d v="2023-10-27T00:00:00"/>
    <x v="346"/>
    <x v="20"/>
    <x v="0"/>
    <x v="7"/>
    <x v="320"/>
    <n v="40.67"/>
    <n v="7"/>
    <n v="12.61"/>
    <x v="9"/>
    <x v="2"/>
  </r>
  <r>
    <d v="2023-10-27T00:00:00"/>
    <x v="346"/>
    <x v="20"/>
    <x v="0"/>
    <x v="2"/>
    <x v="252"/>
    <n v="33.479999999999997"/>
    <n v="2"/>
    <n v="1.34"/>
    <x v="9"/>
    <x v="2"/>
  </r>
  <r>
    <d v="2023-10-27T00:00:00"/>
    <x v="346"/>
    <x v="20"/>
    <x v="0"/>
    <x v="3"/>
    <x v="756"/>
    <n v="9.73"/>
    <n v="2"/>
    <n v="3.28"/>
    <x v="9"/>
    <x v="2"/>
  </r>
  <r>
    <d v="2023-10-28T00:00:00"/>
    <x v="657"/>
    <x v="3"/>
    <x v="0"/>
    <x v="2"/>
    <x v="1034"/>
    <n v="93.06"/>
    <n v="6"/>
    <n v="26.06"/>
    <x v="9"/>
    <x v="2"/>
  </r>
  <r>
    <d v="2023-10-28T00:00:00"/>
    <x v="657"/>
    <x v="3"/>
    <x v="2"/>
    <x v="6"/>
    <x v="458"/>
    <n v="302.38"/>
    <n v="3"/>
    <n v="22.68"/>
    <x v="9"/>
    <x v="2"/>
  </r>
  <r>
    <d v="2023-10-28T00:00:00"/>
    <x v="104"/>
    <x v="23"/>
    <x v="0"/>
    <x v="0"/>
    <x v="890"/>
    <n v="32.4"/>
    <n v="5"/>
    <n v="15.55"/>
    <x v="9"/>
    <x v="2"/>
  </r>
  <r>
    <d v="2023-10-28T00:00:00"/>
    <x v="104"/>
    <x v="23"/>
    <x v="0"/>
    <x v="2"/>
    <x v="1324"/>
    <n v="1082.48"/>
    <n v="8"/>
    <n v="10.82"/>
    <x v="9"/>
    <x v="2"/>
  </r>
  <r>
    <d v="2023-10-28T00:00:00"/>
    <x v="104"/>
    <x v="23"/>
    <x v="0"/>
    <x v="0"/>
    <x v="1656"/>
    <n v="56.91"/>
    <n v="3"/>
    <n v="27.32"/>
    <x v="9"/>
    <x v="2"/>
  </r>
  <r>
    <d v="2023-10-28T00:00:00"/>
    <x v="104"/>
    <x v="23"/>
    <x v="1"/>
    <x v="8"/>
    <x v="1108"/>
    <n v="77.599999999999994"/>
    <n v="4"/>
    <n v="38.020000000000003"/>
    <x v="9"/>
    <x v="2"/>
  </r>
  <r>
    <d v="2023-10-28T00:00:00"/>
    <x v="104"/>
    <x v="23"/>
    <x v="0"/>
    <x v="3"/>
    <x v="496"/>
    <n v="14.28"/>
    <n v="1"/>
    <n v="6.57"/>
    <x v="9"/>
    <x v="2"/>
  </r>
  <r>
    <d v="2023-10-28T00:00:00"/>
    <x v="756"/>
    <x v="3"/>
    <x v="0"/>
    <x v="0"/>
    <x v="551"/>
    <n v="50.96"/>
    <n v="7"/>
    <n v="25.48"/>
    <x v="9"/>
    <x v="2"/>
  </r>
  <r>
    <d v="2023-10-28T00:00:00"/>
    <x v="756"/>
    <x v="3"/>
    <x v="0"/>
    <x v="3"/>
    <x v="739"/>
    <n v="49.54"/>
    <n v="3"/>
    <n v="17.34"/>
    <x v="9"/>
    <x v="2"/>
  </r>
  <r>
    <d v="2023-10-28T00:00:00"/>
    <x v="190"/>
    <x v="16"/>
    <x v="1"/>
    <x v="8"/>
    <x v="408"/>
    <n v="47.95"/>
    <n v="3"/>
    <n v="13.79"/>
    <x v="9"/>
    <x v="2"/>
  </r>
  <r>
    <d v="2023-10-28T00:00:00"/>
    <x v="190"/>
    <x v="16"/>
    <x v="0"/>
    <x v="3"/>
    <x v="276"/>
    <n v="37.43"/>
    <n v="5"/>
    <n v="-29.94"/>
    <x v="9"/>
    <x v="2"/>
  </r>
  <r>
    <d v="2023-10-28T00:00:00"/>
    <x v="190"/>
    <x v="16"/>
    <x v="1"/>
    <x v="8"/>
    <x v="1098"/>
    <n v="63.97"/>
    <n v="2"/>
    <n v="0"/>
    <x v="9"/>
    <x v="2"/>
  </r>
  <r>
    <d v="2023-10-28T00:00:00"/>
    <x v="190"/>
    <x v="16"/>
    <x v="1"/>
    <x v="8"/>
    <x v="1063"/>
    <n v="165.05"/>
    <n v="3"/>
    <n v="41.26"/>
    <x v="9"/>
    <x v="2"/>
  </r>
  <r>
    <d v="2023-10-28T00:00:00"/>
    <x v="436"/>
    <x v="25"/>
    <x v="0"/>
    <x v="3"/>
    <x v="1245"/>
    <n v="17.62"/>
    <n v="4"/>
    <n v="-14.09"/>
    <x v="9"/>
    <x v="2"/>
  </r>
  <r>
    <d v="2023-10-28T00:00:00"/>
    <x v="287"/>
    <x v="16"/>
    <x v="0"/>
    <x v="3"/>
    <x v="1154"/>
    <n v="38.19"/>
    <n v="5"/>
    <n v="-26.73"/>
    <x v="9"/>
    <x v="2"/>
  </r>
  <r>
    <d v="2023-10-28T00:00:00"/>
    <x v="268"/>
    <x v="20"/>
    <x v="0"/>
    <x v="4"/>
    <x v="780"/>
    <n v="12.42"/>
    <n v="3"/>
    <n v="5.22"/>
    <x v="9"/>
    <x v="2"/>
  </r>
  <r>
    <d v="2023-10-28T00:00:00"/>
    <x v="668"/>
    <x v="20"/>
    <x v="1"/>
    <x v="8"/>
    <x v="1730"/>
    <n v="756.8"/>
    <n v="5"/>
    <n v="75.680000000000007"/>
    <x v="9"/>
    <x v="2"/>
  </r>
  <r>
    <d v="2023-10-29T00:00:00"/>
    <x v="140"/>
    <x v="23"/>
    <x v="0"/>
    <x v="2"/>
    <x v="1160"/>
    <n v="40.74"/>
    <n v="3"/>
    <n v="0.41"/>
    <x v="9"/>
    <x v="2"/>
  </r>
  <r>
    <d v="2023-10-29T00:00:00"/>
    <x v="140"/>
    <x v="23"/>
    <x v="0"/>
    <x v="12"/>
    <x v="468"/>
    <n v="11.67"/>
    <n v="3"/>
    <n v="3.03"/>
    <x v="9"/>
    <x v="2"/>
  </r>
  <r>
    <d v="2023-10-29T00:00:00"/>
    <x v="682"/>
    <x v="14"/>
    <x v="1"/>
    <x v="8"/>
    <x v="1346"/>
    <n v="67"/>
    <n v="5"/>
    <n v="32.159999999999997"/>
    <x v="9"/>
    <x v="2"/>
  </r>
  <r>
    <d v="2023-10-29T00:00:00"/>
    <x v="564"/>
    <x v="3"/>
    <x v="0"/>
    <x v="3"/>
    <x v="1245"/>
    <n v="11.74"/>
    <n v="1"/>
    <n v="3.82"/>
    <x v="9"/>
    <x v="2"/>
  </r>
  <r>
    <d v="2023-10-30T00:00:00"/>
    <x v="80"/>
    <x v="14"/>
    <x v="0"/>
    <x v="4"/>
    <x v="16"/>
    <n v="11.68"/>
    <n v="2"/>
    <n v="3.5"/>
    <x v="9"/>
    <x v="2"/>
  </r>
  <r>
    <d v="2023-10-30T00:00:00"/>
    <x v="150"/>
    <x v="20"/>
    <x v="0"/>
    <x v="3"/>
    <x v="302"/>
    <n v="28.75"/>
    <n v="3"/>
    <n v="10.06"/>
    <x v="9"/>
    <x v="2"/>
  </r>
  <r>
    <d v="2023-10-30T00:00:00"/>
    <x v="150"/>
    <x v="20"/>
    <x v="0"/>
    <x v="4"/>
    <x v="666"/>
    <n v="114.95"/>
    <n v="5"/>
    <n v="32.19"/>
    <x v="9"/>
    <x v="2"/>
  </r>
  <r>
    <d v="2023-10-30T00:00:00"/>
    <x v="530"/>
    <x v="3"/>
    <x v="0"/>
    <x v="7"/>
    <x v="1144"/>
    <n v="3.62"/>
    <n v="2"/>
    <n v="1.19"/>
    <x v="9"/>
    <x v="2"/>
  </r>
  <r>
    <d v="2023-10-31T00:00:00"/>
    <x v="649"/>
    <x v="2"/>
    <x v="1"/>
    <x v="5"/>
    <x v="433"/>
    <n v="492.84"/>
    <n v="5"/>
    <n v="-14.08"/>
    <x v="9"/>
    <x v="2"/>
  </r>
  <r>
    <d v="2023-10-31T00:00:00"/>
    <x v="104"/>
    <x v="3"/>
    <x v="0"/>
    <x v="2"/>
    <x v="880"/>
    <n v="1085.42"/>
    <n v="7"/>
    <n v="282.20999999999998"/>
    <x v="9"/>
    <x v="2"/>
  </r>
  <r>
    <d v="2023-10-31T00:00:00"/>
    <x v="251"/>
    <x v="16"/>
    <x v="0"/>
    <x v="0"/>
    <x v="257"/>
    <n v="32.06"/>
    <n v="6"/>
    <n v="11.22"/>
    <x v="9"/>
    <x v="2"/>
  </r>
  <r>
    <d v="2023-10-31T00:00:00"/>
    <x v="698"/>
    <x v="39"/>
    <x v="0"/>
    <x v="14"/>
    <x v="1458"/>
    <n v="21.96"/>
    <n v="2"/>
    <n v="6.15"/>
    <x v="9"/>
    <x v="2"/>
  </r>
  <r>
    <d v="2023-10-31T00:00:00"/>
    <x v="698"/>
    <x v="39"/>
    <x v="1"/>
    <x v="5"/>
    <x v="1255"/>
    <n v="368.97"/>
    <n v="3"/>
    <n v="81.17"/>
    <x v="9"/>
    <x v="2"/>
  </r>
  <r>
    <d v="2023-10-31T00:00:00"/>
    <x v="698"/>
    <x v="39"/>
    <x v="0"/>
    <x v="4"/>
    <x v="1163"/>
    <n v="12.39"/>
    <n v="3"/>
    <n v="3.47"/>
    <x v="9"/>
    <x v="2"/>
  </r>
  <r>
    <d v="2023-10-31T00:00:00"/>
    <x v="698"/>
    <x v="39"/>
    <x v="0"/>
    <x v="2"/>
    <x v="351"/>
    <n v="332.94"/>
    <n v="3"/>
    <n v="9.99"/>
    <x v="9"/>
    <x v="2"/>
  </r>
  <r>
    <d v="2023-10-31T00:00:00"/>
    <x v="472"/>
    <x v="3"/>
    <x v="1"/>
    <x v="5"/>
    <x v="1107"/>
    <n v="1403.92"/>
    <n v="5"/>
    <n v="70.2"/>
    <x v="9"/>
    <x v="2"/>
  </r>
  <r>
    <d v="2023-11-01T00:00:00"/>
    <x v="307"/>
    <x v="6"/>
    <x v="2"/>
    <x v="6"/>
    <x v="383"/>
    <n v="21.8"/>
    <n v="2"/>
    <n v="6.1"/>
    <x v="10"/>
    <x v="2"/>
  </r>
  <r>
    <d v="2023-11-01T00:00:00"/>
    <x v="307"/>
    <x v="6"/>
    <x v="0"/>
    <x v="10"/>
    <x v="239"/>
    <n v="251.79"/>
    <n v="3"/>
    <n v="118.34"/>
    <x v="10"/>
    <x v="2"/>
  </r>
  <r>
    <d v="2023-11-01T00:00:00"/>
    <x v="599"/>
    <x v="0"/>
    <x v="0"/>
    <x v="2"/>
    <x v="1616"/>
    <n v="111.67"/>
    <n v="9"/>
    <n v="6.98"/>
    <x v="10"/>
    <x v="2"/>
  </r>
  <r>
    <d v="2023-11-01T00:00:00"/>
    <x v="21"/>
    <x v="1"/>
    <x v="2"/>
    <x v="9"/>
    <x v="662"/>
    <n v="68.11"/>
    <n v="3"/>
    <n v="17.88"/>
    <x v="10"/>
    <x v="2"/>
  </r>
  <r>
    <d v="2023-11-03T00:00:00"/>
    <x v="68"/>
    <x v="30"/>
    <x v="0"/>
    <x v="4"/>
    <x v="794"/>
    <n v="75.959999999999994"/>
    <n v="2"/>
    <n v="22.79"/>
    <x v="10"/>
    <x v="2"/>
  </r>
  <r>
    <d v="2023-11-03T00:00:00"/>
    <x v="68"/>
    <x v="30"/>
    <x v="0"/>
    <x v="3"/>
    <x v="362"/>
    <n v="27.24"/>
    <n v="6"/>
    <n v="13.35"/>
    <x v="10"/>
    <x v="2"/>
  </r>
  <r>
    <d v="2023-11-03T00:00:00"/>
    <x v="582"/>
    <x v="22"/>
    <x v="0"/>
    <x v="4"/>
    <x v="1169"/>
    <n v="8.82"/>
    <n v="3"/>
    <n v="2.38"/>
    <x v="10"/>
    <x v="2"/>
  </r>
  <r>
    <d v="2023-11-03T00:00:00"/>
    <x v="766"/>
    <x v="3"/>
    <x v="1"/>
    <x v="5"/>
    <x v="1627"/>
    <n v="217.58"/>
    <n v="2"/>
    <n v="-29.92"/>
    <x v="10"/>
    <x v="2"/>
  </r>
  <r>
    <d v="2023-11-03T00:00:00"/>
    <x v="766"/>
    <x v="3"/>
    <x v="2"/>
    <x v="9"/>
    <x v="1487"/>
    <n v="82.95"/>
    <n v="5"/>
    <n v="29.03"/>
    <x v="10"/>
    <x v="2"/>
  </r>
  <r>
    <d v="2023-11-03T00:00:00"/>
    <x v="766"/>
    <x v="3"/>
    <x v="0"/>
    <x v="1"/>
    <x v="1433"/>
    <n v="87.71"/>
    <n v="7"/>
    <n v="41.22"/>
    <x v="10"/>
    <x v="2"/>
  </r>
  <r>
    <d v="2023-11-03T00:00:00"/>
    <x v="766"/>
    <x v="3"/>
    <x v="0"/>
    <x v="12"/>
    <x v="1547"/>
    <n v="1101.48"/>
    <n v="4"/>
    <n v="429.58"/>
    <x v="10"/>
    <x v="2"/>
  </r>
  <r>
    <d v="2023-11-03T00:00:00"/>
    <x v="358"/>
    <x v="5"/>
    <x v="0"/>
    <x v="7"/>
    <x v="790"/>
    <n v="20"/>
    <n v="4"/>
    <n v="9.6"/>
    <x v="10"/>
    <x v="2"/>
  </r>
  <r>
    <d v="2023-11-03T00:00:00"/>
    <x v="358"/>
    <x v="5"/>
    <x v="0"/>
    <x v="4"/>
    <x v="158"/>
    <n v="7.98"/>
    <n v="3"/>
    <n v="2.0699999999999998"/>
    <x v="10"/>
    <x v="2"/>
  </r>
  <r>
    <d v="2023-11-03T00:00:00"/>
    <x v="358"/>
    <x v="5"/>
    <x v="1"/>
    <x v="8"/>
    <x v="1521"/>
    <n v="24.1"/>
    <n v="5"/>
    <n v="9.16"/>
    <x v="10"/>
    <x v="2"/>
  </r>
  <r>
    <d v="2023-11-03T00:00:00"/>
    <x v="358"/>
    <x v="5"/>
    <x v="0"/>
    <x v="4"/>
    <x v="498"/>
    <n v="8.75"/>
    <n v="1"/>
    <n v="2.63"/>
    <x v="10"/>
    <x v="2"/>
  </r>
  <r>
    <d v="2023-11-03T00:00:00"/>
    <x v="358"/>
    <x v="5"/>
    <x v="1"/>
    <x v="13"/>
    <x v="1681"/>
    <n v="842.94"/>
    <n v="3"/>
    <n v="160.16"/>
    <x v="10"/>
    <x v="2"/>
  </r>
  <r>
    <d v="2023-11-03T00:00:00"/>
    <x v="21"/>
    <x v="3"/>
    <x v="0"/>
    <x v="7"/>
    <x v="153"/>
    <n v="15.26"/>
    <n v="7"/>
    <n v="5.04"/>
    <x v="10"/>
    <x v="2"/>
  </r>
  <r>
    <d v="2023-11-03T00:00:00"/>
    <x v="21"/>
    <x v="3"/>
    <x v="0"/>
    <x v="12"/>
    <x v="1184"/>
    <n v="43.32"/>
    <n v="2"/>
    <n v="14.3"/>
    <x v="10"/>
    <x v="2"/>
  </r>
  <r>
    <d v="2023-11-03T00:00:00"/>
    <x v="21"/>
    <x v="3"/>
    <x v="0"/>
    <x v="3"/>
    <x v="362"/>
    <n v="43.58"/>
    <n v="12"/>
    <n v="15.8"/>
    <x v="10"/>
    <x v="2"/>
  </r>
  <r>
    <d v="2023-11-03T00:00:00"/>
    <x v="21"/>
    <x v="3"/>
    <x v="0"/>
    <x v="0"/>
    <x v="502"/>
    <n v="116.28"/>
    <n v="3"/>
    <n v="56.98"/>
    <x v="10"/>
    <x v="2"/>
  </r>
  <r>
    <d v="2023-11-03T00:00:00"/>
    <x v="21"/>
    <x v="3"/>
    <x v="0"/>
    <x v="3"/>
    <x v="246"/>
    <n v="9.3000000000000007"/>
    <n v="2"/>
    <n v="3.02"/>
    <x v="10"/>
    <x v="2"/>
  </r>
  <r>
    <d v="2023-11-03T00:00:00"/>
    <x v="21"/>
    <x v="3"/>
    <x v="0"/>
    <x v="0"/>
    <x v="1240"/>
    <n v="19.440000000000001"/>
    <n v="3"/>
    <n v="9.33"/>
    <x v="10"/>
    <x v="2"/>
  </r>
  <r>
    <d v="2023-11-03T00:00:00"/>
    <x v="21"/>
    <x v="3"/>
    <x v="0"/>
    <x v="0"/>
    <x v="1070"/>
    <n v="314.55"/>
    <n v="3"/>
    <n v="150.97999999999999"/>
    <x v="10"/>
    <x v="2"/>
  </r>
  <r>
    <d v="2023-11-03T00:00:00"/>
    <x v="225"/>
    <x v="0"/>
    <x v="0"/>
    <x v="0"/>
    <x v="741"/>
    <n v="9.25"/>
    <n v="2"/>
    <n v="3.35"/>
    <x v="10"/>
    <x v="2"/>
  </r>
  <r>
    <d v="2023-11-03T00:00:00"/>
    <x v="262"/>
    <x v="11"/>
    <x v="0"/>
    <x v="3"/>
    <x v="1508"/>
    <n v="4.16"/>
    <n v="7"/>
    <n v="-3.47"/>
    <x v="10"/>
    <x v="2"/>
  </r>
  <r>
    <d v="2023-11-03T00:00:00"/>
    <x v="262"/>
    <x v="11"/>
    <x v="2"/>
    <x v="15"/>
    <x v="1767"/>
    <n v="179.99"/>
    <n v="3"/>
    <n v="-251.99"/>
    <x v="10"/>
    <x v="2"/>
  </r>
  <r>
    <d v="2023-11-03T00:00:00"/>
    <x v="425"/>
    <x v="2"/>
    <x v="2"/>
    <x v="9"/>
    <x v="993"/>
    <n v="72"/>
    <n v="1"/>
    <n v="14.4"/>
    <x v="10"/>
    <x v="2"/>
  </r>
  <r>
    <d v="2023-11-03T00:00:00"/>
    <x v="425"/>
    <x v="2"/>
    <x v="1"/>
    <x v="5"/>
    <x v="342"/>
    <n v="470.16"/>
    <n v="7"/>
    <n v="-13.43"/>
    <x v="10"/>
    <x v="2"/>
  </r>
  <r>
    <d v="2023-11-04T00:00:00"/>
    <x v="554"/>
    <x v="5"/>
    <x v="0"/>
    <x v="7"/>
    <x v="642"/>
    <n v="10.74"/>
    <n v="3"/>
    <n v="5.26"/>
    <x v="10"/>
    <x v="2"/>
  </r>
  <r>
    <d v="2023-11-04T00:00:00"/>
    <x v="756"/>
    <x v="22"/>
    <x v="1"/>
    <x v="8"/>
    <x v="1330"/>
    <n v="209.88"/>
    <n v="3"/>
    <n v="35.68"/>
    <x v="10"/>
    <x v="2"/>
  </r>
  <r>
    <d v="2023-11-04T00:00:00"/>
    <x v="384"/>
    <x v="3"/>
    <x v="1"/>
    <x v="8"/>
    <x v="261"/>
    <n v="38.29"/>
    <n v="7"/>
    <n v="16.46"/>
    <x v="10"/>
    <x v="2"/>
  </r>
  <r>
    <d v="2023-11-04T00:00:00"/>
    <x v="426"/>
    <x v="3"/>
    <x v="0"/>
    <x v="4"/>
    <x v="456"/>
    <n v="192.8"/>
    <n v="4"/>
    <n v="55.91"/>
    <x v="10"/>
    <x v="2"/>
  </r>
  <r>
    <d v="2023-11-04T00:00:00"/>
    <x v="609"/>
    <x v="11"/>
    <x v="0"/>
    <x v="14"/>
    <x v="965"/>
    <n v="17.579999999999998"/>
    <n v="7"/>
    <n v="-4.18"/>
    <x v="10"/>
    <x v="2"/>
  </r>
  <r>
    <d v="2023-11-04T00:00:00"/>
    <x v="609"/>
    <x v="11"/>
    <x v="1"/>
    <x v="5"/>
    <x v="914"/>
    <n v="104.78"/>
    <n v="1"/>
    <n v="-14.41"/>
    <x v="10"/>
    <x v="2"/>
  </r>
  <r>
    <d v="2023-11-04T00:00:00"/>
    <x v="609"/>
    <x v="11"/>
    <x v="0"/>
    <x v="0"/>
    <x v="386"/>
    <n v="47.95"/>
    <n v="3"/>
    <n v="16.78"/>
    <x v="10"/>
    <x v="2"/>
  </r>
  <r>
    <d v="2023-11-04T00:00:00"/>
    <x v="609"/>
    <x v="11"/>
    <x v="1"/>
    <x v="5"/>
    <x v="927"/>
    <n v="650.35"/>
    <n v="3"/>
    <n v="-97.55"/>
    <x v="10"/>
    <x v="2"/>
  </r>
  <r>
    <d v="2023-11-04T00:00:00"/>
    <x v="609"/>
    <x v="11"/>
    <x v="0"/>
    <x v="1"/>
    <x v="493"/>
    <n v="629.17999999999995"/>
    <n v="8"/>
    <n v="228.08"/>
    <x v="10"/>
    <x v="2"/>
  </r>
  <r>
    <d v="2023-11-04T00:00:00"/>
    <x v="609"/>
    <x v="11"/>
    <x v="0"/>
    <x v="0"/>
    <x v="167"/>
    <n v="15.18"/>
    <n v="1"/>
    <n v="5.31"/>
    <x v="10"/>
    <x v="2"/>
  </r>
  <r>
    <d v="2023-11-04T00:00:00"/>
    <x v="591"/>
    <x v="16"/>
    <x v="1"/>
    <x v="8"/>
    <x v="58"/>
    <n v="50.5"/>
    <n v="6"/>
    <n v="8.2100000000000009"/>
    <x v="10"/>
    <x v="2"/>
  </r>
  <r>
    <d v="2023-11-04T00:00:00"/>
    <x v="249"/>
    <x v="3"/>
    <x v="0"/>
    <x v="3"/>
    <x v="575"/>
    <n v="7.71"/>
    <n v="2"/>
    <n v="2.8"/>
    <x v="10"/>
    <x v="2"/>
  </r>
  <r>
    <d v="2023-11-04T00:00:00"/>
    <x v="249"/>
    <x v="3"/>
    <x v="0"/>
    <x v="3"/>
    <x v="613"/>
    <n v="4.18"/>
    <n v="1"/>
    <n v="1.31"/>
    <x v="10"/>
    <x v="2"/>
  </r>
  <r>
    <d v="2023-11-04T00:00:00"/>
    <x v="249"/>
    <x v="3"/>
    <x v="0"/>
    <x v="0"/>
    <x v="697"/>
    <n v="38.880000000000003"/>
    <n v="6"/>
    <n v="18.66"/>
    <x v="10"/>
    <x v="2"/>
  </r>
  <r>
    <d v="2023-11-04T00:00:00"/>
    <x v="727"/>
    <x v="25"/>
    <x v="0"/>
    <x v="2"/>
    <x v="370"/>
    <n v="45.25"/>
    <n v="2"/>
    <n v="3.96"/>
    <x v="10"/>
    <x v="2"/>
  </r>
  <r>
    <d v="2023-11-04T00:00:00"/>
    <x v="727"/>
    <x v="25"/>
    <x v="1"/>
    <x v="13"/>
    <x v="1060"/>
    <n v="876.3"/>
    <n v="10"/>
    <n v="-292.10000000000002"/>
    <x v="10"/>
    <x v="2"/>
  </r>
  <r>
    <d v="2023-11-04T00:00:00"/>
    <x v="727"/>
    <x v="25"/>
    <x v="0"/>
    <x v="14"/>
    <x v="1673"/>
    <n v="185.38"/>
    <n v="2"/>
    <n v="-34.76"/>
    <x v="10"/>
    <x v="2"/>
  </r>
  <r>
    <d v="2023-11-04T00:00:00"/>
    <x v="204"/>
    <x v="3"/>
    <x v="2"/>
    <x v="15"/>
    <x v="1768"/>
    <n v="686.4"/>
    <n v="2"/>
    <n v="77.22"/>
    <x v="10"/>
    <x v="2"/>
  </r>
  <r>
    <d v="2023-11-04T00:00:00"/>
    <x v="533"/>
    <x v="0"/>
    <x v="1"/>
    <x v="8"/>
    <x v="1336"/>
    <n v="11.38"/>
    <n v="3"/>
    <n v="-5.69"/>
    <x v="10"/>
    <x v="2"/>
  </r>
  <r>
    <d v="2023-11-04T00:00:00"/>
    <x v="533"/>
    <x v="0"/>
    <x v="1"/>
    <x v="8"/>
    <x v="392"/>
    <n v="66.11"/>
    <n v="4"/>
    <n v="-84.29"/>
    <x v="10"/>
    <x v="2"/>
  </r>
  <r>
    <d v="2023-11-05T00:00:00"/>
    <x v="431"/>
    <x v="3"/>
    <x v="0"/>
    <x v="3"/>
    <x v="1550"/>
    <n v="29.12"/>
    <n v="5"/>
    <n v="9.83"/>
    <x v="10"/>
    <x v="2"/>
  </r>
  <r>
    <d v="2023-11-05T00:00:00"/>
    <x v="756"/>
    <x v="2"/>
    <x v="2"/>
    <x v="6"/>
    <x v="1482"/>
    <n v="23.99"/>
    <n v="2"/>
    <n v="-15.99"/>
    <x v="10"/>
    <x v="2"/>
  </r>
  <r>
    <d v="2023-11-05T00:00:00"/>
    <x v="287"/>
    <x v="0"/>
    <x v="1"/>
    <x v="13"/>
    <x v="1301"/>
    <n v="863.13"/>
    <n v="8"/>
    <n v="-160.30000000000001"/>
    <x v="10"/>
    <x v="2"/>
  </r>
  <r>
    <d v="2023-11-05T00:00:00"/>
    <x v="287"/>
    <x v="0"/>
    <x v="0"/>
    <x v="3"/>
    <x v="56"/>
    <n v="3.56"/>
    <n v="3"/>
    <n v="-6.24"/>
    <x v="10"/>
    <x v="2"/>
  </r>
  <r>
    <d v="2023-11-05T00:00:00"/>
    <x v="287"/>
    <x v="0"/>
    <x v="1"/>
    <x v="11"/>
    <x v="1446"/>
    <n v="956.66"/>
    <n v="7"/>
    <n v="-225.1"/>
    <x v="10"/>
    <x v="2"/>
  </r>
  <r>
    <d v="2023-11-05T00:00:00"/>
    <x v="287"/>
    <x v="0"/>
    <x v="0"/>
    <x v="3"/>
    <x v="702"/>
    <n v="12.59"/>
    <n v="3"/>
    <n v="-20.14"/>
    <x v="10"/>
    <x v="2"/>
  </r>
  <r>
    <d v="2023-11-05T00:00:00"/>
    <x v="287"/>
    <x v="0"/>
    <x v="2"/>
    <x v="9"/>
    <x v="1769"/>
    <n v="171.96"/>
    <n v="5"/>
    <n v="45.14"/>
    <x v="10"/>
    <x v="2"/>
  </r>
  <r>
    <d v="2023-11-05T00:00:00"/>
    <x v="415"/>
    <x v="18"/>
    <x v="0"/>
    <x v="3"/>
    <x v="702"/>
    <n v="104.9"/>
    <n v="5"/>
    <n v="50.35"/>
    <x v="10"/>
    <x v="2"/>
  </r>
  <r>
    <d v="2023-11-05T00:00:00"/>
    <x v="415"/>
    <x v="18"/>
    <x v="0"/>
    <x v="4"/>
    <x v="311"/>
    <n v="39.68"/>
    <n v="2"/>
    <n v="16.27"/>
    <x v="10"/>
    <x v="2"/>
  </r>
  <r>
    <d v="2023-11-05T00:00:00"/>
    <x v="415"/>
    <x v="18"/>
    <x v="0"/>
    <x v="1"/>
    <x v="1476"/>
    <n v="51.75"/>
    <n v="5"/>
    <n v="24.84"/>
    <x v="10"/>
    <x v="2"/>
  </r>
  <r>
    <d v="2023-11-05T00:00:00"/>
    <x v="343"/>
    <x v="3"/>
    <x v="0"/>
    <x v="3"/>
    <x v="1356"/>
    <n v="53.25"/>
    <n v="2"/>
    <n v="19.97"/>
    <x v="10"/>
    <x v="2"/>
  </r>
  <r>
    <d v="2023-11-05T00:00:00"/>
    <x v="438"/>
    <x v="0"/>
    <x v="0"/>
    <x v="1"/>
    <x v="236"/>
    <n v="11.84"/>
    <n v="1"/>
    <n v="4.4400000000000004"/>
    <x v="10"/>
    <x v="2"/>
  </r>
  <r>
    <d v="2023-11-05T00:00:00"/>
    <x v="377"/>
    <x v="22"/>
    <x v="2"/>
    <x v="9"/>
    <x v="1770"/>
    <n v="479.72"/>
    <n v="4"/>
    <n v="52.77"/>
    <x v="10"/>
    <x v="2"/>
  </r>
  <r>
    <d v="2023-11-05T00:00:00"/>
    <x v="564"/>
    <x v="3"/>
    <x v="2"/>
    <x v="9"/>
    <x v="1470"/>
    <n v="72"/>
    <n v="4"/>
    <n v="12.96"/>
    <x v="10"/>
    <x v="2"/>
  </r>
  <r>
    <d v="2023-11-05T00:00:00"/>
    <x v="564"/>
    <x v="3"/>
    <x v="1"/>
    <x v="5"/>
    <x v="1168"/>
    <n v="113.89"/>
    <n v="2"/>
    <n v="9.9700000000000006"/>
    <x v="10"/>
    <x v="2"/>
  </r>
  <r>
    <d v="2023-11-05T00:00:00"/>
    <x v="564"/>
    <x v="3"/>
    <x v="0"/>
    <x v="10"/>
    <x v="382"/>
    <n v="158.13"/>
    <n v="3"/>
    <n v="77.48"/>
    <x v="10"/>
    <x v="2"/>
  </r>
  <r>
    <d v="2023-11-05T00:00:00"/>
    <x v="395"/>
    <x v="6"/>
    <x v="1"/>
    <x v="8"/>
    <x v="769"/>
    <n v="273.95999999999998"/>
    <n v="2"/>
    <n v="71.23"/>
    <x v="10"/>
    <x v="2"/>
  </r>
  <r>
    <d v="2023-11-05T00:00:00"/>
    <x v="395"/>
    <x v="6"/>
    <x v="2"/>
    <x v="9"/>
    <x v="1503"/>
    <n v="89.97"/>
    <n v="3"/>
    <n v="18.89"/>
    <x v="10"/>
    <x v="2"/>
  </r>
  <r>
    <d v="2023-11-05T00:00:00"/>
    <x v="395"/>
    <x v="6"/>
    <x v="1"/>
    <x v="8"/>
    <x v="1730"/>
    <n v="756.8"/>
    <n v="5"/>
    <n v="75.680000000000007"/>
    <x v="10"/>
    <x v="2"/>
  </r>
  <r>
    <d v="2023-11-06T00:00:00"/>
    <x v="471"/>
    <x v="3"/>
    <x v="1"/>
    <x v="5"/>
    <x v="1748"/>
    <n v="81.42"/>
    <n v="2"/>
    <n v="-9.16"/>
    <x v="10"/>
    <x v="2"/>
  </r>
  <r>
    <d v="2023-11-06T00:00:00"/>
    <x v="471"/>
    <x v="3"/>
    <x v="1"/>
    <x v="8"/>
    <x v="1100"/>
    <n v="238.56"/>
    <n v="3"/>
    <n v="26.24"/>
    <x v="10"/>
    <x v="2"/>
  </r>
  <r>
    <d v="2023-11-06T00:00:00"/>
    <x v="254"/>
    <x v="16"/>
    <x v="1"/>
    <x v="5"/>
    <x v="1155"/>
    <n v="207.98"/>
    <n v="2"/>
    <n v="-28.6"/>
    <x v="10"/>
    <x v="2"/>
  </r>
  <r>
    <d v="2023-11-06T00:00:00"/>
    <x v="254"/>
    <x v="16"/>
    <x v="0"/>
    <x v="0"/>
    <x v="1675"/>
    <n v="36.11"/>
    <n v="2"/>
    <n v="12.64"/>
    <x v="10"/>
    <x v="2"/>
  </r>
  <r>
    <d v="2023-11-06T00:00:00"/>
    <x v="254"/>
    <x v="16"/>
    <x v="1"/>
    <x v="8"/>
    <x v="1150"/>
    <n v="35.57"/>
    <n v="2"/>
    <n v="5.78"/>
    <x v="10"/>
    <x v="2"/>
  </r>
  <r>
    <d v="2023-11-06T00:00:00"/>
    <x v="254"/>
    <x v="16"/>
    <x v="0"/>
    <x v="0"/>
    <x v="267"/>
    <n v="88.77"/>
    <n v="2"/>
    <n v="31.07"/>
    <x v="10"/>
    <x v="2"/>
  </r>
  <r>
    <d v="2023-11-06T00:00:00"/>
    <x v="576"/>
    <x v="3"/>
    <x v="0"/>
    <x v="2"/>
    <x v="370"/>
    <n v="84.84"/>
    <n v="3"/>
    <n v="22.91"/>
    <x v="10"/>
    <x v="2"/>
  </r>
  <r>
    <d v="2023-11-07T00:00:00"/>
    <x v="655"/>
    <x v="22"/>
    <x v="0"/>
    <x v="3"/>
    <x v="1385"/>
    <n v="27.68"/>
    <n v="2"/>
    <n v="9.69"/>
    <x v="10"/>
    <x v="2"/>
  </r>
  <r>
    <d v="2023-11-07T00:00:00"/>
    <x v="673"/>
    <x v="3"/>
    <x v="0"/>
    <x v="3"/>
    <x v="363"/>
    <n v="37.44"/>
    <n v="4"/>
    <n v="11.7"/>
    <x v="10"/>
    <x v="2"/>
  </r>
  <r>
    <d v="2023-11-07T00:00:00"/>
    <x v="673"/>
    <x v="3"/>
    <x v="0"/>
    <x v="3"/>
    <x v="250"/>
    <n v="26.98"/>
    <n v="4"/>
    <n v="8.77"/>
    <x v="10"/>
    <x v="2"/>
  </r>
  <r>
    <d v="2023-11-07T00:00:00"/>
    <x v="673"/>
    <x v="3"/>
    <x v="0"/>
    <x v="14"/>
    <x v="1745"/>
    <n v="11.36"/>
    <n v="2"/>
    <n v="3.29"/>
    <x v="10"/>
    <x v="2"/>
  </r>
  <r>
    <d v="2023-11-07T00:00:00"/>
    <x v="673"/>
    <x v="3"/>
    <x v="0"/>
    <x v="1"/>
    <x v="1323"/>
    <n v="14.62"/>
    <n v="2"/>
    <n v="6.87"/>
    <x v="10"/>
    <x v="2"/>
  </r>
  <r>
    <d v="2023-11-07T00:00:00"/>
    <x v="595"/>
    <x v="3"/>
    <x v="1"/>
    <x v="8"/>
    <x v="1659"/>
    <n v="14.82"/>
    <n v="3"/>
    <n v="6.22"/>
    <x v="10"/>
    <x v="2"/>
  </r>
  <r>
    <d v="2023-11-07T00:00:00"/>
    <x v="491"/>
    <x v="10"/>
    <x v="2"/>
    <x v="9"/>
    <x v="399"/>
    <n v="119.98"/>
    <n v="3"/>
    <n v="22.5"/>
    <x v="10"/>
    <x v="2"/>
  </r>
  <r>
    <d v="2023-11-07T00:00:00"/>
    <x v="204"/>
    <x v="23"/>
    <x v="0"/>
    <x v="7"/>
    <x v="1534"/>
    <n v="14.96"/>
    <n v="4"/>
    <n v="0.3"/>
    <x v="10"/>
    <x v="2"/>
  </r>
  <r>
    <d v="2023-11-07T00:00:00"/>
    <x v="577"/>
    <x v="3"/>
    <x v="0"/>
    <x v="0"/>
    <x v="861"/>
    <n v="12.9"/>
    <n v="2"/>
    <n v="6.32"/>
    <x v="10"/>
    <x v="2"/>
  </r>
  <r>
    <d v="2023-11-07T00:00:00"/>
    <x v="415"/>
    <x v="46"/>
    <x v="1"/>
    <x v="5"/>
    <x v="610"/>
    <n v="1603.14"/>
    <n v="4"/>
    <n v="100.2"/>
    <x v="10"/>
    <x v="2"/>
  </r>
  <r>
    <d v="2023-11-07T00:00:00"/>
    <x v="399"/>
    <x v="20"/>
    <x v="2"/>
    <x v="6"/>
    <x v="305"/>
    <n v="263.95999999999998"/>
    <n v="4"/>
    <n v="71.27"/>
    <x v="10"/>
    <x v="2"/>
  </r>
  <r>
    <d v="2023-11-07T00:00:00"/>
    <x v="399"/>
    <x v="20"/>
    <x v="2"/>
    <x v="6"/>
    <x v="1118"/>
    <n v="359.97"/>
    <n v="3"/>
    <n v="100.79"/>
    <x v="10"/>
    <x v="2"/>
  </r>
  <r>
    <d v="2023-11-07T00:00:00"/>
    <x v="399"/>
    <x v="20"/>
    <x v="0"/>
    <x v="0"/>
    <x v="736"/>
    <n v="12.96"/>
    <n v="2"/>
    <n v="6.22"/>
    <x v="10"/>
    <x v="2"/>
  </r>
  <r>
    <d v="2023-11-07T00:00:00"/>
    <x v="399"/>
    <x v="20"/>
    <x v="0"/>
    <x v="2"/>
    <x v="945"/>
    <n v="116.82"/>
    <n v="3"/>
    <n v="5.84"/>
    <x v="10"/>
    <x v="2"/>
  </r>
  <r>
    <d v="2023-11-07T00:00:00"/>
    <x v="399"/>
    <x v="20"/>
    <x v="0"/>
    <x v="3"/>
    <x v="1644"/>
    <n v="276.77999999999997"/>
    <n v="2"/>
    <n v="89.95"/>
    <x v="10"/>
    <x v="2"/>
  </r>
  <r>
    <d v="2023-11-07T00:00:00"/>
    <x v="283"/>
    <x v="0"/>
    <x v="1"/>
    <x v="8"/>
    <x v="1614"/>
    <n v="44.46"/>
    <n v="5"/>
    <n v="-17.78"/>
    <x v="10"/>
    <x v="2"/>
  </r>
  <r>
    <d v="2023-11-07T00:00:00"/>
    <x v="283"/>
    <x v="0"/>
    <x v="0"/>
    <x v="2"/>
    <x v="1575"/>
    <n v="314.08999999999997"/>
    <n v="3"/>
    <n v="19.63"/>
    <x v="10"/>
    <x v="2"/>
  </r>
  <r>
    <d v="2023-11-07T00:00:00"/>
    <x v="44"/>
    <x v="3"/>
    <x v="2"/>
    <x v="9"/>
    <x v="552"/>
    <n v="479.97"/>
    <n v="3"/>
    <n v="163.19"/>
    <x v="10"/>
    <x v="2"/>
  </r>
  <r>
    <d v="2023-11-07T00:00:00"/>
    <x v="437"/>
    <x v="3"/>
    <x v="0"/>
    <x v="3"/>
    <x v="171"/>
    <n v="57.58"/>
    <n v="2"/>
    <n v="20.149999999999999"/>
    <x v="10"/>
    <x v="2"/>
  </r>
  <r>
    <d v="2023-11-08T00:00:00"/>
    <x v="704"/>
    <x v="5"/>
    <x v="1"/>
    <x v="11"/>
    <x v="1662"/>
    <n v="261.95999999999998"/>
    <n v="2"/>
    <n v="41.91"/>
    <x v="10"/>
    <x v="2"/>
  </r>
  <r>
    <d v="2023-11-08T00:00:00"/>
    <x v="704"/>
    <x v="5"/>
    <x v="1"/>
    <x v="5"/>
    <x v="528"/>
    <n v="731.94"/>
    <n v="3"/>
    <n v="219.58"/>
    <x v="10"/>
    <x v="2"/>
  </r>
  <r>
    <d v="2023-11-09T00:00:00"/>
    <x v="413"/>
    <x v="3"/>
    <x v="2"/>
    <x v="9"/>
    <x v="138"/>
    <n v="479.97"/>
    <n v="3"/>
    <n v="177.59"/>
    <x v="10"/>
    <x v="2"/>
  </r>
  <r>
    <d v="2023-11-10T00:00:00"/>
    <x v="593"/>
    <x v="3"/>
    <x v="0"/>
    <x v="2"/>
    <x v="1122"/>
    <n v="155.82"/>
    <n v="7"/>
    <n v="42.07"/>
    <x v="10"/>
    <x v="2"/>
  </r>
  <r>
    <d v="2023-11-10T00:00:00"/>
    <x v="593"/>
    <x v="3"/>
    <x v="0"/>
    <x v="3"/>
    <x v="1223"/>
    <n v="70.010000000000005"/>
    <n v="3"/>
    <n v="24.5"/>
    <x v="10"/>
    <x v="2"/>
  </r>
  <r>
    <d v="2023-11-10T00:00:00"/>
    <x v="684"/>
    <x v="3"/>
    <x v="0"/>
    <x v="3"/>
    <x v="333"/>
    <n v="13.22"/>
    <n v="4"/>
    <n v="4.46"/>
    <x v="10"/>
    <x v="2"/>
  </r>
  <r>
    <d v="2023-11-10T00:00:00"/>
    <x v="684"/>
    <x v="3"/>
    <x v="0"/>
    <x v="0"/>
    <x v="1499"/>
    <n v="32.4"/>
    <n v="5"/>
    <n v="15.55"/>
    <x v="10"/>
    <x v="2"/>
  </r>
  <r>
    <d v="2023-11-10T00:00:00"/>
    <x v="587"/>
    <x v="4"/>
    <x v="0"/>
    <x v="4"/>
    <x v="588"/>
    <n v="41.86"/>
    <n v="7"/>
    <n v="10.47"/>
    <x v="10"/>
    <x v="2"/>
  </r>
  <r>
    <d v="2023-11-10T00:00:00"/>
    <x v="192"/>
    <x v="10"/>
    <x v="0"/>
    <x v="14"/>
    <x v="488"/>
    <n v="14.72"/>
    <n v="5"/>
    <n v="-3.31"/>
    <x v="10"/>
    <x v="2"/>
  </r>
  <r>
    <d v="2023-11-10T00:00:00"/>
    <x v="192"/>
    <x v="10"/>
    <x v="0"/>
    <x v="2"/>
    <x v="90"/>
    <n v="38.979999999999997"/>
    <n v="3"/>
    <n v="-2.44"/>
    <x v="10"/>
    <x v="2"/>
  </r>
  <r>
    <d v="2023-11-10T00:00:00"/>
    <x v="367"/>
    <x v="10"/>
    <x v="0"/>
    <x v="1"/>
    <x v="349"/>
    <n v="9.2200000000000006"/>
    <n v="4"/>
    <n v="3.34"/>
    <x v="10"/>
    <x v="2"/>
  </r>
  <r>
    <d v="2023-11-10T00:00:00"/>
    <x v="367"/>
    <x v="10"/>
    <x v="2"/>
    <x v="6"/>
    <x v="356"/>
    <n v="41.96"/>
    <n v="7"/>
    <n v="-9.7899999999999991"/>
    <x v="10"/>
    <x v="2"/>
  </r>
  <r>
    <d v="2023-11-10T00:00:00"/>
    <x v="367"/>
    <x v="10"/>
    <x v="0"/>
    <x v="0"/>
    <x v="1033"/>
    <n v="89.57"/>
    <n v="2"/>
    <n v="32.47"/>
    <x v="10"/>
    <x v="2"/>
  </r>
  <r>
    <d v="2023-11-10T00:00:00"/>
    <x v="367"/>
    <x v="10"/>
    <x v="0"/>
    <x v="0"/>
    <x v="1032"/>
    <n v="22.25"/>
    <n v="3"/>
    <n v="7.51"/>
    <x v="10"/>
    <x v="2"/>
  </r>
  <r>
    <d v="2023-11-10T00:00:00"/>
    <x v="367"/>
    <x v="10"/>
    <x v="0"/>
    <x v="12"/>
    <x v="1551"/>
    <n v="334.88"/>
    <n v="4"/>
    <n v="29.3"/>
    <x v="10"/>
    <x v="2"/>
  </r>
  <r>
    <d v="2023-11-10T00:00:00"/>
    <x v="367"/>
    <x v="10"/>
    <x v="1"/>
    <x v="8"/>
    <x v="765"/>
    <n v="148.29"/>
    <n v="7"/>
    <n v="29.66"/>
    <x v="10"/>
    <x v="2"/>
  </r>
  <r>
    <d v="2023-11-10T00:00:00"/>
    <x v="367"/>
    <x v="10"/>
    <x v="0"/>
    <x v="0"/>
    <x v="834"/>
    <n v="4.62"/>
    <n v="1"/>
    <n v="1.68"/>
    <x v="10"/>
    <x v="2"/>
  </r>
  <r>
    <d v="2023-11-10T00:00:00"/>
    <x v="367"/>
    <x v="10"/>
    <x v="2"/>
    <x v="9"/>
    <x v="1106"/>
    <n v="178.92"/>
    <n v="7"/>
    <n v="-29.07"/>
    <x v="10"/>
    <x v="2"/>
  </r>
  <r>
    <d v="2023-11-10T00:00:00"/>
    <x v="367"/>
    <x v="10"/>
    <x v="0"/>
    <x v="3"/>
    <x v="1356"/>
    <n v="69.89"/>
    <n v="7"/>
    <n v="-46.59"/>
    <x v="10"/>
    <x v="2"/>
  </r>
  <r>
    <d v="2023-11-10T00:00:00"/>
    <x v="282"/>
    <x v="0"/>
    <x v="2"/>
    <x v="9"/>
    <x v="247"/>
    <n v="279.94"/>
    <n v="7"/>
    <n v="48.99"/>
    <x v="10"/>
    <x v="2"/>
  </r>
  <r>
    <d v="2023-11-10T00:00:00"/>
    <x v="666"/>
    <x v="24"/>
    <x v="1"/>
    <x v="8"/>
    <x v="1290"/>
    <n v="37.299999999999997"/>
    <n v="2"/>
    <n v="17.16"/>
    <x v="10"/>
    <x v="2"/>
  </r>
  <r>
    <d v="2023-11-10T00:00:00"/>
    <x v="666"/>
    <x v="24"/>
    <x v="0"/>
    <x v="3"/>
    <x v="209"/>
    <n v="81.96"/>
    <n v="2"/>
    <n v="39.340000000000003"/>
    <x v="10"/>
    <x v="2"/>
  </r>
  <r>
    <d v="2023-11-10T00:00:00"/>
    <x v="562"/>
    <x v="20"/>
    <x v="0"/>
    <x v="3"/>
    <x v="1154"/>
    <n v="20.37"/>
    <n v="1"/>
    <n v="7.38"/>
    <x v="10"/>
    <x v="2"/>
  </r>
  <r>
    <d v="2023-11-10T00:00:00"/>
    <x v="562"/>
    <x v="20"/>
    <x v="0"/>
    <x v="3"/>
    <x v="471"/>
    <n v="49.85"/>
    <n v="3"/>
    <n v="16.82"/>
    <x v="10"/>
    <x v="2"/>
  </r>
  <r>
    <d v="2023-11-10T00:00:00"/>
    <x v="170"/>
    <x v="3"/>
    <x v="0"/>
    <x v="0"/>
    <x v="1675"/>
    <n v="67.709999999999994"/>
    <n v="3"/>
    <n v="32.5"/>
    <x v="10"/>
    <x v="2"/>
  </r>
  <r>
    <d v="2023-11-10T00:00:00"/>
    <x v="170"/>
    <x v="3"/>
    <x v="0"/>
    <x v="12"/>
    <x v="1771"/>
    <n v="129.91999999999999"/>
    <n v="4"/>
    <n v="38.979999999999997"/>
    <x v="10"/>
    <x v="2"/>
  </r>
  <r>
    <d v="2023-11-10T00:00:00"/>
    <x v="170"/>
    <x v="3"/>
    <x v="1"/>
    <x v="8"/>
    <x v="19"/>
    <n v="467.46"/>
    <n v="9"/>
    <n v="191.66"/>
    <x v="10"/>
    <x v="2"/>
  </r>
  <r>
    <d v="2023-11-10T00:00:00"/>
    <x v="170"/>
    <x v="3"/>
    <x v="0"/>
    <x v="0"/>
    <x v="369"/>
    <n v="61.4"/>
    <n v="5"/>
    <n v="28.86"/>
    <x v="10"/>
    <x v="2"/>
  </r>
  <r>
    <d v="2023-11-10T00:00:00"/>
    <x v="170"/>
    <x v="3"/>
    <x v="0"/>
    <x v="2"/>
    <x v="1126"/>
    <n v="720.76"/>
    <n v="4"/>
    <n v="187.4"/>
    <x v="10"/>
    <x v="2"/>
  </r>
  <r>
    <d v="2023-11-10T00:00:00"/>
    <x v="170"/>
    <x v="3"/>
    <x v="0"/>
    <x v="3"/>
    <x v="1056"/>
    <n v="5.18"/>
    <n v="3"/>
    <n v="1.81"/>
    <x v="10"/>
    <x v="2"/>
  </r>
  <r>
    <d v="2023-11-10T00:00:00"/>
    <x v="170"/>
    <x v="3"/>
    <x v="0"/>
    <x v="4"/>
    <x v="1772"/>
    <n v="14.7"/>
    <n v="5"/>
    <n v="3.97"/>
    <x v="10"/>
    <x v="2"/>
  </r>
  <r>
    <d v="2023-11-10T00:00:00"/>
    <x v="151"/>
    <x v="3"/>
    <x v="1"/>
    <x v="8"/>
    <x v="1652"/>
    <n v="9.98"/>
    <n v="1"/>
    <n v="2.79"/>
    <x v="10"/>
    <x v="2"/>
  </r>
  <r>
    <d v="2023-11-10T00:00:00"/>
    <x v="644"/>
    <x v="3"/>
    <x v="0"/>
    <x v="2"/>
    <x v="1750"/>
    <n v="29.74"/>
    <n v="1"/>
    <n v="4.46"/>
    <x v="10"/>
    <x v="2"/>
  </r>
  <r>
    <d v="2023-11-10T00:00:00"/>
    <x v="9"/>
    <x v="10"/>
    <x v="0"/>
    <x v="0"/>
    <x v="1444"/>
    <n v="31.1"/>
    <n v="6"/>
    <n v="10.89"/>
    <x v="10"/>
    <x v="2"/>
  </r>
  <r>
    <d v="2023-11-10T00:00:00"/>
    <x v="48"/>
    <x v="39"/>
    <x v="2"/>
    <x v="6"/>
    <x v="1250"/>
    <n v="221.98"/>
    <n v="2"/>
    <n v="62.15"/>
    <x v="10"/>
    <x v="2"/>
  </r>
  <r>
    <d v="2023-11-10T00:00:00"/>
    <x v="48"/>
    <x v="39"/>
    <x v="1"/>
    <x v="11"/>
    <x v="76"/>
    <n v="341.96"/>
    <n v="2"/>
    <n v="54.71"/>
    <x v="10"/>
    <x v="2"/>
  </r>
  <r>
    <d v="2023-11-10T00:00:00"/>
    <x v="72"/>
    <x v="20"/>
    <x v="0"/>
    <x v="3"/>
    <x v="475"/>
    <n v="3.64"/>
    <n v="1"/>
    <n v="1.37"/>
    <x v="10"/>
    <x v="2"/>
  </r>
  <r>
    <d v="2023-11-10T00:00:00"/>
    <x v="72"/>
    <x v="20"/>
    <x v="2"/>
    <x v="6"/>
    <x v="696"/>
    <n v="881.93"/>
    <n v="7"/>
    <n v="220.48"/>
    <x v="10"/>
    <x v="2"/>
  </r>
  <r>
    <d v="2023-11-11T00:00:00"/>
    <x v="741"/>
    <x v="20"/>
    <x v="2"/>
    <x v="9"/>
    <x v="1103"/>
    <n v="59.97"/>
    <n v="3"/>
    <n v="14.99"/>
    <x v="10"/>
    <x v="2"/>
  </r>
  <r>
    <d v="2023-11-11T00:00:00"/>
    <x v="741"/>
    <x v="20"/>
    <x v="0"/>
    <x v="2"/>
    <x v="451"/>
    <n v="83.36"/>
    <n v="1"/>
    <n v="20.84"/>
    <x v="10"/>
    <x v="2"/>
  </r>
  <r>
    <d v="2023-11-11T00:00:00"/>
    <x v="653"/>
    <x v="1"/>
    <x v="2"/>
    <x v="9"/>
    <x v="991"/>
    <n v="95.97"/>
    <n v="4"/>
    <n v="1.2"/>
    <x v="10"/>
    <x v="2"/>
  </r>
  <r>
    <d v="2023-11-11T00:00:00"/>
    <x v="653"/>
    <x v="1"/>
    <x v="1"/>
    <x v="5"/>
    <x v="1350"/>
    <n v="47.99"/>
    <n v="2"/>
    <n v="-2.06"/>
    <x v="10"/>
    <x v="2"/>
  </r>
  <r>
    <d v="2023-11-11T00:00:00"/>
    <x v="437"/>
    <x v="14"/>
    <x v="2"/>
    <x v="6"/>
    <x v="967"/>
    <n v="257.98"/>
    <n v="2"/>
    <n v="74.81"/>
    <x v="10"/>
    <x v="2"/>
  </r>
  <r>
    <d v="2023-11-11T00:00:00"/>
    <x v="328"/>
    <x v="3"/>
    <x v="1"/>
    <x v="8"/>
    <x v="365"/>
    <n v="6.96"/>
    <n v="4"/>
    <n v="2.23"/>
    <x v="10"/>
    <x v="2"/>
  </r>
  <r>
    <d v="2023-11-11T00:00:00"/>
    <x v="162"/>
    <x v="16"/>
    <x v="0"/>
    <x v="3"/>
    <x v="275"/>
    <n v="9.89"/>
    <n v="2"/>
    <n v="-6.92"/>
    <x v="10"/>
    <x v="2"/>
  </r>
  <r>
    <d v="2023-11-11T00:00:00"/>
    <x v="162"/>
    <x v="16"/>
    <x v="0"/>
    <x v="12"/>
    <x v="1712"/>
    <n v="671.54"/>
    <n v="3"/>
    <n v="50.37"/>
    <x v="10"/>
    <x v="2"/>
  </r>
  <r>
    <d v="2023-11-11T00:00:00"/>
    <x v="615"/>
    <x v="20"/>
    <x v="0"/>
    <x v="2"/>
    <x v="163"/>
    <n v="28.14"/>
    <n v="3"/>
    <n v="7.88"/>
    <x v="10"/>
    <x v="2"/>
  </r>
  <r>
    <d v="2023-11-11T00:00:00"/>
    <x v="615"/>
    <x v="20"/>
    <x v="2"/>
    <x v="9"/>
    <x v="1470"/>
    <n v="36"/>
    <n v="2"/>
    <n v="6.48"/>
    <x v="10"/>
    <x v="2"/>
  </r>
  <r>
    <d v="2023-11-11T00:00:00"/>
    <x v="615"/>
    <x v="20"/>
    <x v="0"/>
    <x v="4"/>
    <x v="1192"/>
    <n v="92.94"/>
    <n v="3"/>
    <n v="25.09"/>
    <x v="10"/>
    <x v="2"/>
  </r>
  <r>
    <d v="2023-11-11T00:00:00"/>
    <x v="615"/>
    <x v="20"/>
    <x v="1"/>
    <x v="5"/>
    <x v="943"/>
    <n v="245.65"/>
    <n v="3"/>
    <n v="8.19"/>
    <x v="10"/>
    <x v="2"/>
  </r>
  <r>
    <d v="2023-11-11T00:00:00"/>
    <x v="615"/>
    <x v="20"/>
    <x v="0"/>
    <x v="3"/>
    <x v="1461"/>
    <n v="55.01"/>
    <n v="3"/>
    <n v="17.190000000000001"/>
    <x v="10"/>
    <x v="2"/>
  </r>
  <r>
    <d v="2023-11-11T00:00:00"/>
    <x v="615"/>
    <x v="20"/>
    <x v="0"/>
    <x v="3"/>
    <x v="1245"/>
    <n v="35.229999999999997"/>
    <n v="3"/>
    <n v="11.45"/>
    <x v="10"/>
    <x v="2"/>
  </r>
  <r>
    <d v="2023-11-11T00:00:00"/>
    <x v="269"/>
    <x v="3"/>
    <x v="1"/>
    <x v="8"/>
    <x v="1773"/>
    <n v="41.96"/>
    <n v="2"/>
    <n v="10.91"/>
    <x v="10"/>
    <x v="2"/>
  </r>
  <r>
    <d v="2023-11-11T00:00:00"/>
    <x v="269"/>
    <x v="3"/>
    <x v="1"/>
    <x v="5"/>
    <x v="612"/>
    <n v="451.15"/>
    <n v="3"/>
    <n v="0"/>
    <x v="10"/>
    <x v="2"/>
  </r>
  <r>
    <d v="2023-11-11T00:00:00"/>
    <x v="269"/>
    <x v="3"/>
    <x v="0"/>
    <x v="3"/>
    <x v="824"/>
    <n v="31.5"/>
    <n v="11"/>
    <n v="11.03"/>
    <x v="10"/>
    <x v="2"/>
  </r>
  <r>
    <d v="2023-11-11T00:00:00"/>
    <x v="756"/>
    <x v="18"/>
    <x v="1"/>
    <x v="13"/>
    <x v="178"/>
    <n v="2678.94"/>
    <n v="6"/>
    <n v="241.1"/>
    <x v="10"/>
    <x v="2"/>
  </r>
  <r>
    <d v="2023-11-11T00:00:00"/>
    <x v="774"/>
    <x v="1"/>
    <x v="0"/>
    <x v="4"/>
    <x v="1169"/>
    <n v="14.11"/>
    <n v="6"/>
    <n v="1.23"/>
    <x v="10"/>
    <x v="2"/>
  </r>
  <r>
    <d v="2023-11-12T00:00:00"/>
    <x v="102"/>
    <x v="12"/>
    <x v="0"/>
    <x v="3"/>
    <x v="950"/>
    <n v="6.27"/>
    <n v="5"/>
    <n v="-4.5999999999999996"/>
    <x v="10"/>
    <x v="2"/>
  </r>
  <r>
    <d v="2023-11-12T00:00:00"/>
    <x v="102"/>
    <x v="12"/>
    <x v="0"/>
    <x v="3"/>
    <x v="1496"/>
    <n v="4.37"/>
    <n v="7"/>
    <n v="-3.35"/>
    <x v="10"/>
    <x v="2"/>
  </r>
  <r>
    <d v="2023-11-12T00:00:00"/>
    <x v="102"/>
    <x v="12"/>
    <x v="2"/>
    <x v="9"/>
    <x v="1103"/>
    <n v="31.98"/>
    <n v="2"/>
    <n v="2"/>
    <x v="10"/>
    <x v="2"/>
  </r>
  <r>
    <d v="2023-11-12T00:00:00"/>
    <x v="136"/>
    <x v="18"/>
    <x v="0"/>
    <x v="10"/>
    <x v="1577"/>
    <n v="287.52"/>
    <n v="8"/>
    <n v="129.38"/>
    <x v="10"/>
    <x v="2"/>
  </r>
  <r>
    <d v="2023-11-12T00:00:00"/>
    <x v="136"/>
    <x v="18"/>
    <x v="0"/>
    <x v="12"/>
    <x v="1173"/>
    <n v="37.68"/>
    <n v="2"/>
    <n v="10.55"/>
    <x v="10"/>
    <x v="2"/>
  </r>
  <r>
    <d v="2023-11-12T00:00:00"/>
    <x v="136"/>
    <x v="18"/>
    <x v="0"/>
    <x v="0"/>
    <x v="1413"/>
    <n v="19.98"/>
    <n v="2"/>
    <n v="8.99"/>
    <x v="10"/>
    <x v="2"/>
  </r>
  <r>
    <d v="2023-11-12T00:00:00"/>
    <x v="136"/>
    <x v="18"/>
    <x v="0"/>
    <x v="4"/>
    <x v="1169"/>
    <n v="20.58"/>
    <n v="7"/>
    <n v="5.56"/>
    <x v="10"/>
    <x v="2"/>
  </r>
  <r>
    <d v="2023-11-12T00:00:00"/>
    <x v="136"/>
    <x v="18"/>
    <x v="0"/>
    <x v="3"/>
    <x v="1296"/>
    <n v="17.38"/>
    <n v="2"/>
    <n v="8.69"/>
    <x v="10"/>
    <x v="2"/>
  </r>
  <r>
    <d v="2023-11-12T00:00:00"/>
    <x v="530"/>
    <x v="10"/>
    <x v="1"/>
    <x v="5"/>
    <x v="149"/>
    <n v="1474.8"/>
    <n v="7"/>
    <n v="-21.07"/>
    <x v="10"/>
    <x v="2"/>
  </r>
  <r>
    <d v="2023-11-12T00:00:00"/>
    <x v="530"/>
    <x v="10"/>
    <x v="0"/>
    <x v="12"/>
    <x v="52"/>
    <n v="110.1"/>
    <n v="2"/>
    <n v="33.03"/>
    <x v="10"/>
    <x v="2"/>
  </r>
  <r>
    <d v="2023-11-12T00:00:00"/>
    <x v="530"/>
    <x v="10"/>
    <x v="0"/>
    <x v="7"/>
    <x v="995"/>
    <n v="16.75"/>
    <n v="6"/>
    <n v="5.44"/>
    <x v="10"/>
    <x v="2"/>
  </r>
  <r>
    <d v="2023-11-12T00:00:00"/>
    <x v="530"/>
    <x v="10"/>
    <x v="1"/>
    <x v="5"/>
    <x v="528"/>
    <n v="1537.07"/>
    <n v="9"/>
    <n v="0"/>
    <x v="10"/>
    <x v="2"/>
  </r>
  <r>
    <d v="2023-11-12T00:00:00"/>
    <x v="530"/>
    <x v="10"/>
    <x v="1"/>
    <x v="5"/>
    <x v="1111"/>
    <n v="449.37"/>
    <n v="2"/>
    <n v="-12.84"/>
    <x v="10"/>
    <x v="2"/>
  </r>
  <r>
    <d v="2023-11-12T00:00:00"/>
    <x v="233"/>
    <x v="3"/>
    <x v="2"/>
    <x v="6"/>
    <x v="1210"/>
    <n v="203.98"/>
    <n v="3"/>
    <n v="25.5"/>
    <x v="10"/>
    <x v="2"/>
  </r>
  <r>
    <d v="2023-11-12T00:00:00"/>
    <x v="233"/>
    <x v="3"/>
    <x v="1"/>
    <x v="13"/>
    <x v="1681"/>
    <n v="674.35"/>
    <n v="3"/>
    <n v="-8.43"/>
    <x v="10"/>
    <x v="2"/>
  </r>
  <r>
    <d v="2023-11-12T00:00:00"/>
    <x v="153"/>
    <x v="1"/>
    <x v="1"/>
    <x v="8"/>
    <x v="1298"/>
    <n v="22.75"/>
    <n v="6"/>
    <n v="-8.5299999999999994"/>
    <x v="10"/>
    <x v="2"/>
  </r>
  <r>
    <d v="2023-11-13T00:00:00"/>
    <x v="365"/>
    <x v="22"/>
    <x v="0"/>
    <x v="4"/>
    <x v="864"/>
    <n v="44.02"/>
    <n v="2"/>
    <n v="11.45"/>
    <x v="10"/>
    <x v="2"/>
  </r>
  <r>
    <d v="2023-11-13T00:00:00"/>
    <x v="106"/>
    <x v="25"/>
    <x v="0"/>
    <x v="14"/>
    <x v="139"/>
    <n v="52.14"/>
    <n v="7"/>
    <n v="5.87"/>
    <x v="10"/>
    <x v="2"/>
  </r>
  <r>
    <d v="2023-11-13T00:00:00"/>
    <x v="775"/>
    <x v="22"/>
    <x v="1"/>
    <x v="8"/>
    <x v="1141"/>
    <n v="4.18"/>
    <n v="1"/>
    <n v="1.5"/>
    <x v="10"/>
    <x v="2"/>
  </r>
  <r>
    <d v="2023-11-13T00:00:00"/>
    <x v="684"/>
    <x v="2"/>
    <x v="0"/>
    <x v="0"/>
    <x v="655"/>
    <n v="217.06"/>
    <n v="7"/>
    <n v="78.680000000000007"/>
    <x v="10"/>
    <x v="2"/>
  </r>
  <r>
    <d v="2023-11-13T00:00:00"/>
    <x v="162"/>
    <x v="1"/>
    <x v="0"/>
    <x v="3"/>
    <x v="1274"/>
    <n v="3.14"/>
    <n v="2"/>
    <n v="-4.7"/>
    <x v="10"/>
    <x v="2"/>
  </r>
  <r>
    <d v="2023-11-13T00:00:00"/>
    <x v="38"/>
    <x v="20"/>
    <x v="0"/>
    <x v="2"/>
    <x v="271"/>
    <n v="77.55"/>
    <n v="5"/>
    <n v="20.16"/>
    <x v="10"/>
    <x v="2"/>
  </r>
  <r>
    <d v="2023-11-13T00:00:00"/>
    <x v="38"/>
    <x v="20"/>
    <x v="0"/>
    <x v="2"/>
    <x v="304"/>
    <n v="24.88"/>
    <n v="2"/>
    <n v="6.97"/>
    <x v="10"/>
    <x v="2"/>
  </r>
  <r>
    <d v="2023-11-13T00:00:00"/>
    <x v="38"/>
    <x v="20"/>
    <x v="0"/>
    <x v="4"/>
    <x v="1024"/>
    <n v="140.75"/>
    <n v="5"/>
    <n v="39.409999999999997"/>
    <x v="10"/>
    <x v="2"/>
  </r>
  <r>
    <d v="2023-11-13T00:00:00"/>
    <x v="38"/>
    <x v="20"/>
    <x v="0"/>
    <x v="2"/>
    <x v="737"/>
    <n v="36.630000000000003"/>
    <n v="3"/>
    <n v="9.89"/>
    <x v="10"/>
    <x v="2"/>
  </r>
  <r>
    <d v="2023-11-13T00:00:00"/>
    <x v="324"/>
    <x v="39"/>
    <x v="1"/>
    <x v="8"/>
    <x v="1176"/>
    <n v="30.36"/>
    <n v="4"/>
    <n v="13.05"/>
    <x v="10"/>
    <x v="2"/>
  </r>
  <r>
    <d v="2023-11-13T00:00:00"/>
    <x v="619"/>
    <x v="20"/>
    <x v="2"/>
    <x v="6"/>
    <x v="1774"/>
    <n v="2279.96"/>
    <n v="4"/>
    <n v="592.79"/>
    <x v="10"/>
    <x v="2"/>
  </r>
  <r>
    <d v="2023-11-13T00:00:00"/>
    <x v="619"/>
    <x v="20"/>
    <x v="0"/>
    <x v="1"/>
    <x v="849"/>
    <n v="14.94"/>
    <n v="3"/>
    <n v="6.87"/>
    <x v="10"/>
    <x v="2"/>
  </r>
  <r>
    <d v="2023-11-13T00:00:00"/>
    <x v="675"/>
    <x v="22"/>
    <x v="1"/>
    <x v="8"/>
    <x v="1683"/>
    <n v="19.54"/>
    <n v="2"/>
    <n v="7.23"/>
    <x v="10"/>
    <x v="2"/>
  </r>
  <r>
    <d v="2023-11-14T00:00:00"/>
    <x v="158"/>
    <x v="4"/>
    <x v="2"/>
    <x v="9"/>
    <x v="1552"/>
    <n v="499.98"/>
    <n v="2"/>
    <n v="115"/>
    <x v="10"/>
    <x v="2"/>
  </r>
  <r>
    <d v="2023-11-14T00:00:00"/>
    <x v="158"/>
    <x v="4"/>
    <x v="0"/>
    <x v="0"/>
    <x v="1018"/>
    <n v="5.28"/>
    <n v="1"/>
    <n v="2.38"/>
    <x v="10"/>
    <x v="2"/>
  </r>
  <r>
    <d v="2023-11-14T00:00:00"/>
    <x v="158"/>
    <x v="4"/>
    <x v="0"/>
    <x v="3"/>
    <x v="333"/>
    <n v="8.26"/>
    <n v="2"/>
    <n v="3.88"/>
    <x v="10"/>
    <x v="2"/>
  </r>
  <r>
    <d v="2023-11-14T00:00:00"/>
    <x v="776"/>
    <x v="3"/>
    <x v="0"/>
    <x v="1"/>
    <x v="1092"/>
    <n v="7.38"/>
    <n v="2"/>
    <n v="3.47"/>
    <x v="10"/>
    <x v="2"/>
  </r>
  <r>
    <d v="2023-11-14T00:00:00"/>
    <x v="708"/>
    <x v="0"/>
    <x v="0"/>
    <x v="3"/>
    <x v="1540"/>
    <n v="2.2999999999999998"/>
    <n v="2"/>
    <n v="-3.9"/>
    <x v="10"/>
    <x v="2"/>
  </r>
  <r>
    <d v="2023-11-14T00:00:00"/>
    <x v="337"/>
    <x v="20"/>
    <x v="1"/>
    <x v="5"/>
    <x v="668"/>
    <n v="408.01"/>
    <n v="2"/>
    <n v="72.53"/>
    <x v="10"/>
    <x v="2"/>
  </r>
  <r>
    <d v="2023-11-14T00:00:00"/>
    <x v="337"/>
    <x v="20"/>
    <x v="0"/>
    <x v="2"/>
    <x v="1369"/>
    <n v="40.44"/>
    <n v="3"/>
    <n v="10.51"/>
    <x v="10"/>
    <x v="2"/>
  </r>
  <r>
    <d v="2023-11-14T00:00:00"/>
    <x v="632"/>
    <x v="2"/>
    <x v="1"/>
    <x v="5"/>
    <x v="1434"/>
    <n v="380.06"/>
    <n v="3"/>
    <n v="-21.72"/>
    <x v="10"/>
    <x v="2"/>
  </r>
  <r>
    <d v="2023-11-14T00:00:00"/>
    <x v="632"/>
    <x v="2"/>
    <x v="2"/>
    <x v="16"/>
    <x v="673"/>
    <n v="1199.98"/>
    <n v="4"/>
    <n v="180"/>
    <x v="10"/>
    <x v="2"/>
  </r>
  <r>
    <d v="2023-11-14T00:00:00"/>
    <x v="632"/>
    <x v="2"/>
    <x v="1"/>
    <x v="8"/>
    <x v="220"/>
    <n v="48.58"/>
    <n v="3"/>
    <n v="9.7200000000000006"/>
    <x v="10"/>
    <x v="2"/>
  </r>
  <r>
    <d v="2023-11-14T00:00:00"/>
    <x v="560"/>
    <x v="3"/>
    <x v="0"/>
    <x v="4"/>
    <x v="175"/>
    <n v="9.84"/>
    <n v="3"/>
    <n v="2.85"/>
    <x v="10"/>
    <x v="2"/>
  </r>
  <r>
    <d v="2023-11-14T00:00:00"/>
    <x v="176"/>
    <x v="7"/>
    <x v="0"/>
    <x v="0"/>
    <x v="1071"/>
    <n v="16.45"/>
    <n v="5"/>
    <n v="7.57"/>
    <x v="10"/>
    <x v="2"/>
  </r>
  <r>
    <d v="2023-11-14T00:00:00"/>
    <x v="176"/>
    <x v="7"/>
    <x v="1"/>
    <x v="8"/>
    <x v="517"/>
    <n v="19.920000000000002"/>
    <n v="4"/>
    <n v="6.57"/>
    <x v="10"/>
    <x v="2"/>
  </r>
  <r>
    <d v="2023-11-14T00:00:00"/>
    <x v="361"/>
    <x v="36"/>
    <x v="2"/>
    <x v="6"/>
    <x v="1109"/>
    <n v="89.97"/>
    <n v="3"/>
    <n v="25.19"/>
    <x v="10"/>
    <x v="2"/>
  </r>
  <r>
    <d v="2023-11-14T00:00:00"/>
    <x v="0"/>
    <x v="20"/>
    <x v="2"/>
    <x v="6"/>
    <x v="1258"/>
    <n v="13.98"/>
    <n v="2"/>
    <n v="3.91"/>
    <x v="10"/>
    <x v="2"/>
  </r>
  <r>
    <d v="2023-11-14T00:00:00"/>
    <x v="0"/>
    <x v="20"/>
    <x v="0"/>
    <x v="4"/>
    <x v="286"/>
    <n v="23.65"/>
    <n v="1"/>
    <n v="6.15"/>
    <x v="10"/>
    <x v="2"/>
  </r>
  <r>
    <d v="2023-11-15T00:00:00"/>
    <x v="660"/>
    <x v="3"/>
    <x v="2"/>
    <x v="9"/>
    <x v="1037"/>
    <n v="99.39"/>
    <n v="3"/>
    <n v="40.75"/>
    <x v="10"/>
    <x v="2"/>
  </r>
  <r>
    <d v="2023-11-15T00:00:00"/>
    <x v="614"/>
    <x v="3"/>
    <x v="0"/>
    <x v="3"/>
    <x v="1030"/>
    <n v="1016.79"/>
    <n v="1"/>
    <n v="381.3"/>
    <x v="10"/>
    <x v="2"/>
  </r>
  <r>
    <d v="2023-11-15T00:00:00"/>
    <x v="614"/>
    <x v="3"/>
    <x v="0"/>
    <x v="3"/>
    <x v="876"/>
    <n v="38.14"/>
    <n v="7"/>
    <n v="13.35"/>
    <x v="10"/>
    <x v="2"/>
  </r>
  <r>
    <d v="2023-11-15T00:00:00"/>
    <x v="123"/>
    <x v="3"/>
    <x v="2"/>
    <x v="6"/>
    <x v="803"/>
    <n v="361.38"/>
    <n v="2"/>
    <n v="27.1"/>
    <x v="10"/>
    <x v="2"/>
  </r>
  <r>
    <d v="2023-11-15T00:00:00"/>
    <x v="402"/>
    <x v="25"/>
    <x v="1"/>
    <x v="13"/>
    <x v="989"/>
    <n v="630.02"/>
    <n v="4"/>
    <n v="-199.51"/>
    <x v="10"/>
    <x v="2"/>
  </r>
  <r>
    <d v="2023-11-16T00:00:00"/>
    <x v="131"/>
    <x v="31"/>
    <x v="0"/>
    <x v="10"/>
    <x v="21"/>
    <n v="28.4"/>
    <n v="5"/>
    <n v="13.35"/>
    <x v="10"/>
    <x v="2"/>
  </r>
  <r>
    <d v="2023-11-16T00:00:00"/>
    <x v="24"/>
    <x v="3"/>
    <x v="0"/>
    <x v="3"/>
    <x v="1496"/>
    <n v="8.32"/>
    <n v="5"/>
    <n v="2.81"/>
    <x v="10"/>
    <x v="2"/>
  </r>
  <r>
    <d v="2023-11-17T00:00:00"/>
    <x v="389"/>
    <x v="31"/>
    <x v="0"/>
    <x v="3"/>
    <x v="263"/>
    <n v="10.78"/>
    <n v="3"/>
    <n v="3.37"/>
    <x v="10"/>
    <x v="2"/>
  </r>
  <r>
    <d v="2023-11-17T00:00:00"/>
    <x v="497"/>
    <x v="0"/>
    <x v="2"/>
    <x v="6"/>
    <x v="1570"/>
    <n v="67.180000000000007"/>
    <n v="3"/>
    <n v="6.72"/>
    <x v="10"/>
    <x v="2"/>
  </r>
  <r>
    <d v="2023-11-17T00:00:00"/>
    <x v="497"/>
    <x v="0"/>
    <x v="0"/>
    <x v="0"/>
    <x v="1692"/>
    <n v="15.23"/>
    <n v="4"/>
    <n v="5.52"/>
    <x v="10"/>
    <x v="2"/>
  </r>
  <r>
    <d v="2023-11-17T00:00:00"/>
    <x v="631"/>
    <x v="3"/>
    <x v="0"/>
    <x v="14"/>
    <x v="1452"/>
    <n v="49.5"/>
    <n v="5"/>
    <n v="13.37"/>
    <x v="10"/>
    <x v="2"/>
  </r>
  <r>
    <d v="2023-11-18T00:00:00"/>
    <x v="299"/>
    <x v="39"/>
    <x v="0"/>
    <x v="2"/>
    <x v="479"/>
    <n v="1117.92"/>
    <n v="4"/>
    <n v="55.9"/>
    <x v="10"/>
    <x v="2"/>
  </r>
  <r>
    <d v="2023-11-18T00:00:00"/>
    <x v="188"/>
    <x v="0"/>
    <x v="0"/>
    <x v="4"/>
    <x v="29"/>
    <n v="6.37"/>
    <n v="2"/>
    <n v="1.03"/>
    <x v="10"/>
    <x v="2"/>
  </r>
  <r>
    <d v="2023-11-18T00:00:00"/>
    <x v="188"/>
    <x v="0"/>
    <x v="0"/>
    <x v="1"/>
    <x v="956"/>
    <n v="48.85"/>
    <n v="2"/>
    <n v="15.88"/>
    <x v="10"/>
    <x v="2"/>
  </r>
  <r>
    <d v="2023-11-18T00:00:00"/>
    <x v="188"/>
    <x v="0"/>
    <x v="0"/>
    <x v="0"/>
    <x v="572"/>
    <n v="19.649999999999999"/>
    <n v="2"/>
    <n v="6.63"/>
    <x v="10"/>
    <x v="2"/>
  </r>
  <r>
    <d v="2023-11-18T00:00:00"/>
    <x v="188"/>
    <x v="0"/>
    <x v="1"/>
    <x v="5"/>
    <x v="664"/>
    <n v="255.11"/>
    <n v="6"/>
    <n v="-18.22"/>
    <x v="10"/>
    <x v="2"/>
  </r>
  <r>
    <d v="2023-11-18T00:00:00"/>
    <x v="191"/>
    <x v="10"/>
    <x v="0"/>
    <x v="12"/>
    <x v="1184"/>
    <n v="103.97"/>
    <n v="6"/>
    <n v="16.89"/>
    <x v="10"/>
    <x v="2"/>
  </r>
  <r>
    <d v="2023-11-18T00:00:00"/>
    <x v="492"/>
    <x v="3"/>
    <x v="2"/>
    <x v="6"/>
    <x v="1327"/>
    <n v="61.19"/>
    <n v="1"/>
    <n v="6.12"/>
    <x v="10"/>
    <x v="2"/>
  </r>
  <r>
    <d v="2023-11-18T00:00:00"/>
    <x v="492"/>
    <x v="3"/>
    <x v="0"/>
    <x v="12"/>
    <x v="1562"/>
    <n v="67.84"/>
    <n v="1"/>
    <n v="18.32"/>
    <x v="10"/>
    <x v="2"/>
  </r>
  <r>
    <d v="2023-11-18T00:00:00"/>
    <x v="63"/>
    <x v="14"/>
    <x v="1"/>
    <x v="5"/>
    <x v="120"/>
    <n v="301.95999999999998"/>
    <n v="2"/>
    <n v="33.22"/>
    <x v="10"/>
    <x v="2"/>
  </r>
  <r>
    <d v="2023-11-18T00:00:00"/>
    <x v="385"/>
    <x v="33"/>
    <x v="2"/>
    <x v="9"/>
    <x v="1375"/>
    <n v="1319.96"/>
    <n v="4"/>
    <n v="527.98"/>
    <x v="10"/>
    <x v="2"/>
  </r>
  <r>
    <d v="2023-11-18T00:00:00"/>
    <x v="190"/>
    <x v="3"/>
    <x v="2"/>
    <x v="9"/>
    <x v="640"/>
    <n v="595"/>
    <n v="5"/>
    <n v="95.2"/>
    <x v="10"/>
    <x v="2"/>
  </r>
  <r>
    <d v="2023-11-18T00:00:00"/>
    <x v="737"/>
    <x v="3"/>
    <x v="0"/>
    <x v="3"/>
    <x v="1489"/>
    <n v="61.12"/>
    <n v="5"/>
    <n v="22.16"/>
    <x v="10"/>
    <x v="2"/>
  </r>
  <r>
    <d v="2023-11-19T00:00:00"/>
    <x v="724"/>
    <x v="20"/>
    <x v="0"/>
    <x v="3"/>
    <x v="1198"/>
    <n v="14.35"/>
    <n v="3"/>
    <n v="4.66"/>
    <x v="10"/>
    <x v="2"/>
  </r>
  <r>
    <d v="2023-11-19T00:00:00"/>
    <x v="724"/>
    <x v="20"/>
    <x v="0"/>
    <x v="2"/>
    <x v="99"/>
    <n v="64.959999999999994"/>
    <n v="2"/>
    <n v="2.6"/>
    <x v="10"/>
    <x v="2"/>
  </r>
  <r>
    <d v="2023-11-19T00:00:00"/>
    <x v="724"/>
    <x v="20"/>
    <x v="0"/>
    <x v="2"/>
    <x v="1187"/>
    <n v="68.599999999999994"/>
    <n v="4"/>
    <n v="18.52"/>
    <x v="10"/>
    <x v="2"/>
  </r>
  <r>
    <d v="2023-11-19T00:00:00"/>
    <x v="281"/>
    <x v="0"/>
    <x v="0"/>
    <x v="2"/>
    <x v="916"/>
    <n v="100.7"/>
    <n v="6"/>
    <n v="-16.36"/>
    <x v="10"/>
    <x v="2"/>
  </r>
  <r>
    <d v="2023-11-19T00:00:00"/>
    <x v="281"/>
    <x v="0"/>
    <x v="1"/>
    <x v="8"/>
    <x v="1670"/>
    <n v="2.33"/>
    <n v="2"/>
    <n v="-0.76"/>
    <x v="10"/>
    <x v="2"/>
  </r>
  <r>
    <d v="2023-11-19T00:00:00"/>
    <x v="281"/>
    <x v="0"/>
    <x v="0"/>
    <x v="3"/>
    <x v="39"/>
    <n v="10.78"/>
    <n v="5"/>
    <n v="-17.25"/>
    <x v="10"/>
    <x v="2"/>
  </r>
  <r>
    <d v="2023-11-19T00:00:00"/>
    <x v="281"/>
    <x v="0"/>
    <x v="0"/>
    <x v="7"/>
    <x v="78"/>
    <n v="58.37"/>
    <n v="12"/>
    <n v="21.89"/>
    <x v="10"/>
    <x v="2"/>
  </r>
  <r>
    <d v="2023-11-19T00:00:00"/>
    <x v="281"/>
    <x v="0"/>
    <x v="0"/>
    <x v="10"/>
    <x v="1606"/>
    <n v="40.97"/>
    <n v="3"/>
    <n v="13.83"/>
    <x v="10"/>
    <x v="2"/>
  </r>
  <r>
    <d v="2023-11-19T00:00:00"/>
    <x v="281"/>
    <x v="0"/>
    <x v="2"/>
    <x v="6"/>
    <x v="764"/>
    <n v="71.959999999999994"/>
    <n v="5"/>
    <n v="25.19"/>
    <x v="10"/>
    <x v="2"/>
  </r>
  <r>
    <d v="2023-11-19T00:00:00"/>
    <x v="281"/>
    <x v="0"/>
    <x v="0"/>
    <x v="0"/>
    <x v="1757"/>
    <n v="10.37"/>
    <n v="2"/>
    <n v="3.63"/>
    <x v="10"/>
    <x v="2"/>
  </r>
  <r>
    <d v="2023-11-19T00:00:00"/>
    <x v="281"/>
    <x v="0"/>
    <x v="0"/>
    <x v="3"/>
    <x v="566"/>
    <n v="1.19"/>
    <n v="2"/>
    <n v="-2.0299999999999998"/>
    <x v="10"/>
    <x v="2"/>
  </r>
  <r>
    <d v="2023-11-19T00:00:00"/>
    <x v="70"/>
    <x v="20"/>
    <x v="0"/>
    <x v="4"/>
    <x v="743"/>
    <n v="17.28"/>
    <n v="6"/>
    <n v="5.01"/>
    <x v="10"/>
    <x v="2"/>
  </r>
  <r>
    <d v="2023-11-19T00:00:00"/>
    <x v="70"/>
    <x v="20"/>
    <x v="0"/>
    <x v="3"/>
    <x v="116"/>
    <n v="17.71"/>
    <n v="3"/>
    <n v="6.42"/>
    <x v="10"/>
    <x v="2"/>
  </r>
  <r>
    <d v="2023-11-19T00:00:00"/>
    <x v="676"/>
    <x v="18"/>
    <x v="0"/>
    <x v="12"/>
    <x v="1284"/>
    <n v="54.96"/>
    <n v="3"/>
    <n v="15.94"/>
    <x v="10"/>
    <x v="2"/>
  </r>
  <r>
    <d v="2023-11-19T00:00:00"/>
    <x v="235"/>
    <x v="25"/>
    <x v="0"/>
    <x v="4"/>
    <x v="489"/>
    <n v="18.48"/>
    <n v="2"/>
    <n v="6.01"/>
    <x v="10"/>
    <x v="2"/>
  </r>
  <r>
    <d v="2023-11-19T00:00:00"/>
    <x v="11"/>
    <x v="20"/>
    <x v="0"/>
    <x v="12"/>
    <x v="1280"/>
    <n v="8.74"/>
    <n v="2"/>
    <n v="2.27"/>
    <x v="10"/>
    <x v="2"/>
  </r>
  <r>
    <d v="2023-11-19T00:00:00"/>
    <x v="11"/>
    <x v="20"/>
    <x v="0"/>
    <x v="0"/>
    <x v="1010"/>
    <n v="44.75"/>
    <n v="5"/>
    <n v="20.59"/>
    <x v="10"/>
    <x v="2"/>
  </r>
  <r>
    <d v="2023-11-19T00:00:00"/>
    <x v="362"/>
    <x v="22"/>
    <x v="1"/>
    <x v="8"/>
    <x v="964"/>
    <n v="31.96"/>
    <n v="2"/>
    <n v="1.6"/>
    <x v="10"/>
    <x v="2"/>
  </r>
  <r>
    <d v="2023-11-20T00:00:00"/>
    <x v="608"/>
    <x v="39"/>
    <x v="0"/>
    <x v="1"/>
    <x v="913"/>
    <n v="14.62"/>
    <n v="2"/>
    <n v="6.87"/>
    <x v="10"/>
    <x v="2"/>
  </r>
  <r>
    <d v="2023-11-20T00:00:00"/>
    <x v="608"/>
    <x v="39"/>
    <x v="2"/>
    <x v="6"/>
    <x v="1775"/>
    <n v="944.93"/>
    <n v="7"/>
    <n v="236.23"/>
    <x v="10"/>
    <x v="2"/>
  </r>
  <r>
    <d v="2023-11-20T00:00:00"/>
    <x v="327"/>
    <x v="10"/>
    <x v="0"/>
    <x v="7"/>
    <x v="1739"/>
    <n v="19.100000000000001"/>
    <n v="7"/>
    <n v="6.68"/>
    <x v="10"/>
    <x v="2"/>
  </r>
  <r>
    <d v="2023-11-20T00:00:00"/>
    <x v="327"/>
    <x v="10"/>
    <x v="0"/>
    <x v="1"/>
    <x v="912"/>
    <n v="18.5"/>
    <n v="8"/>
    <n v="6.24"/>
    <x v="10"/>
    <x v="2"/>
  </r>
  <r>
    <d v="2023-11-20T00:00:00"/>
    <x v="327"/>
    <x v="10"/>
    <x v="2"/>
    <x v="9"/>
    <x v="138"/>
    <n v="255.98"/>
    <n v="2"/>
    <n v="54.4"/>
    <x v="10"/>
    <x v="2"/>
  </r>
  <r>
    <d v="2023-11-20T00:00:00"/>
    <x v="327"/>
    <x v="10"/>
    <x v="1"/>
    <x v="11"/>
    <x v="1419"/>
    <n v="86.97"/>
    <n v="3"/>
    <n v="-48.7"/>
    <x v="10"/>
    <x v="2"/>
  </r>
  <r>
    <d v="2023-11-20T00:00:00"/>
    <x v="156"/>
    <x v="10"/>
    <x v="0"/>
    <x v="0"/>
    <x v="13"/>
    <n v="15.7"/>
    <n v="3"/>
    <n v="5.0999999999999996"/>
    <x v="10"/>
    <x v="2"/>
  </r>
  <r>
    <d v="2023-11-20T00:00:00"/>
    <x v="156"/>
    <x v="10"/>
    <x v="0"/>
    <x v="3"/>
    <x v="878"/>
    <n v="2.63"/>
    <n v="2"/>
    <n v="-1.93"/>
    <x v="10"/>
    <x v="2"/>
  </r>
  <r>
    <d v="2023-11-20T00:00:00"/>
    <x v="156"/>
    <x v="10"/>
    <x v="0"/>
    <x v="3"/>
    <x v="775"/>
    <n v="14.43"/>
    <n v="3"/>
    <n v="-10.58"/>
    <x v="10"/>
    <x v="2"/>
  </r>
  <r>
    <d v="2023-11-20T00:00:00"/>
    <x v="17"/>
    <x v="0"/>
    <x v="1"/>
    <x v="5"/>
    <x v="943"/>
    <n v="318.43"/>
    <n v="5"/>
    <n v="-77.33"/>
    <x v="10"/>
    <x v="2"/>
  </r>
  <r>
    <d v="2023-11-20T00:00:00"/>
    <x v="17"/>
    <x v="0"/>
    <x v="2"/>
    <x v="6"/>
    <x v="1130"/>
    <n v="122.92"/>
    <n v="7"/>
    <n v="46.1"/>
    <x v="10"/>
    <x v="2"/>
  </r>
  <r>
    <d v="2023-11-20T00:00:00"/>
    <x v="17"/>
    <x v="0"/>
    <x v="1"/>
    <x v="8"/>
    <x v="152"/>
    <n v="7.07"/>
    <n v="3"/>
    <n v="-2.83"/>
    <x v="10"/>
    <x v="2"/>
  </r>
  <r>
    <d v="2023-11-20T00:00:00"/>
    <x v="302"/>
    <x v="18"/>
    <x v="0"/>
    <x v="0"/>
    <x v="443"/>
    <n v="9.08"/>
    <n v="2"/>
    <n v="4.09"/>
    <x v="10"/>
    <x v="2"/>
  </r>
  <r>
    <d v="2023-11-20T00:00:00"/>
    <x v="302"/>
    <x v="18"/>
    <x v="0"/>
    <x v="0"/>
    <x v="600"/>
    <n v="314.55"/>
    <n v="3"/>
    <n v="150.97999999999999"/>
    <x v="10"/>
    <x v="2"/>
  </r>
  <r>
    <d v="2023-11-20T00:00:00"/>
    <x v="302"/>
    <x v="18"/>
    <x v="0"/>
    <x v="3"/>
    <x v="73"/>
    <n v="4.91"/>
    <n v="1"/>
    <n v="2.31"/>
    <x v="10"/>
    <x v="2"/>
  </r>
  <r>
    <d v="2023-11-20T00:00:00"/>
    <x v="15"/>
    <x v="0"/>
    <x v="2"/>
    <x v="6"/>
    <x v="11"/>
    <n v="151.19"/>
    <n v="1"/>
    <n v="13.23"/>
    <x v="10"/>
    <x v="2"/>
  </r>
  <r>
    <d v="2023-11-20T00:00:00"/>
    <x v="91"/>
    <x v="3"/>
    <x v="0"/>
    <x v="12"/>
    <x v="652"/>
    <n v="39"/>
    <n v="12"/>
    <n v="11.31"/>
    <x v="10"/>
    <x v="2"/>
  </r>
  <r>
    <d v="2023-11-20T00:00:00"/>
    <x v="373"/>
    <x v="7"/>
    <x v="0"/>
    <x v="3"/>
    <x v="738"/>
    <n v="128.4"/>
    <n v="3"/>
    <n v="62.92"/>
    <x v="10"/>
    <x v="2"/>
  </r>
  <r>
    <d v="2023-11-20T00:00:00"/>
    <x v="410"/>
    <x v="16"/>
    <x v="1"/>
    <x v="11"/>
    <x v="1212"/>
    <n v="289.57"/>
    <n v="2"/>
    <n v="10.86"/>
    <x v="10"/>
    <x v="2"/>
  </r>
  <r>
    <d v="2023-11-20T00:00:00"/>
    <x v="410"/>
    <x v="16"/>
    <x v="0"/>
    <x v="2"/>
    <x v="776"/>
    <n v="39.72"/>
    <n v="5"/>
    <n v="4.47"/>
    <x v="10"/>
    <x v="2"/>
  </r>
  <r>
    <d v="2023-11-20T00:00:00"/>
    <x v="410"/>
    <x v="16"/>
    <x v="2"/>
    <x v="6"/>
    <x v="1327"/>
    <n v="244.77"/>
    <n v="4"/>
    <n v="24.48"/>
    <x v="10"/>
    <x v="2"/>
  </r>
  <r>
    <d v="2023-11-20T00:00:00"/>
    <x v="688"/>
    <x v="3"/>
    <x v="2"/>
    <x v="9"/>
    <x v="1734"/>
    <n v="27.88"/>
    <n v="2"/>
    <n v="3.9"/>
    <x v="10"/>
    <x v="2"/>
  </r>
  <r>
    <d v="2023-11-21T00:00:00"/>
    <x v="645"/>
    <x v="11"/>
    <x v="1"/>
    <x v="5"/>
    <x v="707"/>
    <n v="195.14"/>
    <n v="4"/>
    <n v="-12.2"/>
    <x v="10"/>
    <x v="2"/>
  </r>
  <r>
    <d v="2023-11-21T00:00:00"/>
    <x v="491"/>
    <x v="30"/>
    <x v="0"/>
    <x v="0"/>
    <x v="1132"/>
    <n v="40.46"/>
    <n v="7"/>
    <n v="19.829999999999998"/>
    <x v="10"/>
    <x v="2"/>
  </r>
  <r>
    <d v="2023-11-21T00:00:00"/>
    <x v="491"/>
    <x v="30"/>
    <x v="2"/>
    <x v="6"/>
    <x v="1094"/>
    <n v="404.94"/>
    <n v="3"/>
    <n v="109.33"/>
    <x v="10"/>
    <x v="2"/>
  </r>
  <r>
    <d v="2023-11-21T00:00:00"/>
    <x v="74"/>
    <x v="10"/>
    <x v="2"/>
    <x v="15"/>
    <x v="1776"/>
    <n v="30.35"/>
    <n v="7"/>
    <n v="-24.28"/>
    <x v="10"/>
    <x v="2"/>
  </r>
  <r>
    <d v="2023-11-21T00:00:00"/>
    <x v="74"/>
    <x v="10"/>
    <x v="1"/>
    <x v="5"/>
    <x v="664"/>
    <n v="127.55"/>
    <n v="3"/>
    <n v="-9.11"/>
    <x v="10"/>
    <x v="2"/>
  </r>
  <r>
    <d v="2023-11-21T00:00:00"/>
    <x v="74"/>
    <x v="10"/>
    <x v="1"/>
    <x v="8"/>
    <x v="866"/>
    <n v="77.95"/>
    <n v="3"/>
    <n v="15.59"/>
    <x v="10"/>
    <x v="2"/>
  </r>
  <r>
    <d v="2023-11-21T00:00:00"/>
    <x v="310"/>
    <x v="1"/>
    <x v="0"/>
    <x v="0"/>
    <x v="1544"/>
    <n v="38.43"/>
    <n v="1"/>
    <n v="13.45"/>
    <x v="10"/>
    <x v="2"/>
  </r>
  <r>
    <d v="2023-11-21T00:00:00"/>
    <x v="310"/>
    <x v="1"/>
    <x v="0"/>
    <x v="2"/>
    <x v="1369"/>
    <n v="21.57"/>
    <n v="2"/>
    <n v="1.62"/>
    <x v="10"/>
    <x v="2"/>
  </r>
  <r>
    <d v="2023-11-21T00:00:00"/>
    <x v="310"/>
    <x v="1"/>
    <x v="2"/>
    <x v="9"/>
    <x v="1381"/>
    <n v="81.58"/>
    <n v="3"/>
    <n v="2.04"/>
    <x v="10"/>
    <x v="2"/>
  </r>
  <r>
    <d v="2023-11-21T00:00:00"/>
    <x v="30"/>
    <x v="20"/>
    <x v="0"/>
    <x v="0"/>
    <x v="1709"/>
    <n v="12.96"/>
    <n v="2"/>
    <n v="6.35"/>
    <x v="10"/>
    <x v="2"/>
  </r>
  <r>
    <d v="2023-11-21T00:00:00"/>
    <x v="488"/>
    <x v="20"/>
    <x v="1"/>
    <x v="11"/>
    <x v="1233"/>
    <n v="113.57"/>
    <n v="2"/>
    <n v="12.78"/>
    <x v="10"/>
    <x v="2"/>
  </r>
  <r>
    <d v="2023-11-21T00:00:00"/>
    <x v="495"/>
    <x v="3"/>
    <x v="0"/>
    <x v="0"/>
    <x v="1378"/>
    <n v="32.4"/>
    <n v="5"/>
    <n v="15.55"/>
    <x v="10"/>
    <x v="2"/>
  </r>
  <r>
    <d v="2023-11-22T00:00:00"/>
    <x v="735"/>
    <x v="20"/>
    <x v="1"/>
    <x v="8"/>
    <x v="1013"/>
    <n v="39.880000000000003"/>
    <n v="2"/>
    <n v="11.17"/>
    <x v="10"/>
    <x v="2"/>
  </r>
  <r>
    <d v="2023-11-22T00:00:00"/>
    <x v="735"/>
    <x v="20"/>
    <x v="0"/>
    <x v="3"/>
    <x v="51"/>
    <n v="12.19"/>
    <n v="4"/>
    <n v="4.1100000000000003"/>
    <x v="10"/>
    <x v="2"/>
  </r>
  <r>
    <d v="2023-11-22T00:00:00"/>
    <x v="735"/>
    <x v="20"/>
    <x v="0"/>
    <x v="4"/>
    <x v="1697"/>
    <n v="20.82"/>
    <n v="3"/>
    <n v="7.5"/>
    <x v="10"/>
    <x v="2"/>
  </r>
  <r>
    <d v="2023-11-22T00:00:00"/>
    <x v="122"/>
    <x v="14"/>
    <x v="0"/>
    <x v="3"/>
    <x v="275"/>
    <n v="49.44"/>
    <n v="3"/>
    <n v="24.23"/>
    <x v="10"/>
    <x v="2"/>
  </r>
  <r>
    <d v="2023-11-22T00:00:00"/>
    <x v="617"/>
    <x v="0"/>
    <x v="0"/>
    <x v="3"/>
    <x v="811"/>
    <n v="6.22"/>
    <n v="6"/>
    <n v="-9.6300000000000008"/>
    <x v="10"/>
    <x v="2"/>
  </r>
  <r>
    <d v="2023-11-22T00:00:00"/>
    <x v="617"/>
    <x v="0"/>
    <x v="0"/>
    <x v="4"/>
    <x v="608"/>
    <n v="23.62"/>
    <n v="9"/>
    <n v="2.66"/>
    <x v="10"/>
    <x v="2"/>
  </r>
  <r>
    <d v="2023-11-22T00:00:00"/>
    <x v="617"/>
    <x v="0"/>
    <x v="2"/>
    <x v="9"/>
    <x v="1264"/>
    <n v="24.03"/>
    <n v="2"/>
    <n v="-0.6"/>
    <x v="10"/>
    <x v="2"/>
  </r>
  <r>
    <d v="2023-11-22T00:00:00"/>
    <x v="617"/>
    <x v="0"/>
    <x v="0"/>
    <x v="1"/>
    <x v="685"/>
    <n v="2.09"/>
    <n v="1"/>
    <n v="0.68"/>
    <x v="10"/>
    <x v="2"/>
  </r>
  <r>
    <d v="2023-11-22T00:00:00"/>
    <x v="617"/>
    <x v="0"/>
    <x v="0"/>
    <x v="3"/>
    <x v="949"/>
    <n v="4.49"/>
    <n v="6"/>
    <n v="-6.73"/>
    <x v="10"/>
    <x v="2"/>
  </r>
  <r>
    <d v="2023-11-22T00:00:00"/>
    <x v="683"/>
    <x v="20"/>
    <x v="0"/>
    <x v="3"/>
    <x v="637"/>
    <n v="134.27000000000001"/>
    <n v="8"/>
    <n v="47"/>
    <x v="10"/>
    <x v="2"/>
  </r>
  <r>
    <d v="2023-11-23T00:00:00"/>
    <x v="465"/>
    <x v="2"/>
    <x v="0"/>
    <x v="7"/>
    <x v="961"/>
    <n v="15.8"/>
    <n v="5"/>
    <n v="2.37"/>
    <x v="10"/>
    <x v="2"/>
  </r>
  <r>
    <d v="2023-11-23T00:00:00"/>
    <x v="465"/>
    <x v="2"/>
    <x v="1"/>
    <x v="8"/>
    <x v="682"/>
    <n v="14.37"/>
    <n v="2"/>
    <n v="3.95"/>
    <x v="10"/>
    <x v="2"/>
  </r>
  <r>
    <d v="2023-11-23T00:00:00"/>
    <x v="465"/>
    <x v="2"/>
    <x v="1"/>
    <x v="8"/>
    <x v="1716"/>
    <n v="70.45"/>
    <n v="7"/>
    <n v="12.33"/>
    <x v="10"/>
    <x v="2"/>
  </r>
  <r>
    <d v="2023-11-24T00:00:00"/>
    <x v="342"/>
    <x v="2"/>
    <x v="0"/>
    <x v="7"/>
    <x v="1777"/>
    <n v="4.42"/>
    <n v="3"/>
    <n v="1.6"/>
    <x v="10"/>
    <x v="2"/>
  </r>
  <r>
    <d v="2023-11-24T00:00:00"/>
    <x v="115"/>
    <x v="20"/>
    <x v="0"/>
    <x v="3"/>
    <x v="797"/>
    <n v="17.22"/>
    <n v="4"/>
    <n v="6.03"/>
    <x v="10"/>
    <x v="2"/>
  </r>
  <r>
    <d v="2023-11-24T00:00:00"/>
    <x v="115"/>
    <x v="20"/>
    <x v="0"/>
    <x v="0"/>
    <x v="1515"/>
    <n v="11.56"/>
    <n v="2"/>
    <n v="5.66"/>
    <x v="10"/>
    <x v="2"/>
  </r>
  <r>
    <d v="2023-11-24T00:00:00"/>
    <x v="115"/>
    <x v="20"/>
    <x v="2"/>
    <x v="9"/>
    <x v="225"/>
    <n v="88.4"/>
    <n v="4"/>
    <n v="11.49"/>
    <x v="10"/>
    <x v="2"/>
  </r>
  <r>
    <d v="2023-11-24T00:00:00"/>
    <x v="115"/>
    <x v="20"/>
    <x v="0"/>
    <x v="0"/>
    <x v="869"/>
    <n v="6.48"/>
    <n v="1"/>
    <n v="3.11"/>
    <x v="10"/>
    <x v="2"/>
  </r>
  <r>
    <d v="2023-11-24T00:00:00"/>
    <x v="538"/>
    <x v="3"/>
    <x v="2"/>
    <x v="6"/>
    <x v="1337"/>
    <n v="33.520000000000003"/>
    <n v="2"/>
    <n v="3.35"/>
    <x v="10"/>
    <x v="2"/>
  </r>
  <r>
    <d v="2023-11-24T00:00:00"/>
    <x v="538"/>
    <x v="3"/>
    <x v="1"/>
    <x v="8"/>
    <x v="20"/>
    <n v="9.94"/>
    <n v="2"/>
    <n v="3.08"/>
    <x v="10"/>
    <x v="2"/>
  </r>
  <r>
    <d v="2023-11-24T00:00:00"/>
    <x v="777"/>
    <x v="0"/>
    <x v="0"/>
    <x v="2"/>
    <x v="1462"/>
    <n v="41.92"/>
    <n v="5"/>
    <n v="3.67"/>
    <x v="10"/>
    <x v="2"/>
  </r>
  <r>
    <d v="2023-11-24T00:00:00"/>
    <x v="777"/>
    <x v="0"/>
    <x v="2"/>
    <x v="9"/>
    <x v="1464"/>
    <n v="297.58"/>
    <n v="3"/>
    <n v="-7.44"/>
    <x v="10"/>
    <x v="2"/>
  </r>
  <r>
    <d v="2023-11-24T00:00:00"/>
    <x v="777"/>
    <x v="0"/>
    <x v="0"/>
    <x v="7"/>
    <x v="710"/>
    <n v="4.34"/>
    <n v="3"/>
    <n v="0.87"/>
    <x v="10"/>
    <x v="2"/>
  </r>
  <r>
    <d v="2023-11-24T00:00:00"/>
    <x v="777"/>
    <x v="0"/>
    <x v="2"/>
    <x v="9"/>
    <x v="910"/>
    <n v="94.99"/>
    <n v="2"/>
    <n v="-2.37"/>
    <x v="10"/>
    <x v="2"/>
  </r>
  <r>
    <d v="2023-11-24T00:00:00"/>
    <x v="777"/>
    <x v="0"/>
    <x v="0"/>
    <x v="0"/>
    <x v="705"/>
    <n v="74.349999999999994"/>
    <n v="3"/>
    <n v="23.24"/>
    <x v="10"/>
    <x v="2"/>
  </r>
  <r>
    <d v="2023-11-24T00:00:00"/>
    <x v="777"/>
    <x v="0"/>
    <x v="0"/>
    <x v="4"/>
    <x v="540"/>
    <n v="14.04"/>
    <n v="3"/>
    <n v="1.58"/>
    <x v="10"/>
    <x v="2"/>
  </r>
  <r>
    <d v="2023-11-24T00:00:00"/>
    <x v="778"/>
    <x v="11"/>
    <x v="0"/>
    <x v="0"/>
    <x v="1708"/>
    <n v="24.78"/>
    <n v="1"/>
    <n v="7.75"/>
    <x v="10"/>
    <x v="2"/>
  </r>
  <r>
    <d v="2023-11-24T00:00:00"/>
    <x v="208"/>
    <x v="0"/>
    <x v="2"/>
    <x v="6"/>
    <x v="1492"/>
    <n v="657.55"/>
    <n v="6"/>
    <n v="49.32"/>
    <x v="10"/>
    <x v="2"/>
  </r>
  <r>
    <d v="2023-11-24T00:00:00"/>
    <x v="569"/>
    <x v="3"/>
    <x v="2"/>
    <x v="9"/>
    <x v="1146"/>
    <n v="659.9"/>
    <n v="2"/>
    <n v="217.77"/>
    <x v="10"/>
    <x v="2"/>
  </r>
  <r>
    <d v="2023-11-24T00:00:00"/>
    <x v="569"/>
    <x v="3"/>
    <x v="1"/>
    <x v="5"/>
    <x v="354"/>
    <n v="1684.75"/>
    <n v="6"/>
    <n v="210.59"/>
    <x v="10"/>
    <x v="2"/>
  </r>
  <r>
    <d v="2023-11-24T00:00:00"/>
    <x v="569"/>
    <x v="3"/>
    <x v="2"/>
    <x v="9"/>
    <x v="1620"/>
    <n v="559.91999999999996"/>
    <n v="8"/>
    <n v="190.37"/>
    <x v="10"/>
    <x v="2"/>
  </r>
  <r>
    <d v="2023-11-24T00:00:00"/>
    <x v="482"/>
    <x v="22"/>
    <x v="0"/>
    <x v="3"/>
    <x v="8"/>
    <n v="1219.96"/>
    <n v="5"/>
    <n v="381.24"/>
    <x v="10"/>
    <x v="2"/>
  </r>
  <r>
    <d v="2023-11-24T00:00:00"/>
    <x v="174"/>
    <x v="36"/>
    <x v="1"/>
    <x v="8"/>
    <x v="19"/>
    <n v="207.76"/>
    <n v="4"/>
    <n v="85.18"/>
    <x v="10"/>
    <x v="2"/>
  </r>
  <r>
    <d v="2023-11-24T00:00:00"/>
    <x v="683"/>
    <x v="10"/>
    <x v="0"/>
    <x v="10"/>
    <x v="22"/>
    <n v="40.75"/>
    <n v="3"/>
    <n v="15.28"/>
    <x v="10"/>
    <x v="2"/>
  </r>
  <r>
    <d v="2023-11-24T00:00:00"/>
    <x v="683"/>
    <x v="10"/>
    <x v="2"/>
    <x v="9"/>
    <x v="1646"/>
    <n v="139.96"/>
    <n v="5"/>
    <n v="-22.74"/>
    <x v="10"/>
    <x v="2"/>
  </r>
  <r>
    <d v="2023-11-24T00:00:00"/>
    <x v="748"/>
    <x v="22"/>
    <x v="0"/>
    <x v="14"/>
    <x v="1486"/>
    <n v="25.35"/>
    <n v="3"/>
    <n v="7.61"/>
    <x v="10"/>
    <x v="2"/>
  </r>
  <r>
    <d v="2023-11-24T00:00:00"/>
    <x v="528"/>
    <x v="22"/>
    <x v="1"/>
    <x v="8"/>
    <x v="1484"/>
    <n v="82.26"/>
    <n v="3"/>
    <n v="33.729999999999997"/>
    <x v="10"/>
    <x v="2"/>
  </r>
  <r>
    <d v="2023-11-24T00:00:00"/>
    <x v="90"/>
    <x v="16"/>
    <x v="1"/>
    <x v="11"/>
    <x v="1778"/>
    <n v="339.92"/>
    <n v="5"/>
    <n v="8.5"/>
    <x v="10"/>
    <x v="2"/>
  </r>
  <r>
    <d v="2023-11-24T00:00:00"/>
    <x v="90"/>
    <x v="16"/>
    <x v="0"/>
    <x v="0"/>
    <x v="1071"/>
    <n v="10.53"/>
    <n v="4"/>
    <n v="3.42"/>
    <x v="10"/>
    <x v="2"/>
  </r>
  <r>
    <d v="2023-11-24T00:00:00"/>
    <x v="90"/>
    <x v="16"/>
    <x v="0"/>
    <x v="12"/>
    <x v="244"/>
    <n v="42.38"/>
    <n v="2"/>
    <n v="4.24"/>
    <x v="10"/>
    <x v="2"/>
  </r>
  <r>
    <d v="2023-11-25T00:00:00"/>
    <x v="631"/>
    <x v="16"/>
    <x v="0"/>
    <x v="0"/>
    <x v="1700"/>
    <n v="5.08"/>
    <n v="1"/>
    <n v="1.65"/>
    <x v="10"/>
    <x v="2"/>
  </r>
  <r>
    <d v="2023-11-25T00:00:00"/>
    <x v="455"/>
    <x v="23"/>
    <x v="0"/>
    <x v="2"/>
    <x v="1194"/>
    <n v="563.4"/>
    <n v="4"/>
    <n v="67.61"/>
    <x v="10"/>
    <x v="2"/>
  </r>
  <r>
    <d v="2023-11-25T00:00:00"/>
    <x v="455"/>
    <x v="23"/>
    <x v="2"/>
    <x v="15"/>
    <x v="1779"/>
    <n v="319.92"/>
    <n v="8"/>
    <n v="118.37"/>
    <x v="10"/>
    <x v="2"/>
  </r>
  <r>
    <d v="2023-11-25T00:00:00"/>
    <x v="287"/>
    <x v="13"/>
    <x v="2"/>
    <x v="6"/>
    <x v="1511"/>
    <n v="59.98"/>
    <n v="2"/>
    <n v="17.989999999999998"/>
    <x v="10"/>
    <x v="2"/>
  </r>
  <r>
    <d v="2023-11-25T00:00:00"/>
    <x v="653"/>
    <x v="14"/>
    <x v="1"/>
    <x v="13"/>
    <x v="1348"/>
    <n v="1568.61"/>
    <n v="9"/>
    <n v="329.41"/>
    <x v="10"/>
    <x v="2"/>
  </r>
  <r>
    <d v="2023-11-25T00:00:00"/>
    <x v="653"/>
    <x v="14"/>
    <x v="0"/>
    <x v="3"/>
    <x v="1385"/>
    <n v="17.3"/>
    <n v="1"/>
    <n v="8.3000000000000007"/>
    <x v="10"/>
    <x v="2"/>
  </r>
  <r>
    <d v="2023-11-25T00:00:00"/>
    <x v="653"/>
    <x v="14"/>
    <x v="2"/>
    <x v="9"/>
    <x v="1691"/>
    <n v="160"/>
    <n v="8"/>
    <n v="62.4"/>
    <x v="10"/>
    <x v="2"/>
  </r>
  <r>
    <d v="2023-11-25T00:00:00"/>
    <x v="106"/>
    <x v="10"/>
    <x v="0"/>
    <x v="3"/>
    <x v="1391"/>
    <n v="456.59"/>
    <n v="2"/>
    <n v="-304.39"/>
    <x v="10"/>
    <x v="2"/>
  </r>
  <r>
    <d v="2023-11-25T00:00:00"/>
    <x v="106"/>
    <x v="10"/>
    <x v="2"/>
    <x v="15"/>
    <x v="1602"/>
    <n v="4499.99"/>
    <n v="5"/>
    <n v="-6599.98"/>
    <x v="10"/>
    <x v="2"/>
  </r>
  <r>
    <d v="2023-11-25T00:00:00"/>
    <x v="106"/>
    <x v="10"/>
    <x v="2"/>
    <x v="9"/>
    <x v="1780"/>
    <n v="59.98"/>
    <n v="3"/>
    <n v="12"/>
    <x v="10"/>
    <x v="2"/>
  </r>
  <r>
    <d v="2023-11-25T00:00:00"/>
    <x v="144"/>
    <x v="33"/>
    <x v="0"/>
    <x v="2"/>
    <x v="1462"/>
    <n v="73.36"/>
    <n v="7"/>
    <n v="19.809999999999999"/>
    <x v="10"/>
    <x v="2"/>
  </r>
  <r>
    <d v="2023-11-25T00:00:00"/>
    <x v="294"/>
    <x v="3"/>
    <x v="1"/>
    <x v="5"/>
    <x v="526"/>
    <n v="194.35"/>
    <n v="3"/>
    <n v="19.440000000000001"/>
    <x v="10"/>
    <x v="2"/>
  </r>
  <r>
    <d v="2023-11-26T00:00:00"/>
    <x v="231"/>
    <x v="33"/>
    <x v="0"/>
    <x v="0"/>
    <x v="371"/>
    <n v="70.98"/>
    <n v="7"/>
    <n v="34.78"/>
    <x v="10"/>
    <x v="2"/>
  </r>
  <r>
    <d v="2023-11-26T00:00:00"/>
    <x v="231"/>
    <x v="33"/>
    <x v="0"/>
    <x v="3"/>
    <x v="79"/>
    <n v="91.68"/>
    <n v="3"/>
    <n v="45.84"/>
    <x v="10"/>
    <x v="2"/>
  </r>
  <r>
    <d v="2023-11-26T00:00:00"/>
    <x v="231"/>
    <x v="33"/>
    <x v="0"/>
    <x v="3"/>
    <x v="1421"/>
    <n v="33.75"/>
    <n v="5"/>
    <n v="16.88"/>
    <x v="10"/>
    <x v="2"/>
  </r>
  <r>
    <d v="2023-11-26T00:00:00"/>
    <x v="231"/>
    <x v="33"/>
    <x v="2"/>
    <x v="15"/>
    <x v="1781"/>
    <n v="3040"/>
    <n v="8"/>
    <n v="1459.2"/>
    <x v="10"/>
    <x v="2"/>
  </r>
  <r>
    <d v="2023-11-26T00:00:00"/>
    <x v="498"/>
    <x v="22"/>
    <x v="0"/>
    <x v="3"/>
    <x v="573"/>
    <n v="7.31"/>
    <n v="2"/>
    <n v="2.56"/>
    <x v="10"/>
    <x v="2"/>
  </r>
  <r>
    <d v="2023-11-26T00:00:00"/>
    <x v="189"/>
    <x v="2"/>
    <x v="2"/>
    <x v="6"/>
    <x v="1404"/>
    <n v="494.98"/>
    <n v="3"/>
    <n v="-115.5"/>
    <x v="10"/>
    <x v="2"/>
  </r>
  <r>
    <d v="2023-11-26T00:00:00"/>
    <x v="205"/>
    <x v="16"/>
    <x v="0"/>
    <x v="3"/>
    <x v="253"/>
    <n v="3.74"/>
    <n v="4"/>
    <n v="-2.62"/>
    <x v="10"/>
    <x v="2"/>
  </r>
  <r>
    <d v="2023-11-26T00:00:00"/>
    <x v="78"/>
    <x v="20"/>
    <x v="1"/>
    <x v="13"/>
    <x v="134"/>
    <n v="313.18"/>
    <n v="2"/>
    <n v="-120.05"/>
    <x v="10"/>
    <x v="2"/>
  </r>
  <r>
    <d v="2023-11-26T00:00:00"/>
    <x v="208"/>
    <x v="0"/>
    <x v="0"/>
    <x v="4"/>
    <x v="385"/>
    <n v="17.86"/>
    <n v="4"/>
    <n v="4.24"/>
    <x v="10"/>
    <x v="2"/>
  </r>
  <r>
    <d v="2023-11-26T00:00:00"/>
    <x v="33"/>
    <x v="37"/>
    <x v="2"/>
    <x v="9"/>
    <x v="1103"/>
    <n v="59.97"/>
    <n v="3"/>
    <n v="14.99"/>
    <x v="10"/>
    <x v="2"/>
  </r>
  <r>
    <d v="2023-11-26T00:00:00"/>
    <x v="33"/>
    <x v="37"/>
    <x v="0"/>
    <x v="0"/>
    <x v="1215"/>
    <n v="13.36"/>
    <n v="2"/>
    <n v="6.41"/>
    <x v="10"/>
    <x v="2"/>
  </r>
  <r>
    <d v="2023-11-26T00:00:00"/>
    <x v="281"/>
    <x v="2"/>
    <x v="0"/>
    <x v="3"/>
    <x v="1223"/>
    <n v="78.760000000000005"/>
    <n v="9"/>
    <n v="-57.76"/>
    <x v="10"/>
    <x v="2"/>
  </r>
  <r>
    <d v="2023-11-26T00:00:00"/>
    <x v="389"/>
    <x v="3"/>
    <x v="1"/>
    <x v="11"/>
    <x v="853"/>
    <n v="3406.66"/>
    <n v="8"/>
    <n v="160.31"/>
    <x v="10"/>
    <x v="2"/>
  </r>
  <r>
    <d v="2023-11-26T00:00:00"/>
    <x v="389"/>
    <x v="3"/>
    <x v="0"/>
    <x v="4"/>
    <x v="1163"/>
    <n v="37.17"/>
    <n v="9"/>
    <n v="10.41"/>
    <x v="10"/>
    <x v="2"/>
  </r>
  <r>
    <d v="2023-11-26T00:00:00"/>
    <x v="389"/>
    <x v="3"/>
    <x v="0"/>
    <x v="12"/>
    <x v="1771"/>
    <n v="64.959999999999994"/>
    <n v="2"/>
    <n v="19.489999999999998"/>
    <x v="10"/>
    <x v="2"/>
  </r>
  <r>
    <d v="2023-11-26T00:00:00"/>
    <x v="389"/>
    <x v="3"/>
    <x v="1"/>
    <x v="8"/>
    <x v="1328"/>
    <n v="595.38"/>
    <n v="6"/>
    <n v="297.69"/>
    <x v="10"/>
    <x v="2"/>
  </r>
  <r>
    <d v="2023-11-27T00:00:00"/>
    <x v="480"/>
    <x v="1"/>
    <x v="0"/>
    <x v="2"/>
    <x v="62"/>
    <n v="97.98"/>
    <n v="2"/>
    <n v="-24.5"/>
    <x v="10"/>
    <x v="2"/>
  </r>
  <r>
    <d v="2023-11-27T00:00:00"/>
    <x v="480"/>
    <x v="1"/>
    <x v="2"/>
    <x v="9"/>
    <x v="17"/>
    <n v="62.4"/>
    <n v="6"/>
    <n v="19.5"/>
    <x v="10"/>
    <x v="2"/>
  </r>
  <r>
    <d v="2023-11-27T00:00:00"/>
    <x v="583"/>
    <x v="12"/>
    <x v="2"/>
    <x v="6"/>
    <x v="1782"/>
    <n v="271.99"/>
    <n v="1"/>
    <n v="23.8"/>
    <x v="10"/>
    <x v="2"/>
  </r>
  <r>
    <d v="2023-11-27T00:00:00"/>
    <x v="668"/>
    <x v="14"/>
    <x v="0"/>
    <x v="12"/>
    <x v="256"/>
    <n v="167.29"/>
    <n v="6"/>
    <n v="29.74"/>
    <x v="10"/>
    <x v="2"/>
  </r>
  <r>
    <d v="2023-11-27T00:00:00"/>
    <x v="274"/>
    <x v="42"/>
    <x v="2"/>
    <x v="9"/>
    <x v="843"/>
    <n v="34.950000000000003"/>
    <n v="5"/>
    <n v="15.38"/>
    <x v="10"/>
    <x v="2"/>
  </r>
  <r>
    <d v="2023-11-27T00:00:00"/>
    <x v="274"/>
    <x v="42"/>
    <x v="0"/>
    <x v="3"/>
    <x v="417"/>
    <n v="152"/>
    <n v="5"/>
    <n v="69.92"/>
    <x v="10"/>
    <x v="2"/>
  </r>
  <r>
    <d v="2023-11-27T00:00:00"/>
    <x v="593"/>
    <x v="23"/>
    <x v="1"/>
    <x v="8"/>
    <x v="58"/>
    <n v="31.56"/>
    <n v="3"/>
    <n v="10.41"/>
    <x v="10"/>
    <x v="2"/>
  </r>
  <r>
    <d v="2023-11-27T00:00:00"/>
    <x v="221"/>
    <x v="16"/>
    <x v="2"/>
    <x v="6"/>
    <x v="1157"/>
    <n v="116.76"/>
    <n v="1"/>
    <n v="14.6"/>
    <x v="10"/>
    <x v="2"/>
  </r>
  <r>
    <d v="2023-11-27T00:00:00"/>
    <x v="221"/>
    <x v="16"/>
    <x v="1"/>
    <x v="13"/>
    <x v="278"/>
    <n v="331.02"/>
    <n v="7"/>
    <n v="-114.35"/>
    <x v="10"/>
    <x v="2"/>
  </r>
  <r>
    <d v="2023-11-27T00:00:00"/>
    <x v="752"/>
    <x v="12"/>
    <x v="0"/>
    <x v="2"/>
    <x v="304"/>
    <n v="39.81"/>
    <n v="4"/>
    <n v="3.98"/>
    <x v="10"/>
    <x v="2"/>
  </r>
  <r>
    <d v="2023-11-27T00:00:00"/>
    <x v="92"/>
    <x v="23"/>
    <x v="0"/>
    <x v="0"/>
    <x v="1783"/>
    <n v="25.92"/>
    <n v="4"/>
    <n v="12.44"/>
    <x v="10"/>
    <x v="2"/>
  </r>
  <r>
    <d v="2023-11-27T00:00:00"/>
    <x v="92"/>
    <x v="23"/>
    <x v="0"/>
    <x v="4"/>
    <x v="619"/>
    <n v="34.65"/>
    <n v="3"/>
    <n v="9.6999999999999993"/>
    <x v="10"/>
    <x v="2"/>
  </r>
  <r>
    <d v="2023-11-27T00:00:00"/>
    <x v="92"/>
    <x v="23"/>
    <x v="0"/>
    <x v="0"/>
    <x v="290"/>
    <n v="204.95"/>
    <n v="5"/>
    <n v="100.43"/>
    <x v="10"/>
    <x v="2"/>
  </r>
  <r>
    <d v="2023-11-27T00:00:00"/>
    <x v="92"/>
    <x v="23"/>
    <x v="0"/>
    <x v="3"/>
    <x v="445"/>
    <n v="79.95"/>
    <n v="5"/>
    <n v="38.380000000000003"/>
    <x v="10"/>
    <x v="2"/>
  </r>
  <r>
    <d v="2023-11-28T00:00:00"/>
    <x v="779"/>
    <x v="37"/>
    <x v="0"/>
    <x v="3"/>
    <x v="824"/>
    <n v="7.16"/>
    <n v="2"/>
    <n v="3.44"/>
    <x v="10"/>
    <x v="2"/>
  </r>
  <r>
    <d v="2023-11-28T00:00:00"/>
    <x v="8"/>
    <x v="16"/>
    <x v="0"/>
    <x v="3"/>
    <x v="331"/>
    <n v="7.43"/>
    <n v="6"/>
    <n v="-5.7"/>
    <x v="10"/>
    <x v="2"/>
  </r>
  <r>
    <d v="2023-11-28T00:00:00"/>
    <x v="211"/>
    <x v="4"/>
    <x v="1"/>
    <x v="5"/>
    <x v="142"/>
    <n v="182.67"/>
    <n v="3"/>
    <n v="52.97"/>
    <x v="10"/>
    <x v="2"/>
  </r>
  <r>
    <d v="2023-11-28T00:00:00"/>
    <x v="211"/>
    <x v="4"/>
    <x v="2"/>
    <x v="9"/>
    <x v="281"/>
    <n v="101.7"/>
    <n v="6"/>
    <n v="6.1"/>
    <x v="10"/>
    <x v="2"/>
  </r>
  <r>
    <d v="2023-11-28T00:00:00"/>
    <x v="211"/>
    <x v="4"/>
    <x v="0"/>
    <x v="2"/>
    <x v="694"/>
    <n v="1126.02"/>
    <n v="3"/>
    <n v="56.3"/>
    <x v="10"/>
    <x v="2"/>
  </r>
  <r>
    <d v="2023-11-28T00:00:00"/>
    <x v="211"/>
    <x v="4"/>
    <x v="0"/>
    <x v="2"/>
    <x v="954"/>
    <n v="1263.3"/>
    <n v="6"/>
    <n v="315.83"/>
    <x v="10"/>
    <x v="2"/>
  </r>
  <r>
    <d v="2023-11-28T00:00:00"/>
    <x v="171"/>
    <x v="2"/>
    <x v="2"/>
    <x v="6"/>
    <x v="11"/>
    <n v="340.18"/>
    <n v="3"/>
    <n v="-73.709999999999994"/>
    <x v="10"/>
    <x v="2"/>
  </r>
  <r>
    <d v="2023-11-28T00:00:00"/>
    <x v="171"/>
    <x v="2"/>
    <x v="0"/>
    <x v="7"/>
    <x v="1713"/>
    <n v="12.67"/>
    <n v="8"/>
    <n v="2.69"/>
    <x v="10"/>
    <x v="2"/>
  </r>
  <r>
    <d v="2023-11-28T00:00:00"/>
    <x v="171"/>
    <x v="2"/>
    <x v="0"/>
    <x v="3"/>
    <x v="1467"/>
    <n v="6.89"/>
    <n v="2"/>
    <n v="-5.05"/>
    <x v="10"/>
    <x v="2"/>
  </r>
  <r>
    <d v="2023-11-28T00:00:00"/>
    <x v="171"/>
    <x v="2"/>
    <x v="0"/>
    <x v="2"/>
    <x v="204"/>
    <n v="32.54"/>
    <n v="2"/>
    <n v="-7.73"/>
    <x v="10"/>
    <x v="2"/>
  </r>
  <r>
    <d v="2023-11-28T00:00:00"/>
    <x v="171"/>
    <x v="2"/>
    <x v="1"/>
    <x v="5"/>
    <x v="478"/>
    <n v="347.8"/>
    <n v="7"/>
    <n v="-24.84"/>
    <x v="10"/>
    <x v="2"/>
  </r>
  <r>
    <d v="2023-11-29T00:00:00"/>
    <x v="317"/>
    <x v="0"/>
    <x v="2"/>
    <x v="9"/>
    <x v="1003"/>
    <n v="58.42"/>
    <n v="2"/>
    <n v="16.79"/>
    <x v="10"/>
    <x v="2"/>
  </r>
  <r>
    <d v="2023-11-29T00:00:00"/>
    <x v="108"/>
    <x v="1"/>
    <x v="1"/>
    <x v="8"/>
    <x v="1730"/>
    <n v="242.18"/>
    <n v="4"/>
    <n v="-302.72000000000003"/>
    <x v="10"/>
    <x v="2"/>
  </r>
  <r>
    <d v="2023-11-30T00:00:00"/>
    <x v="622"/>
    <x v="25"/>
    <x v="2"/>
    <x v="6"/>
    <x v="80"/>
    <n v="36.19"/>
    <n v="1"/>
    <n v="2.71"/>
    <x v="10"/>
    <x v="2"/>
  </r>
  <r>
    <d v="2023-11-30T00:00:00"/>
    <x v="206"/>
    <x v="14"/>
    <x v="0"/>
    <x v="0"/>
    <x v="64"/>
    <n v="33.36"/>
    <n v="4"/>
    <n v="16.68"/>
    <x v="10"/>
    <x v="2"/>
  </r>
  <r>
    <d v="2023-11-30T00:00:00"/>
    <x v="206"/>
    <x v="14"/>
    <x v="0"/>
    <x v="0"/>
    <x v="1589"/>
    <n v="13.76"/>
    <n v="2"/>
    <n v="6.33"/>
    <x v="10"/>
    <x v="2"/>
  </r>
  <r>
    <d v="2023-11-30T00:00:00"/>
    <x v="206"/>
    <x v="14"/>
    <x v="0"/>
    <x v="2"/>
    <x v="135"/>
    <n v="496.86"/>
    <n v="7"/>
    <n v="24.84"/>
    <x v="10"/>
    <x v="2"/>
  </r>
  <r>
    <d v="2023-11-30T00:00:00"/>
    <x v="206"/>
    <x v="14"/>
    <x v="1"/>
    <x v="5"/>
    <x v="1155"/>
    <n v="389.97"/>
    <n v="3"/>
    <n v="35.1"/>
    <x v="10"/>
    <x v="2"/>
  </r>
  <r>
    <d v="2023-12-01T00:00:00"/>
    <x v="333"/>
    <x v="28"/>
    <x v="0"/>
    <x v="0"/>
    <x v="1396"/>
    <n v="23.92"/>
    <n v="4"/>
    <n v="11.72"/>
    <x v="11"/>
    <x v="2"/>
  </r>
  <r>
    <d v="2023-12-01T00:00:00"/>
    <x v="264"/>
    <x v="36"/>
    <x v="1"/>
    <x v="5"/>
    <x v="123"/>
    <n v="172.5"/>
    <n v="2"/>
    <n v="51.75"/>
    <x v="11"/>
    <x v="2"/>
  </r>
  <r>
    <d v="2023-12-01T00:00:00"/>
    <x v="264"/>
    <x v="36"/>
    <x v="2"/>
    <x v="6"/>
    <x v="784"/>
    <n v="179.97"/>
    <n v="3"/>
    <n v="44.99"/>
    <x v="11"/>
    <x v="2"/>
  </r>
  <r>
    <d v="2023-12-01T00:00:00"/>
    <x v="247"/>
    <x v="18"/>
    <x v="1"/>
    <x v="8"/>
    <x v="924"/>
    <n v="17.309999999999999"/>
    <n v="3"/>
    <n v="5.19"/>
    <x v="11"/>
    <x v="2"/>
  </r>
  <r>
    <d v="2023-12-01T00:00:00"/>
    <x v="156"/>
    <x v="15"/>
    <x v="0"/>
    <x v="4"/>
    <x v="1000"/>
    <n v="4.7"/>
    <n v="2"/>
    <n v="0.41"/>
    <x v="11"/>
    <x v="2"/>
  </r>
  <r>
    <d v="2023-12-01T00:00:00"/>
    <x v="319"/>
    <x v="3"/>
    <x v="1"/>
    <x v="8"/>
    <x v="598"/>
    <n v="16.739999999999998"/>
    <n v="2"/>
    <n v="4.3499999999999996"/>
    <x v="11"/>
    <x v="2"/>
  </r>
  <r>
    <d v="2023-12-01T00:00:00"/>
    <x v="373"/>
    <x v="37"/>
    <x v="0"/>
    <x v="3"/>
    <x v="1245"/>
    <n v="88.08"/>
    <n v="6"/>
    <n v="40.520000000000003"/>
    <x v="11"/>
    <x v="2"/>
  </r>
  <r>
    <d v="2023-12-01T00:00:00"/>
    <x v="373"/>
    <x v="37"/>
    <x v="1"/>
    <x v="5"/>
    <x v="612"/>
    <n v="751.92"/>
    <n v="4"/>
    <n v="150.38"/>
    <x v="11"/>
    <x v="2"/>
  </r>
  <r>
    <d v="2023-12-01T00:00:00"/>
    <x v="30"/>
    <x v="25"/>
    <x v="2"/>
    <x v="6"/>
    <x v="1118"/>
    <n v="863.93"/>
    <n v="9"/>
    <n v="86.39"/>
    <x v="11"/>
    <x v="2"/>
  </r>
  <r>
    <d v="2023-12-01T00:00:00"/>
    <x v="522"/>
    <x v="0"/>
    <x v="1"/>
    <x v="5"/>
    <x v="478"/>
    <n v="248.43"/>
    <n v="5"/>
    <n v="-17.75"/>
    <x v="11"/>
    <x v="2"/>
  </r>
  <r>
    <d v="2023-12-01T00:00:00"/>
    <x v="522"/>
    <x v="0"/>
    <x v="0"/>
    <x v="12"/>
    <x v="460"/>
    <n v="11.65"/>
    <n v="4"/>
    <n v="-30.87"/>
    <x v="11"/>
    <x v="2"/>
  </r>
  <r>
    <d v="2023-12-01T00:00:00"/>
    <x v="522"/>
    <x v="0"/>
    <x v="1"/>
    <x v="5"/>
    <x v="142"/>
    <n v="85.25"/>
    <n v="2"/>
    <n v="-1.22"/>
    <x v="11"/>
    <x v="2"/>
  </r>
  <r>
    <d v="2023-12-01T00:00:00"/>
    <x v="67"/>
    <x v="32"/>
    <x v="2"/>
    <x v="6"/>
    <x v="1585"/>
    <n v="137.94"/>
    <n v="3"/>
    <n v="35.86"/>
    <x v="11"/>
    <x v="2"/>
  </r>
  <r>
    <d v="2023-12-01T00:00:00"/>
    <x v="67"/>
    <x v="32"/>
    <x v="1"/>
    <x v="8"/>
    <x v="1087"/>
    <n v="111.15"/>
    <n v="5"/>
    <n v="48.91"/>
    <x v="11"/>
    <x v="2"/>
  </r>
  <r>
    <d v="2023-12-01T00:00:00"/>
    <x v="67"/>
    <x v="32"/>
    <x v="0"/>
    <x v="12"/>
    <x v="453"/>
    <n v="901.95"/>
    <n v="3"/>
    <n v="297.64"/>
    <x v="11"/>
    <x v="2"/>
  </r>
  <r>
    <d v="2023-12-01T00:00:00"/>
    <x v="67"/>
    <x v="32"/>
    <x v="1"/>
    <x v="13"/>
    <x v="1348"/>
    <n v="366.01"/>
    <n v="3"/>
    <n v="-47.06"/>
    <x v="11"/>
    <x v="2"/>
  </r>
  <r>
    <d v="2023-12-01T00:00:00"/>
    <x v="104"/>
    <x v="6"/>
    <x v="0"/>
    <x v="12"/>
    <x v="453"/>
    <n v="2104.5500000000002"/>
    <n v="7"/>
    <n v="694.5"/>
    <x v="11"/>
    <x v="2"/>
  </r>
  <r>
    <d v="2023-12-01T00:00:00"/>
    <x v="104"/>
    <x v="6"/>
    <x v="0"/>
    <x v="14"/>
    <x v="622"/>
    <n v="40.700000000000003"/>
    <n v="5"/>
    <n v="11.8"/>
    <x v="11"/>
    <x v="2"/>
  </r>
  <r>
    <d v="2023-12-01T00:00:00"/>
    <x v="162"/>
    <x v="3"/>
    <x v="1"/>
    <x v="8"/>
    <x v="964"/>
    <n v="31.96"/>
    <n v="2"/>
    <n v="1.6"/>
    <x v="11"/>
    <x v="2"/>
  </r>
  <r>
    <d v="2023-12-01T00:00:00"/>
    <x v="162"/>
    <x v="3"/>
    <x v="0"/>
    <x v="0"/>
    <x v="1437"/>
    <n v="47.9"/>
    <n v="1"/>
    <n v="22.99"/>
    <x v="11"/>
    <x v="2"/>
  </r>
  <r>
    <d v="2023-12-01T00:00:00"/>
    <x v="162"/>
    <x v="3"/>
    <x v="0"/>
    <x v="2"/>
    <x v="1726"/>
    <n v="1112.94"/>
    <n v="3"/>
    <n v="222.59"/>
    <x v="11"/>
    <x v="2"/>
  </r>
  <r>
    <d v="2023-12-01T00:00:00"/>
    <x v="162"/>
    <x v="3"/>
    <x v="0"/>
    <x v="10"/>
    <x v="920"/>
    <n v="22.92"/>
    <n v="3"/>
    <n v="11.23"/>
    <x v="11"/>
    <x v="2"/>
  </r>
  <r>
    <d v="2023-12-01T00:00:00"/>
    <x v="470"/>
    <x v="3"/>
    <x v="0"/>
    <x v="4"/>
    <x v="1237"/>
    <n v="23.04"/>
    <n v="8"/>
    <n v="6.91"/>
    <x v="11"/>
    <x v="2"/>
  </r>
  <r>
    <d v="2023-12-02T00:00:00"/>
    <x v="575"/>
    <x v="3"/>
    <x v="0"/>
    <x v="0"/>
    <x v="1040"/>
    <n v="25.92"/>
    <n v="4"/>
    <n v="12.44"/>
    <x v="11"/>
    <x v="2"/>
  </r>
  <r>
    <d v="2023-12-02T00:00:00"/>
    <x v="575"/>
    <x v="3"/>
    <x v="0"/>
    <x v="0"/>
    <x v="1479"/>
    <n v="40.46"/>
    <n v="7"/>
    <n v="19.829999999999998"/>
    <x v="11"/>
    <x v="2"/>
  </r>
  <r>
    <d v="2023-12-02T00:00:00"/>
    <x v="575"/>
    <x v="3"/>
    <x v="0"/>
    <x v="2"/>
    <x v="350"/>
    <n v="33.869999999999997"/>
    <n v="3"/>
    <n v="8.81"/>
    <x v="11"/>
    <x v="2"/>
  </r>
  <r>
    <d v="2023-12-02T00:00:00"/>
    <x v="435"/>
    <x v="3"/>
    <x v="0"/>
    <x v="3"/>
    <x v="962"/>
    <n v="24.7"/>
    <n v="2"/>
    <n v="9.26"/>
    <x v="11"/>
    <x v="2"/>
  </r>
  <r>
    <d v="2023-12-02T00:00:00"/>
    <x v="435"/>
    <x v="3"/>
    <x v="0"/>
    <x v="12"/>
    <x v="107"/>
    <n v="59.7"/>
    <n v="3"/>
    <n v="26.87"/>
    <x v="11"/>
    <x v="2"/>
  </r>
  <r>
    <d v="2023-12-02T00:00:00"/>
    <x v="435"/>
    <x v="3"/>
    <x v="1"/>
    <x v="8"/>
    <x v="1522"/>
    <n v="14.52"/>
    <n v="3"/>
    <n v="5.66"/>
    <x v="11"/>
    <x v="2"/>
  </r>
  <r>
    <d v="2023-12-02T00:00:00"/>
    <x v="435"/>
    <x v="3"/>
    <x v="0"/>
    <x v="3"/>
    <x v="715"/>
    <n v="104.18"/>
    <n v="3"/>
    <n v="33.86"/>
    <x v="11"/>
    <x v="2"/>
  </r>
  <r>
    <d v="2023-12-02T00:00:00"/>
    <x v="35"/>
    <x v="43"/>
    <x v="0"/>
    <x v="2"/>
    <x v="1266"/>
    <n v="2079.4"/>
    <n v="5"/>
    <n v="582.23"/>
    <x v="11"/>
    <x v="2"/>
  </r>
  <r>
    <d v="2023-12-02T00:00:00"/>
    <x v="35"/>
    <x v="43"/>
    <x v="2"/>
    <x v="6"/>
    <x v="431"/>
    <n v="629.95000000000005"/>
    <n v="5"/>
    <n v="176.39"/>
    <x v="11"/>
    <x v="2"/>
  </r>
  <r>
    <d v="2023-12-02T00:00:00"/>
    <x v="35"/>
    <x v="43"/>
    <x v="1"/>
    <x v="8"/>
    <x v="1732"/>
    <n v="72.42"/>
    <n v="6"/>
    <n v="23.9"/>
    <x v="11"/>
    <x v="2"/>
  </r>
  <r>
    <d v="2023-12-02T00:00:00"/>
    <x v="509"/>
    <x v="20"/>
    <x v="0"/>
    <x v="3"/>
    <x v="1644"/>
    <n v="415.18"/>
    <n v="3"/>
    <n v="134.93"/>
    <x v="11"/>
    <x v="2"/>
  </r>
  <r>
    <d v="2023-12-02T00:00:00"/>
    <x v="509"/>
    <x v="20"/>
    <x v="0"/>
    <x v="3"/>
    <x v="1245"/>
    <n v="35.229999999999997"/>
    <n v="3"/>
    <n v="11.45"/>
    <x v="11"/>
    <x v="2"/>
  </r>
  <r>
    <d v="2023-12-02T00:00:00"/>
    <x v="509"/>
    <x v="20"/>
    <x v="0"/>
    <x v="0"/>
    <x v="1127"/>
    <n v="54.96"/>
    <n v="1"/>
    <n v="26.93"/>
    <x v="11"/>
    <x v="2"/>
  </r>
  <r>
    <d v="2023-12-02T00:00:00"/>
    <x v="464"/>
    <x v="26"/>
    <x v="2"/>
    <x v="9"/>
    <x v="925"/>
    <n v="165.6"/>
    <n v="3"/>
    <n v="-6.21"/>
    <x v="11"/>
    <x v="2"/>
  </r>
  <r>
    <d v="2023-12-02T00:00:00"/>
    <x v="203"/>
    <x v="30"/>
    <x v="0"/>
    <x v="3"/>
    <x v="1057"/>
    <n v="115.84"/>
    <n v="8"/>
    <n v="54.44"/>
    <x v="11"/>
    <x v="2"/>
  </r>
  <r>
    <d v="2023-12-02T00:00:00"/>
    <x v="168"/>
    <x v="0"/>
    <x v="1"/>
    <x v="11"/>
    <x v="1450"/>
    <n v="781.86"/>
    <n v="10"/>
    <n v="-137.97999999999999"/>
    <x v="11"/>
    <x v="2"/>
  </r>
  <r>
    <d v="2023-12-02T00:00:00"/>
    <x v="168"/>
    <x v="0"/>
    <x v="0"/>
    <x v="0"/>
    <x v="1351"/>
    <n v="30.82"/>
    <n v="9"/>
    <n v="9.6300000000000008"/>
    <x v="11"/>
    <x v="2"/>
  </r>
  <r>
    <d v="2023-12-03T00:00:00"/>
    <x v="709"/>
    <x v="20"/>
    <x v="0"/>
    <x v="0"/>
    <x v="1131"/>
    <n v="182.72"/>
    <n v="8"/>
    <n v="84.05"/>
    <x v="11"/>
    <x v="2"/>
  </r>
  <r>
    <d v="2023-12-03T00:00:00"/>
    <x v="709"/>
    <x v="20"/>
    <x v="1"/>
    <x v="13"/>
    <x v="397"/>
    <n v="400.03"/>
    <n v="2"/>
    <n v="-153.35"/>
    <x v="11"/>
    <x v="2"/>
  </r>
  <r>
    <d v="2023-12-03T00:00:00"/>
    <x v="709"/>
    <x v="20"/>
    <x v="0"/>
    <x v="2"/>
    <x v="329"/>
    <n v="33.630000000000003"/>
    <n v="3"/>
    <n v="10.09"/>
    <x v="11"/>
    <x v="2"/>
  </r>
  <r>
    <d v="2023-12-03T00:00:00"/>
    <x v="709"/>
    <x v="20"/>
    <x v="1"/>
    <x v="5"/>
    <x v="249"/>
    <n v="542.65"/>
    <n v="3"/>
    <n v="102.5"/>
    <x v="11"/>
    <x v="2"/>
  </r>
  <r>
    <d v="2023-12-03T00:00:00"/>
    <x v="709"/>
    <x v="20"/>
    <x v="0"/>
    <x v="1"/>
    <x v="1090"/>
    <n v="6.3"/>
    <n v="2"/>
    <n v="3.02"/>
    <x v="11"/>
    <x v="2"/>
  </r>
  <r>
    <d v="2023-12-03T00:00:00"/>
    <x v="740"/>
    <x v="2"/>
    <x v="0"/>
    <x v="12"/>
    <x v="1302"/>
    <n v="394.82"/>
    <n v="4"/>
    <n v="93.77"/>
    <x v="11"/>
    <x v="2"/>
  </r>
  <r>
    <d v="2023-12-03T00:00:00"/>
    <x v="740"/>
    <x v="2"/>
    <x v="0"/>
    <x v="3"/>
    <x v="455"/>
    <n v="18.190000000000001"/>
    <n v="4"/>
    <n v="-14.55"/>
    <x v="11"/>
    <x v="2"/>
  </r>
  <r>
    <d v="2023-12-03T00:00:00"/>
    <x v="685"/>
    <x v="3"/>
    <x v="2"/>
    <x v="9"/>
    <x v="1375"/>
    <n v="1649.95"/>
    <n v="5"/>
    <n v="659.98"/>
    <x v="11"/>
    <x v="2"/>
  </r>
  <r>
    <d v="2023-12-03T00:00:00"/>
    <x v="685"/>
    <x v="3"/>
    <x v="1"/>
    <x v="8"/>
    <x v="1290"/>
    <n v="111.9"/>
    <n v="6"/>
    <n v="51.47"/>
    <x v="11"/>
    <x v="2"/>
  </r>
  <r>
    <d v="2023-12-03T00:00:00"/>
    <x v="13"/>
    <x v="18"/>
    <x v="1"/>
    <x v="13"/>
    <x v="576"/>
    <n v="581.96"/>
    <n v="2"/>
    <n v="104.75"/>
    <x v="11"/>
    <x v="2"/>
  </r>
  <r>
    <d v="2023-12-03T00:00:00"/>
    <x v="13"/>
    <x v="18"/>
    <x v="1"/>
    <x v="5"/>
    <x v="1004"/>
    <n v="29.98"/>
    <n v="1"/>
    <n v="8.09"/>
    <x v="11"/>
    <x v="2"/>
  </r>
  <r>
    <d v="2023-12-03T00:00:00"/>
    <x v="95"/>
    <x v="3"/>
    <x v="0"/>
    <x v="2"/>
    <x v="917"/>
    <n v="772.68"/>
    <n v="4"/>
    <n v="108.18"/>
    <x v="11"/>
    <x v="2"/>
  </r>
  <r>
    <d v="2023-12-03T00:00:00"/>
    <x v="310"/>
    <x v="3"/>
    <x v="1"/>
    <x v="13"/>
    <x v="534"/>
    <n v="268.7"/>
    <n v="3"/>
    <n v="6.72"/>
    <x v="11"/>
    <x v="2"/>
  </r>
  <r>
    <d v="2023-12-03T00:00:00"/>
    <x v="310"/>
    <x v="3"/>
    <x v="0"/>
    <x v="4"/>
    <x v="9"/>
    <n v="21.92"/>
    <n v="8"/>
    <n v="5.92"/>
    <x v="11"/>
    <x v="2"/>
  </r>
  <r>
    <d v="2023-12-03T00:00:00"/>
    <x v="310"/>
    <x v="3"/>
    <x v="0"/>
    <x v="2"/>
    <x v="90"/>
    <n v="48.72"/>
    <n v="3"/>
    <n v="7.31"/>
    <x v="11"/>
    <x v="2"/>
  </r>
  <r>
    <d v="2023-12-03T00:00:00"/>
    <x v="310"/>
    <x v="3"/>
    <x v="1"/>
    <x v="11"/>
    <x v="238"/>
    <n v="205.67"/>
    <n v="2"/>
    <n v="-12.1"/>
    <x v="11"/>
    <x v="2"/>
  </r>
  <r>
    <d v="2023-12-04T00:00:00"/>
    <x v="383"/>
    <x v="20"/>
    <x v="1"/>
    <x v="8"/>
    <x v="676"/>
    <n v="113.79"/>
    <n v="3"/>
    <n v="20.48"/>
    <x v="11"/>
    <x v="2"/>
  </r>
  <r>
    <d v="2023-12-04T00:00:00"/>
    <x v="383"/>
    <x v="20"/>
    <x v="2"/>
    <x v="9"/>
    <x v="77"/>
    <n v="78.150000000000006"/>
    <n v="1"/>
    <n v="34.39"/>
    <x v="11"/>
    <x v="2"/>
  </r>
  <r>
    <d v="2023-12-04T00:00:00"/>
    <x v="383"/>
    <x v="20"/>
    <x v="0"/>
    <x v="3"/>
    <x v="1056"/>
    <n v="1.73"/>
    <n v="1"/>
    <n v="0.6"/>
    <x v="11"/>
    <x v="2"/>
  </r>
  <r>
    <d v="2023-12-04T00:00:00"/>
    <x v="383"/>
    <x v="20"/>
    <x v="0"/>
    <x v="0"/>
    <x v="371"/>
    <n v="40.56"/>
    <n v="4"/>
    <n v="19.87"/>
    <x v="11"/>
    <x v="2"/>
  </r>
  <r>
    <d v="2023-12-04T00:00:00"/>
    <x v="383"/>
    <x v="20"/>
    <x v="0"/>
    <x v="2"/>
    <x v="1554"/>
    <n v="182.94"/>
    <n v="3"/>
    <n v="3.66"/>
    <x v="11"/>
    <x v="2"/>
  </r>
  <r>
    <d v="2023-12-04T00:00:00"/>
    <x v="383"/>
    <x v="20"/>
    <x v="0"/>
    <x v="2"/>
    <x v="1762"/>
    <n v="193.86"/>
    <n v="2"/>
    <n v="11.63"/>
    <x v="11"/>
    <x v="2"/>
  </r>
  <r>
    <d v="2023-12-04T00:00:00"/>
    <x v="227"/>
    <x v="20"/>
    <x v="0"/>
    <x v="2"/>
    <x v="1784"/>
    <n v="212.88"/>
    <n v="6"/>
    <n v="0"/>
    <x v="11"/>
    <x v="2"/>
  </r>
  <r>
    <d v="2023-12-04T00:00:00"/>
    <x v="272"/>
    <x v="20"/>
    <x v="0"/>
    <x v="3"/>
    <x v="871"/>
    <n v="15.53"/>
    <n v="3"/>
    <n v="5.82"/>
    <x v="11"/>
    <x v="2"/>
  </r>
  <r>
    <d v="2023-12-04T00:00:00"/>
    <x v="388"/>
    <x v="3"/>
    <x v="0"/>
    <x v="0"/>
    <x v="1481"/>
    <n v="104.85"/>
    <n v="1"/>
    <n v="50.33"/>
    <x v="11"/>
    <x v="2"/>
  </r>
  <r>
    <d v="2023-12-05T00:00:00"/>
    <x v="576"/>
    <x v="22"/>
    <x v="0"/>
    <x v="3"/>
    <x v="313"/>
    <n v="407.98"/>
    <n v="3"/>
    <n v="132.59"/>
    <x v="11"/>
    <x v="2"/>
  </r>
  <r>
    <d v="2023-12-05T00:00:00"/>
    <x v="780"/>
    <x v="21"/>
    <x v="2"/>
    <x v="6"/>
    <x v="503"/>
    <n v="384.45"/>
    <n v="11"/>
    <n v="103.8"/>
    <x v="11"/>
    <x v="2"/>
  </r>
  <r>
    <d v="2023-12-05T00:00:00"/>
    <x v="780"/>
    <x v="21"/>
    <x v="2"/>
    <x v="6"/>
    <x v="1631"/>
    <n v="149.97"/>
    <n v="3"/>
    <n v="6"/>
    <x v="11"/>
    <x v="2"/>
  </r>
  <r>
    <d v="2023-12-05T00:00:00"/>
    <x v="780"/>
    <x v="21"/>
    <x v="1"/>
    <x v="5"/>
    <x v="528"/>
    <n v="1951.84"/>
    <n v="8"/>
    <n v="585.54999999999995"/>
    <x v="11"/>
    <x v="2"/>
  </r>
  <r>
    <d v="2023-12-05T00:00:00"/>
    <x v="780"/>
    <x v="21"/>
    <x v="0"/>
    <x v="3"/>
    <x v="213"/>
    <n v="171.55"/>
    <n v="5"/>
    <n v="80.63"/>
    <x v="11"/>
    <x v="2"/>
  </r>
  <r>
    <d v="2023-12-05T00:00:00"/>
    <x v="229"/>
    <x v="5"/>
    <x v="1"/>
    <x v="8"/>
    <x v="1466"/>
    <n v="191.82"/>
    <n v="3"/>
    <n v="74.81"/>
    <x v="11"/>
    <x v="2"/>
  </r>
  <r>
    <d v="2023-12-05T00:00:00"/>
    <x v="229"/>
    <x v="20"/>
    <x v="0"/>
    <x v="2"/>
    <x v="880"/>
    <n v="465.18"/>
    <n v="3"/>
    <n v="120.95"/>
    <x v="11"/>
    <x v="2"/>
  </r>
  <r>
    <d v="2023-12-05T00:00:00"/>
    <x v="166"/>
    <x v="32"/>
    <x v="1"/>
    <x v="11"/>
    <x v="1615"/>
    <n v="81.94"/>
    <n v="1"/>
    <n v="20.49"/>
    <x v="11"/>
    <x v="2"/>
  </r>
  <r>
    <d v="2023-12-05T00:00:00"/>
    <x v="529"/>
    <x v="44"/>
    <x v="0"/>
    <x v="4"/>
    <x v="224"/>
    <n v="33.92"/>
    <n v="8"/>
    <n v="13.23"/>
    <x v="11"/>
    <x v="2"/>
  </r>
  <r>
    <d v="2023-12-05T00:00:00"/>
    <x v="633"/>
    <x v="5"/>
    <x v="2"/>
    <x v="6"/>
    <x v="1021"/>
    <n v="699.98"/>
    <n v="2"/>
    <n v="195.99"/>
    <x v="11"/>
    <x v="2"/>
  </r>
  <r>
    <d v="2023-12-05T00:00:00"/>
    <x v="633"/>
    <x v="5"/>
    <x v="0"/>
    <x v="2"/>
    <x v="1567"/>
    <n v="584.82000000000005"/>
    <n v="9"/>
    <n v="70.180000000000007"/>
    <x v="11"/>
    <x v="2"/>
  </r>
  <r>
    <d v="2023-12-05T00:00:00"/>
    <x v="211"/>
    <x v="1"/>
    <x v="0"/>
    <x v="1"/>
    <x v="95"/>
    <n v="11.95"/>
    <n v="3"/>
    <n v="3.88"/>
    <x v="11"/>
    <x v="2"/>
  </r>
  <r>
    <d v="2023-12-05T00:00:00"/>
    <x v="109"/>
    <x v="1"/>
    <x v="0"/>
    <x v="4"/>
    <x v="1363"/>
    <n v="3.54"/>
    <n v="2"/>
    <n v="0.31"/>
    <x v="11"/>
    <x v="2"/>
  </r>
  <r>
    <d v="2023-12-05T00:00:00"/>
    <x v="736"/>
    <x v="7"/>
    <x v="1"/>
    <x v="8"/>
    <x v="1346"/>
    <n v="13.4"/>
    <n v="1"/>
    <n v="6.43"/>
    <x v="11"/>
    <x v="2"/>
  </r>
  <r>
    <d v="2023-12-05T00:00:00"/>
    <x v="736"/>
    <x v="7"/>
    <x v="0"/>
    <x v="0"/>
    <x v="371"/>
    <n v="4.9800000000000004"/>
    <n v="1"/>
    <n v="2.34"/>
    <x v="11"/>
    <x v="2"/>
  </r>
  <r>
    <d v="2023-12-05T00:00:00"/>
    <x v="736"/>
    <x v="7"/>
    <x v="0"/>
    <x v="10"/>
    <x v="858"/>
    <n v="109.69"/>
    <n v="7"/>
    <n v="51.55"/>
    <x v="11"/>
    <x v="2"/>
  </r>
  <r>
    <d v="2023-12-06T00:00:00"/>
    <x v="480"/>
    <x v="3"/>
    <x v="0"/>
    <x v="0"/>
    <x v="757"/>
    <n v="19.440000000000001"/>
    <n v="3"/>
    <n v="9.33"/>
    <x v="11"/>
    <x v="2"/>
  </r>
  <r>
    <d v="2023-12-06T00:00:00"/>
    <x v="217"/>
    <x v="22"/>
    <x v="2"/>
    <x v="6"/>
    <x v="1319"/>
    <n v="156.79"/>
    <n v="1"/>
    <n v="13.72"/>
    <x v="11"/>
    <x v="2"/>
  </r>
  <r>
    <d v="2023-12-06T00:00:00"/>
    <x v="217"/>
    <x v="22"/>
    <x v="2"/>
    <x v="6"/>
    <x v="1238"/>
    <n v="431.98"/>
    <n v="3"/>
    <n v="27"/>
    <x v="11"/>
    <x v="2"/>
  </r>
  <r>
    <d v="2023-12-06T00:00:00"/>
    <x v="217"/>
    <x v="22"/>
    <x v="0"/>
    <x v="10"/>
    <x v="1353"/>
    <n v="35.89"/>
    <n v="1"/>
    <n v="16.149999999999999"/>
    <x v="11"/>
    <x v="2"/>
  </r>
  <r>
    <d v="2023-12-06T00:00:00"/>
    <x v="217"/>
    <x v="22"/>
    <x v="0"/>
    <x v="3"/>
    <x v="250"/>
    <n v="47.21"/>
    <n v="7"/>
    <n v="15.34"/>
    <x v="11"/>
    <x v="2"/>
  </r>
  <r>
    <d v="2023-12-06T00:00:00"/>
    <x v="217"/>
    <x v="22"/>
    <x v="0"/>
    <x v="0"/>
    <x v="1285"/>
    <n v="248.08"/>
    <n v="7"/>
    <n v="116.6"/>
    <x v="11"/>
    <x v="2"/>
  </r>
  <r>
    <d v="2023-12-06T00:00:00"/>
    <x v="217"/>
    <x v="22"/>
    <x v="0"/>
    <x v="0"/>
    <x v="795"/>
    <n v="189.7"/>
    <n v="5"/>
    <n v="89.16"/>
    <x v="11"/>
    <x v="2"/>
  </r>
  <r>
    <d v="2023-12-06T00:00:00"/>
    <x v="217"/>
    <x v="22"/>
    <x v="0"/>
    <x v="3"/>
    <x v="461"/>
    <n v="59.81"/>
    <n v="3"/>
    <n v="19.440000000000001"/>
    <x v="11"/>
    <x v="2"/>
  </r>
  <r>
    <d v="2023-12-06T00:00:00"/>
    <x v="679"/>
    <x v="20"/>
    <x v="0"/>
    <x v="3"/>
    <x v="1644"/>
    <n v="968.74"/>
    <n v="7"/>
    <n v="314.83999999999997"/>
    <x v="11"/>
    <x v="2"/>
  </r>
  <r>
    <d v="2023-12-06T00:00:00"/>
    <x v="679"/>
    <x v="20"/>
    <x v="0"/>
    <x v="3"/>
    <x v="830"/>
    <n v="222.35"/>
    <n v="13"/>
    <n v="77.819999999999993"/>
    <x v="11"/>
    <x v="2"/>
  </r>
  <r>
    <d v="2023-12-06T00:00:00"/>
    <x v="679"/>
    <x v="20"/>
    <x v="2"/>
    <x v="16"/>
    <x v="359"/>
    <n v="479.98"/>
    <n v="2"/>
    <n v="90"/>
    <x v="11"/>
    <x v="2"/>
  </r>
  <r>
    <d v="2023-12-06T00:00:00"/>
    <x v="64"/>
    <x v="3"/>
    <x v="2"/>
    <x v="6"/>
    <x v="1619"/>
    <n v="271.95999999999998"/>
    <n v="5"/>
    <n v="27.2"/>
    <x v="11"/>
    <x v="2"/>
  </r>
  <r>
    <d v="2023-12-06T00:00:00"/>
    <x v="64"/>
    <x v="3"/>
    <x v="0"/>
    <x v="4"/>
    <x v="347"/>
    <n v="18.690000000000001"/>
    <n v="7"/>
    <n v="5.23"/>
    <x v="11"/>
    <x v="2"/>
  </r>
  <r>
    <d v="2023-12-06T00:00:00"/>
    <x v="64"/>
    <x v="3"/>
    <x v="0"/>
    <x v="0"/>
    <x v="1282"/>
    <n v="13.36"/>
    <n v="2"/>
    <n v="6.41"/>
    <x v="11"/>
    <x v="2"/>
  </r>
  <r>
    <d v="2023-12-06T00:00:00"/>
    <x v="64"/>
    <x v="3"/>
    <x v="2"/>
    <x v="6"/>
    <x v="1379"/>
    <n v="249.58"/>
    <n v="2"/>
    <n v="31.2"/>
    <x v="11"/>
    <x v="2"/>
  </r>
  <r>
    <d v="2023-12-06T00:00:00"/>
    <x v="64"/>
    <x v="3"/>
    <x v="0"/>
    <x v="7"/>
    <x v="60"/>
    <n v="13.86"/>
    <n v="7"/>
    <n v="0"/>
    <x v="11"/>
    <x v="2"/>
  </r>
  <r>
    <d v="2023-12-06T00:00:00"/>
    <x v="64"/>
    <x v="3"/>
    <x v="0"/>
    <x v="3"/>
    <x v="950"/>
    <n v="13.38"/>
    <n v="4"/>
    <n v="4.68"/>
    <x v="11"/>
    <x v="2"/>
  </r>
  <r>
    <d v="2023-12-06T00:00:00"/>
    <x v="64"/>
    <x v="3"/>
    <x v="0"/>
    <x v="3"/>
    <x v="1345"/>
    <n v="437.47"/>
    <n v="14"/>
    <n v="153.12"/>
    <x v="11"/>
    <x v="2"/>
  </r>
  <r>
    <d v="2023-12-08T00:00:00"/>
    <x v="702"/>
    <x v="0"/>
    <x v="2"/>
    <x v="6"/>
    <x v="10"/>
    <n v="1097.54"/>
    <n v="7"/>
    <n v="123.47"/>
    <x v="11"/>
    <x v="2"/>
  </r>
  <r>
    <d v="2023-12-08T00:00:00"/>
    <x v="702"/>
    <x v="0"/>
    <x v="1"/>
    <x v="8"/>
    <x v="1751"/>
    <n v="190.92"/>
    <n v="5"/>
    <n v="-147.96"/>
    <x v="11"/>
    <x v="2"/>
  </r>
  <r>
    <d v="2023-12-08T00:00:00"/>
    <x v="87"/>
    <x v="28"/>
    <x v="2"/>
    <x v="6"/>
    <x v="1502"/>
    <n v="114.95"/>
    <n v="5"/>
    <n v="2.2999999999999998"/>
    <x v="11"/>
    <x v="2"/>
  </r>
  <r>
    <d v="2023-12-08T00:00:00"/>
    <x v="425"/>
    <x v="10"/>
    <x v="0"/>
    <x v="3"/>
    <x v="1023"/>
    <n v="12.96"/>
    <n v="7"/>
    <n v="-9.5"/>
    <x v="11"/>
    <x v="2"/>
  </r>
  <r>
    <d v="2023-12-08T00:00:00"/>
    <x v="386"/>
    <x v="3"/>
    <x v="0"/>
    <x v="4"/>
    <x v="514"/>
    <n v="8.56"/>
    <n v="2"/>
    <n v="2.48"/>
    <x v="11"/>
    <x v="2"/>
  </r>
  <r>
    <d v="2023-12-08T00:00:00"/>
    <x v="386"/>
    <x v="3"/>
    <x v="0"/>
    <x v="0"/>
    <x v="113"/>
    <n v="45.36"/>
    <n v="7"/>
    <n v="21.77"/>
    <x v="11"/>
    <x v="2"/>
  </r>
  <r>
    <d v="2023-12-08T00:00:00"/>
    <x v="386"/>
    <x v="3"/>
    <x v="1"/>
    <x v="13"/>
    <x v="230"/>
    <n v="1421.66"/>
    <n v="6"/>
    <n v="-195.48"/>
    <x v="11"/>
    <x v="2"/>
  </r>
  <r>
    <d v="2023-12-08T00:00:00"/>
    <x v="440"/>
    <x v="3"/>
    <x v="0"/>
    <x v="2"/>
    <x v="939"/>
    <n v="34.049999999999997"/>
    <n v="3"/>
    <n v="9.5299999999999994"/>
    <x v="11"/>
    <x v="2"/>
  </r>
  <r>
    <d v="2023-12-08T00:00:00"/>
    <x v="440"/>
    <x v="3"/>
    <x v="0"/>
    <x v="2"/>
    <x v="923"/>
    <n v="352.38"/>
    <n v="2"/>
    <n v="81.05"/>
    <x v="11"/>
    <x v="2"/>
  </r>
  <r>
    <d v="2023-12-08T00:00:00"/>
    <x v="352"/>
    <x v="25"/>
    <x v="2"/>
    <x v="6"/>
    <x v="1379"/>
    <n v="249.58"/>
    <n v="2"/>
    <n v="31.2"/>
    <x v="11"/>
    <x v="2"/>
  </r>
  <r>
    <d v="2023-12-08T00:00:00"/>
    <x v="352"/>
    <x v="25"/>
    <x v="2"/>
    <x v="9"/>
    <x v="662"/>
    <n v="68.11"/>
    <n v="3"/>
    <n v="17.88"/>
    <x v="11"/>
    <x v="2"/>
  </r>
  <r>
    <d v="2023-12-08T00:00:00"/>
    <x v="352"/>
    <x v="25"/>
    <x v="2"/>
    <x v="9"/>
    <x v="162"/>
    <n v="16.559999999999999"/>
    <n v="3"/>
    <n v="-2.48"/>
    <x v="11"/>
    <x v="2"/>
  </r>
  <r>
    <d v="2023-12-08T00:00:00"/>
    <x v="640"/>
    <x v="10"/>
    <x v="0"/>
    <x v="0"/>
    <x v="1287"/>
    <n v="10.58"/>
    <n v="3"/>
    <n v="3.44"/>
    <x v="11"/>
    <x v="2"/>
  </r>
  <r>
    <d v="2023-12-08T00:00:00"/>
    <x v="316"/>
    <x v="21"/>
    <x v="1"/>
    <x v="11"/>
    <x v="1590"/>
    <n v="405.86"/>
    <n v="7"/>
    <n v="32.47"/>
    <x v="11"/>
    <x v="2"/>
  </r>
  <r>
    <d v="2023-12-08T00:00:00"/>
    <x v="316"/>
    <x v="21"/>
    <x v="1"/>
    <x v="5"/>
    <x v="668"/>
    <n v="680.01"/>
    <n v="3"/>
    <n v="176.8"/>
    <x v="11"/>
    <x v="2"/>
  </r>
  <r>
    <d v="2023-12-09T00:00:00"/>
    <x v="127"/>
    <x v="40"/>
    <x v="0"/>
    <x v="4"/>
    <x v="1785"/>
    <n v="19.46"/>
    <n v="7"/>
    <n v="5.0599999999999996"/>
    <x v="11"/>
    <x v="2"/>
  </r>
  <r>
    <d v="2023-12-09T00:00:00"/>
    <x v="127"/>
    <x v="40"/>
    <x v="0"/>
    <x v="12"/>
    <x v="882"/>
    <n v="60.34"/>
    <n v="7"/>
    <n v="15.69"/>
    <x v="11"/>
    <x v="2"/>
  </r>
  <r>
    <d v="2023-12-09T00:00:00"/>
    <x v="667"/>
    <x v="32"/>
    <x v="0"/>
    <x v="1"/>
    <x v="1786"/>
    <n v="3.69"/>
    <n v="1"/>
    <n v="1.73"/>
    <x v="11"/>
    <x v="2"/>
  </r>
  <r>
    <d v="2023-12-09T00:00:00"/>
    <x v="667"/>
    <x v="32"/>
    <x v="0"/>
    <x v="1"/>
    <x v="1199"/>
    <n v="122.12"/>
    <n v="4"/>
    <n v="56.18"/>
    <x v="11"/>
    <x v="2"/>
  </r>
  <r>
    <d v="2023-12-09T00:00:00"/>
    <x v="169"/>
    <x v="0"/>
    <x v="0"/>
    <x v="0"/>
    <x v="1357"/>
    <n v="9.39"/>
    <n v="2"/>
    <n v="3.29"/>
    <x v="11"/>
    <x v="2"/>
  </r>
  <r>
    <d v="2023-12-09T00:00:00"/>
    <x v="169"/>
    <x v="0"/>
    <x v="0"/>
    <x v="4"/>
    <x v="536"/>
    <n v="9.33"/>
    <n v="1"/>
    <n v="0.82"/>
    <x v="11"/>
    <x v="2"/>
  </r>
  <r>
    <d v="2023-12-09T00:00:00"/>
    <x v="105"/>
    <x v="15"/>
    <x v="1"/>
    <x v="13"/>
    <x v="1174"/>
    <n v="79.97"/>
    <n v="3"/>
    <n v="-29.32"/>
    <x v="11"/>
    <x v="2"/>
  </r>
  <r>
    <d v="2023-12-09T00:00:00"/>
    <x v="105"/>
    <x v="15"/>
    <x v="0"/>
    <x v="3"/>
    <x v="832"/>
    <n v="2.95"/>
    <n v="2"/>
    <n v="-2.06"/>
    <x v="11"/>
    <x v="2"/>
  </r>
  <r>
    <d v="2023-12-09T00:00:00"/>
    <x v="564"/>
    <x v="14"/>
    <x v="2"/>
    <x v="6"/>
    <x v="383"/>
    <n v="10.9"/>
    <n v="1"/>
    <n v="3.05"/>
    <x v="11"/>
    <x v="2"/>
  </r>
  <r>
    <d v="2023-12-09T00:00:00"/>
    <x v="564"/>
    <x v="14"/>
    <x v="2"/>
    <x v="9"/>
    <x v="833"/>
    <n v="59.98"/>
    <n v="2"/>
    <n v="25.19"/>
    <x v="11"/>
    <x v="2"/>
  </r>
  <r>
    <d v="2023-12-09T00:00:00"/>
    <x v="564"/>
    <x v="14"/>
    <x v="0"/>
    <x v="12"/>
    <x v="52"/>
    <n v="61.93"/>
    <n v="1"/>
    <n v="23.4"/>
    <x v="11"/>
    <x v="2"/>
  </r>
  <r>
    <d v="2023-12-09T00:00:00"/>
    <x v="185"/>
    <x v="15"/>
    <x v="2"/>
    <x v="6"/>
    <x v="1147"/>
    <n v="40.68"/>
    <n v="3"/>
    <n v="-9.15"/>
    <x v="11"/>
    <x v="2"/>
  </r>
  <r>
    <d v="2023-12-09T00:00:00"/>
    <x v="274"/>
    <x v="1"/>
    <x v="0"/>
    <x v="14"/>
    <x v="472"/>
    <n v="20.57"/>
    <n v="3"/>
    <n v="1.54"/>
    <x v="11"/>
    <x v="2"/>
  </r>
  <r>
    <d v="2023-12-09T00:00:00"/>
    <x v="274"/>
    <x v="1"/>
    <x v="0"/>
    <x v="12"/>
    <x v="188"/>
    <n v="4.3600000000000003"/>
    <n v="2"/>
    <n v="-11.76"/>
    <x v="11"/>
    <x v="2"/>
  </r>
  <r>
    <d v="2023-12-09T00:00:00"/>
    <x v="274"/>
    <x v="1"/>
    <x v="2"/>
    <x v="9"/>
    <x v="1117"/>
    <n v="19.04"/>
    <n v="4"/>
    <n v="-1.43"/>
    <x v="11"/>
    <x v="2"/>
  </r>
  <r>
    <d v="2023-12-09T00:00:00"/>
    <x v="153"/>
    <x v="3"/>
    <x v="0"/>
    <x v="3"/>
    <x v="738"/>
    <n v="273.92"/>
    <n v="8"/>
    <n v="99.3"/>
    <x v="11"/>
    <x v="2"/>
  </r>
  <r>
    <d v="2023-12-09T00:00:00"/>
    <x v="181"/>
    <x v="6"/>
    <x v="1"/>
    <x v="13"/>
    <x v="1312"/>
    <n v="1056.8599999999999"/>
    <n v="7"/>
    <n v="158.53"/>
    <x v="11"/>
    <x v="2"/>
  </r>
  <r>
    <d v="2023-12-10T00:00:00"/>
    <x v="564"/>
    <x v="3"/>
    <x v="1"/>
    <x v="5"/>
    <x v="249"/>
    <n v="321.57"/>
    <n v="2"/>
    <n v="28.14"/>
    <x v="11"/>
    <x v="2"/>
  </r>
  <r>
    <d v="2023-12-10T00:00:00"/>
    <x v="16"/>
    <x v="20"/>
    <x v="0"/>
    <x v="2"/>
    <x v="624"/>
    <n v="80.58"/>
    <n v="6"/>
    <n v="22.56"/>
    <x v="11"/>
    <x v="2"/>
  </r>
  <r>
    <d v="2023-12-10T00:00:00"/>
    <x v="16"/>
    <x v="20"/>
    <x v="0"/>
    <x v="10"/>
    <x v="1329"/>
    <n v="361.92"/>
    <n v="4"/>
    <n v="162.86000000000001"/>
    <x v="11"/>
    <x v="2"/>
  </r>
  <r>
    <d v="2023-12-10T00:00:00"/>
    <x v="358"/>
    <x v="22"/>
    <x v="0"/>
    <x v="3"/>
    <x v="713"/>
    <n v="153.55000000000001"/>
    <n v="3"/>
    <n v="51.82"/>
    <x v="11"/>
    <x v="2"/>
  </r>
  <r>
    <d v="2023-12-10T00:00:00"/>
    <x v="358"/>
    <x v="22"/>
    <x v="0"/>
    <x v="12"/>
    <x v="1500"/>
    <n v="65.34"/>
    <n v="3"/>
    <n v="22.87"/>
    <x v="11"/>
    <x v="2"/>
  </r>
  <r>
    <d v="2023-12-10T00:00:00"/>
    <x v="358"/>
    <x v="22"/>
    <x v="0"/>
    <x v="0"/>
    <x v="728"/>
    <n v="123.92"/>
    <n v="4"/>
    <n v="55.76"/>
    <x v="11"/>
    <x v="2"/>
  </r>
  <r>
    <d v="2023-12-10T00:00:00"/>
    <x v="358"/>
    <x v="22"/>
    <x v="0"/>
    <x v="12"/>
    <x v="1787"/>
    <n v="35.1"/>
    <n v="3"/>
    <n v="12.29"/>
    <x v="11"/>
    <x v="2"/>
  </r>
  <r>
    <d v="2023-12-10T00:00:00"/>
    <x v="358"/>
    <x v="22"/>
    <x v="2"/>
    <x v="9"/>
    <x v="907"/>
    <n v="44.75"/>
    <n v="5"/>
    <n v="8.5"/>
    <x v="11"/>
    <x v="2"/>
  </r>
  <r>
    <d v="2023-12-10T00:00:00"/>
    <x v="294"/>
    <x v="18"/>
    <x v="1"/>
    <x v="5"/>
    <x v="160"/>
    <n v="1424.9"/>
    <n v="5"/>
    <n v="356.23"/>
    <x v="11"/>
    <x v="2"/>
  </r>
  <r>
    <d v="2023-12-10T00:00:00"/>
    <x v="694"/>
    <x v="3"/>
    <x v="0"/>
    <x v="0"/>
    <x v="1089"/>
    <n v="80.28"/>
    <n v="12"/>
    <n v="36.93"/>
    <x v="11"/>
    <x v="2"/>
  </r>
  <r>
    <d v="2023-12-10T00:00:00"/>
    <x v="752"/>
    <x v="20"/>
    <x v="0"/>
    <x v="0"/>
    <x v="1032"/>
    <n v="18.54"/>
    <n v="2"/>
    <n v="8.7100000000000009"/>
    <x v="11"/>
    <x v="2"/>
  </r>
  <r>
    <d v="2023-12-10T00:00:00"/>
    <x v="752"/>
    <x v="20"/>
    <x v="0"/>
    <x v="3"/>
    <x v="313"/>
    <n v="679.96"/>
    <n v="5"/>
    <n v="220.99"/>
    <x v="11"/>
    <x v="2"/>
  </r>
  <r>
    <d v="2023-12-10T00:00:00"/>
    <x v="620"/>
    <x v="20"/>
    <x v="0"/>
    <x v="0"/>
    <x v="663"/>
    <n v="62.82"/>
    <n v="9"/>
    <n v="29.53"/>
    <x v="11"/>
    <x v="2"/>
  </r>
  <r>
    <d v="2023-12-10T00:00:00"/>
    <x v="421"/>
    <x v="20"/>
    <x v="0"/>
    <x v="0"/>
    <x v="1038"/>
    <n v="6.48"/>
    <n v="1"/>
    <n v="3.11"/>
    <x v="11"/>
    <x v="2"/>
  </r>
  <r>
    <d v="2023-12-11T00:00:00"/>
    <x v="362"/>
    <x v="20"/>
    <x v="0"/>
    <x v="7"/>
    <x v="590"/>
    <n v="15.26"/>
    <n v="7"/>
    <n v="6.26"/>
    <x v="11"/>
    <x v="2"/>
  </r>
  <r>
    <d v="2023-12-11T00:00:00"/>
    <x v="362"/>
    <x v="20"/>
    <x v="2"/>
    <x v="6"/>
    <x v="1749"/>
    <n v="1029.95"/>
    <n v="5"/>
    <n v="298.69"/>
    <x v="11"/>
    <x v="2"/>
  </r>
  <r>
    <d v="2023-12-11T00:00:00"/>
    <x v="667"/>
    <x v="26"/>
    <x v="0"/>
    <x v="2"/>
    <x v="972"/>
    <n v="243.38"/>
    <n v="3"/>
    <n v="-51.72"/>
    <x v="11"/>
    <x v="2"/>
  </r>
  <r>
    <d v="2023-12-11T00:00:00"/>
    <x v="667"/>
    <x v="26"/>
    <x v="2"/>
    <x v="9"/>
    <x v="1114"/>
    <n v="119.8"/>
    <n v="5"/>
    <n v="29.95"/>
    <x v="11"/>
    <x v="2"/>
  </r>
  <r>
    <d v="2023-12-11T00:00:00"/>
    <x v="667"/>
    <x v="26"/>
    <x v="2"/>
    <x v="6"/>
    <x v="67"/>
    <n v="300.77"/>
    <n v="4"/>
    <n v="30.08"/>
    <x v="11"/>
    <x v="2"/>
  </r>
  <r>
    <d v="2023-12-11T00:00:00"/>
    <x v="278"/>
    <x v="22"/>
    <x v="1"/>
    <x v="8"/>
    <x v="457"/>
    <n v="14.8"/>
    <n v="4"/>
    <n v="6.07"/>
    <x v="11"/>
    <x v="2"/>
  </r>
  <r>
    <d v="2023-12-11T00:00:00"/>
    <x v="278"/>
    <x v="22"/>
    <x v="2"/>
    <x v="6"/>
    <x v="231"/>
    <n v="302.38"/>
    <n v="3"/>
    <n v="22.68"/>
    <x v="11"/>
    <x v="2"/>
  </r>
  <r>
    <d v="2023-12-11T00:00:00"/>
    <x v="278"/>
    <x v="22"/>
    <x v="2"/>
    <x v="9"/>
    <x v="1151"/>
    <n v="316"/>
    <n v="4"/>
    <n v="31.6"/>
    <x v="11"/>
    <x v="2"/>
  </r>
  <r>
    <d v="2023-12-11T00:00:00"/>
    <x v="336"/>
    <x v="16"/>
    <x v="0"/>
    <x v="2"/>
    <x v="1303"/>
    <n v="85.22"/>
    <n v="3"/>
    <n v="7.46"/>
    <x v="11"/>
    <x v="2"/>
  </r>
  <r>
    <d v="2023-12-11T00:00:00"/>
    <x v="273"/>
    <x v="15"/>
    <x v="0"/>
    <x v="4"/>
    <x v="531"/>
    <n v="6.67"/>
    <n v="3"/>
    <n v="1.67"/>
    <x v="11"/>
    <x v="2"/>
  </r>
  <r>
    <d v="2023-12-11T00:00:00"/>
    <x v="270"/>
    <x v="10"/>
    <x v="0"/>
    <x v="2"/>
    <x v="90"/>
    <n v="64.959999999999994"/>
    <n v="5"/>
    <n v="-4.0599999999999996"/>
    <x v="11"/>
    <x v="2"/>
  </r>
  <r>
    <d v="2023-12-11T00:00:00"/>
    <x v="270"/>
    <x v="10"/>
    <x v="0"/>
    <x v="14"/>
    <x v="1486"/>
    <n v="13.52"/>
    <n v="2"/>
    <n v="1.69"/>
    <x v="11"/>
    <x v="2"/>
  </r>
  <r>
    <d v="2023-12-11T00:00:00"/>
    <x v="270"/>
    <x v="10"/>
    <x v="1"/>
    <x v="5"/>
    <x v="914"/>
    <n v="458.43"/>
    <n v="5"/>
    <n v="-137.53"/>
    <x v="11"/>
    <x v="2"/>
  </r>
  <r>
    <d v="2023-12-11T00:00:00"/>
    <x v="270"/>
    <x v="10"/>
    <x v="0"/>
    <x v="12"/>
    <x v="1532"/>
    <n v="387.14"/>
    <n v="4"/>
    <n v="24.2"/>
    <x v="11"/>
    <x v="2"/>
  </r>
  <r>
    <d v="2023-12-11T00:00:00"/>
    <x v="270"/>
    <x v="10"/>
    <x v="1"/>
    <x v="13"/>
    <x v="953"/>
    <n v="328.59"/>
    <n v="3"/>
    <n v="-147.87"/>
    <x v="11"/>
    <x v="2"/>
  </r>
  <r>
    <d v="2023-12-11T00:00:00"/>
    <x v="35"/>
    <x v="11"/>
    <x v="1"/>
    <x v="5"/>
    <x v="1209"/>
    <n v="403.92"/>
    <n v="5"/>
    <n v="25.25"/>
    <x v="11"/>
    <x v="2"/>
  </r>
  <r>
    <d v="2023-12-11T00:00:00"/>
    <x v="494"/>
    <x v="3"/>
    <x v="0"/>
    <x v="3"/>
    <x v="81"/>
    <n v="209.6"/>
    <n v="5"/>
    <n v="68.12"/>
    <x v="11"/>
    <x v="2"/>
  </r>
  <r>
    <d v="2023-12-11T00:00:00"/>
    <x v="494"/>
    <x v="3"/>
    <x v="0"/>
    <x v="4"/>
    <x v="1728"/>
    <n v="23.32"/>
    <n v="2"/>
    <n v="6.06"/>
    <x v="11"/>
    <x v="2"/>
  </r>
  <r>
    <d v="2023-12-11T00:00:00"/>
    <x v="494"/>
    <x v="3"/>
    <x v="0"/>
    <x v="0"/>
    <x v="1708"/>
    <n v="30.98"/>
    <n v="1"/>
    <n v="13.94"/>
    <x v="11"/>
    <x v="2"/>
  </r>
  <r>
    <d v="2023-12-11T00:00:00"/>
    <x v="494"/>
    <x v="3"/>
    <x v="2"/>
    <x v="9"/>
    <x v="1503"/>
    <n v="119.96"/>
    <n v="4"/>
    <n v="25.19"/>
    <x v="11"/>
    <x v="2"/>
  </r>
  <r>
    <d v="2023-12-11T00:00:00"/>
    <x v="494"/>
    <x v="3"/>
    <x v="1"/>
    <x v="5"/>
    <x v="943"/>
    <n v="363.92"/>
    <n v="5"/>
    <n v="-31.84"/>
    <x v="11"/>
    <x v="2"/>
  </r>
  <r>
    <d v="2023-12-11T00:00:00"/>
    <x v="494"/>
    <x v="3"/>
    <x v="0"/>
    <x v="3"/>
    <x v="1171"/>
    <n v="35.81"/>
    <n v="3"/>
    <n v="11.19"/>
    <x v="11"/>
    <x v="2"/>
  </r>
  <r>
    <d v="2023-12-11T00:00:00"/>
    <x v="494"/>
    <x v="3"/>
    <x v="0"/>
    <x v="3"/>
    <x v="978"/>
    <n v="122.69"/>
    <n v="9"/>
    <n v="39.869999999999997"/>
    <x v="11"/>
    <x v="2"/>
  </r>
  <r>
    <d v="2023-12-11T00:00:00"/>
    <x v="494"/>
    <x v="3"/>
    <x v="1"/>
    <x v="13"/>
    <x v="1138"/>
    <n v="892.14"/>
    <n v="7"/>
    <n v="111.52"/>
    <x v="11"/>
    <x v="2"/>
  </r>
  <r>
    <d v="2023-12-11T00:00:00"/>
    <x v="494"/>
    <x v="3"/>
    <x v="0"/>
    <x v="2"/>
    <x v="252"/>
    <n v="50.22"/>
    <n v="3"/>
    <n v="2.0099999999999998"/>
    <x v="11"/>
    <x v="2"/>
  </r>
  <r>
    <d v="2023-12-11T00:00:00"/>
    <x v="494"/>
    <x v="3"/>
    <x v="0"/>
    <x v="12"/>
    <x v="810"/>
    <n v="83.42"/>
    <n v="2"/>
    <n v="24.19"/>
    <x v="11"/>
    <x v="2"/>
  </r>
  <r>
    <d v="2023-12-11T00:00:00"/>
    <x v="494"/>
    <x v="3"/>
    <x v="0"/>
    <x v="3"/>
    <x v="1239"/>
    <n v="5.87"/>
    <n v="2"/>
    <n v="2.13"/>
    <x v="11"/>
    <x v="2"/>
  </r>
  <r>
    <d v="2023-12-11T00:00:00"/>
    <x v="571"/>
    <x v="10"/>
    <x v="0"/>
    <x v="12"/>
    <x v="484"/>
    <n v="73.540000000000006"/>
    <n v="4"/>
    <n v="9.19"/>
    <x v="11"/>
    <x v="2"/>
  </r>
  <r>
    <d v="2023-12-12T00:00:00"/>
    <x v="140"/>
    <x v="10"/>
    <x v="0"/>
    <x v="3"/>
    <x v="471"/>
    <n v="18.690000000000001"/>
    <n v="3"/>
    <n v="-14.33"/>
    <x v="11"/>
    <x v="2"/>
  </r>
  <r>
    <d v="2023-12-12T00:00:00"/>
    <x v="140"/>
    <x v="10"/>
    <x v="2"/>
    <x v="9"/>
    <x v="615"/>
    <n v="383.95"/>
    <n v="6"/>
    <n v="76.790000000000006"/>
    <x v="11"/>
    <x v="2"/>
  </r>
  <r>
    <d v="2023-12-12T00:00:00"/>
    <x v="342"/>
    <x v="14"/>
    <x v="2"/>
    <x v="6"/>
    <x v="67"/>
    <n v="657.93"/>
    <n v="7"/>
    <n v="184.22"/>
    <x v="11"/>
    <x v="2"/>
  </r>
  <r>
    <d v="2023-12-12T00:00:00"/>
    <x v="342"/>
    <x v="14"/>
    <x v="1"/>
    <x v="8"/>
    <x v="598"/>
    <n v="33.479999999999997"/>
    <n v="4"/>
    <n v="8.6999999999999993"/>
    <x v="11"/>
    <x v="2"/>
  </r>
  <r>
    <d v="2023-12-12T00:00:00"/>
    <x v="342"/>
    <x v="14"/>
    <x v="0"/>
    <x v="4"/>
    <x v="182"/>
    <n v="13.9"/>
    <n v="5"/>
    <n v="3.61"/>
    <x v="11"/>
    <x v="2"/>
  </r>
  <r>
    <d v="2023-12-12T00:00:00"/>
    <x v="342"/>
    <x v="14"/>
    <x v="0"/>
    <x v="2"/>
    <x v="1062"/>
    <n v="26.86"/>
    <n v="2"/>
    <n v="6.72"/>
    <x v="11"/>
    <x v="2"/>
  </r>
  <r>
    <d v="2023-12-12T00:00:00"/>
    <x v="574"/>
    <x v="4"/>
    <x v="2"/>
    <x v="9"/>
    <x v="621"/>
    <n v="249.95"/>
    <n v="5"/>
    <n v="20"/>
    <x v="11"/>
    <x v="2"/>
  </r>
  <r>
    <d v="2023-12-12T00:00:00"/>
    <x v="574"/>
    <x v="4"/>
    <x v="0"/>
    <x v="0"/>
    <x v="1788"/>
    <n v="49.12"/>
    <n v="4"/>
    <n v="23.09"/>
    <x v="11"/>
    <x v="2"/>
  </r>
  <r>
    <d v="2023-12-12T00:00:00"/>
    <x v="503"/>
    <x v="3"/>
    <x v="1"/>
    <x v="8"/>
    <x v="14"/>
    <n v="383.64"/>
    <n v="6"/>
    <n v="122.76"/>
    <x v="11"/>
    <x v="2"/>
  </r>
  <r>
    <d v="2023-12-12T00:00:00"/>
    <x v="503"/>
    <x v="3"/>
    <x v="0"/>
    <x v="12"/>
    <x v="1173"/>
    <n v="56.52"/>
    <n v="3"/>
    <n v="15.83"/>
    <x v="11"/>
    <x v="2"/>
  </r>
  <r>
    <d v="2023-12-12T00:00:00"/>
    <x v="270"/>
    <x v="20"/>
    <x v="1"/>
    <x v="8"/>
    <x v="1732"/>
    <n v="60.35"/>
    <n v="5"/>
    <n v="19.920000000000002"/>
    <x v="11"/>
    <x v="2"/>
  </r>
  <r>
    <d v="2023-12-12T00:00:00"/>
    <x v="270"/>
    <x v="20"/>
    <x v="0"/>
    <x v="14"/>
    <x v="1722"/>
    <n v="35.520000000000003"/>
    <n v="4"/>
    <n v="9.9499999999999993"/>
    <x v="11"/>
    <x v="2"/>
  </r>
  <r>
    <d v="2023-12-12T00:00:00"/>
    <x v="270"/>
    <x v="20"/>
    <x v="0"/>
    <x v="4"/>
    <x v="1686"/>
    <n v="11.2"/>
    <n v="7"/>
    <n v="4.82"/>
    <x v="11"/>
    <x v="2"/>
  </r>
  <r>
    <d v="2023-12-13T00:00:00"/>
    <x v="484"/>
    <x v="39"/>
    <x v="2"/>
    <x v="9"/>
    <x v="1081"/>
    <n v="63.88"/>
    <n v="4"/>
    <n v="24.91"/>
    <x v="11"/>
    <x v="2"/>
  </r>
  <r>
    <d v="2023-12-13T00:00:00"/>
    <x v="274"/>
    <x v="3"/>
    <x v="0"/>
    <x v="3"/>
    <x v="596"/>
    <n v="6.1"/>
    <n v="2"/>
    <n v="2.21"/>
    <x v="11"/>
    <x v="2"/>
  </r>
  <r>
    <d v="2023-12-13T00:00:00"/>
    <x v="274"/>
    <x v="3"/>
    <x v="1"/>
    <x v="13"/>
    <x v="1091"/>
    <n v="1114.27"/>
    <n v="4"/>
    <n v="41.79"/>
    <x v="11"/>
    <x v="2"/>
  </r>
  <r>
    <d v="2023-12-13T00:00:00"/>
    <x v="29"/>
    <x v="3"/>
    <x v="0"/>
    <x v="4"/>
    <x v="268"/>
    <n v="9.84"/>
    <n v="3"/>
    <n v="3.25"/>
    <x v="11"/>
    <x v="2"/>
  </r>
  <r>
    <d v="2023-12-14T00:00:00"/>
    <x v="283"/>
    <x v="29"/>
    <x v="1"/>
    <x v="8"/>
    <x v="1087"/>
    <n v="133.38"/>
    <n v="6"/>
    <n v="58.69"/>
    <x v="11"/>
    <x v="2"/>
  </r>
  <r>
    <d v="2023-12-14T00:00:00"/>
    <x v="500"/>
    <x v="20"/>
    <x v="0"/>
    <x v="0"/>
    <x v="429"/>
    <n v="14.62"/>
    <n v="2"/>
    <n v="6.73"/>
    <x v="11"/>
    <x v="2"/>
  </r>
  <r>
    <d v="2023-12-14T00:00:00"/>
    <x v="500"/>
    <x v="20"/>
    <x v="0"/>
    <x v="1"/>
    <x v="1454"/>
    <n v="5.76"/>
    <n v="2"/>
    <n v="2.82"/>
    <x v="11"/>
    <x v="2"/>
  </r>
  <r>
    <d v="2023-12-14T00:00:00"/>
    <x v="500"/>
    <x v="20"/>
    <x v="0"/>
    <x v="7"/>
    <x v="642"/>
    <n v="21.48"/>
    <n v="6"/>
    <n v="10.53"/>
    <x v="11"/>
    <x v="2"/>
  </r>
  <r>
    <d v="2023-12-14T00:00:00"/>
    <x v="500"/>
    <x v="20"/>
    <x v="1"/>
    <x v="8"/>
    <x v="1328"/>
    <n v="396.92"/>
    <n v="4"/>
    <n v="198.46"/>
    <x v="11"/>
    <x v="2"/>
  </r>
  <r>
    <d v="2023-12-14T00:00:00"/>
    <x v="500"/>
    <x v="20"/>
    <x v="0"/>
    <x v="2"/>
    <x v="1187"/>
    <n v="17.149999999999999"/>
    <n v="1"/>
    <n v="4.63"/>
    <x v="11"/>
    <x v="2"/>
  </r>
  <r>
    <d v="2023-12-14T00:00:00"/>
    <x v="500"/>
    <x v="20"/>
    <x v="0"/>
    <x v="3"/>
    <x v="1693"/>
    <n v="23.12"/>
    <n v="2"/>
    <n v="7.8"/>
    <x v="11"/>
    <x v="2"/>
  </r>
  <r>
    <d v="2023-12-14T00:00:00"/>
    <x v="171"/>
    <x v="3"/>
    <x v="1"/>
    <x v="5"/>
    <x v="1748"/>
    <n v="81.42"/>
    <n v="2"/>
    <n v="-9.16"/>
    <x v="11"/>
    <x v="2"/>
  </r>
  <r>
    <d v="2023-12-14T00:00:00"/>
    <x v="171"/>
    <x v="3"/>
    <x v="0"/>
    <x v="2"/>
    <x v="1369"/>
    <n v="134.80000000000001"/>
    <n v="10"/>
    <n v="35.049999999999997"/>
    <x v="11"/>
    <x v="2"/>
  </r>
  <r>
    <d v="2023-12-15T00:00:00"/>
    <x v="634"/>
    <x v="14"/>
    <x v="1"/>
    <x v="13"/>
    <x v="232"/>
    <n v="1652.94"/>
    <n v="3"/>
    <n v="231.41"/>
    <x v="11"/>
    <x v="2"/>
  </r>
  <r>
    <d v="2023-12-15T00:00:00"/>
    <x v="634"/>
    <x v="14"/>
    <x v="0"/>
    <x v="2"/>
    <x v="1080"/>
    <n v="296.37"/>
    <n v="3"/>
    <n v="80.02"/>
    <x v="11"/>
    <x v="2"/>
  </r>
  <r>
    <d v="2023-12-15T00:00:00"/>
    <x v="157"/>
    <x v="3"/>
    <x v="1"/>
    <x v="8"/>
    <x v="977"/>
    <n v="14.76"/>
    <n v="2"/>
    <n v="4.28"/>
    <x v="11"/>
    <x v="2"/>
  </r>
  <r>
    <d v="2023-12-15T00:00:00"/>
    <x v="109"/>
    <x v="11"/>
    <x v="1"/>
    <x v="13"/>
    <x v="177"/>
    <n v="564.20000000000005"/>
    <n v="3"/>
    <n v="-304.67"/>
    <x v="11"/>
    <x v="2"/>
  </r>
  <r>
    <d v="2023-12-15T00:00:00"/>
    <x v="109"/>
    <x v="11"/>
    <x v="0"/>
    <x v="12"/>
    <x v="1217"/>
    <n v="87.17"/>
    <n v="2"/>
    <n v="8.7200000000000006"/>
    <x v="11"/>
    <x v="2"/>
  </r>
  <r>
    <d v="2023-12-15T00:00:00"/>
    <x v="489"/>
    <x v="10"/>
    <x v="0"/>
    <x v="3"/>
    <x v="1005"/>
    <n v="2.21"/>
    <n v="3"/>
    <n v="-1.48"/>
    <x v="11"/>
    <x v="2"/>
  </r>
  <r>
    <d v="2023-12-15T00:00:00"/>
    <x v="529"/>
    <x v="13"/>
    <x v="0"/>
    <x v="0"/>
    <x v="1789"/>
    <n v="19.440000000000001"/>
    <n v="3"/>
    <n v="9.33"/>
    <x v="11"/>
    <x v="2"/>
  </r>
  <r>
    <d v="2023-12-16T00:00:00"/>
    <x v="583"/>
    <x v="1"/>
    <x v="0"/>
    <x v="3"/>
    <x v="1430"/>
    <n v="4.79"/>
    <n v="3"/>
    <n v="-7.9"/>
    <x v="11"/>
    <x v="2"/>
  </r>
  <r>
    <d v="2023-12-16T00:00:00"/>
    <x v="435"/>
    <x v="20"/>
    <x v="0"/>
    <x v="7"/>
    <x v="1777"/>
    <n v="3.68"/>
    <n v="2"/>
    <n v="1.8"/>
    <x v="11"/>
    <x v="2"/>
  </r>
  <r>
    <d v="2023-12-16T00:00:00"/>
    <x v="500"/>
    <x v="3"/>
    <x v="1"/>
    <x v="5"/>
    <x v="1136"/>
    <n v="563.91999999999996"/>
    <n v="5"/>
    <n v="7.05"/>
    <x v="11"/>
    <x v="2"/>
  </r>
  <r>
    <d v="2023-12-16T00:00:00"/>
    <x v="394"/>
    <x v="25"/>
    <x v="0"/>
    <x v="12"/>
    <x v="460"/>
    <n v="34.94"/>
    <n v="3"/>
    <n v="3.06"/>
    <x v="11"/>
    <x v="2"/>
  </r>
  <r>
    <d v="2023-12-16T00:00:00"/>
    <x v="451"/>
    <x v="3"/>
    <x v="2"/>
    <x v="9"/>
    <x v="915"/>
    <n v="21.21"/>
    <n v="7"/>
    <n v="4.45"/>
    <x v="11"/>
    <x v="2"/>
  </r>
  <r>
    <d v="2023-12-17T00:00:00"/>
    <x v="773"/>
    <x v="3"/>
    <x v="1"/>
    <x v="13"/>
    <x v="1629"/>
    <n v="2003.52"/>
    <n v="6"/>
    <n v="-325.57"/>
    <x v="11"/>
    <x v="2"/>
  </r>
  <r>
    <d v="2023-12-17T00:00:00"/>
    <x v="528"/>
    <x v="22"/>
    <x v="0"/>
    <x v="2"/>
    <x v="1034"/>
    <n v="46.53"/>
    <n v="3"/>
    <n v="13.03"/>
    <x v="11"/>
    <x v="2"/>
  </r>
  <r>
    <d v="2023-12-17T00:00:00"/>
    <x v="512"/>
    <x v="0"/>
    <x v="0"/>
    <x v="0"/>
    <x v="1110"/>
    <n v="51.84"/>
    <n v="10"/>
    <n v="18.14"/>
    <x v="11"/>
    <x v="2"/>
  </r>
  <r>
    <d v="2023-12-17T00:00:00"/>
    <x v="512"/>
    <x v="0"/>
    <x v="2"/>
    <x v="9"/>
    <x v="925"/>
    <n v="165.6"/>
    <n v="3"/>
    <n v="-6.21"/>
    <x v="11"/>
    <x v="2"/>
  </r>
  <r>
    <d v="2023-12-17T00:00:00"/>
    <x v="270"/>
    <x v="31"/>
    <x v="0"/>
    <x v="3"/>
    <x v="250"/>
    <n v="13.49"/>
    <n v="2"/>
    <n v="4.38"/>
    <x v="11"/>
    <x v="2"/>
  </r>
  <r>
    <d v="2023-12-17T00:00:00"/>
    <x v="270"/>
    <x v="31"/>
    <x v="0"/>
    <x v="3"/>
    <x v="767"/>
    <n v="11.42"/>
    <n v="1"/>
    <n v="3.85"/>
    <x v="11"/>
    <x v="2"/>
  </r>
  <r>
    <d v="2023-12-17T00:00:00"/>
    <x v="579"/>
    <x v="14"/>
    <x v="0"/>
    <x v="3"/>
    <x v="1391"/>
    <n v="9892.74"/>
    <n v="13"/>
    <n v="4946.37"/>
    <x v="11"/>
    <x v="2"/>
  </r>
  <r>
    <d v="2023-12-18T00:00:00"/>
    <x v="611"/>
    <x v="16"/>
    <x v="0"/>
    <x v="3"/>
    <x v="1498"/>
    <n v="254.06"/>
    <n v="7"/>
    <n v="-169.37"/>
    <x v="11"/>
    <x v="2"/>
  </r>
  <r>
    <d v="2023-12-18T00:00:00"/>
    <x v="611"/>
    <x v="16"/>
    <x v="0"/>
    <x v="12"/>
    <x v="1411"/>
    <n v="194.53"/>
    <n v="2"/>
    <n v="24.32"/>
    <x v="11"/>
    <x v="2"/>
  </r>
  <r>
    <d v="2023-12-18T00:00:00"/>
    <x v="611"/>
    <x v="16"/>
    <x v="0"/>
    <x v="14"/>
    <x v="966"/>
    <n v="961.48"/>
    <n v="5"/>
    <n v="-204.31"/>
    <x v="11"/>
    <x v="2"/>
  </r>
  <r>
    <d v="2023-12-18T00:00:00"/>
    <x v="514"/>
    <x v="28"/>
    <x v="1"/>
    <x v="8"/>
    <x v="1387"/>
    <n v="18.84"/>
    <n v="3"/>
    <n v="6.03"/>
    <x v="11"/>
    <x v="2"/>
  </r>
  <r>
    <d v="2023-12-18T00:00:00"/>
    <x v="418"/>
    <x v="3"/>
    <x v="0"/>
    <x v="0"/>
    <x v="63"/>
    <n v="38.880000000000003"/>
    <n v="6"/>
    <n v="18.66"/>
    <x v="11"/>
    <x v="2"/>
  </r>
  <r>
    <d v="2023-12-18T00:00:00"/>
    <x v="418"/>
    <x v="3"/>
    <x v="1"/>
    <x v="8"/>
    <x v="1790"/>
    <n v="183.84"/>
    <n v="8"/>
    <n v="62.51"/>
    <x v="11"/>
    <x v="2"/>
  </r>
  <r>
    <d v="2023-12-18T00:00:00"/>
    <x v="418"/>
    <x v="3"/>
    <x v="0"/>
    <x v="14"/>
    <x v="1673"/>
    <n v="579.29999999999995"/>
    <n v="5"/>
    <n v="28.97"/>
    <x v="11"/>
    <x v="2"/>
  </r>
  <r>
    <d v="2023-12-18T00:00:00"/>
    <x v="488"/>
    <x v="20"/>
    <x v="0"/>
    <x v="2"/>
    <x v="1002"/>
    <n v="900.08"/>
    <n v="4"/>
    <n v="117.01"/>
    <x v="11"/>
    <x v="2"/>
  </r>
  <r>
    <d v="2023-12-18T00:00:00"/>
    <x v="271"/>
    <x v="23"/>
    <x v="0"/>
    <x v="3"/>
    <x v="717"/>
    <n v="1793.98"/>
    <n v="2"/>
    <n v="843.17"/>
    <x v="11"/>
    <x v="2"/>
  </r>
  <r>
    <d v="2023-12-18T00:00:00"/>
    <x v="617"/>
    <x v="3"/>
    <x v="2"/>
    <x v="9"/>
    <x v="390"/>
    <n v="72.64"/>
    <n v="2"/>
    <n v="21.79"/>
    <x v="11"/>
    <x v="2"/>
  </r>
  <r>
    <d v="2023-12-18T00:00:00"/>
    <x v="617"/>
    <x v="3"/>
    <x v="2"/>
    <x v="9"/>
    <x v="1044"/>
    <n v="772.47"/>
    <n v="3"/>
    <n v="146.77000000000001"/>
    <x v="11"/>
    <x v="2"/>
  </r>
  <r>
    <d v="2023-12-18T00:00:00"/>
    <x v="617"/>
    <x v="3"/>
    <x v="1"/>
    <x v="8"/>
    <x v="1652"/>
    <n v="39.92"/>
    <n v="4"/>
    <n v="11.18"/>
    <x v="11"/>
    <x v="2"/>
  </r>
  <r>
    <d v="2023-12-18T00:00:00"/>
    <x v="303"/>
    <x v="11"/>
    <x v="0"/>
    <x v="3"/>
    <x v="556"/>
    <n v="45.24"/>
    <n v="4"/>
    <n v="-30.16"/>
    <x v="11"/>
    <x v="2"/>
  </r>
  <r>
    <d v="2023-12-18T00:00:00"/>
    <x v="303"/>
    <x v="11"/>
    <x v="0"/>
    <x v="4"/>
    <x v="16"/>
    <n v="18.690000000000001"/>
    <n v="4"/>
    <n v="2.34"/>
    <x v="11"/>
    <x v="2"/>
  </r>
  <r>
    <d v="2023-12-18T00:00:00"/>
    <x v="303"/>
    <x v="11"/>
    <x v="0"/>
    <x v="0"/>
    <x v="121"/>
    <n v="11.65"/>
    <n v="2"/>
    <n v="3.79"/>
    <x v="11"/>
    <x v="2"/>
  </r>
  <r>
    <d v="2023-12-18T00:00:00"/>
    <x v="303"/>
    <x v="11"/>
    <x v="2"/>
    <x v="9"/>
    <x v="1685"/>
    <n v="112.78"/>
    <n v="3"/>
    <n v="-8.4600000000000009"/>
    <x v="11"/>
    <x v="2"/>
  </r>
  <r>
    <d v="2023-12-18T00:00:00"/>
    <x v="303"/>
    <x v="11"/>
    <x v="1"/>
    <x v="13"/>
    <x v="1312"/>
    <n v="377.45"/>
    <n v="5"/>
    <n v="-264.22000000000003"/>
    <x v="11"/>
    <x v="2"/>
  </r>
  <r>
    <d v="2023-12-18T00:00:00"/>
    <x v="303"/>
    <x v="11"/>
    <x v="0"/>
    <x v="1"/>
    <x v="1015"/>
    <n v="15.94"/>
    <n v="4"/>
    <n v="5.18"/>
    <x v="11"/>
    <x v="2"/>
  </r>
  <r>
    <d v="2023-12-18T00:00:00"/>
    <x v="303"/>
    <x v="11"/>
    <x v="2"/>
    <x v="6"/>
    <x v="65"/>
    <n v="28.68"/>
    <n v="3"/>
    <n v="-7.17"/>
    <x v="11"/>
    <x v="2"/>
  </r>
  <r>
    <d v="2023-12-18T00:00:00"/>
    <x v="672"/>
    <x v="40"/>
    <x v="1"/>
    <x v="5"/>
    <x v="612"/>
    <n v="563.94000000000005"/>
    <n v="3"/>
    <n v="112.79"/>
    <x v="11"/>
    <x v="2"/>
  </r>
  <r>
    <d v="2023-12-18T00:00:00"/>
    <x v="135"/>
    <x v="3"/>
    <x v="2"/>
    <x v="6"/>
    <x v="441"/>
    <n v="66.98"/>
    <n v="7"/>
    <n v="6.7"/>
    <x v="11"/>
    <x v="2"/>
  </r>
  <r>
    <d v="2023-12-19T00:00:00"/>
    <x v="442"/>
    <x v="12"/>
    <x v="1"/>
    <x v="13"/>
    <x v="295"/>
    <n v="455.97"/>
    <n v="6"/>
    <n v="-218.87"/>
    <x v="11"/>
    <x v="2"/>
  </r>
  <r>
    <d v="2023-12-19T00:00:00"/>
    <x v="442"/>
    <x v="12"/>
    <x v="0"/>
    <x v="3"/>
    <x v="541"/>
    <n v="10.44"/>
    <n v="6"/>
    <n v="-7.66"/>
    <x v="11"/>
    <x v="2"/>
  </r>
  <r>
    <d v="2023-12-19T00:00:00"/>
    <x v="442"/>
    <x v="12"/>
    <x v="0"/>
    <x v="3"/>
    <x v="592"/>
    <n v="5.21"/>
    <n v="2"/>
    <n v="-4.17"/>
    <x v="11"/>
    <x v="2"/>
  </r>
  <r>
    <d v="2023-12-19T00:00:00"/>
    <x v="36"/>
    <x v="20"/>
    <x v="0"/>
    <x v="3"/>
    <x v="767"/>
    <n v="34.25"/>
    <n v="3"/>
    <n v="11.56"/>
    <x v="11"/>
    <x v="2"/>
  </r>
  <r>
    <d v="2023-12-19T00:00:00"/>
    <x v="36"/>
    <x v="20"/>
    <x v="0"/>
    <x v="4"/>
    <x v="1591"/>
    <n v="3.52"/>
    <n v="2"/>
    <n v="1.02"/>
    <x v="11"/>
    <x v="2"/>
  </r>
  <r>
    <d v="2023-12-19T00:00:00"/>
    <x v="455"/>
    <x v="1"/>
    <x v="0"/>
    <x v="3"/>
    <x v="106"/>
    <n v="1.8"/>
    <n v="5"/>
    <n v="-2.88"/>
    <x v="11"/>
    <x v="2"/>
  </r>
  <r>
    <d v="2023-12-19T00:00:00"/>
    <x v="68"/>
    <x v="2"/>
    <x v="1"/>
    <x v="8"/>
    <x v="1190"/>
    <n v="303.92"/>
    <n v="5"/>
    <n v="-30.39"/>
    <x v="11"/>
    <x v="2"/>
  </r>
  <r>
    <d v="2023-12-20T00:00:00"/>
    <x v="723"/>
    <x v="29"/>
    <x v="2"/>
    <x v="9"/>
    <x v="225"/>
    <n v="66.3"/>
    <n v="3"/>
    <n v="8.6199999999999992"/>
    <x v="11"/>
    <x v="2"/>
  </r>
  <r>
    <d v="2023-12-20T00:00:00"/>
    <x v="314"/>
    <x v="29"/>
    <x v="1"/>
    <x v="8"/>
    <x v="283"/>
    <n v="18.920000000000002"/>
    <n v="4"/>
    <n v="7.38"/>
    <x v="11"/>
    <x v="2"/>
  </r>
  <r>
    <d v="2023-12-20T00:00:00"/>
    <x v="314"/>
    <x v="29"/>
    <x v="0"/>
    <x v="3"/>
    <x v="483"/>
    <n v="15.42"/>
    <n v="2"/>
    <n v="6.94"/>
    <x v="11"/>
    <x v="2"/>
  </r>
  <r>
    <d v="2023-12-20T00:00:00"/>
    <x v="550"/>
    <x v="40"/>
    <x v="0"/>
    <x v="0"/>
    <x v="1791"/>
    <n v="33.9"/>
    <n v="5"/>
    <n v="15.59"/>
    <x v="11"/>
    <x v="2"/>
  </r>
  <r>
    <d v="2023-12-22T00:00:00"/>
    <x v="52"/>
    <x v="11"/>
    <x v="0"/>
    <x v="3"/>
    <x v="594"/>
    <n v="31.32"/>
    <n v="10"/>
    <n v="-25.06"/>
    <x v="11"/>
    <x v="2"/>
  </r>
  <r>
    <d v="2023-12-22T00:00:00"/>
    <x v="52"/>
    <x v="11"/>
    <x v="1"/>
    <x v="8"/>
    <x v="457"/>
    <n v="11.84"/>
    <n v="4"/>
    <n v="3.11"/>
    <x v="11"/>
    <x v="2"/>
  </r>
  <r>
    <d v="2023-12-22T00:00:00"/>
    <x v="52"/>
    <x v="11"/>
    <x v="1"/>
    <x v="8"/>
    <x v="467"/>
    <n v="22.78"/>
    <n v="1"/>
    <n v="4.84"/>
    <x v="11"/>
    <x v="2"/>
  </r>
  <r>
    <d v="2023-12-22T00:00:00"/>
    <x v="164"/>
    <x v="20"/>
    <x v="0"/>
    <x v="3"/>
    <x v="445"/>
    <n v="25.58"/>
    <n v="2"/>
    <n v="8.9499999999999993"/>
    <x v="11"/>
    <x v="2"/>
  </r>
  <r>
    <d v="2023-12-22T00:00:00"/>
    <x v="341"/>
    <x v="22"/>
    <x v="0"/>
    <x v="3"/>
    <x v="1385"/>
    <n v="55.36"/>
    <n v="4"/>
    <n v="19.38"/>
    <x v="11"/>
    <x v="2"/>
  </r>
  <r>
    <d v="2023-12-22T00:00:00"/>
    <x v="341"/>
    <x v="22"/>
    <x v="2"/>
    <x v="15"/>
    <x v="1776"/>
    <n v="11.56"/>
    <n v="1"/>
    <n v="3.76"/>
    <x v="11"/>
    <x v="2"/>
  </r>
  <r>
    <d v="2023-12-22T00:00:00"/>
    <x v="416"/>
    <x v="3"/>
    <x v="1"/>
    <x v="8"/>
    <x v="888"/>
    <n v="842.72"/>
    <n v="8"/>
    <n v="202.25"/>
    <x v="11"/>
    <x v="2"/>
  </r>
  <r>
    <d v="2023-12-22T00:00:00"/>
    <x v="416"/>
    <x v="3"/>
    <x v="1"/>
    <x v="8"/>
    <x v="1773"/>
    <n v="41.96"/>
    <n v="2"/>
    <n v="10.91"/>
    <x v="11"/>
    <x v="2"/>
  </r>
  <r>
    <d v="2023-12-23T00:00:00"/>
    <x v="391"/>
    <x v="6"/>
    <x v="1"/>
    <x v="8"/>
    <x v="1751"/>
    <n v="572.76"/>
    <n v="6"/>
    <n v="166.1"/>
    <x v="11"/>
    <x v="2"/>
  </r>
  <r>
    <d v="2023-12-23T00:00:00"/>
    <x v="391"/>
    <x v="6"/>
    <x v="1"/>
    <x v="8"/>
    <x v="1751"/>
    <n v="286.38"/>
    <n v="3"/>
    <n v="83.05"/>
    <x v="11"/>
    <x v="2"/>
  </r>
  <r>
    <d v="2023-12-23T00:00:00"/>
    <x v="624"/>
    <x v="1"/>
    <x v="1"/>
    <x v="11"/>
    <x v="1671"/>
    <n v="141.37"/>
    <n v="2"/>
    <n v="-14.14"/>
    <x v="11"/>
    <x v="2"/>
  </r>
  <r>
    <d v="2023-12-23T00:00:00"/>
    <x v="212"/>
    <x v="14"/>
    <x v="0"/>
    <x v="7"/>
    <x v="648"/>
    <n v="24.85"/>
    <n v="7"/>
    <n v="11.68"/>
    <x v="11"/>
    <x v="2"/>
  </r>
  <r>
    <d v="2023-12-23T00:00:00"/>
    <x v="685"/>
    <x v="10"/>
    <x v="0"/>
    <x v="3"/>
    <x v="1023"/>
    <n v="5.55"/>
    <n v="3"/>
    <n v="-4.07"/>
    <x v="11"/>
    <x v="2"/>
  </r>
  <r>
    <d v="2023-12-23T00:00:00"/>
    <x v="150"/>
    <x v="22"/>
    <x v="0"/>
    <x v="4"/>
    <x v="421"/>
    <n v="8.82"/>
    <n v="3"/>
    <n v="2.56"/>
    <x v="11"/>
    <x v="2"/>
  </r>
  <r>
    <d v="2023-12-23T00:00:00"/>
    <x v="150"/>
    <x v="22"/>
    <x v="0"/>
    <x v="0"/>
    <x v="1175"/>
    <n v="37.94"/>
    <n v="2"/>
    <n v="18.21"/>
    <x v="11"/>
    <x v="2"/>
  </r>
  <r>
    <d v="2023-12-23T00:00:00"/>
    <x v="150"/>
    <x v="22"/>
    <x v="0"/>
    <x v="4"/>
    <x v="237"/>
    <n v="4.2"/>
    <n v="2"/>
    <n v="1.18"/>
    <x v="11"/>
    <x v="2"/>
  </r>
  <r>
    <d v="2023-12-23T00:00:00"/>
    <x v="150"/>
    <x v="22"/>
    <x v="0"/>
    <x v="2"/>
    <x v="2"/>
    <n v="227.28"/>
    <n v="2"/>
    <n v="2.27"/>
    <x v="11"/>
    <x v="2"/>
  </r>
  <r>
    <d v="2023-12-23T00:00:00"/>
    <x v="150"/>
    <x v="22"/>
    <x v="0"/>
    <x v="0"/>
    <x v="1667"/>
    <n v="47.9"/>
    <n v="1"/>
    <n v="22.99"/>
    <x v="11"/>
    <x v="2"/>
  </r>
  <r>
    <d v="2023-12-23T00:00:00"/>
    <x v="150"/>
    <x v="22"/>
    <x v="0"/>
    <x v="10"/>
    <x v="21"/>
    <n v="61.96"/>
    <n v="2"/>
    <n v="30.36"/>
    <x v="11"/>
    <x v="2"/>
  </r>
  <r>
    <d v="2023-12-23T00:00:00"/>
    <x v="150"/>
    <x v="22"/>
    <x v="0"/>
    <x v="2"/>
    <x v="479"/>
    <n v="1117.92"/>
    <n v="4"/>
    <n v="55.9"/>
    <x v="11"/>
    <x v="2"/>
  </r>
  <r>
    <d v="2023-12-23T00:00:00"/>
    <x v="27"/>
    <x v="43"/>
    <x v="2"/>
    <x v="16"/>
    <x v="937"/>
    <n v="1999.96"/>
    <n v="4"/>
    <n v="899.98"/>
    <x v="11"/>
    <x v="2"/>
  </r>
  <r>
    <d v="2023-12-23T00:00:00"/>
    <x v="174"/>
    <x v="0"/>
    <x v="2"/>
    <x v="6"/>
    <x v="11"/>
    <n v="453.58"/>
    <n v="3"/>
    <n v="39.69"/>
    <x v="11"/>
    <x v="2"/>
  </r>
  <r>
    <d v="2023-12-23T00:00:00"/>
    <x v="174"/>
    <x v="0"/>
    <x v="0"/>
    <x v="1"/>
    <x v="893"/>
    <n v="45.36"/>
    <n v="9"/>
    <n v="14.74"/>
    <x v="11"/>
    <x v="2"/>
  </r>
  <r>
    <d v="2023-12-23T00:00:00"/>
    <x v="174"/>
    <x v="0"/>
    <x v="2"/>
    <x v="6"/>
    <x v="1613"/>
    <n v="287.88"/>
    <n v="3"/>
    <n v="35.99"/>
    <x v="11"/>
    <x v="2"/>
  </r>
  <r>
    <d v="2023-12-23T00:00:00"/>
    <x v="174"/>
    <x v="0"/>
    <x v="2"/>
    <x v="6"/>
    <x v="574"/>
    <n v="131.88"/>
    <n v="3"/>
    <n v="14.84"/>
    <x v="11"/>
    <x v="2"/>
  </r>
  <r>
    <d v="2023-12-23T00:00:00"/>
    <x v="174"/>
    <x v="0"/>
    <x v="1"/>
    <x v="8"/>
    <x v="1670"/>
    <n v="2.33"/>
    <n v="2"/>
    <n v="-0.76"/>
    <x v="11"/>
    <x v="2"/>
  </r>
  <r>
    <d v="2023-12-23T00:00:00"/>
    <x v="365"/>
    <x v="2"/>
    <x v="0"/>
    <x v="0"/>
    <x v="971"/>
    <n v="7.97"/>
    <n v="2"/>
    <n v="2.69"/>
    <x v="11"/>
    <x v="2"/>
  </r>
  <r>
    <d v="2023-12-23T00:00:00"/>
    <x v="365"/>
    <x v="2"/>
    <x v="2"/>
    <x v="6"/>
    <x v="1792"/>
    <n v="1499.97"/>
    <n v="5"/>
    <n v="-374.99"/>
    <x v="11"/>
    <x v="2"/>
  </r>
  <r>
    <d v="2023-12-24T00:00:00"/>
    <x v="237"/>
    <x v="25"/>
    <x v="0"/>
    <x v="3"/>
    <x v="36"/>
    <n v="27.88"/>
    <n v="3"/>
    <n v="-20.45"/>
    <x v="11"/>
    <x v="2"/>
  </r>
  <r>
    <d v="2023-12-24T00:00:00"/>
    <x v="237"/>
    <x v="25"/>
    <x v="0"/>
    <x v="2"/>
    <x v="1002"/>
    <n v="540.04999999999995"/>
    <n v="3"/>
    <n v="-47.25"/>
    <x v="11"/>
    <x v="2"/>
  </r>
  <r>
    <d v="2023-12-24T00:00:00"/>
    <x v="237"/>
    <x v="25"/>
    <x v="2"/>
    <x v="9"/>
    <x v="1253"/>
    <n v="255.68"/>
    <n v="8"/>
    <n v="76.7"/>
    <x v="11"/>
    <x v="2"/>
  </r>
  <r>
    <d v="2023-12-24T00:00:00"/>
    <x v="625"/>
    <x v="22"/>
    <x v="0"/>
    <x v="0"/>
    <x v="257"/>
    <n v="33.4"/>
    <n v="5"/>
    <n v="16.03"/>
    <x v="11"/>
    <x v="2"/>
  </r>
  <r>
    <d v="2023-12-24T00:00:00"/>
    <x v="401"/>
    <x v="20"/>
    <x v="1"/>
    <x v="8"/>
    <x v="259"/>
    <n v="799.56"/>
    <n v="9"/>
    <n v="207.89"/>
    <x v="11"/>
    <x v="2"/>
  </r>
  <r>
    <d v="2023-12-24T00:00:00"/>
    <x v="203"/>
    <x v="20"/>
    <x v="2"/>
    <x v="6"/>
    <x v="987"/>
    <n v="197.97"/>
    <n v="3"/>
    <n v="53.45"/>
    <x v="11"/>
    <x v="2"/>
  </r>
  <r>
    <d v="2023-12-24T00:00:00"/>
    <x v="573"/>
    <x v="3"/>
    <x v="1"/>
    <x v="8"/>
    <x v="734"/>
    <n v="43.96"/>
    <n v="7"/>
    <n v="18.46"/>
    <x v="11"/>
    <x v="2"/>
  </r>
  <r>
    <d v="2023-12-24T00:00:00"/>
    <x v="573"/>
    <x v="3"/>
    <x v="0"/>
    <x v="10"/>
    <x v="21"/>
    <n v="39.76"/>
    <n v="7"/>
    <n v="18.690000000000001"/>
    <x v="11"/>
    <x v="2"/>
  </r>
  <r>
    <d v="2023-12-25T00:00:00"/>
    <x v="271"/>
    <x v="3"/>
    <x v="2"/>
    <x v="6"/>
    <x v="1793"/>
    <n v="2575.94"/>
    <n v="7"/>
    <n v="257.58999999999997"/>
    <x v="11"/>
    <x v="2"/>
  </r>
  <r>
    <d v="2023-12-25T00:00:00"/>
    <x v="271"/>
    <x v="3"/>
    <x v="0"/>
    <x v="0"/>
    <x v="5"/>
    <n v="45.36"/>
    <n v="7"/>
    <n v="21.77"/>
    <x v="11"/>
    <x v="2"/>
  </r>
  <r>
    <d v="2023-12-25T00:00:00"/>
    <x v="271"/>
    <x v="3"/>
    <x v="2"/>
    <x v="9"/>
    <x v="390"/>
    <n v="254.24"/>
    <n v="7"/>
    <n v="76.27"/>
    <x v="11"/>
    <x v="2"/>
  </r>
  <r>
    <d v="2023-12-25T00:00:00"/>
    <x v="280"/>
    <x v="20"/>
    <x v="0"/>
    <x v="3"/>
    <x v="637"/>
    <n v="33.57"/>
    <n v="2"/>
    <n v="11.75"/>
    <x v="11"/>
    <x v="2"/>
  </r>
  <r>
    <d v="2023-12-25T00:00:00"/>
    <x v="531"/>
    <x v="38"/>
    <x v="1"/>
    <x v="8"/>
    <x v="984"/>
    <n v="21.12"/>
    <n v="4"/>
    <n v="6.55"/>
    <x v="11"/>
    <x v="2"/>
  </r>
  <r>
    <d v="2023-12-25T00:00:00"/>
    <x v="364"/>
    <x v="22"/>
    <x v="1"/>
    <x v="5"/>
    <x v="1083"/>
    <n v="698.35"/>
    <n v="3"/>
    <n v="52.38"/>
    <x v="11"/>
    <x v="2"/>
  </r>
  <r>
    <d v="2023-12-25T00:00:00"/>
    <x v="364"/>
    <x v="22"/>
    <x v="1"/>
    <x v="13"/>
    <x v="670"/>
    <n v="1747.25"/>
    <n v="5"/>
    <n v="629.01"/>
    <x v="11"/>
    <x v="2"/>
  </r>
  <r>
    <d v="2023-12-25T00:00:00"/>
    <x v="230"/>
    <x v="12"/>
    <x v="1"/>
    <x v="13"/>
    <x v="436"/>
    <n v="35.450000000000003"/>
    <n v="1"/>
    <n v="-24.1"/>
    <x v="11"/>
    <x v="2"/>
  </r>
  <r>
    <d v="2023-12-25T00:00:00"/>
    <x v="230"/>
    <x v="12"/>
    <x v="2"/>
    <x v="15"/>
    <x v="1702"/>
    <n v="269.97000000000003"/>
    <n v="2"/>
    <n v="-386.96"/>
    <x v="11"/>
    <x v="2"/>
  </r>
  <r>
    <d v="2023-12-25T00:00:00"/>
    <x v="230"/>
    <x v="12"/>
    <x v="2"/>
    <x v="9"/>
    <x v="401"/>
    <n v="45.12"/>
    <n v="3"/>
    <n v="-7.9"/>
    <x v="11"/>
    <x v="2"/>
  </r>
  <r>
    <d v="2023-12-25T00:00:00"/>
    <x v="230"/>
    <x v="12"/>
    <x v="2"/>
    <x v="9"/>
    <x v="128"/>
    <n v="100.8"/>
    <n v="2"/>
    <n v="21.42"/>
    <x v="11"/>
    <x v="2"/>
  </r>
  <r>
    <d v="2023-12-25T00:00:00"/>
    <x v="230"/>
    <x v="12"/>
    <x v="1"/>
    <x v="5"/>
    <x v="1004"/>
    <n v="47.97"/>
    <n v="2"/>
    <n v="4.2"/>
    <x v="11"/>
    <x v="2"/>
  </r>
  <r>
    <d v="2023-12-25T00:00:00"/>
    <x v="504"/>
    <x v="20"/>
    <x v="1"/>
    <x v="13"/>
    <x v="134"/>
    <n v="313.18"/>
    <n v="2"/>
    <n v="-120.05"/>
    <x v="11"/>
    <x v="2"/>
  </r>
  <r>
    <d v="2023-12-25T00:00:00"/>
    <x v="504"/>
    <x v="20"/>
    <x v="1"/>
    <x v="5"/>
    <x v="1111"/>
    <n v="866.65"/>
    <n v="3"/>
    <n v="173.33"/>
    <x v="11"/>
    <x v="2"/>
  </r>
  <r>
    <d v="2023-12-25T00:00:00"/>
    <x v="603"/>
    <x v="13"/>
    <x v="0"/>
    <x v="4"/>
    <x v="46"/>
    <n v="19.89"/>
    <n v="9"/>
    <n v="5.37"/>
    <x v="11"/>
    <x v="2"/>
  </r>
  <r>
    <d v="2023-12-25T00:00:00"/>
    <x v="603"/>
    <x v="13"/>
    <x v="2"/>
    <x v="9"/>
    <x v="1390"/>
    <n v="399.98"/>
    <n v="2"/>
    <n v="171.99"/>
    <x v="11"/>
    <x v="2"/>
  </r>
  <r>
    <d v="2023-12-25T00:00:00"/>
    <x v="603"/>
    <x v="13"/>
    <x v="1"/>
    <x v="8"/>
    <x v="1063"/>
    <n v="343.85"/>
    <n v="5"/>
    <n v="137.54"/>
    <x v="11"/>
    <x v="2"/>
  </r>
  <r>
    <d v="2023-12-25T00:00:00"/>
    <x v="603"/>
    <x v="13"/>
    <x v="0"/>
    <x v="0"/>
    <x v="1195"/>
    <n v="106.32"/>
    <n v="3"/>
    <n v="49.97"/>
    <x v="11"/>
    <x v="2"/>
  </r>
  <r>
    <d v="2023-12-25T00:00:00"/>
    <x v="364"/>
    <x v="20"/>
    <x v="1"/>
    <x v="5"/>
    <x v="47"/>
    <n v="2563.06"/>
    <n v="8"/>
    <n v="313.26"/>
    <x v="11"/>
    <x v="2"/>
  </r>
  <r>
    <d v="2023-12-26T00:00:00"/>
    <x v="558"/>
    <x v="22"/>
    <x v="0"/>
    <x v="0"/>
    <x v="1791"/>
    <n v="33.9"/>
    <n v="5"/>
    <n v="15.59"/>
    <x v="11"/>
    <x v="2"/>
  </r>
  <r>
    <d v="2023-12-26T00:00:00"/>
    <x v="177"/>
    <x v="20"/>
    <x v="2"/>
    <x v="9"/>
    <x v="991"/>
    <n v="89.97"/>
    <n v="3"/>
    <n v="18.89"/>
    <x v="11"/>
    <x v="2"/>
  </r>
  <r>
    <d v="2023-12-26T00:00:00"/>
    <x v="562"/>
    <x v="26"/>
    <x v="0"/>
    <x v="12"/>
    <x v="1787"/>
    <n v="18.72"/>
    <n v="2"/>
    <n v="3.51"/>
    <x v="11"/>
    <x v="2"/>
  </r>
  <r>
    <d v="2023-12-26T00:00:00"/>
    <x v="554"/>
    <x v="26"/>
    <x v="0"/>
    <x v="4"/>
    <x v="760"/>
    <n v="11.33"/>
    <n v="2"/>
    <n v="2.5499999999999998"/>
    <x v="11"/>
    <x v="2"/>
  </r>
  <r>
    <d v="2023-12-26T00:00:00"/>
    <x v="411"/>
    <x v="3"/>
    <x v="0"/>
    <x v="14"/>
    <x v="1722"/>
    <n v="17.760000000000002"/>
    <n v="2"/>
    <n v="4.97"/>
    <x v="11"/>
    <x v="2"/>
  </r>
  <r>
    <d v="2023-12-26T00:00:00"/>
    <x v="411"/>
    <x v="3"/>
    <x v="2"/>
    <x v="6"/>
    <x v="482"/>
    <n v="302.38"/>
    <n v="2"/>
    <n v="30.24"/>
    <x v="11"/>
    <x v="2"/>
  </r>
  <r>
    <d v="2023-12-26T00:00:00"/>
    <x v="411"/>
    <x v="3"/>
    <x v="1"/>
    <x v="5"/>
    <x v="1331"/>
    <n v="146.35"/>
    <n v="3"/>
    <n v="-5.49"/>
    <x v="11"/>
    <x v="2"/>
  </r>
  <r>
    <d v="2023-12-26T00:00:00"/>
    <x v="411"/>
    <x v="3"/>
    <x v="0"/>
    <x v="12"/>
    <x v="936"/>
    <n v="7.9"/>
    <n v="2"/>
    <n v="2.0499999999999998"/>
    <x v="11"/>
    <x v="2"/>
  </r>
  <r>
    <d v="2023-12-26T00:00:00"/>
    <x v="411"/>
    <x v="3"/>
    <x v="1"/>
    <x v="13"/>
    <x v="177"/>
    <n v="902.71"/>
    <n v="3"/>
    <n v="33.85"/>
    <x v="11"/>
    <x v="2"/>
  </r>
  <r>
    <d v="2023-12-26T00:00:00"/>
    <x v="411"/>
    <x v="3"/>
    <x v="0"/>
    <x v="4"/>
    <x v="373"/>
    <n v="53.97"/>
    <n v="3"/>
    <n v="15.11"/>
    <x v="11"/>
    <x v="2"/>
  </r>
  <r>
    <d v="2023-12-26T00:00:00"/>
    <x v="653"/>
    <x v="23"/>
    <x v="1"/>
    <x v="5"/>
    <x v="1318"/>
    <n v="212.94"/>
    <n v="3"/>
    <n v="25.55"/>
    <x v="11"/>
    <x v="2"/>
  </r>
  <r>
    <d v="2023-12-26T00:00:00"/>
    <x v="653"/>
    <x v="23"/>
    <x v="0"/>
    <x v="12"/>
    <x v="244"/>
    <n v="26.49"/>
    <n v="1"/>
    <n v="7.42"/>
    <x v="11"/>
    <x v="2"/>
  </r>
  <r>
    <d v="2023-12-26T00:00:00"/>
    <x v="202"/>
    <x v="20"/>
    <x v="0"/>
    <x v="3"/>
    <x v="1496"/>
    <n v="4.99"/>
    <n v="3"/>
    <n v="1.68"/>
    <x v="11"/>
    <x v="2"/>
  </r>
  <r>
    <d v="2023-12-27T00:00:00"/>
    <x v="196"/>
    <x v="1"/>
    <x v="1"/>
    <x v="5"/>
    <x v="1417"/>
    <n v="845.49"/>
    <n v="8"/>
    <n v="-12.08"/>
    <x v="11"/>
    <x v="2"/>
  </r>
  <r>
    <d v="2023-12-27T00:00:00"/>
    <x v="711"/>
    <x v="0"/>
    <x v="0"/>
    <x v="0"/>
    <x v="1110"/>
    <n v="10.37"/>
    <n v="2"/>
    <n v="3.63"/>
    <x v="11"/>
    <x v="2"/>
  </r>
  <r>
    <d v="2023-12-27T00:00:00"/>
    <x v="711"/>
    <x v="0"/>
    <x v="0"/>
    <x v="0"/>
    <x v="1216"/>
    <n v="23.68"/>
    <n v="4"/>
    <n v="7.4"/>
    <x v="11"/>
    <x v="2"/>
  </r>
  <r>
    <d v="2023-12-27T00:00:00"/>
    <x v="363"/>
    <x v="10"/>
    <x v="2"/>
    <x v="9"/>
    <x v="1598"/>
    <n v="40"/>
    <n v="2"/>
    <n v="0.5"/>
    <x v="11"/>
    <x v="2"/>
  </r>
  <r>
    <d v="2023-12-27T00:00:00"/>
    <x v="306"/>
    <x v="3"/>
    <x v="0"/>
    <x v="1"/>
    <x v="349"/>
    <n v="20.16"/>
    <n v="7"/>
    <n v="9.8800000000000008"/>
    <x v="11"/>
    <x v="2"/>
  </r>
  <r>
    <d v="2023-12-27T00:00:00"/>
    <x v="476"/>
    <x v="10"/>
    <x v="0"/>
    <x v="7"/>
    <x v="642"/>
    <n v="17.18"/>
    <n v="6"/>
    <n v="6.23"/>
    <x v="11"/>
    <x v="2"/>
  </r>
  <r>
    <d v="2023-12-27T00:00:00"/>
    <x v="677"/>
    <x v="5"/>
    <x v="0"/>
    <x v="1"/>
    <x v="315"/>
    <n v="2.61"/>
    <n v="1"/>
    <n v="1.2"/>
    <x v="11"/>
    <x v="2"/>
  </r>
  <r>
    <d v="2023-12-29T00:00:00"/>
    <x v="47"/>
    <x v="21"/>
    <x v="1"/>
    <x v="5"/>
    <x v="1082"/>
    <n v="754.45"/>
    <n v="5"/>
    <n v="60.36"/>
    <x v="11"/>
    <x v="2"/>
  </r>
  <r>
    <d v="2023-12-29T00:00:00"/>
    <x v="75"/>
    <x v="1"/>
    <x v="0"/>
    <x v="0"/>
    <x v="655"/>
    <n v="186.05"/>
    <n v="6"/>
    <n v="67.44"/>
    <x v="11"/>
    <x v="2"/>
  </r>
  <r>
    <d v="2023-12-29T00:00:00"/>
    <x v="634"/>
    <x v="15"/>
    <x v="0"/>
    <x v="3"/>
    <x v="1469"/>
    <n v="38.090000000000003"/>
    <n v="4"/>
    <n v="-27.93"/>
    <x v="11"/>
    <x v="2"/>
  </r>
  <r>
    <d v="2023-12-29T00:00:00"/>
    <x v="634"/>
    <x v="15"/>
    <x v="0"/>
    <x v="3"/>
    <x v="253"/>
    <n v="2.81"/>
    <n v="3"/>
    <n v="-1.97"/>
    <x v="11"/>
    <x v="2"/>
  </r>
  <r>
    <d v="2023-12-29T00:00:00"/>
    <x v="101"/>
    <x v="42"/>
    <x v="1"/>
    <x v="8"/>
    <x v="1200"/>
    <n v="70.56"/>
    <n v="6"/>
    <n v="23.99"/>
    <x v="11"/>
    <x v="2"/>
  </r>
  <r>
    <d v="2023-12-29T00:00:00"/>
    <x v="101"/>
    <x v="42"/>
    <x v="0"/>
    <x v="12"/>
    <x v="103"/>
    <n v="81.96"/>
    <n v="2"/>
    <n v="22.95"/>
    <x v="11"/>
    <x v="2"/>
  </r>
  <r>
    <d v="2023-12-29T00:00:00"/>
    <x v="766"/>
    <x v="3"/>
    <x v="0"/>
    <x v="3"/>
    <x v="701"/>
    <n v="11.23"/>
    <n v="3"/>
    <n v="3.93"/>
    <x v="11"/>
    <x v="2"/>
  </r>
  <r>
    <d v="2023-12-29T00:00:00"/>
    <x v="318"/>
    <x v="11"/>
    <x v="0"/>
    <x v="10"/>
    <x v="1068"/>
    <n v="27.79"/>
    <n v="3"/>
    <n v="10.42"/>
    <x v="11"/>
    <x v="2"/>
  </r>
  <r>
    <d v="2023-12-29T00:00:00"/>
    <x v="167"/>
    <x v="16"/>
    <x v="0"/>
    <x v="0"/>
    <x v="257"/>
    <n v="37.409999999999997"/>
    <n v="7"/>
    <n v="13.09"/>
    <x v="11"/>
    <x v="2"/>
  </r>
  <r>
    <d v="2023-12-29T00:00:00"/>
    <x v="167"/>
    <x v="16"/>
    <x v="0"/>
    <x v="0"/>
    <x v="1133"/>
    <n v="25.34"/>
    <n v="6"/>
    <n v="8.8699999999999992"/>
    <x v="11"/>
    <x v="2"/>
  </r>
  <r>
    <d v="2023-12-29T00:00:00"/>
    <x v="251"/>
    <x v="3"/>
    <x v="0"/>
    <x v="2"/>
    <x v="845"/>
    <n v="14.03"/>
    <n v="1"/>
    <n v="4.07"/>
    <x v="11"/>
    <x v="2"/>
  </r>
  <r>
    <d v="2023-12-29T00:00:00"/>
    <x v="251"/>
    <x v="3"/>
    <x v="0"/>
    <x v="14"/>
    <x v="1360"/>
    <n v="27.96"/>
    <n v="2"/>
    <n v="7.27"/>
    <x v="11"/>
    <x v="2"/>
  </r>
  <r>
    <d v="2023-12-30T00:00:00"/>
    <x v="435"/>
    <x v="0"/>
    <x v="0"/>
    <x v="3"/>
    <x v="872"/>
    <n v="6.92"/>
    <n v="6"/>
    <n v="-10.39"/>
    <x v="11"/>
    <x v="2"/>
  </r>
  <r>
    <d v="2023-12-30T00:00:00"/>
    <x v="240"/>
    <x v="10"/>
    <x v="0"/>
    <x v="1"/>
    <x v="1165"/>
    <n v="5.9"/>
    <n v="2"/>
    <n v="1.99"/>
    <x v="11"/>
    <x v="2"/>
  </r>
  <r>
    <d v="2023-12-30T00:00:00"/>
    <x v="240"/>
    <x v="10"/>
    <x v="0"/>
    <x v="14"/>
    <x v="472"/>
    <n v="13.71"/>
    <n v="2"/>
    <n v="1.03"/>
    <x v="11"/>
    <x v="2"/>
  </r>
  <r>
    <d v="2023-12-30T00:00:00"/>
    <x v="425"/>
    <x v="3"/>
    <x v="0"/>
    <x v="2"/>
    <x v="1407"/>
    <n v="481.32"/>
    <n v="4"/>
    <n v="125.14"/>
    <x v="11"/>
    <x v="2"/>
  </r>
  <r>
    <d v="2023-12-30T00:00:00"/>
    <x v="425"/>
    <x v="3"/>
    <x v="0"/>
    <x v="3"/>
    <x v="1430"/>
    <n v="6.38"/>
    <n v="1"/>
    <n v="2.15"/>
    <x v="11"/>
    <x v="2"/>
  </r>
  <r>
    <d v="2023-12-30T00:00:00"/>
    <x v="12"/>
    <x v="2"/>
    <x v="1"/>
    <x v="5"/>
    <x v="528"/>
    <n v="170.79"/>
    <n v="1"/>
    <n v="0"/>
    <x v="11"/>
    <x v="2"/>
  </r>
  <r>
    <d v="2023-12-30T00:00:00"/>
    <x v="781"/>
    <x v="2"/>
    <x v="0"/>
    <x v="4"/>
    <x v="1163"/>
    <n v="16.52"/>
    <n v="5"/>
    <n v="1.65"/>
    <x v="11"/>
    <x v="2"/>
  </r>
  <r>
    <d v="2023-12-30T00:00:00"/>
    <x v="216"/>
    <x v="16"/>
    <x v="0"/>
    <x v="0"/>
    <x v="1675"/>
    <n v="72.22"/>
    <n v="4"/>
    <n v="25.28"/>
    <x v="11"/>
    <x v="2"/>
  </r>
  <r>
    <d v="2023-12-31T00:00:00"/>
    <x v="254"/>
    <x v="17"/>
    <x v="0"/>
    <x v="4"/>
    <x v="1559"/>
    <n v="3.64"/>
    <n v="2"/>
    <n v="1.64"/>
    <x v="11"/>
    <x v="2"/>
  </r>
  <r>
    <d v="2023-12-31T00:00:00"/>
    <x v="254"/>
    <x v="17"/>
    <x v="0"/>
    <x v="3"/>
    <x v="1172"/>
    <n v="159.77000000000001"/>
    <n v="7"/>
    <n v="53.92"/>
    <x v="11"/>
    <x v="2"/>
  </r>
  <r>
    <d v="2023-12-31T00:00:00"/>
    <x v="280"/>
    <x v="3"/>
    <x v="2"/>
    <x v="6"/>
    <x v="458"/>
    <n v="302.38"/>
    <n v="3"/>
    <n v="22.68"/>
    <x v="11"/>
    <x v="2"/>
  </r>
  <r>
    <d v="2023-12-31T00:00:00"/>
    <x v="287"/>
    <x v="16"/>
    <x v="0"/>
    <x v="4"/>
    <x v="137"/>
    <n v="47.62"/>
    <n v="3"/>
    <n v="3.57"/>
    <x v="11"/>
    <x v="2"/>
  </r>
  <r>
    <d v="2023-12-31T00:00:00"/>
    <x v="287"/>
    <x v="16"/>
    <x v="0"/>
    <x v="0"/>
    <x v="1357"/>
    <n v="23.48"/>
    <n v="5"/>
    <n v="8.2200000000000006"/>
    <x v="11"/>
    <x v="2"/>
  </r>
  <r>
    <d v="2023-12-31T00:00:00"/>
    <x v="652"/>
    <x v="3"/>
    <x v="0"/>
    <x v="3"/>
    <x v="445"/>
    <n v="38.380000000000003"/>
    <n v="3"/>
    <n v="13.43"/>
    <x v="11"/>
    <x v="2"/>
  </r>
  <r>
    <d v="2023-12-31T00:00:00"/>
    <x v="257"/>
    <x v="10"/>
    <x v="0"/>
    <x v="2"/>
    <x v="1204"/>
    <n v="156.51"/>
    <n v="4"/>
    <n v="-35.22"/>
    <x v="11"/>
    <x v="2"/>
  </r>
  <r>
    <d v="2024-01-01T00:00:00"/>
    <x v="41"/>
    <x v="10"/>
    <x v="1"/>
    <x v="8"/>
    <x v="1112"/>
    <n v="48.9"/>
    <n v="4"/>
    <n v="8.56"/>
    <x v="0"/>
    <x v="3"/>
  </r>
  <r>
    <d v="2024-01-01T00:00:00"/>
    <x v="236"/>
    <x v="3"/>
    <x v="1"/>
    <x v="8"/>
    <x v="1261"/>
    <n v="474.43"/>
    <n v="11"/>
    <n v="199.26"/>
    <x v="0"/>
    <x v="3"/>
  </r>
  <r>
    <d v="2024-01-01T00:00:00"/>
    <x v="285"/>
    <x v="21"/>
    <x v="0"/>
    <x v="3"/>
    <x v="106"/>
    <n v="3.6"/>
    <n v="2"/>
    <n v="1.73"/>
    <x v="0"/>
    <x v="3"/>
  </r>
  <r>
    <d v="2024-01-01T00:00:00"/>
    <x v="744"/>
    <x v="0"/>
    <x v="0"/>
    <x v="2"/>
    <x v="2"/>
    <n v="454.56"/>
    <n v="5"/>
    <n v="-107.96"/>
    <x v="0"/>
    <x v="3"/>
  </r>
  <r>
    <d v="2024-01-01T00:00:00"/>
    <x v="744"/>
    <x v="0"/>
    <x v="1"/>
    <x v="8"/>
    <x v="759"/>
    <n v="141.41999999999999"/>
    <n v="5"/>
    <n v="-187.38"/>
    <x v="0"/>
    <x v="3"/>
  </r>
  <r>
    <d v="2024-01-01T00:00:00"/>
    <x v="744"/>
    <x v="0"/>
    <x v="1"/>
    <x v="5"/>
    <x v="1395"/>
    <n v="310.74"/>
    <n v="4"/>
    <n v="-26.64"/>
    <x v="0"/>
    <x v="3"/>
  </r>
  <r>
    <d v="2024-01-01T00:00:00"/>
    <x v="744"/>
    <x v="0"/>
    <x v="0"/>
    <x v="4"/>
    <x v="581"/>
    <n v="12.74"/>
    <n v="4"/>
    <n v="2.23"/>
    <x v="0"/>
    <x v="3"/>
  </r>
  <r>
    <d v="2024-01-01T00:00:00"/>
    <x v="744"/>
    <x v="0"/>
    <x v="0"/>
    <x v="3"/>
    <x v="871"/>
    <n v="6.47"/>
    <n v="5"/>
    <n v="-9.7100000000000009"/>
    <x v="0"/>
    <x v="3"/>
  </r>
  <r>
    <d v="2024-01-01T00:00:00"/>
    <x v="744"/>
    <x v="0"/>
    <x v="0"/>
    <x v="3"/>
    <x v="73"/>
    <n v="13.75"/>
    <n v="14"/>
    <n v="-22.68"/>
    <x v="0"/>
    <x v="3"/>
  </r>
  <r>
    <d v="2024-01-01T00:00:00"/>
    <x v="744"/>
    <x v="0"/>
    <x v="0"/>
    <x v="12"/>
    <x v="672"/>
    <n v="15.22"/>
    <n v="2"/>
    <n v="-38.82"/>
    <x v="0"/>
    <x v="3"/>
  </r>
  <r>
    <d v="2024-01-02T00:00:00"/>
    <x v="322"/>
    <x v="25"/>
    <x v="2"/>
    <x v="15"/>
    <x v="1705"/>
    <n v="695.7"/>
    <n v="2"/>
    <n v="-27.83"/>
    <x v="0"/>
    <x v="3"/>
  </r>
  <r>
    <d v="2024-01-02T00:00:00"/>
    <x v="322"/>
    <x v="25"/>
    <x v="0"/>
    <x v="3"/>
    <x v="594"/>
    <n v="15.66"/>
    <n v="5"/>
    <n v="-12.53"/>
    <x v="0"/>
    <x v="3"/>
  </r>
  <r>
    <d v="2024-01-02T00:00:00"/>
    <x v="322"/>
    <x v="25"/>
    <x v="0"/>
    <x v="3"/>
    <x v="775"/>
    <n v="28.85"/>
    <n v="6"/>
    <n v="-21.16"/>
    <x v="0"/>
    <x v="3"/>
  </r>
  <r>
    <d v="2024-01-02T00:00:00"/>
    <x v="603"/>
    <x v="0"/>
    <x v="0"/>
    <x v="4"/>
    <x v="262"/>
    <n v="31.74"/>
    <n v="2"/>
    <n v="3.97"/>
    <x v="0"/>
    <x v="3"/>
  </r>
  <r>
    <d v="2024-01-02T00:00:00"/>
    <x v="603"/>
    <x v="0"/>
    <x v="0"/>
    <x v="12"/>
    <x v="1794"/>
    <n v="5.43"/>
    <n v="2"/>
    <n v="-13.58"/>
    <x v="0"/>
    <x v="3"/>
  </r>
  <r>
    <d v="2024-01-02T00:00:00"/>
    <x v="603"/>
    <x v="0"/>
    <x v="1"/>
    <x v="13"/>
    <x v="134"/>
    <n v="913.43"/>
    <n v="5"/>
    <n v="-169.64"/>
    <x v="0"/>
    <x v="3"/>
  </r>
  <r>
    <d v="2024-01-02T00:00:00"/>
    <x v="603"/>
    <x v="0"/>
    <x v="0"/>
    <x v="2"/>
    <x v="880"/>
    <n v="372.14"/>
    <n v="3"/>
    <n v="27.91"/>
    <x v="0"/>
    <x v="3"/>
  </r>
  <r>
    <d v="2024-01-02T00:00:00"/>
    <x v="623"/>
    <x v="3"/>
    <x v="2"/>
    <x v="9"/>
    <x v="1487"/>
    <n v="16.59"/>
    <n v="1"/>
    <n v="5.81"/>
    <x v="0"/>
    <x v="3"/>
  </r>
  <r>
    <d v="2024-01-03T00:00:00"/>
    <x v="16"/>
    <x v="3"/>
    <x v="0"/>
    <x v="0"/>
    <x v="1757"/>
    <n v="38.880000000000003"/>
    <n v="6"/>
    <n v="18.66"/>
    <x v="0"/>
    <x v="3"/>
  </r>
  <r>
    <d v="2024-01-03T00:00:00"/>
    <x v="616"/>
    <x v="3"/>
    <x v="0"/>
    <x v="3"/>
    <x v="1665"/>
    <n v="2022.27"/>
    <n v="8"/>
    <n v="682.52"/>
    <x v="0"/>
    <x v="3"/>
  </r>
  <r>
    <d v="2024-01-03T00:00:00"/>
    <x v="616"/>
    <x v="3"/>
    <x v="0"/>
    <x v="4"/>
    <x v="1472"/>
    <n v="9.1199999999999992"/>
    <n v="3"/>
    <n v="3.1"/>
    <x v="0"/>
    <x v="3"/>
  </r>
  <r>
    <d v="2024-01-06T00:00:00"/>
    <x v="285"/>
    <x v="33"/>
    <x v="0"/>
    <x v="3"/>
    <x v="96"/>
    <n v="33.74"/>
    <n v="7"/>
    <n v="15.52"/>
    <x v="0"/>
    <x v="3"/>
  </r>
  <r>
    <d v="2024-01-07T00:00:00"/>
    <x v="620"/>
    <x v="14"/>
    <x v="2"/>
    <x v="15"/>
    <x v="781"/>
    <n v="3059.98"/>
    <n v="2"/>
    <n v="680"/>
    <x v="0"/>
    <x v="3"/>
  </r>
  <r>
    <d v="2024-01-07T00:00:00"/>
    <x v="669"/>
    <x v="16"/>
    <x v="0"/>
    <x v="3"/>
    <x v="253"/>
    <n v="2.81"/>
    <n v="3"/>
    <n v="-1.97"/>
    <x v="0"/>
    <x v="3"/>
  </r>
  <r>
    <d v="2024-01-07T00:00:00"/>
    <x v="509"/>
    <x v="3"/>
    <x v="0"/>
    <x v="2"/>
    <x v="49"/>
    <n v="153.78"/>
    <n v="11"/>
    <n v="44.6"/>
    <x v="0"/>
    <x v="3"/>
  </r>
  <r>
    <d v="2024-01-07T00:00:00"/>
    <x v="509"/>
    <x v="3"/>
    <x v="0"/>
    <x v="2"/>
    <x v="204"/>
    <n v="61.02"/>
    <n v="3"/>
    <n v="0.61"/>
    <x v="0"/>
    <x v="3"/>
  </r>
  <r>
    <d v="2024-01-07T00:00:00"/>
    <x v="509"/>
    <x v="3"/>
    <x v="0"/>
    <x v="14"/>
    <x v="1501"/>
    <n v="110.11"/>
    <n v="7"/>
    <n v="31.93"/>
    <x v="0"/>
    <x v="3"/>
  </r>
  <r>
    <d v="2024-01-07T00:00:00"/>
    <x v="509"/>
    <x v="3"/>
    <x v="0"/>
    <x v="7"/>
    <x v="78"/>
    <n v="7.89"/>
    <n v="1"/>
    <n v="3.55"/>
    <x v="0"/>
    <x v="3"/>
  </r>
  <r>
    <d v="2024-01-08T00:00:00"/>
    <x v="332"/>
    <x v="22"/>
    <x v="1"/>
    <x v="13"/>
    <x v="178"/>
    <n v="892.98"/>
    <n v="2"/>
    <n v="80.37"/>
    <x v="0"/>
    <x v="3"/>
  </r>
  <r>
    <d v="2024-01-09T00:00:00"/>
    <x v="443"/>
    <x v="2"/>
    <x v="0"/>
    <x v="3"/>
    <x v="8"/>
    <n v="274.49"/>
    <n v="3"/>
    <n v="-228.74"/>
    <x v="0"/>
    <x v="3"/>
  </r>
  <r>
    <d v="2024-01-12T00:00:00"/>
    <x v="163"/>
    <x v="44"/>
    <x v="0"/>
    <x v="0"/>
    <x v="59"/>
    <n v="40.08"/>
    <n v="6"/>
    <n v="19.239999999999998"/>
    <x v="0"/>
    <x v="3"/>
  </r>
  <r>
    <d v="2024-01-12T00:00:00"/>
    <x v="163"/>
    <x v="44"/>
    <x v="1"/>
    <x v="8"/>
    <x v="1310"/>
    <n v="37.68"/>
    <n v="2"/>
    <n v="15.83"/>
    <x v="0"/>
    <x v="3"/>
  </r>
  <r>
    <d v="2024-01-12T00:00:00"/>
    <x v="637"/>
    <x v="3"/>
    <x v="0"/>
    <x v="10"/>
    <x v="21"/>
    <n v="9.7799999999999994"/>
    <n v="1"/>
    <n v="4.8899999999999997"/>
    <x v="0"/>
    <x v="3"/>
  </r>
  <r>
    <d v="2024-01-12T00:00:00"/>
    <x v="639"/>
    <x v="0"/>
    <x v="0"/>
    <x v="3"/>
    <x v="1391"/>
    <n v="760.98"/>
    <n v="5"/>
    <n v="-1141.47"/>
    <x v="0"/>
    <x v="3"/>
  </r>
  <r>
    <d v="2024-01-13T00:00:00"/>
    <x v="552"/>
    <x v="24"/>
    <x v="0"/>
    <x v="0"/>
    <x v="736"/>
    <n v="32.4"/>
    <n v="5"/>
    <n v="15.55"/>
    <x v="0"/>
    <x v="3"/>
  </r>
  <r>
    <d v="2024-01-13T00:00:00"/>
    <x v="552"/>
    <x v="24"/>
    <x v="0"/>
    <x v="4"/>
    <x v="358"/>
    <n v="209.94"/>
    <n v="6"/>
    <n v="54.58"/>
    <x v="0"/>
    <x v="3"/>
  </r>
  <r>
    <d v="2024-01-13T00:00:00"/>
    <x v="552"/>
    <x v="24"/>
    <x v="0"/>
    <x v="14"/>
    <x v="270"/>
    <n v="4164.05"/>
    <n v="5"/>
    <n v="83.28"/>
    <x v="0"/>
    <x v="3"/>
  </r>
  <r>
    <d v="2024-01-13T00:00:00"/>
    <x v="552"/>
    <x v="24"/>
    <x v="1"/>
    <x v="11"/>
    <x v="506"/>
    <n v="212.94"/>
    <n v="3"/>
    <n v="53.24"/>
    <x v="0"/>
    <x v="3"/>
  </r>
  <r>
    <d v="2024-01-14T00:00:00"/>
    <x v="751"/>
    <x v="25"/>
    <x v="0"/>
    <x v="10"/>
    <x v="41"/>
    <n v="21.74"/>
    <n v="1"/>
    <n v="7.34"/>
    <x v="0"/>
    <x v="3"/>
  </r>
  <r>
    <d v="2024-01-14T00:00:00"/>
    <x v="751"/>
    <x v="25"/>
    <x v="2"/>
    <x v="6"/>
    <x v="119"/>
    <n v="7.92"/>
    <n v="5"/>
    <n v="0.69"/>
    <x v="0"/>
    <x v="3"/>
  </r>
  <r>
    <d v="2024-01-14T00:00:00"/>
    <x v="609"/>
    <x v="26"/>
    <x v="2"/>
    <x v="9"/>
    <x v="1623"/>
    <n v="169.06"/>
    <n v="7"/>
    <n v="-14.79"/>
    <x v="0"/>
    <x v="3"/>
  </r>
  <r>
    <d v="2024-01-14T00:00:00"/>
    <x v="609"/>
    <x v="26"/>
    <x v="0"/>
    <x v="2"/>
    <x v="1440"/>
    <n v="168.62"/>
    <n v="9"/>
    <n v="14.75"/>
    <x v="0"/>
    <x v="3"/>
  </r>
  <r>
    <d v="2024-01-14T00:00:00"/>
    <x v="248"/>
    <x v="15"/>
    <x v="0"/>
    <x v="10"/>
    <x v="920"/>
    <n v="18.34"/>
    <n v="3"/>
    <n v="6.65"/>
    <x v="0"/>
    <x v="3"/>
  </r>
  <r>
    <d v="2024-01-14T00:00:00"/>
    <x v="248"/>
    <x v="15"/>
    <x v="0"/>
    <x v="0"/>
    <x v="727"/>
    <n v="36.29"/>
    <n v="7"/>
    <n v="12.7"/>
    <x v="0"/>
    <x v="3"/>
  </r>
  <r>
    <d v="2024-01-14T00:00:00"/>
    <x v="248"/>
    <x v="15"/>
    <x v="2"/>
    <x v="6"/>
    <x v="1727"/>
    <n v="111.98"/>
    <n v="2"/>
    <n v="7"/>
    <x v="0"/>
    <x v="3"/>
  </r>
  <r>
    <d v="2024-01-14T00:00:00"/>
    <x v="248"/>
    <x v="15"/>
    <x v="0"/>
    <x v="3"/>
    <x v="1428"/>
    <n v="5.97"/>
    <n v="5"/>
    <n v="-4.58"/>
    <x v="0"/>
    <x v="3"/>
  </r>
  <r>
    <d v="2024-01-14T00:00:00"/>
    <x v="248"/>
    <x v="15"/>
    <x v="0"/>
    <x v="3"/>
    <x v="950"/>
    <n v="2.5099999999999998"/>
    <n v="2"/>
    <n v="-1.84"/>
    <x v="0"/>
    <x v="3"/>
  </r>
  <r>
    <d v="2024-01-14T00:00:00"/>
    <x v="703"/>
    <x v="3"/>
    <x v="0"/>
    <x v="0"/>
    <x v="1325"/>
    <n v="154.9"/>
    <n v="5"/>
    <n v="69.709999999999994"/>
    <x v="0"/>
    <x v="3"/>
  </r>
  <r>
    <d v="2024-01-14T00:00:00"/>
    <x v="57"/>
    <x v="18"/>
    <x v="0"/>
    <x v="2"/>
    <x v="1369"/>
    <n v="67.400000000000006"/>
    <n v="5"/>
    <n v="17.52"/>
    <x v="0"/>
    <x v="3"/>
  </r>
  <r>
    <d v="2024-01-14T00:00:00"/>
    <x v="57"/>
    <x v="18"/>
    <x v="0"/>
    <x v="7"/>
    <x v="1371"/>
    <n v="2.52"/>
    <n v="2"/>
    <n v="0.1"/>
    <x v="0"/>
    <x v="3"/>
  </r>
  <r>
    <d v="2024-01-14T00:00:00"/>
    <x v="57"/>
    <x v="18"/>
    <x v="2"/>
    <x v="6"/>
    <x v="1147"/>
    <n v="67.8"/>
    <n v="4"/>
    <n v="1.36"/>
    <x v="0"/>
    <x v="3"/>
  </r>
  <r>
    <d v="2024-01-14T00:00:00"/>
    <x v="57"/>
    <x v="18"/>
    <x v="0"/>
    <x v="2"/>
    <x v="163"/>
    <n v="18.760000000000002"/>
    <n v="2"/>
    <n v="5.25"/>
    <x v="0"/>
    <x v="3"/>
  </r>
  <r>
    <d v="2024-01-14T00:00:00"/>
    <x v="57"/>
    <x v="18"/>
    <x v="2"/>
    <x v="9"/>
    <x v="915"/>
    <n v="12.12"/>
    <n v="4"/>
    <n v="2.5499999999999998"/>
    <x v="0"/>
    <x v="3"/>
  </r>
  <r>
    <d v="2024-01-14T00:00:00"/>
    <x v="57"/>
    <x v="18"/>
    <x v="0"/>
    <x v="0"/>
    <x v="1383"/>
    <n v="11.34"/>
    <n v="1"/>
    <n v="5.56"/>
    <x v="0"/>
    <x v="3"/>
  </r>
  <r>
    <d v="2024-01-14T00:00:00"/>
    <x v="57"/>
    <x v="18"/>
    <x v="2"/>
    <x v="9"/>
    <x v="1253"/>
    <n v="159.80000000000001"/>
    <n v="4"/>
    <n v="70.31"/>
    <x v="0"/>
    <x v="3"/>
  </r>
  <r>
    <d v="2024-01-14T00:00:00"/>
    <x v="57"/>
    <x v="18"/>
    <x v="1"/>
    <x v="8"/>
    <x v="1298"/>
    <n v="18.96"/>
    <n v="2"/>
    <n v="8.5299999999999994"/>
    <x v="0"/>
    <x v="3"/>
  </r>
  <r>
    <d v="2024-01-15T00:00:00"/>
    <x v="758"/>
    <x v="2"/>
    <x v="0"/>
    <x v="12"/>
    <x v="1743"/>
    <n v="34.380000000000003"/>
    <n v="1"/>
    <n v="3.87"/>
    <x v="0"/>
    <x v="3"/>
  </r>
  <r>
    <d v="2024-01-15T00:00:00"/>
    <x v="758"/>
    <x v="2"/>
    <x v="0"/>
    <x v="12"/>
    <x v="453"/>
    <n v="1924.16"/>
    <n v="8"/>
    <n v="312.68"/>
    <x v="0"/>
    <x v="3"/>
  </r>
  <r>
    <d v="2024-01-15T00:00:00"/>
    <x v="42"/>
    <x v="32"/>
    <x v="0"/>
    <x v="0"/>
    <x v="1700"/>
    <n v="12.7"/>
    <n v="2"/>
    <n v="5.84"/>
    <x v="0"/>
    <x v="3"/>
  </r>
  <r>
    <d v="2024-01-15T00:00:00"/>
    <x v="722"/>
    <x v="3"/>
    <x v="0"/>
    <x v="4"/>
    <x v="344"/>
    <n v="21.4"/>
    <n v="5"/>
    <n v="6.21"/>
    <x v="0"/>
    <x v="3"/>
  </r>
  <r>
    <d v="2024-01-15T00:00:00"/>
    <x v="560"/>
    <x v="0"/>
    <x v="0"/>
    <x v="3"/>
    <x v="209"/>
    <n v="32.78"/>
    <n v="4"/>
    <n v="-52.45"/>
    <x v="0"/>
    <x v="3"/>
  </r>
  <r>
    <d v="2024-01-15T00:00:00"/>
    <x v="560"/>
    <x v="0"/>
    <x v="2"/>
    <x v="9"/>
    <x v="33"/>
    <n v="47.98"/>
    <n v="2"/>
    <n v="14.4"/>
    <x v="0"/>
    <x v="3"/>
  </r>
  <r>
    <d v="2024-01-15T00:00:00"/>
    <x v="560"/>
    <x v="0"/>
    <x v="2"/>
    <x v="9"/>
    <x v="918"/>
    <n v="62.59"/>
    <n v="8"/>
    <n v="13.3"/>
    <x v="0"/>
    <x v="3"/>
  </r>
  <r>
    <d v="2024-01-15T00:00:00"/>
    <x v="560"/>
    <x v="0"/>
    <x v="0"/>
    <x v="3"/>
    <x v="583"/>
    <n v="4.28"/>
    <n v="1"/>
    <n v="-6.63"/>
    <x v="0"/>
    <x v="3"/>
  </r>
  <r>
    <d v="2024-01-16T00:00:00"/>
    <x v="4"/>
    <x v="3"/>
    <x v="1"/>
    <x v="8"/>
    <x v="480"/>
    <n v="27.92"/>
    <n v="4"/>
    <n v="8.1"/>
    <x v="0"/>
    <x v="3"/>
  </r>
  <r>
    <d v="2024-01-16T00:00:00"/>
    <x v="4"/>
    <x v="3"/>
    <x v="1"/>
    <x v="13"/>
    <x v="495"/>
    <n v="399.67"/>
    <n v="7"/>
    <n v="-14.99"/>
    <x v="0"/>
    <x v="3"/>
  </r>
  <r>
    <d v="2024-01-16T00:00:00"/>
    <x v="539"/>
    <x v="14"/>
    <x v="0"/>
    <x v="3"/>
    <x v="501"/>
    <n v="5443.96"/>
    <n v="4"/>
    <n v="2504.2199999999998"/>
    <x v="0"/>
    <x v="3"/>
  </r>
  <r>
    <d v="2024-01-16T00:00:00"/>
    <x v="539"/>
    <x v="14"/>
    <x v="1"/>
    <x v="5"/>
    <x v="946"/>
    <n v="302.67"/>
    <n v="3"/>
    <n v="72.64"/>
    <x v="0"/>
    <x v="3"/>
  </r>
  <r>
    <d v="2024-01-16T00:00:00"/>
    <x v="539"/>
    <x v="14"/>
    <x v="0"/>
    <x v="0"/>
    <x v="1687"/>
    <n v="56.07"/>
    <n v="7"/>
    <n v="25.23"/>
    <x v="0"/>
    <x v="3"/>
  </r>
  <r>
    <d v="2024-01-19T00:00:00"/>
    <x v="275"/>
    <x v="0"/>
    <x v="0"/>
    <x v="1"/>
    <x v="1491"/>
    <n v="6"/>
    <n v="2"/>
    <n v="2.1"/>
    <x v="0"/>
    <x v="3"/>
  </r>
  <r>
    <d v="2024-01-19T00:00:00"/>
    <x v="777"/>
    <x v="2"/>
    <x v="2"/>
    <x v="6"/>
    <x v="387"/>
    <n v="429.6"/>
    <n v="2"/>
    <n v="-93.08"/>
    <x v="0"/>
    <x v="3"/>
  </r>
  <r>
    <d v="2024-01-19T00:00:00"/>
    <x v="777"/>
    <x v="2"/>
    <x v="1"/>
    <x v="8"/>
    <x v="1113"/>
    <n v="31.97"/>
    <n v="2"/>
    <n v="6.39"/>
    <x v="0"/>
    <x v="3"/>
  </r>
  <r>
    <d v="2024-01-19T00:00:00"/>
    <x v="777"/>
    <x v="2"/>
    <x v="1"/>
    <x v="5"/>
    <x v="1333"/>
    <n v="887.27"/>
    <n v="3"/>
    <n v="-63.38"/>
    <x v="0"/>
    <x v="3"/>
  </r>
  <r>
    <d v="2024-01-19T00:00:00"/>
    <x v="777"/>
    <x v="2"/>
    <x v="0"/>
    <x v="0"/>
    <x v="1791"/>
    <n v="21.7"/>
    <n v="4"/>
    <n v="7.05"/>
    <x v="0"/>
    <x v="3"/>
  </r>
  <r>
    <d v="2024-01-19T00:00:00"/>
    <x v="195"/>
    <x v="45"/>
    <x v="0"/>
    <x v="0"/>
    <x v="1449"/>
    <n v="79.92"/>
    <n v="4"/>
    <n v="37.56"/>
    <x v="0"/>
    <x v="3"/>
  </r>
  <r>
    <d v="2024-01-19T00:00:00"/>
    <x v="195"/>
    <x v="45"/>
    <x v="0"/>
    <x v="0"/>
    <x v="572"/>
    <n v="12.28"/>
    <n v="1"/>
    <n v="5.77"/>
    <x v="0"/>
    <x v="3"/>
  </r>
  <r>
    <d v="2024-01-19T00:00:00"/>
    <x v="195"/>
    <x v="45"/>
    <x v="0"/>
    <x v="12"/>
    <x v="1178"/>
    <n v="542.94000000000005"/>
    <n v="3"/>
    <n v="152.02000000000001"/>
    <x v="0"/>
    <x v="3"/>
  </r>
  <r>
    <d v="2024-01-19T00:00:00"/>
    <x v="195"/>
    <x v="45"/>
    <x v="0"/>
    <x v="10"/>
    <x v="229"/>
    <n v="2.04"/>
    <n v="1"/>
    <n v="0.96"/>
    <x v="0"/>
    <x v="3"/>
  </r>
  <r>
    <d v="2024-01-20T00:00:00"/>
    <x v="755"/>
    <x v="20"/>
    <x v="1"/>
    <x v="5"/>
    <x v="415"/>
    <n v="207.85"/>
    <n v="3"/>
    <n v="2.31"/>
    <x v="0"/>
    <x v="3"/>
  </r>
  <r>
    <d v="2024-01-20T00:00:00"/>
    <x v="433"/>
    <x v="3"/>
    <x v="2"/>
    <x v="6"/>
    <x v="292"/>
    <n v="160.78"/>
    <n v="3"/>
    <n v="10.050000000000001"/>
    <x v="0"/>
    <x v="3"/>
  </r>
  <r>
    <d v="2024-01-20T00:00:00"/>
    <x v="51"/>
    <x v="3"/>
    <x v="0"/>
    <x v="4"/>
    <x v="108"/>
    <n v="24.2"/>
    <n v="5"/>
    <n v="7.99"/>
    <x v="0"/>
    <x v="3"/>
  </r>
  <r>
    <d v="2024-01-20T00:00:00"/>
    <x v="51"/>
    <x v="3"/>
    <x v="2"/>
    <x v="6"/>
    <x v="854"/>
    <n v="359.98"/>
    <n v="3"/>
    <n v="130.49"/>
    <x v="0"/>
    <x v="3"/>
  </r>
  <r>
    <d v="2024-01-20T00:00:00"/>
    <x v="467"/>
    <x v="37"/>
    <x v="0"/>
    <x v="4"/>
    <x v="1591"/>
    <n v="3.52"/>
    <n v="2"/>
    <n v="1.02"/>
    <x v="0"/>
    <x v="3"/>
  </r>
  <r>
    <d v="2024-01-20T00:00:00"/>
    <x v="505"/>
    <x v="1"/>
    <x v="0"/>
    <x v="1"/>
    <x v="349"/>
    <n v="11.52"/>
    <n v="5"/>
    <n v="4.18"/>
    <x v="0"/>
    <x v="3"/>
  </r>
  <r>
    <d v="2024-01-21T00:00:00"/>
    <x v="293"/>
    <x v="22"/>
    <x v="0"/>
    <x v="2"/>
    <x v="161"/>
    <n v="242.94"/>
    <n v="3"/>
    <n v="9.7200000000000006"/>
    <x v="0"/>
    <x v="3"/>
  </r>
  <r>
    <d v="2024-01-21T00:00:00"/>
    <x v="293"/>
    <x v="22"/>
    <x v="2"/>
    <x v="9"/>
    <x v="941"/>
    <n v="179.97"/>
    <n v="3"/>
    <n v="86.39"/>
    <x v="0"/>
    <x v="3"/>
  </r>
  <r>
    <d v="2024-01-21T00:00:00"/>
    <x v="293"/>
    <x v="22"/>
    <x v="0"/>
    <x v="3"/>
    <x v="471"/>
    <n v="99.7"/>
    <n v="6"/>
    <n v="33.65"/>
    <x v="0"/>
    <x v="3"/>
  </r>
  <r>
    <d v="2024-01-21T00:00:00"/>
    <x v="293"/>
    <x v="22"/>
    <x v="0"/>
    <x v="3"/>
    <x v="93"/>
    <n v="27.94"/>
    <n v="4"/>
    <n v="9.43"/>
    <x v="0"/>
    <x v="3"/>
  </r>
  <r>
    <d v="2024-01-21T00:00:00"/>
    <x v="293"/>
    <x v="22"/>
    <x v="1"/>
    <x v="11"/>
    <x v="1778"/>
    <n v="84.98"/>
    <n v="1"/>
    <n v="18.7"/>
    <x v="0"/>
    <x v="3"/>
  </r>
  <r>
    <d v="2024-01-21T00:00:00"/>
    <x v="293"/>
    <x v="22"/>
    <x v="0"/>
    <x v="3"/>
    <x v="701"/>
    <n v="18.72"/>
    <n v="5"/>
    <n v="6.55"/>
    <x v="0"/>
    <x v="3"/>
  </r>
  <r>
    <d v="2024-01-21T00:00:00"/>
    <x v="577"/>
    <x v="25"/>
    <x v="0"/>
    <x v="2"/>
    <x v="892"/>
    <n v="348.21"/>
    <n v="7"/>
    <n v="30.47"/>
    <x v="0"/>
    <x v="3"/>
  </r>
  <r>
    <d v="2024-01-21T00:00:00"/>
    <x v="577"/>
    <x v="25"/>
    <x v="0"/>
    <x v="3"/>
    <x v="978"/>
    <n v="35.78"/>
    <n v="7"/>
    <n v="-28.63"/>
    <x v="0"/>
    <x v="3"/>
  </r>
  <r>
    <d v="2024-01-21T00:00:00"/>
    <x v="772"/>
    <x v="14"/>
    <x v="0"/>
    <x v="3"/>
    <x v="549"/>
    <n v="14.4"/>
    <n v="5"/>
    <n v="7.06"/>
    <x v="0"/>
    <x v="3"/>
  </r>
  <r>
    <d v="2024-01-21T00:00:00"/>
    <x v="772"/>
    <x v="14"/>
    <x v="2"/>
    <x v="9"/>
    <x v="1464"/>
    <n v="619.95000000000005"/>
    <n v="5"/>
    <n v="111.59"/>
    <x v="0"/>
    <x v="3"/>
  </r>
  <r>
    <d v="2024-01-21T00:00:00"/>
    <x v="772"/>
    <x v="14"/>
    <x v="0"/>
    <x v="3"/>
    <x v="88"/>
    <n v="89.52"/>
    <n v="4"/>
    <n v="42.07"/>
    <x v="0"/>
    <x v="3"/>
  </r>
  <r>
    <d v="2024-01-21T00:00:00"/>
    <x v="772"/>
    <x v="14"/>
    <x v="2"/>
    <x v="15"/>
    <x v="1795"/>
    <n v="350.97"/>
    <n v="3"/>
    <n v="152.09"/>
    <x v="0"/>
    <x v="3"/>
  </r>
  <r>
    <d v="2024-01-21T00:00:00"/>
    <x v="772"/>
    <x v="14"/>
    <x v="2"/>
    <x v="6"/>
    <x v="1432"/>
    <n v="164.99"/>
    <n v="1"/>
    <n v="49.5"/>
    <x v="0"/>
    <x v="3"/>
  </r>
  <r>
    <d v="2024-01-21T00:00:00"/>
    <x v="737"/>
    <x v="1"/>
    <x v="0"/>
    <x v="10"/>
    <x v="239"/>
    <n v="268.58"/>
    <n v="4"/>
    <n v="90.64"/>
    <x v="0"/>
    <x v="3"/>
  </r>
  <r>
    <d v="2024-01-22T00:00:00"/>
    <x v="525"/>
    <x v="35"/>
    <x v="2"/>
    <x v="16"/>
    <x v="1796"/>
    <n v="2999.95"/>
    <n v="5"/>
    <n v="1379.98"/>
    <x v="0"/>
    <x v="3"/>
  </r>
  <r>
    <d v="2024-01-22T00:00:00"/>
    <x v="525"/>
    <x v="35"/>
    <x v="0"/>
    <x v="2"/>
    <x v="1187"/>
    <n v="51.45"/>
    <n v="3"/>
    <n v="13.89"/>
    <x v="0"/>
    <x v="3"/>
  </r>
  <r>
    <d v="2024-01-22T00:00:00"/>
    <x v="525"/>
    <x v="35"/>
    <x v="0"/>
    <x v="0"/>
    <x v="689"/>
    <n v="11.96"/>
    <n v="2"/>
    <n v="5.38"/>
    <x v="0"/>
    <x v="3"/>
  </r>
  <r>
    <d v="2024-01-22T00:00:00"/>
    <x v="525"/>
    <x v="35"/>
    <x v="0"/>
    <x v="2"/>
    <x v="694"/>
    <n v="1126.02"/>
    <n v="3"/>
    <n v="56.3"/>
    <x v="0"/>
    <x v="3"/>
  </r>
  <r>
    <d v="2024-01-22T00:00:00"/>
    <x v="150"/>
    <x v="1"/>
    <x v="0"/>
    <x v="7"/>
    <x v="78"/>
    <n v="15.12"/>
    <n v="5"/>
    <n v="4.91"/>
    <x v="0"/>
    <x v="3"/>
  </r>
  <r>
    <d v="2024-01-22T00:00:00"/>
    <x v="150"/>
    <x v="1"/>
    <x v="0"/>
    <x v="4"/>
    <x v="608"/>
    <n v="7.87"/>
    <n v="3"/>
    <n v="0.89"/>
    <x v="0"/>
    <x v="3"/>
  </r>
  <r>
    <d v="2024-01-23T00:00:00"/>
    <x v="91"/>
    <x v="14"/>
    <x v="1"/>
    <x v="13"/>
    <x v="752"/>
    <n v="210.98"/>
    <n v="2"/>
    <n v="21.1"/>
    <x v="0"/>
    <x v="3"/>
  </r>
  <r>
    <d v="2024-01-23T00:00:00"/>
    <x v="10"/>
    <x v="22"/>
    <x v="0"/>
    <x v="3"/>
    <x v="1058"/>
    <n v="19.68"/>
    <n v="5"/>
    <n v="6.89"/>
    <x v="0"/>
    <x v="3"/>
  </r>
  <r>
    <d v="2024-01-23T00:00:00"/>
    <x v="10"/>
    <x v="22"/>
    <x v="0"/>
    <x v="0"/>
    <x v="1427"/>
    <n v="25.92"/>
    <n v="4"/>
    <n v="12.44"/>
    <x v="0"/>
    <x v="3"/>
  </r>
  <r>
    <d v="2024-01-23T00:00:00"/>
    <x v="10"/>
    <x v="22"/>
    <x v="0"/>
    <x v="0"/>
    <x v="1040"/>
    <n v="6.48"/>
    <n v="1"/>
    <n v="3.11"/>
    <x v="0"/>
    <x v="3"/>
  </r>
  <r>
    <d v="2024-01-23T00:00:00"/>
    <x v="10"/>
    <x v="22"/>
    <x v="2"/>
    <x v="6"/>
    <x v="227"/>
    <n v="86.35"/>
    <n v="6"/>
    <n v="8.64"/>
    <x v="0"/>
    <x v="3"/>
  </r>
  <r>
    <d v="2024-01-23T00:00:00"/>
    <x v="187"/>
    <x v="12"/>
    <x v="2"/>
    <x v="9"/>
    <x v="301"/>
    <n v="95.98"/>
    <n v="2"/>
    <n v="12"/>
    <x v="0"/>
    <x v="3"/>
  </r>
  <r>
    <d v="2024-01-23T00:00:00"/>
    <x v="187"/>
    <x v="12"/>
    <x v="0"/>
    <x v="3"/>
    <x v="647"/>
    <n v="4.9400000000000004"/>
    <n v="2"/>
    <n v="-3.62"/>
    <x v="0"/>
    <x v="3"/>
  </r>
  <r>
    <d v="2024-01-24T00:00:00"/>
    <x v="633"/>
    <x v="4"/>
    <x v="0"/>
    <x v="7"/>
    <x v="828"/>
    <n v="5.67"/>
    <n v="3"/>
    <n v="0.11"/>
    <x v="0"/>
    <x v="3"/>
  </r>
  <r>
    <d v="2024-01-24T00:00:00"/>
    <x v="435"/>
    <x v="3"/>
    <x v="0"/>
    <x v="12"/>
    <x v="882"/>
    <n v="25.86"/>
    <n v="3"/>
    <n v="6.72"/>
    <x v="0"/>
    <x v="3"/>
  </r>
  <r>
    <d v="2024-01-24T00:00:00"/>
    <x v="435"/>
    <x v="3"/>
    <x v="0"/>
    <x v="3"/>
    <x v="1644"/>
    <n v="276.77999999999997"/>
    <n v="2"/>
    <n v="89.95"/>
    <x v="0"/>
    <x v="3"/>
  </r>
  <r>
    <d v="2024-01-24T00:00:00"/>
    <x v="435"/>
    <x v="3"/>
    <x v="2"/>
    <x v="6"/>
    <x v="1585"/>
    <n v="110.35"/>
    <n v="3"/>
    <n v="8.2799999999999994"/>
    <x v="0"/>
    <x v="3"/>
  </r>
  <r>
    <d v="2024-01-26T00:00:00"/>
    <x v="27"/>
    <x v="33"/>
    <x v="0"/>
    <x v="4"/>
    <x v="1363"/>
    <n v="15.47"/>
    <n v="7"/>
    <n v="4.18"/>
    <x v="0"/>
    <x v="3"/>
  </r>
  <r>
    <d v="2024-01-26T00:00:00"/>
    <x v="27"/>
    <x v="33"/>
    <x v="0"/>
    <x v="3"/>
    <x v="824"/>
    <n v="7.16"/>
    <n v="2"/>
    <n v="3.44"/>
    <x v="0"/>
    <x v="3"/>
  </r>
  <r>
    <d v="2024-01-26T00:00:00"/>
    <x v="704"/>
    <x v="0"/>
    <x v="0"/>
    <x v="2"/>
    <x v="939"/>
    <n v="18.16"/>
    <n v="2"/>
    <n v="1.82"/>
    <x v="0"/>
    <x v="3"/>
  </r>
  <r>
    <d v="2024-01-26T00:00:00"/>
    <x v="740"/>
    <x v="3"/>
    <x v="0"/>
    <x v="7"/>
    <x v="293"/>
    <n v="11.84"/>
    <n v="8"/>
    <n v="5.68"/>
    <x v="0"/>
    <x v="3"/>
  </r>
  <r>
    <d v="2024-01-26T00:00:00"/>
    <x v="32"/>
    <x v="4"/>
    <x v="1"/>
    <x v="8"/>
    <x v="1436"/>
    <n v="62.72"/>
    <n v="4"/>
    <n v="24.46"/>
    <x v="0"/>
    <x v="3"/>
  </r>
  <r>
    <d v="2024-01-26T00:00:00"/>
    <x v="32"/>
    <x v="4"/>
    <x v="2"/>
    <x v="6"/>
    <x v="352"/>
    <n v="2939.93"/>
    <n v="7"/>
    <n v="764.38"/>
    <x v="0"/>
    <x v="3"/>
  </r>
  <r>
    <d v="2024-01-27T00:00:00"/>
    <x v="209"/>
    <x v="10"/>
    <x v="0"/>
    <x v="4"/>
    <x v="16"/>
    <n v="14.02"/>
    <n v="3"/>
    <n v="1.75"/>
    <x v="0"/>
    <x v="3"/>
  </r>
  <r>
    <d v="2024-01-27T00:00:00"/>
    <x v="209"/>
    <x v="10"/>
    <x v="2"/>
    <x v="9"/>
    <x v="1241"/>
    <n v="71.98"/>
    <n v="3"/>
    <n v="-9"/>
    <x v="0"/>
    <x v="3"/>
  </r>
  <r>
    <d v="2024-01-27T00:00:00"/>
    <x v="209"/>
    <x v="10"/>
    <x v="2"/>
    <x v="6"/>
    <x v="784"/>
    <n v="107.98"/>
    <n v="3"/>
    <n v="-27"/>
    <x v="0"/>
    <x v="3"/>
  </r>
  <r>
    <d v="2024-01-27T00:00:00"/>
    <x v="614"/>
    <x v="20"/>
    <x v="2"/>
    <x v="6"/>
    <x v="1585"/>
    <n v="137.94"/>
    <n v="3"/>
    <n v="35.86"/>
    <x v="0"/>
    <x v="3"/>
  </r>
  <r>
    <d v="2024-01-28T00:00:00"/>
    <x v="165"/>
    <x v="3"/>
    <x v="2"/>
    <x v="9"/>
    <x v="1699"/>
    <n v="239.97"/>
    <n v="3"/>
    <n v="26.4"/>
    <x v="0"/>
    <x v="3"/>
  </r>
  <r>
    <d v="2024-01-28T00:00:00"/>
    <x v="165"/>
    <x v="3"/>
    <x v="1"/>
    <x v="8"/>
    <x v="1716"/>
    <n v="37.74"/>
    <n v="3"/>
    <n v="12.83"/>
    <x v="0"/>
    <x v="3"/>
  </r>
  <r>
    <d v="2024-01-28T00:00:00"/>
    <x v="656"/>
    <x v="42"/>
    <x v="0"/>
    <x v="0"/>
    <x v="657"/>
    <n v="279.89999999999998"/>
    <n v="5"/>
    <n v="137.15"/>
    <x v="0"/>
    <x v="3"/>
  </r>
  <r>
    <d v="2024-01-28T00:00:00"/>
    <x v="750"/>
    <x v="20"/>
    <x v="2"/>
    <x v="9"/>
    <x v="399"/>
    <n v="449.91"/>
    <n v="9"/>
    <n v="157.47"/>
    <x v="0"/>
    <x v="3"/>
  </r>
  <r>
    <d v="2024-01-29T00:00:00"/>
    <x v="584"/>
    <x v="1"/>
    <x v="0"/>
    <x v="3"/>
    <x v="455"/>
    <n v="12.13"/>
    <n v="4"/>
    <n v="-20.62"/>
    <x v="0"/>
    <x v="3"/>
  </r>
  <r>
    <d v="2024-01-29T00:00:00"/>
    <x v="339"/>
    <x v="3"/>
    <x v="0"/>
    <x v="4"/>
    <x v="1729"/>
    <n v="8.34"/>
    <n v="3"/>
    <n v="2.17"/>
    <x v="0"/>
    <x v="3"/>
  </r>
  <r>
    <d v="2024-01-29T00:00:00"/>
    <x v="339"/>
    <x v="3"/>
    <x v="0"/>
    <x v="14"/>
    <x v="472"/>
    <n v="8.57"/>
    <n v="1"/>
    <n v="2.23"/>
    <x v="0"/>
    <x v="3"/>
  </r>
  <r>
    <d v="2024-01-29T00:00:00"/>
    <x v="339"/>
    <x v="3"/>
    <x v="0"/>
    <x v="3"/>
    <x v="604"/>
    <n v="119.62"/>
    <n v="8"/>
    <n v="40.369999999999997"/>
    <x v="0"/>
    <x v="3"/>
  </r>
  <r>
    <d v="2024-01-29T00:00:00"/>
    <x v="122"/>
    <x v="20"/>
    <x v="0"/>
    <x v="1"/>
    <x v="1046"/>
    <n v="5.22"/>
    <n v="2"/>
    <n v="2.4"/>
    <x v="0"/>
    <x v="3"/>
  </r>
  <r>
    <d v="2024-01-29T00:00:00"/>
    <x v="741"/>
    <x v="2"/>
    <x v="0"/>
    <x v="4"/>
    <x v="614"/>
    <n v="4.7699999999999996"/>
    <n v="2"/>
    <n v="0.48"/>
    <x v="0"/>
    <x v="3"/>
  </r>
  <r>
    <d v="2024-01-29T00:00:00"/>
    <x v="51"/>
    <x v="30"/>
    <x v="0"/>
    <x v="0"/>
    <x v="1257"/>
    <n v="12.96"/>
    <n v="2"/>
    <n v="6.22"/>
    <x v="0"/>
    <x v="3"/>
  </r>
  <r>
    <d v="2024-01-29T00:00:00"/>
    <x v="51"/>
    <x v="30"/>
    <x v="0"/>
    <x v="0"/>
    <x v="167"/>
    <n v="94.85"/>
    <n v="5"/>
    <n v="45.53"/>
    <x v="0"/>
    <x v="3"/>
  </r>
  <r>
    <d v="2024-01-29T00:00:00"/>
    <x v="51"/>
    <x v="30"/>
    <x v="0"/>
    <x v="2"/>
    <x v="1369"/>
    <n v="13.48"/>
    <n v="1"/>
    <n v="3.5"/>
    <x v="0"/>
    <x v="3"/>
  </r>
  <r>
    <d v="2024-01-29T00:00:00"/>
    <x v="51"/>
    <x v="30"/>
    <x v="1"/>
    <x v="8"/>
    <x v="20"/>
    <n v="14.91"/>
    <n v="3"/>
    <n v="4.62"/>
    <x v="0"/>
    <x v="3"/>
  </r>
  <r>
    <d v="2024-01-30T00:00:00"/>
    <x v="625"/>
    <x v="30"/>
    <x v="0"/>
    <x v="3"/>
    <x v="997"/>
    <n v="18.28"/>
    <n v="2"/>
    <n v="9.14"/>
    <x v="0"/>
    <x v="3"/>
  </r>
  <r>
    <d v="2024-01-30T00:00:00"/>
    <x v="625"/>
    <x v="30"/>
    <x v="2"/>
    <x v="6"/>
    <x v="35"/>
    <n v="207"/>
    <n v="3"/>
    <n v="51.75"/>
    <x v="0"/>
    <x v="3"/>
  </r>
  <r>
    <d v="2024-01-30T00:00:00"/>
    <x v="625"/>
    <x v="30"/>
    <x v="0"/>
    <x v="3"/>
    <x v="871"/>
    <n v="32.35"/>
    <n v="5"/>
    <n v="16.18"/>
    <x v="0"/>
    <x v="3"/>
  </r>
  <r>
    <d v="2024-01-30T00:00:00"/>
    <x v="625"/>
    <x v="30"/>
    <x v="0"/>
    <x v="3"/>
    <x v="483"/>
    <n v="7.71"/>
    <n v="1"/>
    <n v="3.47"/>
    <x v="0"/>
    <x v="3"/>
  </r>
  <r>
    <d v="2024-01-30T00:00:00"/>
    <x v="625"/>
    <x v="30"/>
    <x v="0"/>
    <x v="4"/>
    <x v="1473"/>
    <n v="40.299999999999997"/>
    <n v="2"/>
    <n v="10.88"/>
    <x v="0"/>
    <x v="3"/>
  </r>
  <r>
    <d v="2024-01-30T00:00:00"/>
    <x v="625"/>
    <x v="30"/>
    <x v="1"/>
    <x v="8"/>
    <x v="1659"/>
    <n v="34.58"/>
    <n v="7"/>
    <n v="14.52"/>
    <x v="0"/>
    <x v="3"/>
  </r>
  <r>
    <d v="2024-01-30T00:00:00"/>
    <x v="13"/>
    <x v="3"/>
    <x v="0"/>
    <x v="2"/>
    <x v="242"/>
    <n v="129.30000000000001"/>
    <n v="2"/>
    <n v="6.47"/>
    <x v="0"/>
    <x v="3"/>
  </r>
  <r>
    <d v="2024-01-30T00:00:00"/>
    <x v="469"/>
    <x v="3"/>
    <x v="0"/>
    <x v="4"/>
    <x v="1559"/>
    <n v="12.74"/>
    <n v="7"/>
    <n v="5.73"/>
    <x v="0"/>
    <x v="3"/>
  </r>
  <r>
    <d v="2024-01-30T00:00:00"/>
    <x v="469"/>
    <x v="3"/>
    <x v="0"/>
    <x v="4"/>
    <x v="1772"/>
    <n v="8.82"/>
    <n v="3"/>
    <n v="2.38"/>
    <x v="0"/>
    <x v="3"/>
  </r>
  <r>
    <d v="2024-01-30T00:00:00"/>
    <x v="469"/>
    <x v="3"/>
    <x v="1"/>
    <x v="5"/>
    <x v="120"/>
    <n v="120.78"/>
    <n v="1"/>
    <n v="-13.59"/>
    <x v="0"/>
    <x v="3"/>
  </r>
  <r>
    <d v="2024-01-30T00:00:00"/>
    <x v="185"/>
    <x v="16"/>
    <x v="1"/>
    <x v="5"/>
    <x v="1609"/>
    <n v="419.14"/>
    <n v="4"/>
    <n v="-68.11"/>
    <x v="0"/>
    <x v="3"/>
  </r>
  <r>
    <d v="2024-01-30T00:00:00"/>
    <x v="760"/>
    <x v="1"/>
    <x v="1"/>
    <x v="13"/>
    <x v="71"/>
    <n v="69.38"/>
    <n v="1"/>
    <n v="-47.18"/>
    <x v="0"/>
    <x v="3"/>
  </r>
  <r>
    <d v="2024-01-30T00:00:00"/>
    <x v="760"/>
    <x v="1"/>
    <x v="0"/>
    <x v="14"/>
    <x v="1452"/>
    <n v="31.68"/>
    <n v="4"/>
    <n v="2.77"/>
    <x v="0"/>
    <x v="3"/>
  </r>
  <r>
    <d v="2024-01-30T00:00:00"/>
    <x v="760"/>
    <x v="1"/>
    <x v="2"/>
    <x v="6"/>
    <x v="1085"/>
    <n v="2003.17"/>
    <n v="4"/>
    <n v="250.4"/>
    <x v="0"/>
    <x v="3"/>
  </r>
  <r>
    <d v="2024-01-30T00:00:00"/>
    <x v="760"/>
    <x v="1"/>
    <x v="0"/>
    <x v="4"/>
    <x v="1451"/>
    <n v="9.34"/>
    <n v="2"/>
    <n v="3.15"/>
    <x v="0"/>
    <x v="3"/>
  </r>
  <r>
    <d v="2024-01-30T00:00:00"/>
    <x v="381"/>
    <x v="22"/>
    <x v="2"/>
    <x v="6"/>
    <x v="482"/>
    <n v="604.77"/>
    <n v="4"/>
    <n v="60.48"/>
    <x v="0"/>
    <x v="3"/>
  </r>
  <r>
    <d v="2024-02-02T00:00:00"/>
    <x v="360"/>
    <x v="10"/>
    <x v="2"/>
    <x v="6"/>
    <x v="1605"/>
    <n v="59.97"/>
    <n v="5"/>
    <n v="-11.99"/>
    <x v="1"/>
    <x v="3"/>
  </r>
  <r>
    <d v="2024-02-02T00:00:00"/>
    <x v="360"/>
    <x v="10"/>
    <x v="0"/>
    <x v="0"/>
    <x v="646"/>
    <n v="78.3"/>
    <n v="2"/>
    <n v="29.36"/>
    <x v="1"/>
    <x v="3"/>
  </r>
  <r>
    <d v="2024-02-02T00:00:00"/>
    <x v="360"/>
    <x v="10"/>
    <x v="0"/>
    <x v="7"/>
    <x v="78"/>
    <n v="21.46"/>
    <n v="9"/>
    <n v="6.97"/>
    <x v="1"/>
    <x v="3"/>
  </r>
  <r>
    <d v="2024-02-02T00:00:00"/>
    <x v="154"/>
    <x v="3"/>
    <x v="1"/>
    <x v="8"/>
    <x v="562"/>
    <n v="86.26"/>
    <n v="2"/>
    <n v="29.33"/>
    <x v="1"/>
    <x v="3"/>
  </r>
  <r>
    <d v="2024-02-02T00:00:00"/>
    <x v="154"/>
    <x v="3"/>
    <x v="0"/>
    <x v="2"/>
    <x v="982"/>
    <n v="139.04"/>
    <n v="4"/>
    <n v="38.93"/>
    <x v="1"/>
    <x v="3"/>
  </r>
  <r>
    <d v="2024-02-02T00:00:00"/>
    <x v="154"/>
    <x v="3"/>
    <x v="0"/>
    <x v="12"/>
    <x v="1787"/>
    <n v="46.8"/>
    <n v="4"/>
    <n v="16.38"/>
    <x v="1"/>
    <x v="3"/>
  </r>
  <r>
    <d v="2024-02-02T00:00:00"/>
    <x v="731"/>
    <x v="3"/>
    <x v="1"/>
    <x v="8"/>
    <x v="1401"/>
    <n v="210.58"/>
    <n v="2"/>
    <n v="12.63"/>
    <x v="1"/>
    <x v="3"/>
  </r>
  <r>
    <d v="2024-02-02T00:00:00"/>
    <x v="731"/>
    <x v="3"/>
    <x v="0"/>
    <x v="3"/>
    <x v="326"/>
    <n v="30.96"/>
    <n v="2"/>
    <n v="10.06"/>
    <x v="1"/>
    <x v="3"/>
  </r>
  <r>
    <d v="2024-02-02T00:00:00"/>
    <x v="731"/>
    <x v="3"/>
    <x v="2"/>
    <x v="15"/>
    <x v="1797"/>
    <n v="239.98"/>
    <n v="2"/>
    <n v="39"/>
    <x v="1"/>
    <x v="3"/>
  </r>
  <r>
    <d v="2024-02-03T00:00:00"/>
    <x v="550"/>
    <x v="10"/>
    <x v="0"/>
    <x v="3"/>
    <x v="246"/>
    <n v="5.23"/>
    <n v="3"/>
    <n v="-4.18"/>
    <x v="1"/>
    <x v="3"/>
  </r>
  <r>
    <d v="2024-02-03T00:00:00"/>
    <x v="550"/>
    <x v="10"/>
    <x v="0"/>
    <x v="2"/>
    <x v="168"/>
    <n v="285.55"/>
    <n v="2"/>
    <n v="35.69"/>
    <x v="1"/>
    <x v="3"/>
  </r>
  <r>
    <d v="2024-02-03T00:00:00"/>
    <x v="59"/>
    <x v="16"/>
    <x v="0"/>
    <x v="3"/>
    <x v="871"/>
    <n v="3.88"/>
    <n v="2"/>
    <n v="-2.59"/>
    <x v="1"/>
    <x v="3"/>
  </r>
  <r>
    <d v="2024-02-03T00:00:00"/>
    <x v="59"/>
    <x v="16"/>
    <x v="0"/>
    <x v="0"/>
    <x v="1747"/>
    <n v="115.3"/>
    <n v="3"/>
    <n v="40.35"/>
    <x v="1"/>
    <x v="3"/>
  </r>
  <r>
    <d v="2024-02-03T00:00:00"/>
    <x v="476"/>
    <x v="1"/>
    <x v="0"/>
    <x v="0"/>
    <x v="507"/>
    <n v="5.18"/>
    <n v="1"/>
    <n v="1.81"/>
    <x v="1"/>
    <x v="3"/>
  </r>
  <r>
    <d v="2024-02-03T00:00:00"/>
    <x v="476"/>
    <x v="1"/>
    <x v="0"/>
    <x v="0"/>
    <x v="1025"/>
    <n v="65.58"/>
    <n v="2"/>
    <n v="23.77"/>
    <x v="1"/>
    <x v="3"/>
  </r>
  <r>
    <d v="2024-02-03T00:00:00"/>
    <x v="476"/>
    <x v="1"/>
    <x v="1"/>
    <x v="8"/>
    <x v="195"/>
    <n v="22.2"/>
    <n v="1"/>
    <n v="-26.09"/>
    <x v="1"/>
    <x v="3"/>
  </r>
  <r>
    <d v="2024-02-03T00:00:00"/>
    <x v="476"/>
    <x v="1"/>
    <x v="0"/>
    <x v="0"/>
    <x v="600"/>
    <n v="419.4"/>
    <n v="5"/>
    <n v="146.79"/>
    <x v="1"/>
    <x v="3"/>
  </r>
  <r>
    <d v="2024-02-04T00:00:00"/>
    <x v="705"/>
    <x v="20"/>
    <x v="0"/>
    <x v="12"/>
    <x v="188"/>
    <n v="32.67"/>
    <n v="3"/>
    <n v="8.49"/>
    <x v="1"/>
    <x v="3"/>
  </r>
  <r>
    <d v="2024-02-05T00:00:00"/>
    <x v="92"/>
    <x v="0"/>
    <x v="0"/>
    <x v="3"/>
    <x v="8"/>
    <n v="243.99"/>
    <n v="4"/>
    <n v="-426.99"/>
    <x v="1"/>
    <x v="3"/>
  </r>
  <r>
    <d v="2024-02-05T00:00:00"/>
    <x v="92"/>
    <x v="0"/>
    <x v="0"/>
    <x v="4"/>
    <x v="108"/>
    <n v="7.12"/>
    <n v="5"/>
    <n v="0.71"/>
    <x v="1"/>
    <x v="3"/>
  </r>
  <r>
    <d v="2024-02-05T00:00:00"/>
    <x v="452"/>
    <x v="3"/>
    <x v="0"/>
    <x v="12"/>
    <x v="1512"/>
    <n v="1640.7"/>
    <n v="5"/>
    <n v="459.4"/>
    <x v="1"/>
    <x v="3"/>
  </r>
  <r>
    <d v="2024-02-05T00:00:00"/>
    <x v="452"/>
    <x v="3"/>
    <x v="2"/>
    <x v="6"/>
    <x v="446"/>
    <n v="371.2"/>
    <n v="5"/>
    <n v="41.76"/>
    <x v="1"/>
    <x v="3"/>
  </r>
  <r>
    <d v="2024-02-06T00:00:00"/>
    <x v="20"/>
    <x v="6"/>
    <x v="1"/>
    <x v="11"/>
    <x v="1049"/>
    <n v="359.97"/>
    <n v="3"/>
    <n v="79.19"/>
    <x v="1"/>
    <x v="3"/>
  </r>
  <r>
    <d v="2024-02-06T00:00:00"/>
    <x v="741"/>
    <x v="20"/>
    <x v="1"/>
    <x v="11"/>
    <x v="1248"/>
    <n v="240.78"/>
    <n v="1"/>
    <n v="30.1"/>
    <x v="1"/>
    <x v="3"/>
  </r>
  <r>
    <d v="2024-02-06T00:00:00"/>
    <x v="457"/>
    <x v="20"/>
    <x v="2"/>
    <x v="6"/>
    <x v="450"/>
    <n v="227.46"/>
    <n v="6"/>
    <n v="65.959999999999994"/>
    <x v="1"/>
    <x v="3"/>
  </r>
  <r>
    <d v="2024-02-06T00:00:00"/>
    <x v="457"/>
    <x v="20"/>
    <x v="0"/>
    <x v="3"/>
    <x v="1693"/>
    <n v="46.24"/>
    <n v="4"/>
    <n v="15.61"/>
    <x v="1"/>
    <x v="3"/>
  </r>
  <r>
    <d v="2024-02-06T00:00:00"/>
    <x v="659"/>
    <x v="3"/>
    <x v="0"/>
    <x v="0"/>
    <x v="258"/>
    <n v="29.9"/>
    <n v="5"/>
    <n v="13.46"/>
    <x v="1"/>
    <x v="3"/>
  </r>
  <r>
    <d v="2024-02-09T00:00:00"/>
    <x v="717"/>
    <x v="0"/>
    <x v="0"/>
    <x v="3"/>
    <x v="1665"/>
    <n v="252.78"/>
    <n v="4"/>
    <n v="-417.09"/>
    <x v="1"/>
    <x v="3"/>
  </r>
  <r>
    <d v="2024-02-09T00:00:00"/>
    <x v="717"/>
    <x v="0"/>
    <x v="2"/>
    <x v="9"/>
    <x v="1300"/>
    <n v="127.98"/>
    <n v="2"/>
    <n v="16"/>
    <x v="1"/>
    <x v="3"/>
  </r>
  <r>
    <d v="2024-02-09T00:00:00"/>
    <x v="717"/>
    <x v="0"/>
    <x v="1"/>
    <x v="8"/>
    <x v="517"/>
    <n v="3.98"/>
    <n v="2"/>
    <n v="-2.69"/>
    <x v="1"/>
    <x v="3"/>
  </r>
  <r>
    <d v="2024-02-09T00:00:00"/>
    <x v="717"/>
    <x v="0"/>
    <x v="0"/>
    <x v="12"/>
    <x v="1771"/>
    <n v="12.99"/>
    <n v="2"/>
    <n v="-32.479999999999997"/>
    <x v="1"/>
    <x v="3"/>
  </r>
  <r>
    <d v="2024-02-09T00:00:00"/>
    <x v="44"/>
    <x v="3"/>
    <x v="1"/>
    <x v="8"/>
    <x v="984"/>
    <n v="21.12"/>
    <n v="4"/>
    <n v="6.55"/>
    <x v="1"/>
    <x v="3"/>
  </r>
  <r>
    <d v="2024-02-09T00:00:00"/>
    <x v="242"/>
    <x v="3"/>
    <x v="0"/>
    <x v="2"/>
    <x v="135"/>
    <n v="354.9"/>
    <n v="5"/>
    <n v="17.75"/>
    <x v="1"/>
    <x v="3"/>
  </r>
  <r>
    <d v="2024-02-10T00:00:00"/>
    <x v="109"/>
    <x v="3"/>
    <x v="1"/>
    <x v="11"/>
    <x v="1049"/>
    <n v="203.98"/>
    <n v="2"/>
    <n v="16.8"/>
    <x v="1"/>
    <x v="3"/>
  </r>
  <r>
    <d v="2024-02-10T00:00:00"/>
    <x v="46"/>
    <x v="36"/>
    <x v="0"/>
    <x v="0"/>
    <x v="1479"/>
    <n v="23.12"/>
    <n v="4"/>
    <n v="11.33"/>
    <x v="1"/>
    <x v="3"/>
  </r>
  <r>
    <d v="2024-02-11T00:00:00"/>
    <x v="197"/>
    <x v="3"/>
    <x v="0"/>
    <x v="3"/>
    <x v="596"/>
    <n v="21.34"/>
    <n v="7"/>
    <n v="7.73"/>
    <x v="1"/>
    <x v="3"/>
  </r>
  <r>
    <d v="2024-02-11T00:00:00"/>
    <x v="568"/>
    <x v="22"/>
    <x v="1"/>
    <x v="5"/>
    <x v="149"/>
    <n v="963.14"/>
    <n v="4"/>
    <n v="108.35"/>
    <x v="1"/>
    <x v="3"/>
  </r>
  <r>
    <d v="2024-02-11T00:00:00"/>
    <x v="568"/>
    <x v="22"/>
    <x v="2"/>
    <x v="6"/>
    <x v="550"/>
    <n v="88.78"/>
    <n v="3"/>
    <n v="7.77"/>
    <x v="1"/>
    <x v="3"/>
  </r>
  <r>
    <d v="2024-02-11T00:00:00"/>
    <x v="351"/>
    <x v="20"/>
    <x v="0"/>
    <x v="1"/>
    <x v="1655"/>
    <n v="20.7"/>
    <n v="2"/>
    <n v="9.94"/>
    <x v="1"/>
    <x v="3"/>
  </r>
  <r>
    <d v="2024-02-11T00:00:00"/>
    <x v="226"/>
    <x v="10"/>
    <x v="1"/>
    <x v="8"/>
    <x v="1630"/>
    <n v="147.57"/>
    <n v="2"/>
    <n v="-3.69"/>
    <x v="1"/>
    <x v="3"/>
  </r>
  <r>
    <d v="2024-02-13T00:00:00"/>
    <x v="681"/>
    <x v="22"/>
    <x v="0"/>
    <x v="4"/>
    <x v="1363"/>
    <n v="6.63"/>
    <n v="3"/>
    <n v="1.79"/>
    <x v="1"/>
    <x v="3"/>
  </r>
  <r>
    <d v="2024-02-13T00:00:00"/>
    <x v="681"/>
    <x v="22"/>
    <x v="2"/>
    <x v="9"/>
    <x v="1390"/>
    <n v="799.96"/>
    <n v="4"/>
    <n v="343.98"/>
    <x v="1"/>
    <x v="3"/>
  </r>
  <r>
    <d v="2024-02-13T00:00:00"/>
    <x v="681"/>
    <x v="22"/>
    <x v="1"/>
    <x v="8"/>
    <x v="1573"/>
    <n v="107.53"/>
    <n v="1"/>
    <n v="21.51"/>
    <x v="1"/>
    <x v="3"/>
  </r>
  <r>
    <d v="2024-02-13T00:00:00"/>
    <x v="149"/>
    <x v="36"/>
    <x v="0"/>
    <x v="14"/>
    <x v="1268"/>
    <n v="25.02"/>
    <n v="3"/>
    <n v="6.51"/>
    <x v="1"/>
    <x v="3"/>
  </r>
  <r>
    <d v="2024-02-13T00:00:00"/>
    <x v="149"/>
    <x v="36"/>
    <x v="0"/>
    <x v="4"/>
    <x v="1321"/>
    <n v="10.71"/>
    <n v="3"/>
    <n v="2.78"/>
    <x v="1"/>
    <x v="3"/>
  </r>
  <r>
    <d v="2024-02-13T00:00:00"/>
    <x v="359"/>
    <x v="20"/>
    <x v="0"/>
    <x v="0"/>
    <x v="938"/>
    <n v="17.940000000000001"/>
    <n v="3"/>
    <n v="8.7899999999999991"/>
    <x v="1"/>
    <x v="3"/>
  </r>
  <r>
    <d v="2024-02-13T00:00:00"/>
    <x v="294"/>
    <x v="28"/>
    <x v="0"/>
    <x v="12"/>
    <x v="787"/>
    <n v="90.64"/>
    <n v="8"/>
    <n v="38.979999999999997"/>
    <x v="1"/>
    <x v="3"/>
  </r>
  <r>
    <d v="2024-02-16T00:00:00"/>
    <x v="321"/>
    <x v="20"/>
    <x v="0"/>
    <x v="0"/>
    <x v="1011"/>
    <n v="37.94"/>
    <n v="2"/>
    <n v="18.21"/>
    <x v="1"/>
    <x v="3"/>
  </r>
  <r>
    <d v="2024-02-16T00:00:00"/>
    <x v="537"/>
    <x v="37"/>
    <x v="0"/>
    <x v="2"/>
    <x v="917"/>
    <n v="579.51"/>
    <n v="3"/>
    <n v="81.13"/>
    <x v="1"/>
    <x v="3"/>
  </r>
  <r>
    <d v="2024-02-16T00:00:00"/>
    <x v="537"/>
    <x v="37"/>
    <x v="2"/>
    <x v="6"/>
    <x v="1456"/>
    <n v="14.99"/>
    <n v="1"/>
    <n v="7.35"/>
    <x v="1"/>
    <x v="3"/>
  </r>
  <r>
    <d v="2024-02-16T00:00:00"/>
    <x v="55"/>
    <x v="1"/>
    <x v="0"/>
    <x v="7"/>
    <x v="693"/>
    <n v="18.37"/>
    <n v="2"/>
    <n v="6.2"/>
    <x v="1"/>
    <x v="3"/>
  </r>
  <r>
    <d v="2024-02-16T00:00:00"/>
    <x v="55"/>
    <x v="1"/>
    <x v="1"/>
    <x v="5"/>
    <x v="7"/>
    <n v="600.55999999999995"/>
    <n v="3"/>
    <n v="-8.58"/>
    <x v="1"/>
    <x v="3"/>
  </r>
  <r>
    <d v="2024-02-16T00:00:00"/>
    <x v="55"/>
    <x v="1"/>
    <x v="0"/>
    <x v="2"/>
    <x v="916"/>
    <n v="50.35"/>
    <n v="3"/>
    <n v="-8.18"/>
    <x v="1"/>
    <x v="3"/>
  </r>
  <r>
    <d v="2024-02-16T00:00:00"/>
    <x v="55"/>
    <x v="1"/>
    <x v="0"/>
    <x v="4"/>
    <x v="16"/>
    <n v="28.03"/>
    <n v="6"/>
    <n v="3.5"/>
    <x v="1"/>
    <x v="3"/>
  </r>
  <r>
    <d v="2024-02-16T00:00:00"/>
    <x v="55"/>
    <x v="1"/>
    <x v="1"/>
    <x v="8"/>
    <x v="192"/>
    <n v="7.69"/>
    <n v="1"/>
    <n v="-3.65"/>
    <x v="1"/>
    <x v="3"/>
  </r>
  <r>
    <d v="2024-02-17T00:00:00"/>
    <x v="488"/>
    <x v="1"/>
    <x v="1"/>
    <x v="13"/>
    <x v="1161"/>
    <n v="480.96"/>
    <n v="3"/>
    <n v="-269.33999999999997"/>
    <x v="1"/>
    <x v="3"/>
  </r>
  <r>
    <d v="2024-02-17T00:00:00"/>
    <x v="488"/>
    <x v="1"/>
    <x v="2"/>
    <x v="6"/>
    <x v="1572"/>
    <n v="124.79"/>
    <n v="1"/>
    <n v="10.92"/>
    <x v="1"/>
    <x v="3"/>
  </r>
  <r>
    <d v="2024-02-17T00:00:00"/>
    <x v="172"/>
    <x v="8"/>
    <x v="2"/>
    <x v="6"/>
    <x v="1506"/>
    <n v="29.16"/>
    <n v="3"/>
    <n v="8.4600000000000009"/>
    <x v="1"/>
    <x v="3"/>
  </r>
  <r>
    <d v="2024-02-17T00:00:00"/>
    <x v="292"/>
    <x v="23"/>
    <x v="0"/>
    <x v="0"/>
    <x v="903"/>
    <n v="11.76"/>
    <n v="2"/>
    <n v="5.76"/>
    <x v="1"/>
    <x v="3"/>
  </r>
  <r>
    <d v="2024-02-17T00:00:00"/>
    <x v="292"/>
    <x v="23"/>
    <x v="0"/>
    <x v="2"/>
    <x v="53"/>
    <n v="166.45"/>
    <n v="5"/>
    <n v="39.950000000000003"/>
    <x v="1"/>
    <x v="3"/>
  </r>
  <r>
    <d v="2024-02-17T00:00:00"/>
    <x v="601"/>
    <x v="0"/>
    <x v="1"/>
    <x v="11"/>
    <x v="1009"/>
    <n v="89.07"/>
    <n v="1"/>
    <n v="-17.03"/>
    <x v="1"/>
    <x v="3"/>
  </r>
  <r>
    <d v="2024-02-17T00:00:00"/>
    <x v="601"/>
    <x v="0"/>
    <x v="0"/>
    <x v="4"/>
    <x v="922"/>
    <n v="175.44"/>
    <n v="6"/>
    <n v="52.63"/>
    <x v="1"/>
    <x v="3"/>
  </r>
  <r>
    <d v="2024-02-17T00:00:00"/>
    <x v="601"/>
    <x v="0"/>
    <x v="2"/>
    <x v="6"/>
    <x v="687"/>
    <n v="438.34"/>
    <n v="4"/>
    <n v="-87.67"/>
    <x v="1"/>
    <x v="3"/>
  </r>
  <r>
    <d v="2024-02-17T00:00:00"/>
    <x v="79"/>
    <x v="10"/>
    <x v="1"/>
    <x v="13"/>
    <x v="295"/>
    <n v="455.97"/>
    <n v="5"/>
    <n v="-106.39"/>
    <x v="1"/>
    <x v="3"/>
  </r>
  <r>
    <d v="2024-02-17T00:00:00"/>
    <x v="79"/>
    <x v="10"/>
    <x v="0"/>
    <x v="3"/>
    <x v="343"/>
    <n v="5.72"/>
    <n v="5"/>
    <n v="-4.76"/>
    <x v="1"/>
    <x v="3"/>
  </r>
  <r>
    <d v="2024-02-17T00:00:00"/>
    <x v="79"/>
    <x v="10"/>
    <x v="2"/>
    <x v="6"/>
    <x v="827"/>
    <n v="57.59"/>
    <n v="1"/>
    <n v="-11.52"/>
    <x v="1"/>
    <x v="3"/>
  </r>
  <r>
    <d v="2024-02-17T00:00:00"/>
    <x v="79"/>
    <x v="10"/>
    <x v="1"/>
    <x v="8"/>
    <x v="1310"/>
    <n v="30.14"/>
    <n v="2"/>
    <n v="8.2899999999999991"/>
    <x v="1"/>
    <x v="3"/>
  </r>
  <r>
    <d v="2024-02-17T00:00:00"/>
    <x v="79"/>
    <x v="10"/>
    <x v="1"/>
    <x v="5"/>
    <x v="435"/>
    <n v="899.43"/>
    <n v="5"/>
    <n v="-12.85"/>
    <x v="1"/>
    <x v="3"/>
  </r>
  <r>
    <d v="2024-02-18T00:00:00"/>
    <x v="755"/>
    <x v="3"/>
    <x v="2"/>
    <x v="6"/>
    <x v="1727"/>
    <n v="167.98"/>
    <n v="3"/>
    <n v="10.5"/>
    <x v="1"/>
    <x v="3"/>
  </r>
  <r>
    <d v="2024-02-18T00:00:00"/>
    <x v="755"/>
    <x v="3"/>
    <x v="2"/>
    <x v="9"/>
    <x v="1003"/>
    <n v="109.53"/>
    <n v="3"/>
    <n v="47.1"/>
    <x v="1"/>
    <x v="3"/>
  </r>
  <r>
    <d v="2024-02-18T00:00:00"/>
    <x v="755"/>
    <x v="3"/>
    <x v="0"/>
    <x v="1"/>
    <x v="1676"/>
    <n v="9.82"/>
    <n v="2"/>
    <n v="4.8099999999999996"/>
    <x v="1"/>
    <x v="3"/>
  </r>
  <r>
    <d v="2024-02-19T00:00:00"/>
    <x v="62"/>
    <x v="4"/>
    <x v="0"/>
    <x v="12"/>
    <x v="783"/>
    <n v="1245.8599999999999"/>
    <n v="7"/>
    <n v="361.3"/>
    <x v="1"/>
    <x v="3"/>
  </r>
  <r>
    <d v="2024-02-19T00:00:00"/>
    <x v="297"/>
    <x v="22"/>
    <x v="0"/>
    <x v="7"/>
    <x v="1534"/>
    <n v="11.22"/>
    <n v="3"/>
    <n v="0.22"/>
    <x v="1"/>
    <x v="3"/>
  </r>
  <r>
    <d v="2024-02-19T00:00:00"/>
    <x v="341"/>
    <x v="3"/>
    <x v="0"/>
    <x v="4"/>
    <x v="806"/>
    <n v="12.84"/>
    <n v="3"/>
    <n v="3.47"/>
    <x v="1"/>
    <x v="3"/>
  </r>
  <r>
    <d v="2024-02-19T00:00:00"/>
    <x v="341"/>
    <x v="3"/>
    <x v="1"/>
    <x v="8"/>
    <x v="630"/>
    <n v="44.67"/>
    <n v="3"/>
    <n v="12.06"/>
    <x v="1"/>
    <x v="3"/>
  </r>
  <r>
    <d v="2024-02-20T00:00:00"/>
    <x v="698"/>
    <x v="3"/>
    <x v="1"/>
    <x v="8"/>
    <x v="1150"/>
    <n v="22.23"/>
    <n v="1"/>
    <n v="7.34"/>
    <x v="1"/>
    <x v="3"/>
  </r>
  <r>
    <d v="2024-02-20T00:00:00"/>
    <x v="698"/>
    <x v="3"/>
    <x v="2"/>
    <x v="6"/>
    <x v="1094"/>
    <n v="215.97"/>
    <n v="2"/>
    <n v="18.899999999999999"/>
    <x v="1"/>
    <x v="3"/>
  </r>
  <r>
    <d v="2024-02-20T00:00:00"/>
    <x v="425"/>
    <x v="39"/>
    <x v="0"/>
    <x v="4"/>
    <x v="44"/>
    <n v="6.56"/>
    <n v="2"/>
    <n v="1.9"/>
    <x v="1"/>
    <x v="3"/>
  </r>
  <r>
    <d v="2024-02-20T00:00:00"/>
    <x v="425"/>
    <x v="39"/>
    <x v="0"/>
    <x v="12"/>
    <x v="1280"/>
    <n v="13.11"/>
    <n v="3"/>
    <n v="3.41"/>
    <x v="1"/>
    <x v="3"/>
  </r>
  <r>
    <d v="2024-02-20T00:00:00"/>
    <x v="244"/>
    <x v="26"/>
    <x v="0"/>
    <x v="7"/>
    <x v="78"/>
    <n v="9.43"/>
    <n v="3"/>
    <n v="3.07"/>
    <x v="1"/>
    <x v="3"/>
  </r>
  <r>
    <d v="2024-02-20T00:00:00"/>
    <x v="307"/>
    <x v="12"/>
    <x v="2"/>
    <x v="6"/>
    <x v="1008"/>
    <n v="333.58"/>
    <n v="3"/>
    <n v="25.02"/>
    <x v="1"/>
    <x v="3"/>
  </r>
  <r>
    <d v="2024-02-20T00:00:00"/>
    <x v="307"/>
    <x v="12"/>
    <x v="2"/>
    <x v="9"/>
    <x v="1798"/>
    <n v="31.99"/>
    <n v="1"/>
    <n v="4.8"/>
    <x v="1"/>
    <x v="3"/>
  </r>
  <r>
    <d v="2024-02-20T00:00:00"/>
    <x v="307"/>
    <x v="12"/>
    <x v="0"/>
    <x v="2"/>
    <x v="555"/>
    <n v="51.17"/>
    <n v="2"/>
    <n v="-6.4"/>
    <x v="1"/>
    <x v="3"/>
  </r>
  <r>
    <d v="2024-02-20T00:00:00"/>
    <x v="307"/>
    <x v="12"/>
    <x v="0"/>
    <x v="10"/>
    <x v="905"/>
    <n v="10.64"/>
    <n v="5"/>
    <n v="3.86"/>
    <x v="1"/>
    <x v="3"/>
  </r>
  <r>
    <d v="2024-02-20T00:00:00"/>
    <x v="307"/>
    <x v="12"/>
    <x v="1"/>
    <x v="8"/>
    <x v="985"/>
    <n v="68.7"/>
    <n v="2"/>
    <n v="16.32"/>
    <x v="1"/>
    <x v="3"/>
  </r>
  <r>
    <d v="2024-02-20T00:00:00"/>
    <x v="307"/>
    <x v="12"/>
    <x v="1"/>
    <x v="13"/>
    <x v="278"/>
    <n v="386.91"/>
    <n v="9"/>
    <n v="-185.72"/>
    <x v="1"/>
    <x v="3"/>
  </r>
  <r>
    <d v="2024-02-21T00:00:00"/>
    <x v="610"/>
    <x v="0"/>
    <x v="2"/>
    <x v="9"/>
    <x v="620"/>
    <n v="47.9"/>
    <n v="1"/>
    <n v="-2.99"/>
    <x v="1"/>
    <x v="3"/>
  </r>
  <r>
    <d v="2024-02-23T00:00:00"/>
    <x v="584"/>
    <x v="3"/>
    <x v="0"/>
    <x v="0"/>
    <x v="1399"/>
    <n v="37.44"/>
    <n v="6"/>
    <n v="16.850000000000001"/>
    <x v="1"/>
    <x v="3"/>
  </r>
  <r>
    <d v="2024-02-23T00:00:00"/>
    <x v="689"/>
    <x v="22"/>
    <x v="0"/>
    <x v="7"/>
    <x v="1538"/>
    <n v="8.4"/>
    <n v="5"/>
    <n v="0.34"/>
    <x v="1"/>
    <x v="3"/>
  </r>
  <r>
    <d v="2024-02-23T00:00:00"/>
    <x v="689"/>
    <x v="22"/>
    <x v="2"/>
    <x v="6"/>
    <x v="764"/>
    <n v="71.959999999999994"/>
    <n v="5"/>
    <n v="25.19"/>
    <x v="1"/>
    <x v="3"/>
  </r>
  <r>
    <d v="2024-02-24T00:00:00"/>
    <x v="710"/>
    <x v="2"/>
    <x v="0"/>
    <x v="3"/>
    <x v="333"/>
    <n v="4.96"/>
    <n v="4"/>
    <n v="-3.8"/>
    <x v="1"/>
    <x v="3"/>
  </r>
  <r>
    <d v="2024-02-24T00:00:00"/>
    <x v="442"/>
    <x v="2"/>
    <x v="0"/>
    <x v="0"/>
    <x v="728"/>
    <n v="123.92"/>
    <n v="5"/>
    <n v="38.729999999999997"/>
    <x v="1"/>
    <x v="3"/>
  </r>
  <r>
    <d v="2024-02-24T00:00:00"/>
    <x v="442"/>
    <x v="2"/>
    <x v="2"/>
    <x v="9"/>
    <x v="1146"/>
    <n v="1319.8"/>
    <n v="5"/>
    <n v="214.47"/>
    <x v="1"/>
    <x v="3"/>
  </r>
  <r>
    <d v="2024-02-25T00:00:00"/>
    <x v="289"/>
    <x v="1"/>
    <x v="0"/>
    <x v="3"/>
    <x v="566"/>
    <n v="1.79"/>
    <n v="3"/>
    <n v="-3.04"/>
    <x v="1"/>
    <x v="3"/>
  </r>
  <r>
    <d v="2024-02-25T00:00:00"/>
    <x v="308"/>
    <x v="25"/>
    <x v="1"/>
    <x v="5"/>
    <x v="561"/>
    <n v="196.78"/>
    <n v="2"/>
    <n v="-22.14"/>
    <x v="1"/>
    <x v="3"/>
  </r>
  <r>
    <d v="2024-02-25T00:00:00"/>
    <x v="308"/>
    <x v="25"/>
    <x v="1"/>
    <x v="11"/>
    <x v="1419"/>
    <n v="231.92"/>
    <n v="5"/>
    <n v="5.8"/>
    <x v="1"/>
    <x v="3"/>
  </r>
  <r>
    <d v="2024-02-26T00:00:00"/>
    <x v="214"/>
    <x v="3"/>
    <x v="0"/>
    <x v="12"/>
    <x v="808"/>
    <n v="81.92"/>
    <n v="4"/>
    <n v="22.12"/>
    <x v="1"/>
    <x v="3"/>
  </r>
  <r>
    <d v="2024-02-26T00:00:00"/>
    <x v="214"/>
    <x v="3"/>
    <x v="2"/>
    <x v="6"/>
    <x v="1008"/>
    <n v="889.54"/>
    <n v="8"/>
    <n v="66.72"/>
    <x v="1"/>
    <x v="3"/>
  </r>
  <r>
    <d v="2024-02-26T00:00:00"/>
    <x v="214"/>
    <x v="3"/>
    <x v="1"/>
    <x v="5"/>
    <x v="341"/>
    <n v="892.22"/>
    <n v="3"/>
    <n v="89.22"/>
    <x v="1"/>
    <x v="3"/>
  </r>
  <r>
    <d v="2024-02-26T00:00:00"/>
    <x v="214"/>
    <x v="3"/>
    <x v="0"/>
    <x v="0"/>
    <x v="1463"/>
    <n v="223.92"/>
    <n v="4"/>
    <n v="109.72"/>
    <x v="1"/>
    <x v="3"/>
  </r>
  <r>
    <d v="2024-02-26T00:00:00"/>
    <x v="214"/>
    <x v="3"/>
    <x v="0"/>
    <x v="0"/>
    <x v="834"/>
    <n v="23.12"/>
    <n v="4"/>
    <n v="11.33"/>
    <x v="1"/>
    <x v="3"/>
  </r>
  <r>
    <d v="2024-02-26T00:00:00"/>
    <x v="383"/>
    <x v="3"/>
    <x v="0"/>
    <x v="12"/>
    <x v="704"/>
    <n v="356.79"/>
    <n v="7"/>
    <n v="99.9"/>
    <x v="1"/>
    <x v="3"/>
  </r>
  <r>
    <d v="2024-02-26T00:00:00"/>
    <x v="56"/>
    <x v="3"/>
    <x v="1"/>
    <x v="8"/>
    <x v="282"/>
    <n v="91.96"/>
    <n v="2"/>
    <n v="15.63"/>
    <x v="1"/>
    <x v="3"/>
  </r>
  <r>
    <d v="2024-02-26T00:00:00"/>
    <x v="56"/>
    <x v="3"/>
    <x v="2"/>
    <x v="6"/>
    <x v="86"/>
    <n v="258.58"/>
    <n v="2"/>
    <n v="19.39"/>
    <x v="1"/>
    <x v="3"/>
  </r>
  <r>
    <d v="2024-02-26T00:00:00"/>
    <x v="56"/>
    <x v="3"/>
    <x v="0"/>
    <x v="0"/>
    <x v="1216"/>
    <n v="29.6"/>
    <n v="4"/>
    <n v="13.32"/>
    <x v="1"/>
    <x v="3"/>
  </r>
  <r>
    <d v="2024-02-28T00:00:00"/>
    <x v="257"/>
    <x v="37"/>
    <x v="0"/>
    <x v="3"/>
    <x v="1058"/>
    <n v="9.84"/>
    <n v="2"/>
    <n v="4.72"/>
    <x v="1"/>
    <x v="3"/>
  </r>
  <r>
    <d v="2024-02-28T00:00:00"/>
    <x v="257"/>
    <x v="37"/>
    <x v="0"/>
    <x v="0"/>
    <x v="154"/>
    <n v="7.78"/>
    <n v="1"/>
    <n v="3.5"/>
    <x v="1"/>
    <x v="3"/>
  </r>
  <r>
    <d v="2024-03-02T00:00:00"/>
    <x v="660"/>
    <x v="0"/>
    <x v="0"/>
    <x v="14"/>
    <x v="488"/>
    <n v="6.98"/>
    <n v="4"/>
    <n v="-1.4"/>
    <x v="2"/>
    <x v="3"/>
  </r>
  <r>
    <d v="2024-03-02T00:00:00"/>
    <x v="660"/>
    <x v="0"/>
    <x v="0"/>
    <x v="3"/>
    <x v="93"/>
    <n v="12.22"/>
    <n v="7"/>
    <n v="-20.170000000000002"/>
    <x v="2"/>
    <x v="3"/>
  </r>
  <r>
    <d v="2024-03-02T00:00:00"/>
    <x v="706"/>
    <x v="3"/>
    <x v="2"/>
    <x v="6"/>
    <x v="771"/>
    <n v="196.78"/>
    <n v="3"/>
    <n v="14.76"/>
    <x v="2"/>
    <x v="3"/>
  </r>
  <r>
    <d v="2024-03-02T00:00:00"/>
    <x v="706"/>
    <x v="3"/>
    <x v="2"/>
    <x v="9"/>
    <x v="1699"/>
    <n v="479.94"/>
    <n v="6"/>
    <n v="52.79"/>
    <x v="2"/>
    <x v="3"/>
  </r>
  <r>
    <d v="2024-03-02T00:00:00"/>
    <x v="159"/>
    <x v="7"/>
    <x v="0"/>
    <x v="4"/>
    <x v="859"/>
    <n v="59.52"/>
    <n v="3"/>
    <n v="15.48"/>
    <x v="2"/>
    <x v="3"/>
  </r>
  <r>
    <d v="2024-03-02T00:00:00"/>
    <x v="159"/>
    <x v="7"/>
    <x v="0"/>
    <x v="10"/>
    <x v="21"/>
    <n v="57.96"/>
    <n v="7"/>
    <n v="27.24"/>
    <x v="2"/>
    <x v="3"/>
  </r>
  <r>
    <d v="2024-03-02T00:00:00"/>
    <x v="159"/>
    <x v="7"/>
    <x v="1"/>
    <x v="11"/>
    <x v="1505"/>
    <n v="441.96"/>
    <n v="2"/>
    <n v="101.65"/>
    <x v="2"/>
    <x v="3"/>
  </r>
  <r>
    <d v="2024-03-02T00:00:00"/>
    <x v="159"/>
    <x v="7"/>
    <x v="0"/>
    <x v="0"/>
    <x v="371"/>
    <n v="68.040000000000006"/>
    <n v="6"/>
    <n v="33.340000000000003"/>
    <x v="2"/>
    <x v="3"/>
  </r>
  <r>
    <d v="2024-03-02T00:00:00"/>
    <x v="409"/>
    <x v="10"/>
    <x v="0"/>
    <x v="3"/>
    <x v="962"/>
    <n v="18.53"/>
    <n v="4"/>
    <n v="-12.35"/>
    <x v="2"/>
    <x v="3"/>
  </r>
  <r>
    <d v="2024-03-02T00:00:00"/>
    <x v="687"/>
    <x v="3"/>
    <x v="0"/>
    <x v="3"/>
    <x v="145"/>
    <n v="107.65"/>
    <n v="2"/>
    <n v="33.64"/>
    <x v="2"/>
    <x v="3"/>
  </r>
  <r>
    <d v="2024-03-02T00:00:00"/>
    <x v="138"/>
    <x v="0"/>
    <x v="0"/>
    <x v="3"/>
    <x v="816"/>
    <n v="0.56000000000000005"/>
    <n v="1"/>
    <n v="-0.95"/>
    <x v="2"/>
    <x v="3"/>
  </r>
  <r>
    <d v="2024-03-03T00:00:00"/>
    <x v="760"/>
    <x v="5"/>
    <x v="0"/>
    <x v="12"/>
    <x v="460"/>
    <n v="72.8"/>
    <n v="5"/>
    <n v="19.66"/>
    <x v="2"/>
    <x v="3"/>
  </r>
  <r>
    <d v="2024-03-03T00:00:00"/>
    <x v="238"/>
    <x v="0"/>
    <x v="0"/>
    <x v="0"/>
    <x v="1402"/>
    <n v="26.88"/>
    <n v="8"/>
    <n v="9.74"/>
    <x v="2"/>
    <x v="3"/>
  </r>
  <r>
    <d v="2024-03-03T00:00:00"/>
    <x v="287"/>
    <x v="14"/>
    <x v="1"/>
    <x v="5"/>
    <x v="1434"/>
    <n v="180.98"/>
    <n v="1"/>
    <n v="47.05"/>
    <x v="2"/>
    <x v="3"/>
  </r>
  <r>
    <d v="2024-03-03T00:00:00"/>
    <x v="287"/>
    <x v="14"/>
    <x v="2"/>
    <x v="9"/>
    <x v="265"/>
    <n v="99.98"/>
    <n v="2"/>
    <n v="42.99"/>
    <x v="2"/>
    <x v="3"/>
  </r>
  <r>
    <d v="2024-03-03T00:00:00"/>
    <x v="28"/>
    <x v="3"/>
    <x v="2"/>
    <x v="9"/>
    <x v="1561"/>
    <n v="1049.44"/>
    <n v="8"/>
    <n v="440.76"/>
    <x v="2"/>
    <x v="3"/>
  </r>
  <r>
    <d v="2024-03-03T00:00:00"/>
    <x v="28"/>
    <x v="3"/>
    <x v="1"/>
    <x v="5"/>
    <x v="1318"/>
    <n v="170.35"/>
    <n v="3"/>
    <n v="-17.04"/>
    <x v="2"/>
    <x v="3"/>
  </r>
  <r>
    <d v="2024-03-03T00:00:00"/>
    <x v="478"/>
    <x v="3"/>
    <x v="1"/>
    <x v="13"/>
    <x v="495"/>
    <n v="399.67"/>
    <n v="7"/>
    <n v="-14.99"/>
    <x v="2"/>
    <x v="3"/>
  </r>
  <r>
    <d v="2024-03-04T00:00:00"/>
    <x v="569"/>
    <x v="3"/>
    <x v="0"/>
    <x v="4"/>
    <x v="208"/>
    <n v="9.32"/>
    <n v="4"/>
    <n v="2.7"/>
    <x v="2"/>
    <x v="3"/>
  </r>
  <r>
    <d v="2024-03-04T00:00:00"/>
    <x v="569"/>
    <x v="3"/>
    <x v="0"/>
    <x v="10"/>
    <x v="1418"/>
    <n v="15.25"/>
    <n v="1"/>
    <n v="7.02"/>
    <x v="2"/>
    <x v="3"/>
  </r>
  <r>
    <d v="2024-03-04T00:00:00"/>
    <x v="0"/>
    <x v="0"/>
    <x v="0"/>
    <x v="0"/>
    <x v="657"/>
    <n v="89.57"/>
    <n v="2"/>
    <n v="32.47"/>
    <x v="2"/>
    <x v="3"/>
  </r>
  <r>
    <d v="2024-03-04T00:00:00"/>
    <x v="722"/>
    <x v="0"/>
    <x v="1"/>
    <x v="8"/>
    <x v="1412"/>
    <n v="103.5"/>
    <n v="5"/>
    <n v="-77.63"/>
    <x v="2"/>
    <x v="3"/>
  </r>
  <r>
    <d v="2024-03-04T00:00:00"/>
    <x v="722"/>
    <x v="0"/>
    <x v="0"/>
    <x v="1"/>
    <x v="1612"/>
    <n v="2.46"/>
    <n v="1"/>
    <n v="0.86"/>
    <x v="2"/>
    <x v="3"/>
  </r>
  <r>
    <d v="2024-03-04T00:00:00"/>
    <x v="722"/>
    <x v="0"/>
    <x v="0"/>
    <x v="2"/>
    <x v="199"/>
    <n v="8.7200000000000006"/>
    <n v="1"/>
    <n v="0.65"/>
    <x v="2"/>
    <x v="3"/>
  </r>
  <r>
    <d v="2024-03-05T00:00:00"/>
    <x v="500"/>
    <x v="21"/>
    <x v="0"/>
    <x v="1"/>
    <x v="1738"/>
    <n v="25.06"/>
    <n v="2"/>
    <n v="11.78"/>
    <x v="2"/>
    <x v="3"/>
  </r>
  <r>
    <d v="2024-03-05T00:00:00"/>
    <x v="427"/>
    <x v="28"/>
    <x v="0"/>
    <x v="7"/>
    <x v="961"/>
    <n v="7.9"/>
    <n v="2"/>
    <n v="2.5299999999999998"/>
    <x v="2"/>
    <x v="3"/>
  </r>
  <r>
    <d v="2024-03-05T00:00:00"/>
    <x v="427"/>
    <x v="28"/>
    <x v="0"/>
    <x v="2"/>
    <x v="346"/>
    <n v="221.16"/>
    <n v="4"/>
    <n v="57.5"/>
    <x v="2"/>
    <x v="3"/>
  </r>
  <r>
    <d v="2024-03-05T00:00:00"/>
    <x v="427"/>
    <x v="28"/>
    <x v="0"/>
    <x v="3"/>
    <x v="413"/>
    <n v="127.96"/>
    <n v="2"/>
    <n v="62.7"/>
    <x v="2"/>
    <x v="3"/>
  </r>
  <r>
    <d v="2024-03-05T00:00:00"/>
    <x v="427"/>
    <x v="28"/>
    <x v="0"/>
    <x v="3"/>
    <x v="248"/>
    <n v="18.690000000000001"/>
    <n v="3"/>
    <n v="9.16"/>
    <x v="2"/>
    <x v="3"/>
  </r>
  <r>
    <d v="2024-03-05T00:00:00"/>
    <x v="595"/>
    <x v="29"/>
    <x v="0"/>
    <x v="10"/>
    <x v="1104"/>
    <n v="42.68"/>
    <n v="4"/>
    <n v="19.63"/>
    <x v="2"/>
    <x v="3"/>
  </r>
  <r>
    <d v="2024-03-05T00:00:00"/>
    <x v="595"/>
    <x v="29"/>
    <x v="2"/>
    <x v="9"/>
    <x v="671"/>
    <n v="299.97000000000003"/>
    <n v="3"/>
    <n v="125.99"/>
    <x v="2"/>
    <x v="3"/>
  </r>
  <r>
    <d v="2024-03-05T00:00:00"/>
    <x v="595"/>
    <x v="29"/>
    <x v="0"/>
    <x v="12"/>
    <x v="820"/>
    <n v="262.24"/>
    <n v="2"/>
    <n v="78.67"/>
    <x v="2"/>
    <x v="3"/>
  </r>
  <r>
    <d v="2024-03-05T00:00:00"/>
    <x v="595"/>
    <x v="29"/>
    <x v="0"/>
    <x v="3"/>
    <x v="1345"/>
    <n v="234.36"/>
    <n v="6"/>
    <n v="112.49"/>
    <x v="2"/>
    <x v="3"/>
  </r>
  <r>
    <d v="2024-03-06T00:00:00"/>
    <x v="782"/>
    <x v="20"/>
    <x v="0"/>
    <x v="0"/>
    <x v="1272"/>
    <n v="26.38"/>
    <n v="1"/>
    <n v="12.13"/>
    <x v="2"/>
    <x v="3"/>
  </r>
  <r>
    <d v="2024-03-06T00:00:00"/>
    <x v="782"/>
    <x v="20"/>
    <x v="1"/>
    <x v="8"/>
    <x v="1180"/>
    <n v="71.97"/>
    <n v="3"/>
    <n v="16.55"/>
    <x v="2"/>
    <x v="3"/>
  </r>
  <r>
    <d v="2024-03-06T00:00:00"/>
    <x v="151"/>
    <x v="3"/>
    <x v="0"/>
    <x v="3"/>
    <x v="1420"/>
    <n v="14.98"/>
    <n v="9"/>
    <n v="5.43"/>
    <x v="2"/>
    <x v="3"/>
  </r>
  <r>
    <d v="2024-03-06T00:00:00"/>
    <x v="562"/>
    <x v="3"/>
    <x v="0"/>
    <x v="2"/>
    <x v="865"/>
    <n v="67.78"/>
    <n v="2"/>
    <n v="16.95"/>
    <x v="2"/>
    <x v="3"/>
  </r>
  <r>
    <d v="2024-03-06T00:00:00"/>
    <x v="658"/>
    <x v="3"/>
    <x v="0"/>
    <x v="4"/>
    <x v="581"/>
    <n v="23.88"/>
    <n v="6"/>
    <n v="8.1199999999999992"/>
    <x v="2"/>
    <x v="3"/>
  </r>
  <r>
    <d v="2024-03-06T00:00:00"/>
    <x v="658"/>
    <x v="3"/>
    <x v="0"/>
    <x v="1"/>
    <x v="564"/>
    <n v="11.52"/>
    <n v="4"/>
    <n v="5.64"/>
    <x v="2"/>
    <x v="3"/>
  </r>
  <r>
    <d v="2024-03-06T00:00:00"/>
    <x v="658"/>
    <x v="3"/>
    <x v="0"/>
    <x v="0"/>
    <x v="1025"/>
    <n v="286.93"/>
    <n v="7"/>
    <n v="140.6"/>
    <x v="2"/>
    <x v="3"/>
  </r>
  <r>
    <d v="2024-03-06T00:00:00"/>
    <x v="658"/>
    <x v="3"/>
    <x v="2"/>
    <x v="6"/>
    <x v="967"/>
    <n v="206.38"/>
    <n v="2"/>
    <n v="23.22"/>
    <x v="2"/>
    <x v="3"/>
  </r>
  <r>
    <d v="2024-03-06T00:00:00"/>
    <x v="738"/>
    <x v="0"/>
    <x v="0"/>
    <x v="1"/>
    <x v="1459"/>
    <n v="4.93"/>
    <n v="2"/>
    <n v="1.72"/>
    <x v="2"/>
    <x v="3"/>
  </r>
  <r>
    <d v="2024-03-06T00:00:00"/>
    <x v="738"/>
    <x v="0"/>
    <x v="0"/>
    <x v="4"/>
    <x v="137"/>
    <n v="63.49"/>
    <n v="4"/>
    <n v="4.76"/>
    <x v="2"/>
    <x v="3"/>
  </r>
  <r>
    <d v="2024-03-07T00:00:00"/>
    <x v="588"/>
    <x v="36"/>
    <x v="2"/>
    <x v="9"/>
    <x v="665"/>
    <n v="49.08"/>
    <n v="3"/>
    <n v="4.91"/>
    <x v="2"/>
    <x v="3"/>
  </r>
  <r>
    <d v="2024-03-07T00:00:00"/>
    <x v="489"/>
    <x v="20"/>
    <x v="0"/>
    <x v="3"/>
    <x v="1069"/>
    <n v="25.92"/>
    <n v="6"/>
    <n v="9.07"/>
    <x v="2"/>
    <x v="3"/>
  </r>
  <r>
    <d v="2024-03-07T00:00:00"/>
    <x v="489"/>
    <x v="20"/>
    <x v="0"/>
    <x v="1"/>
    <x v="956"/>
    <n v="91.59"/>
    <n v="3"/>
    <n v="42.13"/>
    <x v="2"/>
    <x v="3"/>
  </r>
  <r>
    <d v="2024-03-08T00:00:00"/>
    <x v="668"/>
    <x v="4"/>
    <x v="0"/>
    <x v="12"/>
    <x v="1799"/>
    <n v="647.84"/>
    <n v="8"/>
    <n v="168.44"/>
    <x v="2"/>
    <x v="3"/>
  </r>
  <r>
    <d v="2024-03-08T00:00:00"/>
    <x v="668"/>
    <x v="4"/>
    <x v="0"/>
    <x v="1"/>
    <x v="1096"/>
    <n v="20.7"/>
    <n v="2"/>
    <n v="9.94"/>
    <x v="2"/>
    <x v="3"/>
  </r>
  <r>
    <d v="2024-03-08T00:00:00"/>
    <x v="545"/>
    <x v="3"/>
    <x v="0"/>
    <x v="3"/>
    <x v="442"/>
    <n v="171.2"/>
    <n v="5"/>
    <n v="64.2"/>
    <x v="2"/>
    <x v="3"/>
  </r>
  <r>
    <d v="2024-03-08T00:00:00"/>
    <x v="545"/>
    <x v="3"/>
    <x v="0"/>
    <x v="4"/>
    <x v="1488"/>
    <n v="3.36"/>
    <n v="2"/>
    <n v="0.87"/>
    <x v="2"/>
    <x v="3"/>
  </r>
  <r>
    <d v="2024-03-09T00:00:00"/>
    <x v="754"/>
    <x v="3"/>
    <x v="2"/>
    <x v="9"/>
    <x v="297"/>
    <n v="199.98"/>
    <n v="2"/>
    <n v="69.989999999999995"/>
    <x v="2"/>
    <x v="3"/>
  </r>
  <r>
    <d v="2024-03-09T00:00:00"/>
    <x v="366"/>
    <x v="3"/>
    <x v="2"/>
    <x v="16"/>
    <x v="1478"/>
    <n v="479.98"/>
    <n v="2"/>
    <n v="60"/>
    <x v="2"/>
    <x v="3"/>
  </r>
  <r>
    <d v="2024-03-09T00:00:00"/>
    <x v="366"/>
    <x v="3"/>
    <x v="0"/>
    <x v="3"/>
    <x v="483"/>
    <n v="30.84"/>
    <n v="5"/>
    <n v="9.64"/>
    <x v="2"/>
    <x v="3"/>
  </r>
  <r>
    <d v="2024-03-10T00:00:00"/>
    <x v="772"/>
    <x v="2"/>
    <x v="0"/>
    <x v="4"/>
    <x v="1618"/>
    <n v="5.25"/>
    <n v="2"/>
    <n v="0.59"/>
    <x v="2"/>
    <x v="3"/>
  </r>
  <r>
    <d v="2024-03-10T00:00:00"/>
    <x v="772"/>
    <x v="2"/>
    <x v="2"/>
    <x v="6"/>
    <x v="726"/>
    <n v="35.909999999999997"/>
    <n v="3"/>
    <n v="-8.3800000000000008"/>
    <x v="2"/>
    <x v="3"/>
  </r>
  <r>
    <d v="2024-03-10T00:00:00"/>
    <x v="772"/>
    <x v="2"/>
    <x v="1"/>
    <x v="8"/>
    <x v="598"/>
    <n v="6.7"/>
    <n v="1"/>
    <n v="0.5"/>
    <x v="2"/>
    <x v="3"/>
  </r>
  <r>
    <d v="2024-03-10T00:00:00"/>
    <x v="772"/>
    <x v="2"/>
    <x v="1"/>
    <x v="8"/>
    <x v="1484"/>
    <n v="43.87"/>
    <n v="2"/>
    <n v="11.52"/>
    <x v="2"/>
    <x v="3"/>
  </r>
  <r>
    <d v="2024-03-10T00:00:00"/>
    <x v="185"/>
    <x v="2"/>
    <x v="2"/>
    <x v="6"/>
    <x v="1064"/>
    <n v="53.98"/>
    <n v="3"/>
    <n v="-10.8"/>
    <x v="2"/>
    <x v="3"/>
  </r>
  <r>
    <d v="2024-03-10T00:00:00"/>
    <x v="600"/>
    <x v="25"/>
    <x v="0"/>
    <x v="12"/>
    <x v="1688"/>
    <n v="48.78"/>
    <n v="1"/>
    <n v="3.66"/>
    <x v="2"/>
    <x v="3"/>
  </r>
  <r>
    <d v="2024-03-10T00:00:00"/>
    <x v="600"/>
    <x v="25"/>
    <x v="0"/>
    <x v="3"/>
    <x v="1480"/>
    <n v="13.09"/>
    <n v="4"/>
    <n v="-10.039999999999999"/>
    <x v="2"/>
    <x v="3"/>
  </r>
  <r>
    <d v="2024-03-10T00:00:00"/>
    <x v="507"/>
    <x v="3"/>
    <x v="2"/>
    <x v="9"/>
    <x v="973"/>
    <n v="111.96"/>
    <n v="4"/>
    <n v="21.27"/>
    <x v="2"/>
    <x v="3"/>
  </r>
  <r>
    <d v="2024-03-10T00:00:00"/>
    <x v="496"/>
    <x v="0"/>
    <x v="1"/>
    <x v="13"/>
    <x v="397"/>
    <n v="933.41"/>
    <n v="4"/>
    <n v="-173.35"/>
    <x v="2"/>
    <x v="3"/>
  </r>
  <r>
    <d v="2024-03-11T00:00:00"/>
    <x v="655"/>
    <x v="14"/>
    <x v="0"/>
    <x v="3"/>
    <x v="57"/>
    <n v="895.92"/>
    <n v="4"/>
    <n v="421.08"/>
    <x v="2"/>
    <x v="3"/>
  </r>
  <r>
    <d v="2024-03-11T00:00:00"/>
    <x v="167"/>
    <x v="2"/>
    <x v="2"/>
    <x v="6"/>
    <x v="1227"/>
    <n v="776.85"/>
    <n v="5"/>
    <n v="-181.27"/>
    <x v="2"/>
    <x v="3"/>
  </r>
  <r>
    <d v="2024-03-11T00:00:00"/>
    <x v="167"/>
    <x v="2"/>
    <x v="0"/>
    <x v="3"/>
    <x v="287"/>
    <n v="12.29"/>
    <n v="1"/>
    <n v="-8.61"/>
    <x v="2"/>
    <x v="3"/>
  </r>
  <r>
    <d v="2024-03-11T00:00:00"/>
    <x v="167"/>
    <x v="2"/>
    <x v="1"/>
    <x v="13"/>
    <x v="278"/>
    <n v="154.76"/>
    <n v="3"/>
    <n v="-46.43"/>
    <x v="2"/>
    <x v="3"/>
  </r>
  <r>
    <d v="2024-03-11T00:00:00"/>
    <x v="167"/>
    <x v="2"/>
    <x v="0"/>
    <x v="2"/>
    <x v="1170"/>
    <n v="43.28"/>
    <n v="1"/>
    <n v="3.25"/>
    <x v="2"/>
    <x v="3"/>
  </r>
  <r>
    <d v="2024-03-11T00:00:00"/>
    <x v="298"/>
    <x v="32"/>
    <x v="2"/>
    <x v="9"/>
    <x v="1081"/>
    <n v="63.88"/>
    <n v="4"/>
    <n v="24.91"/>
    <x v="2"/>
    <x v="3"/>
  </r>
  <r>
    <d v="2024-03-11T00:00:00"/>
    <x v="298"/>
    <x v="32"/>
    <x v="1"/>
    <x v="8"/>
    <x v="1701"/>
    <n v="26.72"/>
    <n v="1"/>
    <n v="11.76"/>
    <x v="2"/>
    <x v="3"/>
  </r>
  <r>
    <d v="2024-03-12T00:00:00"/>
    <x v="127"/>
    <x v="32"/>
    <x v="2"/>
    <x v="6"/>
    <x v="129"/>
    <n v="69.930000000000007"/>
    <n v="7"/>
    <n v="32.17"/>
    <x v="2"/>
    <x v="3"/>
  </r>
  <r>
    <d v="2024-03-12T00:00:00"/>
    <x v="544"/>
    <x v="3"/>
    <x v="0"/>
    <x v="2"/>
    <x v="161"/>
    <n v="242.94"/>
    <n v="3"/>
    <n v="9.7200000000000006"/>
    <x v="2"/>
    <x v="3"/>
  </r>
  <r>
    <d v="2024-03-12T00:00:00"/>
    <x v="41"/>
    <x v="13"/>
    <x v="0"/>
    <x v="3"/>
    <x v="263"/>
    <n v="40.409999999999997"/>
    <n v="9"/>
    <n v="18.59"/>
    <x v="2"/>
    <x v="3"/>
  </r>
  <r>
    <d v="2024-03-13T00:00:00"/>
    <x v="432"/>
    <x v="3"/>
    <x v="0"/>
    <x v="0"/>
    <x v="1070"/>
    <n v="314.55"/>
    <n v="3"/>
    <n v="150.97999999999999"/>
    <x v="2"/>
    <x v="3"/>
  </r>
  <r>
    <d v="2024-03-13T00:00:00"/>
    <x v="499"/>
    <x v="31"/>
    <x v="0"/>
    <x v="2"/>
    <x v="939"/>
    <n v="90.8"/>
    <n v="8"/>
    <n v="25.42"/>
    <x v="2"/>
    <x v="3"/>
  </r>
  <r>
    <d v="2024-03-13T00:00:00"/>
    <x v="499"/>
    <x v="31"/>
    <x v="2"/>
    <x v="6"/>
    <x v="1304"/>
    <n v="140.74"/>
    <n v="8"/>
    <n v="49.26"/>
    <x v="2"/>
    <x v="3"/>
  </r>
  <r>
    <d v="2024-03-13T00:00:00"/>
    <x v="499"/>
    <x v="31"/>
    <x v="2"/>
    <x v="9"/>
    <x v="1769"/>
    <n v="214.95"/>
    <n v="5"/>
    <n v="88.13"/>
    <x v="2"/>
    <x v="3"/>
  </r>
  <r>
    <d v="2024-03-13T00:00:00"/>
    <x v="499"/>
    <x v="31"/>
    <x v="0"/>
    <x v="0"/>
    <x v="1703"/>
    <n v="45.36"/>
    <n v="7"/>
    <n v="21.77"/>
    <x v="2"/>
    <x v="3"/>
  </r>
  <r>
    <d v="2024-03-13T00:00:00"/>
    <x v="499"/>
    <x v="31"/>
    <x v="0"/>
    <x v="0"/>
    <x v="1086"/>
    <n v="288.24"/>
    <n v="6"/>
    <n v="138.36000000000001"/>
    <x v="2"/>
    <x v="3"/>
  </r>
  <r>
    <d v="2024-03-13T00:00:00"/>
    <x v="145"/>
    <x v="26"/>
    <x v="0"/>
    <x v="14"/>
    <x v="270"/>
    <n v="1332.5"/>
    <n v="2"/>
    <n v="-299.81"/>
    <x v="2"/>
    <x v="3"/>
  </r>
  <r>
    <d v="2024-03-13T00:00:00"/>
    <x v="720"/>
    <x v="1"/>
    <x v="0"/>
    <x v="4"/>
    <x v="1800"/>
    <n v="19.46"/>
    <n v="4"/>
    <n v="2.19"/>
    <x v="2"/>
    <x v="3"/>
  </r>
  <r>
    <d v="2024-03-13T00:00:00"/>
    <x v="720"/>
    <x v="1"/>
    <x v="2"/>
    <x v="15"/>
    <x v="1797"/>
    <n v="209.99"/>
    <n v="2"/>
    <n v="9"/>
    <x v="2"/>
    <x v="3"/>
  </r>
  <r>
    <d v="2024-03-13T00:00:00"/>
    <x v="720"/>
    <x v="1"/>
    <x v="0"/>
    <x v="4"/>
    <x v="222"/>
    <n v="29.76"/>
    <n v="5"/>
    <n v="1.86"/>
    <x v="2"/>
    <x v="3"/>
  </r>
  <r>
    <d v="2024-03-13T00:00:00"/>
    <x v="720"/>
    <x v="1"/>
    <x v="1"/>
    <x v="5"/>
    <x v="1764"/>
    <n v="89.77"/>
    <n v="1"/>
    <n v="-2.56"/>
    <x v="2"/>
    <x v="3"/>
  </r>
  <r>
    <d v="2024-03-13T00:00:00"/>
    <x v="720"/>
    <x v="1"/>
    <x v="2"/>
    <x v="16"/>
    <x v="377"/>
    <n v="959.98"/>
    <n v="2"/>
    <n v="335.99"/>
    <x v="2"/>
    <x v="3"/>
  </r>
  <r>
    <d v="2024-03-13T00:00:00"/>
    <x v="720"/>
    <x v="1"/>
    <x v="0"/>
    <x v="0"/>
    <x v="729"/>
    <n v="15.55"/>
    <n v="3"/>
    <n v="5.64"/>
    <x v="2"/>
    <x v="3"/>
  </r>
  <r>
    <d v="2024-03-13T00:00:00"/>
    <x v="720"/>
    <x v="1"/>
    <x v="2"/>
    <x v="6"/>
    <x v="1262"/>
    <n v="34.36"/>
    <n v="1"/>
    <n v="-7.3"/>
    <x v="2"/>
    <x v="3"/>
  </r>
  <r>
    <d v="2024-03-13T00:00:00"/>
    <x v="59"/>
    <x v="37"/>
    <x v="0"/>
    <x v="3"/>
    <x v="962"/>
    <n v="30.88"/>
    <n v="2"/>
    <n v="15.44"/>
    <x v="2"/>
    <x v="3"/>
  </r>
  <r>
    <d v="2024-03-13T00:00:00"/>
    <x v="59"/>
    <x v="37"/>
    <x v="0"/>
    <x v="12"/>
    <x v="1758"/>
    <n v="465.16"/>
    <n v="2"/>
    <n v="120.94"/>
    <x v="2"/>
    <x v="3"/>
  </r>
  <r>
    <d v="2024-03-13T00:00:00"/>
    <x v="59"/>
    <x v="37"/>
    <x v="0"/>
    <x v="0"/>
    <x v="1791"/>
    <n v="27.12"/>
    <n v="4"/>
    <n v="12.48"/>
    <x v="2"/>
    <x v="3"/>
  </r>
  <r>
    <d v="2024-03-13T00:00:00"/>
    <x v="733"/>
    <x v="36"/>
    <x v="0"/>
    <x v="3"/>
    <x v="396"/>
    <n v="174.3"/>
    <n v="3"/>
    <n v="81.92"/>
    <x v="2"/>
    <x v="3"/>
  </r>
  <r>
    <d v="2024-03-13T00:00:00"/>
    <x v="711"/>
    <x v="20"/>
    <x v="2"/>
    <x v="6"/>
    <x v="1121"/>
    <n v="299.89999999999998"/>
    <n v="2"/>
    <n v="74.98"/>
    <x v="2"/>
    <x v="3"/>
  </r>
  <r>
    <d v="2024-03-13T00:00:00"/>
    <x v="136"/>
    <x v="1"/>
    <x v="2"/>
    <x v="6"/>
    <x v="129"/>
    <n v="7.99"/>
    <n v="1"/>
    <n v="2.6"/>
    <x v="2"/>
    <x v="3"/>
  </r>
  <r>
    <d v="2024-03-14T00:00:00"/>
    <x v="396"/>
    <x v="1"/>
    <x v="2"/>
    <x v="6"/>
    <x v="1177"/>
    <n v="49.62"/>
    <n v="2"/>
    <n v="4.96"/>
    <x v="2"/>
    <x v="3"/>
  </r>
  <r>
    <d v="2024-03-16T00:00:00"/>
    <x v="139"/>
    <x v="22"/>
    <x v="0"/>
    <x v="0"/>
    <x v="1110"/>
    <n v="6.48"/>
    <n v="1"/>
    <n v="3.11"/>
    <x v="2"/>
    <x v="3"/>
  </r>
  <r>
    <d v="2024-03-16T00:00:00"/>
    <x v="139"/>
    <x v="22"/>
    <x v="0"/>
    <x v="2"/>
    <x v="264"/>
    <n v="46.51"/>
    <n v="1"/>
    <n v="1.86"/>
    <x v="2"/>
    <x v="3"/>
  </r>
  <r>
    <d v="2024-03-16T00:00:00"/>
    <x v="139"/>
    <x v="22"/>
    <x v="2"/>
    <x v="6"/>
    <x v="1404"/>
    <n v="659.98"/>
    <n v="3"/>
    <n v="49.5"/>
    <x v="2"/>
    <x v="3"/>
  </r>
  <r>
    <d v="2024-03-16T00:00:00"/>
    <x v="342"/>
    <x v="10"/>
    <x v="2"/>
    <x v="6"/>
    <x v="446"/>
    <n v="445.44"/>
    <n v="8"/>
    <n v="-81.66"/>
    <x v="2"/>
    <x v="3"/>
  </r>
  <r>
    <d v="2024-03-16T00:00:00"/>
    <x v="530"/>
    <x v="10"/>
    <x v="2"/>
    <x v="6"/>
    <x v="1339"/>
    <n v="44.38"/>
    <n v="2"/>
    <n v="-7.4"/>
    <x v="2"/>
    <x v="3"/>
  </r>
  <r>
    <d v="2024-03-16T00:00:00"/>
    <x v="530"/>
    <x v="10"/>
    <x v="1"/>
    <x v="8"/>
    <x v="1514"/>
    <n v="51.26"/>
    <n v="6"/>
    <n v="7.69"/>
    <x v="2"/>
    <x v="3"/>
  </r>
  <r>
    <d v="2024-03-16T00:00:00"/>
    <x v="530"/>
    <x v="10"/>
    <x v="0"/>
    <x v="3"/>
    <x v="872"/>
    <n v="5.19"/>
    <n v="3"/>
    <n v="-3.46"/>
    <x v="2"/>
    <x v="3"/>
  </r>
  <r>
    <d v="2024-03-16T00:00:00"/>
    <x v="530"/>
    <x v="10"/>
    <x v="2"/>
    <x v="9"/>
    <x v="671"/>
    <n v="159.97999999999999"/>
    <n v="2"/>
    <n v="44"/>
    <x v="2"/>
    <x v="3"/>
  </r>
  <r>
    <d v="2024-03-16T00:00:00"/>
    <x v="530"/>
    <x v="10"/>
    <x v="0"/>
    <x v="2"/>
    <x v="865"/>
    <n v="54.22"/>
    <n v="2"/>
    <n v="3.39"/>
    <x v="2"/>
    <x v="3"/>
  </r>
  <r>
    <d v="2024-03-16T00:00:00"/>
    <x v="687"/>
    <x v="3"/>
    <x v="0"/>
    <x v="2"/>
    <x v="880"/>
    <n v="310.12"/>
    <n v="2"/>
    <n v="80.63"/>
    <x v="2"/>
    <x v="3"/>
  </r>
  <r>
    <d v="2024-03-16T00:00:00"/>
    <x v="687"/>
    <x v="3"/>
    <x v="0"/>
    <x v="3"/>
    <x v="1245"/>
    <n v="70.459999999999994"/>
    <n v="6"/>
    <n v="22.9"/>
    <x v="2"/>
    <x v="3"/>
  </r>
  <r>
    <d v="2024-03-16T00:00:00"/>
    <x v="687"/>
    <x v="3"/>
    <x v="0"/>
    <x v="3"/>
    <x v="1058"/>
    <n v="19.68"/>
    <n v="5"/>
    <n v="6.89"/>
    <x v="2"/>
    <x v="3"/>
  </r>
  <r>
    <d v="2024-03-16T00:00:00"/>
    <x v="687"/>
    <x v="3"/>
    <x v="0"/>
    <x v="12"/>
    <x v="174"/>
    <n v="140.66999999999999"/>
    <n v="3"/>
    <n v="54.86"/>
    <x v="2"/>
    <x v="3"/>
  </r>
  <r>
    <d v="2024-03-17T00:00:00"/>
    <x v="68"/>
    <x v="3"/>
    <x v="0"/>
    <x v="3"/>
    <x v="1480"/>
    <n v="17.46"/>
    <n v="2"/>
    <n v="5.89"/>
    <x v="2"/>
    <x v="3"/>
  </r>
  <r>
    <d v="2024-03-17T00:00:00"/>
    <x v="674"/>
    <x v="20"/>
    <x v="0"/>
    <x v="1"/>
    <x v="1680"/>
    <n v="18.75"/>
    <n v="5"/>
    <n v="9"/>
    <x v="2"/>
    <x v="3"/>
  </r>
  <r>
    <d v="2024-03-17T00:00:00"/>
    <x v="674"/>
    <x v="20"/>
    <x v="2"/>
    <x v="6"/>
    <x v="726"/>
    <n v="119.7"/>
    <n v="6"/>
    <n v="31.12"/>
    <x v="2"/>
    <x v="3"/>
  </r>
  <r>
    <d v="2024-03-17T00:00:00"/>
    <x v="674"/>
    <x v="20"/>
    <x v="0"/>
    <x v="3"/>
    <x v="51"/>
    <n v="9.14"/>
    <n v="3"/>
    <n v="3.09"/>
    <x v="2"/>
    <x v="3"/>
  </r>
  <r>
    <d v="2024-03-17T00:00:00"/>
    <x v="674"/>
    <x v="20"/>
    <x v="2"/>
    <x v="9"/>
    <x v="735"/>
    <n v="57.06"/>
    <n v="3"/>
    <n v="18.260000000000002"/>
    <x v="2"/>
    <x v="3"/>
  </r>
  <r>
    <d v="2024-03-17T00:00:00"/>
    <x v="674"/>
    <x v="20"/>
    <x v="2"/>
    <x v="9"/>
    <x v="907"/>
    <n v="71.599999999999994"/>
    <n v="8"/>
    <n v="13.6"/>
    <x v="2"/>
    <x v="3"/>
  </r>
  <r>
    <d v="2024-03-17T00:00:00"/>
    <x v="674"/>
    <x v="20"/>
    <x v="0"/>
    <x v="2"/>
    <x v="1314"/>
    <n v="107.44"/>
    <n v="8"/>
    <n v="27.93"/>
    <x v="2"/>
    <x v="3"/>
  </r>
  <r>
    <d v="2024-03-17T00:00:00"/>
    <x v="674"/>
    <x v="20"/>
    <x v="0"/>
    <x v="1"/>
    <x v="1323"/>
    <n v="7.31"/>
    <n v="1"/>
    <n v="3.44"/>
    <x v="2"/>
    <x v="3"/>
  </r>
  <r>
    <d v="2024-03-17T00:00:00"/>
    <x v="674"/>
    <x v="20"/>
    <x v="0"/>
    <x v="4"/>
    <x v="975"/>
    <n v="59.1"/>
    <n v="6"/>
    <n v="22.46"/>
    <x v="2"/>
    <x v="3"/>
  </r>
  <r>
    <d v="2024-03-17T00:00:00"/>
    <x v="674"/>
    <x v="20"/>
    <x v="0"/>
    <x v="2"/>
    <x v="271"/>
    <n v="46.53"/>
    <n v="3"/>
    <n v="12.1"/>
    <x v="2"/>
    <x v="3"/>
  </r>
  <r>
    <d v="2024-03-17T00:00:00"/>
    <x v="675"/>
    <x v="0"/>
    <x v="0"/>
    <x v="3"/>
    <x v="1467"/>
    <n v="13.78"/>
    <n v="6"/>
    <n v="-22.04"/>
    <x v="2"/>
    <x v="3"/>
  </r>
  <r>
    <d v="2024-03-17T00:00:00"/>
    <x v="675"/>
    <x v="0"/>
    <x v="0"/>
    <x v="0"/>
    <x v="829"/>
    <n v="10.27"/>
    <n v="3"/>
    <n v="3.21"/>
    <x v="2"/>
    <x v="3"/>
  </r>
  <r>
    <d v="2024-03-17T00:00:00"/>
    <x v="326"/>
    <x v="15"/>
    <x v="0"/>
    <x v="1"/>
    <x v="1454"/>
    <n v="4.6100000000000003"/>
    <n v="2"/>
    <n v="1.67"/>
    <x v="2"/>
    <x v="3"/>
  </r>
  <r>
    <d v="2024-03-18T00:00:00"/>
    <x v="778"/>
    <x v="0"/>
    <x v="0"/>
    <x v="12"/>
    <x v="1242"/>
    <n v="2.69"/>
    <n v="3"/>
    <n v="-7.39"/>
    <x v="2"/>
    <x v="3"/>
  </r>
  <r>
    <d v="2024-03-18T00:00:00"/>
    <x v="778"/>
    <x v="0"/>
    <x v="2"/>
    <x v="9"/>
    <x v="1211"/>
    <n v="27.82"/>
    <n v="3"/>
    <n v="4.5199999999999996"/>
    <x v="2"/>
    <x v="3"/>
  </r>
  <r>
    <d v="2024-03-18T00:00:00"/>
    <x v="778"/>
    <x v="0"/>
    <x v="1"/>
    <x v="8"/>
    <x v="1063"/>
    <n v="82.52"/>
    <n v="3"/>
    <n v="-41.26"/>
    <x v="2"/>
    <x v="3"/>
  </r>
  <r>
    <d v="2024-03-18T00:00:00"/>
    <x v="778"/>
    <x v="0"/>
    <x v="0"/>
    <x v="3"/>
    <x v="8"/>
    <n v="182.99"/>
    <n v="3"/>
    <n v="-320.24"/>
    <x v="2"/>
    <x v="3"/>
  </r>
  <r>
    <d v="2024-03-18T00:00:00"/>
    <x v="647"/>
    <x v="0"/>
    <x v="0"/>
    <x v="4"/>
    <x v="234"/>
    <n v="23.83"/>
    <n v="3"/>
    <n v="6.55"/>
    <x v="2"/>
    <x v="3"/>
  </r>
  <r>
    <d v="2024-03-18T00:00:00"/>
    <x v="72"/>
    <x v="22"/>
    <x v="0"/>
    <x v="4"/>
    <x v="489"/>
    <n v="46.2"/>
    <n v="4"/>
    <n v="21.25"/>
    <x v="2"/>
    <x v="3"/>
  </r>
  <r>
    <d v="2024-03-18T00:00:00"/>
    <x v="426"/>
    <x v="0"/>
    <x v="2"/>
    <x v="6"/>
    <x v="307"/>
    <n v="537.54"/>
    <n v="7"/>
    <n v="47.04"/>
    <x v="2"/>
    <x v="3"/>
  </r>
  <r>
    <d v="2024-03-18T00:00:00"/>
    <x v="455"/>
    <x v="3"/>
    <x v="0"/>
    <x v="4"/>
    <x v="531"/>
    <n v="13.9"/>
    <n v="5"/>
    <n v="3.75"/>
    <x v="2"/>
    <x v="3"/>
  </r>
  <r>
    <d v="2024-03-18T00:00:00"/>
    <x v="455"/>
    <x v="3"/>
    <x v="0"/>
    <x v="10"/>
    <x v="807"/>
    <n v="19.399999999999999"/>
    <n v="5"/>
    <n v="9.31"/>
    <x v="2"/>
    <x v="3"/>
  </r>
  <r>
    <d v="2024-03-18T00:00:00"/>
    <x v="527"/>
    <x v="3"/>
    <x v="0"/>
    <x v="12"/>
    <x v="857"/>
    <n v="90.86"/>
    <n v="7"/>
    <n v="26.35"/>
    <x v="2"/>
    <x v="3"/>
  </r>
  <r>
    <d v="2024-03-19T00:00:00"/>
    <x v="651"/>
    <x v="20"/>
    <x v="0"/>
    <x v="1"/>
    <x v="380"/>
    <n v="28.91"/>
    <n v="7"/>
    <n v="13.3"/>
    <x v="2"/>
    <x v="3"/>
  </r>
  <r>
    <d v="2024-03-19T00:00:00"/>
    <x v="11"/>
    <x v="3"/>
    <x v="0"/>
    <x v="3"/>
    <x v="333"/>
    <n v="19.82"/>
    <n v="6"/>
    <n v="6.69"/>
    <x v="2"/>
    <x v="3"/>
  </r>
  <r>
    <d v="2024-03-19T00:00:00"/>
    <x v="11"/>
    <x v="3"/>
    <x v="2"/>
    <x v="6"/>
    <x v="687"/>
    <n v="657.5"/>
    <n v="6"/>
    <n v="-131.5"/>
    <x v="2"/>
    <x v="3"/>
  </r>
  <r>
    <d v="2024-03-19T00:00:00"/>
    <x v="11"/>
    <x v="3"/>
    <x v="2"/>
    <x v="9"/>
    <x v="1526"/>
    <n v="99.54"/>
    <n v="2"/>
    <n v="10.95"/>
    <x v="2"/>
    <x v="3"/>
  </r>
  <r>
    <d v="2024-03-19T00:00:00"/>
    <x v="11"/>
    <x v="3"/>
    <x v="2"/>
    <x v="9"/>
    <x v="265"/>
    <n v="199.96"/>
    <n v="4"/>
    <n v="85.98"/>
    <x v="2"/>
    <x v="3"/>
  </r>
  <r>
    <d v="2024-03-19T00:00:00"/>
    <x v="52"/>
    <x v="3"/>
    <x v="0"/>
    <x v="3"/>
    <x v="529"/>
    <n v="14.62"/>
    <n v="2"/>
    <n v="5.12"/>
    <x v="2"/>
    <x v="3"/>
  </r>
  <r>
    <d v="2024-03-19T00:00:00"/>
    <x v="52"/>
    <x v="3"/>
    <x v="1"/>
    <x v="13"/>
    <x v="1348"/>
    <n v="697.16"/>
    <n v="5"/>
    <n v="8.7100000000000009"/>
    <x v="2"/>
    <x v="3"/>
  </r>
  <r>
    <d v="2024-03-19T00:00:00"/>
    <x v="52"/>
    <x v="3"/>
    <x v="1"/>
    <x v="8"/>
    <x v="1376"/>
    <n v="30.93"/>
    <n v="1"/>
    <n v="12.68"/>
    <x v="2"/>
    <x v="3"/>
  </r>
  <r>
    <d v="2024-03-19T00:00:00"/>
    <x v="52"/>
    <x v="3"/>
    <x v="0"/>
    <x v="3"/>
    <x v="73"/>
    <n v="27.5"/>
    <n v="7"/>
    <n v="9.2799999999999994"/>
    <x v="2"/>
    <x v="3"/>
  </r>
  <r>
    <d v="2024-03-19T00:00:00"/>
    <x v="434"/>
    <x v="3"/>
    <x v="0"/>
    <x v="12"/>
    <x v="1217"/>
    <n v="381.36"/>
    <n v="7"/>
    <n v="106.78"/>
    <x v="2"/>
    <x v="3"/>
  </r>
  <r>
    <d v="2024-03-19T00:00:00"/>
    <x v="422"/>
    <x v="23"/>
    <x v="0"/>
    <x v="4"/>
    <x v="1299"/>
    <n v="8.94"/>
    <n v="3"/>
    <n v="2.41"/>
    <x v="2"/>
    <x v="3"/>
  </r>
  <r>
    <d v="2024-03-20T00:00:00"/>
    <x v="47"/>
    <x v="18"/>
    <x v="1"/>
    <x v="8"/>
    <x v="1670"/>
    <n v="2.91"/>
    <n v="1"/>
    <n v="1.37"/>
    <x v="2"/>
    <x v="3"/>
  </r>
  <r>
    <d v="2024-03-20T00:00:00"/>
    <x v="698"/>
    <x v="22"/>
    <x v="2"/>
    <x v="9"/>
    <x v="1207"/>
    <n v="265.93"/>
    <n v="7"/>
    <n v="63.82"/>
    <x v="2"/>
    <x v="3"/>
  </r>
  <r>
    <d v="2024-03-20T00:00:00"/>
    <x v="310"/>
    <x v="37"/>
    <x v="2"/>
    <x v="9"/>
    <x v="640"/>
    <n v="238"/>
    <n v="2"/>
    <n v="38.08"/>
    <x v="2"/>
    <x v="3"/>
  </r>
  <r>
    <d v="2024-03-20T00:00:00"/>
    <x v="310"/>
    <x v="37"/>
    <x v="0"/>
    <x v="0"/>
    <x v="728"/>
    <n v="61.96"/>
    <n v="2"/>
    <n v="27.88"/>
    <x v="2"/>
    <x v="3"/>
  </r>
  <r>
    <d v="2024-03-20T00:00:00"/>
    <x v="173"/>
    <x v="0"/>
    <x v="0"/>
    <x v="0"/>
    <x v="371"/>
    <n v="56.7"/>
    <n v="2"/>
    <n v="19.14"/>
    <x v="2"/>
    <x v="3"/>
  </r>
  <r>
    <d v="2024-03-20T00:00:00"/>
    <x v="173"/>
    <x v="0"/>
    <x v="0"/>
    <x v="0"/>
    <x v="646"/>
    <n v="274.06"/>
    <n v="7"/>
    <n v="102.77"/>
    <x v="2"/>
    <x v="3"/>
  </r>
  <r>
    <d v="2024-03-21T00:00:00"/>
    <x v="758"/>
    <x v="18"/>
    <x v="0"/>
    <x v="0"/>
    <x v="267"/>
    <n v="277.39999999999998"/>
    <n v="5"/>
    <n v="133.15"/>
    <x v="2"/>
    <x v="3"/>
  </r>
  <r>
    <d v="2024-03-21T00:00:00"/>
    <x v="758"/>
    <x v="18"/>
    <x v="0"/>
    <x v="0"/>
    <x v="1515"/>
    <n v="5.78"/>
    <n v="1"/>
    <n v="2.83"/>
    <x v="2"/>
    <x v="3"/>
  </r>
  <r>
    <d v="2024-03-21T00:00:00"/>
    <x v="68"/>
    <x v="39"/>
    <x v="1"/>
    <x v="5"/>
    <x v="149"/>
    <n v="1805.88"/>
    <n v="6"/>
    <n v="523.71"/>
    <x v="2"/>
    <x v="3"/>
  </r>
  <r>
    <d v="2024-03-21T00:00:00"/>
    <x v="236"/>
    <x v="3"/>
    <x v="0"/>
    <x v="2"/>
    <x v="986"/>
    <n v="725.84"/>
    <n v="4"/>
    <n v="210.49"/>
    <x v="2"/>
    <x v="3"/>
  </r>
  <r>
    <d v="2024-03-21T00:00:00"/>
    <x v="236"/>
    <x v="3"/>
    <x v="0"/>
    <x v="3"/>
    <x v="362"/>
    <n v="10.9"/>
    <n v="3"/>
    <n v="3.95"/>
    <x v="2"/>
    <x v="3"/>
  </r>
  <r>
    <d v="2024-03-21T00:00:00"/>
    <x v="236"/>
    <x v="3"/>
    <x v="0"/>
    <x v="3"/>
    <x v="105"/>
    <n v="8.5399999999999991"/>
    <n v="2"/>
    <n v="2.88"/>
    <x v="2"/>
    <x v="3"/>
  </r>
  <r>
    <d v="2024-03-21T00:00:00"/>
    <x v="203"/>
    <x v="16"/>
    <x v="0"/>
    <x v="12"/>
    <x v="1051"/>
    <n v="64.38"/>
    <n v="1"/>
    <n v="8.0500000000000007"/>
    <x v="2"/>
    <x v="3"/>
  </r>
  <r>
    <d v="2024-03-21T00:00:00"/>
    <x v="764"/>
    <x v="2"/>
    <x v="0"/>
    <x v="10"/>
    <x v="822"/>
    <n v="8.86"/>
    <n v="3"/>
    <n v="2.88"/>
    <x v="2"/>
    <x v="3"/>
  </r>
  <r>
    <d v="2024-03-21T00:00:00"/>
    <x v="152"/>
    <x v="22"/>
    <x v="0"/>
    <x v="3"/>
    <x v="212"/>
    <n v="30.58"/>
    <n v="6"/>
    <n v="10.32"/>
    <x v="2"/>
    <x v="3"/>
  </r>
  <r>
    <d v="2024-03-21T00:00:00"/>
    <x v="152"/>
    <x v="22"/>
    <x v="0"/>
    <x v="7"/>
    <x v="690"/>
    <n v="13.02"/>
    <n v="7"/>
    <n v="0.39"/>
    <x v="2"/>
    <x v="3"/>
  </r>
  <r>
    <d v="2024-03-21T00:00:00"/>
    <x v="152"/>
    <x v="22"/>
    <x v="1"/>
    <x v="8"/>
    <x v="977"/>
    <n v="22.14"/>
    <n v="3"/>
    <n v="6.42"/>
    <x v="2"/>
    <x v="3"/>
  </r>
  <r>
    <d v="2024-03-21T00:00:00"/>
    <x v="152"/>
    <x v="22"/>
    <x v="0"/>
    <x v="2"/>
    <x v="437"/>
    <n v="359.32"/>
    <n v="4"/>
    <n v="7.19"/>
    <x v="2"/>
    <x v="3"/>
  </r>
  <r>
    <d v="2024-03-23T00:00:00"/>
    <x v="734"/>
    <x v="3"/>
    <x v="1"/>
    <x v="8"/>
    <x v="765"/>
    <n v="211.84"/>
    <n v="8"/>
    <n v="76.260000000000005"/>
    <x v="2"/>
    <x v="3"/>
  </r>
  <r>
    <d v="2024-03-23T00:00:00"/>
    <x v="461"/>
    <x v="0"/>
    <x v="0"/>
    <x v="2"/>
    <x v="437"/>
    <n v="143.72999999999999"/>
    <n v="2"/>
    <n v="-32.340000000000003"/>
    <x v="2"/>
    <x v="3"/>
  </r>
  <r>
    <d v="2024-03-23T00:00:00"/>
    <x v="574"/>
    <x v="20"/>
    <x v="0"/>
    <x v="0"/>
    <x v="1801"/>
    <n v="25.68"/>
    <n v="6"/>
    <n v="11.56"/>
    <x v="2"/>
    <x v="3"/>
  </r>
  <r>
    <d v="2024-03-23T00:00:00"/>
    <x v="126"/>
    <x v="20"/>
    <x v="0"/>
    <x v="14"/>
    <x v="1673"/>
    <n v="347.58"/>
    <n v="3"/>
    <n v="17.38"/>
    <x v="2"/>
    <x v="3"/>
  </r>
  <r>
    <d v="2024-03-23T00:00:00"/>
    <x v="694"/>
    <x v="22"/>
    <x v="0"/>
    <x v="3"/>
    <x v="592"/>
    <n v="34.76"/>
    <n v="5"/>
    <n v="11.3"/>
    <x v="2"/>
    <x v="3"/>
  </r>
  <r>
    <d v="2024-03-23T00:00:00"/>
    <x v="745"/>
    <x v="22"/>
    <x v="0"/>
    <x v="2"/>
    <x v="90"/>
    <n v="32.479999999999997"/>
    <n v="2"/>
    <n v="4.87"/>
    <x v="2"/>
    <x v="3"/>
  </r>
  <r>
    <d v="2024-03-23T00:00:00"/>
    <x v="745"/>
    <x v="22"/>
    <x v="0"/>
    <x v="0"/>
    <x v="257"/>
    <n v="20.04"/>
    <n v="3"/>
    <n v="9.6199999999999992"/>
    <x v="2"/>
    <x v="3"/>
  </r>
  <r>
    <d v="2024-03-23T00:00:00"/>
    <x v="745"/>
    <x v="22"/>
    <x v="2"/>
    <x v="16"/>
    <x v="1696"/>
    <n v="13999.96"/>
    <n v="4"/>
    <n v="6719.98"/>
    <x v="2"/>
    <x v="3"/>
  </r>
  <r>
    <d v="2024-03-24T00:00:00"/>
    <x v="291"/>
    <x v="20"/>
    <x v="0"/>
    <x v="0"/>
    <x v="1066"/>
    <n v="221.92"/>
    <n v="4"/>
    <n v="106.52"/>
    <x v="2"/>
    <x v="3"/>
  </r>
  <r>
    <d v="2024-03-24T00:00:00"/>
    <x v="291"/>
    <x v="20"/>
    <x v="2"/>
    <x v="9"/>
    <x v="17"/>
    <n v="26"/>
    <n v="2"/>
    <n v="11.7"/>
    <x v="2"/>
    <x v="3"/>
  </r>
  <r>
    <d v="2024-03-24T00:00:00"/>
    <x v="535"/>
    <x v="20"/>
    <x v="0"/>
    <x v="10"/>
    <x v="858"/>
    <n v="47.01"/>
    <n v="3"/>
    <n v="22.09"/>
    <x v="2"/>
    <x v="3"/>
  </r>
  <r>
    <d v="2024-03-24T00:00:00"/>
    <x v="535"/>
    <x v="20"/>
    <x v="2"/>
    <x v="6"/>
    <x v="1442"/>
    <n v="469.99"/>
    <n v="1"/>
    <n v="136.30000000000001"/>
    <x v="2"/>
    <x v="3"/>
  </r>
  <r>
    <d v="2024-03-24T00:00:00"/>
    <x v="535"/>
    <x v="20"/>
    <x v="1"/>
    <x v="5"/>
    <x v="415"/>
    <n v="207.85"/>
    <n v="3"/>
    <n v="2.31"/>
    <x v="2"/>
    <x v="3"/>
  </r>
  <r>
    <d v="2024-03-24T00:00:00"/>
    <x v="20"/>
    <x v="20"/>
    <x v="1"/>
    <x v="5"/>
    <x v="1022"/>
    <n v="271.76"/>
    <n v="2"/>
    <n v="60.39"/>
    <x v="2"/>
    <x v="3"/>
  </r>
  <r>
    <d v="2024-03-24T00:00:00"/>
    <x v="689"/>
    <x v="0"/>
    <x v="0"/>
    <x v="2"/>
    <x v="926"/>
    <n v="12.77"/>
    <n v="2"/>
    <n v="0.96"/>
    <x v="2"/>
    <x v="3"/>
  </r>
  <r>
    <d v="2024-03-25T00:00:00"/>
    <x v="405"/>
    <x v="0"/>
    <x v="2"/>
    <x v="6"/>
    <x v="156"/>
    <n v="470.38"/>
    <n v="3"/>
    <n v="47.04"/>
    <x v="2"/>
    <x v="3"/>
  </r>
  <r>
    <d v="2024-03-25T00:00:00"/>
    <x v="107"/>
    <x v="3"/>
    <x v="0"/>
    <x v="12"/>
    <x v="699"/>
    <n v="176.04"/>
    <n v="4"/>
    <n v="45.77"/>
    <x v="2"/>
    <x v="3"/>
  </r>
  <r>
    <d v="2024-03-25T00:00:00"/>
    <x v="107"/>
    <x v="3"/>
    <x v="0"/>
    <x v="4"/>
    <x v="108"/>
    <n v="16.02"/>
    <n v="9"/>
    <n v="4.49"/>
    <x v="2"/>
    <x v="3"/>
  </r>
  <r>
    <d v="2024-03-25T00:00:00"/>
    <x v="107"/>
    <x v="3"/>
    <x v="0"/>
    <x v="3"/>
    <x v="396"/>
    <n v="185.92"/>
    <n v="4"/>
    <n v="62.75"/>
    <x v="2"/>
    <x v="3"/>
  </r>
  <r>
    <d v="2024-03-25T00:00:00"/>
    <x v="107"/>
    <x v="3"/>
    <x v="2"/>
    <x v="6"/>
    <x v="1653"/>
    <n v="211.17"/>
    <n v="4"/>
    <n v="15.84"/>
    <x v="2"/>
    <x v="3"/>
  </r>
  <r>
    <d v="2024-03-25T00:00:00"/>
    <x v="107"/>
    <x v="3"/>
    <x v="2"/>
    <x v="16"/>
    <x v="1478"/>
    <n v="479.98"/>
    <n v="2"/>
    <n v="60"/>
    <x v="2"/>
    <x v="3"/>
  </r>
  <r>
    <d v="2024-03-25T00:00:00"/>
    <x v="514"/>
    <x v="21"/>
    <x v="1"/>
    <x v="5"/>
    <x v="26"/>
    <n v="90.99"/>
    <n v="1"/>
    <n v="14.56"/>
    <x v="2"/>
    <x v="3"/>
  </r>
  <r>
    <d v="2024-03-25T00:00:00"/>
    <x v="514"/>
    <x v="21"/>
    <x v="1"/>
    <x v="5"/>
    <x v="376"/>
    <n v="1526.56"/>
    <n v="7"/>
    <n v="427.44"/>
    <x v="2"/>
    <x v="3"/>
  </r>
  <r>
    <d v="2024-03-25T00:00:00"/>
    <x v="514"/>
    <x v="21"/>
    <x v="1"/>
    <x v="5"/>
    <x v="561"/>
    <n v="368.97"/>
    <n v="3"/>
    <n v="40.590000000000003"/>
    <x v="2"/>
    <x v="3"/>
  </r>
  <r>
    <d v="2024-03-25T00:00:00"/>
    <x v="257"/>
    <x v="0"/>
    <x v="0"/>
    <x v="0"/>
    <x v="1352"/>
    <n v="6.85"/>
    <n v="2"/>
    <n v="2.14"/>
    <x v="2"/>
    <x v="3"/>
  </r>
  <r>
    <d v="2024-03-25T00:00:00"/>
    <x v="76"/>
    <x v="22"/>
    <x v="0"/>
    <x v="4"/>
    <x v="1439"/>
    <n v="23.1"/>
    <n v="2"/>
    <n v="6.93"/>
    <x v="2"/>
    <x v="3"/>
  </r>
  <r>
    <d v="2024-03-25T00:00:00"/>
    <x v="154"/>
    <x v="20"/>
    <x v="0"/>
    <x v="4"/>
    <x v="1363"/>
    <n v="11.05"/>
    <n v="5"/>
    <n v="2.98"/>
    <x v="2"/>
    <x v="3"/>
  </r>
  <r>
    <d v="2024-03-26T00:00:00"/>
    <x v="95"/>
    <x v="20"/>
    <x v="1"/>
    <x v="11"/>
    <x v="1397"/>
    <n v="257.57"/>
    <n v="2"/>
    <n v="-28.98"/>
    <x v="2"/>
    <x v="3"/>
  </r>
  <r>
    <d v="2024-03-26T00:00:00"/>
    <x v="95"/>
    <x v="20"/>
    <x v="2"/>
    <x v="6"/>
    <x v="1064"/>
    <n v="119.96"/>
    <n v="4"/>
    <n v="33.590000000000003"/>
    <x v="2"/>
    <x v="3"/>
  </r>
  <r>
    <d v="2024-03-26T00:00:00"/>
    <x v="713"/>
    <x v="22"/>
    <x v="0"/>
    <x v="4"/>
    <x v="1435"/>
    <n v="19.829999999999998"/>
    <n v="1"/>
    <n v="5.95"/>
    <x v="2"/>
    <x v="3"/>
  </r>
  <r>
    <d v="2024-03-26T00:00:00"/>
    <x v="783"/>
    <x v="14"/>
    <x v="1"/>
    <x v="8"/>
    <x v="1802"/>
    <n v="60.84"/>
    <n v="3"/>
    <n v="23.12"/>
    <x v="2"/>
    <x v="3"/>
  </r>
  <r>
    <d v="2024-03-26T00:00:00"/>
    <x v="726"/>
    <x v="6"/>
    <x v="2"/>
    <x v="9"/>
    <x v="1286"/>
    <n v="53.25"/>
    <n v="3"/>
    <n v="20.77"/>
    <x v="2"/>
    <x v="3"/>
  </r>
  <r>
    <d v="2024-03-26T00:00:00"/>
    <x v="726"/>
    <x v="6"/>
    <x v="0"/>
    <x v="7"/>
    <x v="78"/>
    <n v="3.76"/>
    <n v="2"/>
    <n v="1.32"/>
    <x v="2"/>
    <x v="3"/>
  </r>
  <r>
    <d v="2024-03-26T00:00:00"/>
    <x v="252"/>
    <x v="0"/>
    <x v="2"/>
    <x v="9"/>
    <x v="530"/>
    <n v="143.96"/>
    <n v="5"/>
    <n v="1.8"/>
    <x v="2"/>
    <x v="3"/>
  </r>
  <r>
    <d v="2024-03-26T00:00:00"/>
    <x v="252"/>
    <x v="0"/>
    <x v="2"/>
    <x v="16"/>
    <x v="856"/>
    <n v="2399.96"/>
    <n v="5"/>
    <n v="569.99"/>
    <x v="2"/>
    <x v="3"/>
  </r>
  <r>
    <d v="2024-03-26T00:00:00"/>
    <x v="252"/>
    <x v="0"/>
    <x v="0"/>
    <x v="0"/>
    <x v="214"/>
    <n v="74.349999999999994"/>
    <n v="3"/>
    <n v="23.24"/>
    <x v="2"/>
    <x v="3"/>
  </r>
  <r>
    <d v="2024-03-26T00:00:00"/>
    <x v="252"/>
    <x v="0"/>
    <x v="0"/>
    <x v="12"/>
    <x v="1217"/>
    <n v="87.17"/>
    <n v="8"/>
    <n v="-226.64"/>
    <x v="2"/>
    <x v="3"/>
  </r>
  <r>
    <d v="2024-03-26T00:00:00"/>
    <x v="252"/>
    <x v="0"/>
    <x v="0"/>
    <x v="2"/>
    <x v="1314"/>
    <n v="32.229999999999997"/>
    <n v="3"/>
    <n v="2.42"/>
    <x v="2"/>
    <x v="3"/>
  </r>
  <r>
    <d v="2024-03-27T00:00:00"/>
    <x v="199"/>
    <x v="2"/>
    <x v="1"/>
    <x v="8"/>
    <x v="1278"/>
    <n v="15.01"/>
    <n v="2"/>
    <n v="1.5"/>
    <x v="2"/>
    <x v="3"/>
  </r>
  <r>
    <d v="2024-03-27T00:00:00"/>
    <x v="648"/>
    <x v="3"/>
    <x v="0"/>
    <x v="0"/>
    <x v="1765"/>
    <n v="45.68"/>
    <n v="2"/>
    <n v="21.01"/>
    <x v="2"/>
    <x v="3"/>
  </r>
  <r>
    <d v="2024-03-27T00:00:00"/>
    <x v="648"/>
    <x v="3"/>
    <x v="0"/>
    <x v="0"/>
    <x v="546"/>
    <n v="110.96"/>
    <n v="2"/>
    <n v="53.26"/>
    <x v="2"/>
    <x v="3"/>
  </r>
  <r>
    <d v="2024-03-27T00:00:00"/>
    <x v="648"/>
    <x v="3"/>
    <x v="0"/>
    <x v="0"/>
    <x v="1803"/>
    <n v="11.94"/>
    <n v="3"/>
    <n v="5.97"/>
    <x v="2"/>
    <x v="3"/>
  </r>
  <r>
    <d v="2024-03-27T00:00:00"/>
    <x v="641"/>
    <x v="6"/>
    <x v="0"/>
    <x v="1"/>
    <x v="1410"/>
    <n v="8.26"/>
    <n v="2"/>
    <n v="3.8"/>
    <x v="2"/>
    <x v="3"/>
  </r>
  <r>
    <d v="2024-03-27T00:00:00"/>
    <x v="641"/>
    <x v="6"/>
    <x v="0"/>
    <x v="3"/>
    <x v="638"/>
    <n v="17.760000000000002"/>
    <n v="2"/>
    <n v="8.8800000000000008"/>
    <x v="2"/>
    <x v="3"/>
  </r>
  <r>
    <d v="2024-03-27T00:00:00"/>
    <x v="641"/>
    <x v="6"/>
    <x v="0"/>
    <x v="2"/>
    <x v="351"/>
    <n v="332.94"/>
    <n v="3"/>
    <n v="9.99"/>
    <x v="2"/>
    <x v="3"/>
  </r>
  <r>
    <d v="2024-03-27T00:00:00"/>
    <x v="641"/>
    <x v="6"/>
    <x v="1"/>
    <x v="13"/>
    <x v="1060"/>
    <n v="292.10000000000002"/>
    <n v="2"/>
    <n v="58.42"/>
    <x v="2"/>
    <x v="3"/>
  </r>
  <r>
    <d v="2024-03-27T00:00:00"/>
    <x v="641"/>
    <x v="6"/>
    <x v="2"/>
    <x v="6"/>
    <x v="1804"/>
    <n v="206.1"/>
    <n v="5"/>
    <n v="55.65"/>
    <x v="2"/>
    <x v="3"/>
  </r>
  <r>
    <d v="2024-03-27T00:00:00"/>
    <x v="641"/>
    <x v="6"/>
    <x v="0"/>
    <x v="0"/>
    <x v="1287"/>
    <n v="17.64"/>
    <n v="4"/>
    <n v="8.11"/>
    <x v="2"/>
    <x v="3"/>
  </r>
  <r>
    <d v="2024-03-27T00:00:00"/>
    <x v="740"/>
    <x v="0"/>
    <x v="1"/>
    <x v="11"/>
    <x v="1248"/>
    <n v="1023.33"/>
    <n v="5"/>
    <n v="-30.1"/>
    <x v="2"/>
    <x v="3"/>
  </r>
  <r>
    <d v="2024-03-27T00:00:00"/>
    <x v="740"/>
    <x v="0"/>
    <x v="1"/>
    <x v="5"/>
    <x v="7"/>
    <n v="600.55999999999995"/>
    <n v="3"/>
    <n v="-8.58"/>
    <x v="2"/>
    <x v="3"/>
  </r>
  <r>
    <d v="2024-03-27T00:00:00"/>
    <x v="740"/>
    <x v="0"/>
    <x v="2"/>
    <x v="9"/>
    <x v="247"/>
    <n v="39.99"/>
    <n v="1"/>
    <n v="7"/>
    <x v="2"/>
    <x v="3"/>
  </r>
  <r>
    <d v="2024-03-27T00:00:00"/>
    <x v="740"/>
    <x v="0"/>
    <x v="1"/>
    <x v="5"/>
    <x v="1082"/>
    <n v="211.25"/>
    <n v="2"/>
    <n v="-66.39"/>
    <x v="2"/>
    <x v="3"/>
  </r>
  <r>
    <d v="2024-03-28T00:00:00"/>
    <x v="38"/>
    <x v="16"/>
    <x v="0"/>
    <x v="3"/>
    <x v="1154"/>
    <n v="68.739999999999995"/>
    <n v="9"/>
    <n v="-48.12"/>
    <x v="2"/>
    <x v="3"/>
  </r>
  <r>
    <d v="2024-03-28T00:00:00"/>
    <x v="526"/>
    <x v="3"/>
    <x v="0"/>
    <x v="0"/>
    <x v="1709"/>
    <n v="12.96"/>
    <n v="2"/>
    <n v="6.35"/>
    <x v="2"/>
    <x v="3"/>
  </r>
  <r>
    <d v="2024-03-28T00:00:00"/>
    <x v="526"/>
    <x v="3"/>
    <x v="1"/>
    <x v="8"/>
    <x v="34"/>
    <n v="26.48"/>
    <n v="1"/>
    <n v="10.06"/>
    <x v="2"/>
    <x v="3"/>
  </r>
  <r>
    <d v="2024-03-28T00:00:00"/>
    <x v="526"/>
    <x v="3"/>
    <x v="2"/>
    <x v="15"/>
    <x v="766"/>
    <n v="532.72"/>
    <n v="2"/>
    <n v="53.27"/>
    <x v="2"/>
    <x v="3"/>
  </r>
  <r>
    <d v="2024-03-28T00:00:00"/>
    <x v="526"/>
    <x v="3"/>
    <x v="0"/>
    <x v="0"/>
    <x v="1752"/>
    <n v="26.72"/>
    <n v="4"/>
    <n v="12.83"/>
    <x v="2"/>
    <x v="3"/>
  </r>
  <r>
    <d v="2024-03-28T00:00:00"/>
    <x v="526"/>
    <x v="3"/>
    <x v="0"/>
    <x v="0"/>
    <x v="1282"/>
    <n v="20.04"/>
    <n v="3"/>
    <n v="9.6199999999999992"/>
    <x v="2"/>
    <x v="3"/>
  </r>
  <r>
    <d v="2024-03-28T00:00:00"/>
    <x v="526"/>
    <x v="3"/>
    <x v="0"/>
    <x v="2"/>
    <x v="2"/>
    <n v="795.48"/>
    <n v="7"/>
    <n v="7.95"/>
    <x v="2"/>
    <x v="3"/>
  </r>
  <r>
    <d v="2024-03-28T00:00:00"/>
    <x v="526"/>
    <x v="3"/>
    <x v="1"/>
    <x v="8"/>
    <x v="1148"/>
    <n v="21.56"/>
    <n v="7"/>
    <n v="6.9"/>
    <x v="2"/>
    <x v="3"/>
  </r>
  <r>
    <d v="2024-03-29T00:00:00"/>
    <x v="310"/>
    <x v="18"/>
    <x v="0"/>
    <x v="2"/>
    <x v="272"/>
    <n v="81.400000000000006"/>
    <n v="5"/>
    <n v="21.16"/>
    <x v="2"/>
    <x v="3"/>
  </r>
  <r>
    <d v="2024-03-30T00:00:00"/>
    <x v="784"/>
    <x v="39"/>
    <x v="0"/>
    <x v="10"/>
    <x v="1805"/>
    <n v="325.86"/>
    <n v="2"/>
    <n v="149.9"/>
    <x v="2"/>
    <x v="3"/>
  </r>
  <r>
    <d v="2024-03-30T00:00:00"/>
    <x v="652"/>
    <x v="2"/>
    <x v="0"/>
    <x v="3"/>
    <x v="343"/>
    <n v="5.72"/>
    <n v="5"/>
    <n v="-4.76"/>
    <x v="2"/>
    <x v="3"/>
  </r>
  <r>
    <d v="2024-03-30T00:00:00"/>
    <x v="5"/>
    <x v="4"/>
    <x v="0"/>
    <x v="2"/>
    <x v="1543"/>
    <n v="59.76"/>
    <n v="1"/>
    <n v="16.73"/>
    <x v="2"/>
    <x v="3"/>
  </r>
  <r>
    <d v="2024-03-30T00:00:00"/>
    <x v="23"/>
    <x v="3"/>
    <x v="0"/>
    <x v="4"/>
    <x v="1472"/>
    <n v="6.08"/>
    <n v="2"/>
    <n v="2.0699999999999998"/>
    <x v="2"/>
    <x v="3"/>
  </r>
  <r>
    <d v="2024-03-30T00:00:00"/>
    <x v="23"/>
    <x v="3"/>
    <x v="2"/>
    <x v="6"/>
    <x v="1749"/>
    <n v="164.79"/>
    <n v="1"/>
    <n v="18.54"/>
    <x v="2"/>
    <x v="3"/>
  </r>
  <r>
    <d v="2024-03-30T00:00:00"/>
    <x v="513"/>
    <x v="3"/>
    <x v="1"/>
    <x v="8"/>
    <x v="1310"/>
    <n v="94.2"/>
    <n v="5"/>
    <n v="39.56"/>
    <x v="2"/>
    <x v="3"/>
  </r>
  <r>
    <d v="2024-03-31T00:00:00"/>
    <x v="171"/>
    <x v="0"/>
    <x v="1"/>
    <x v="11"/>
    <x v="1408"/>
    <n v="205.33"/>
    <n v="2"/>
    <n v="-36.24"/>
    <x v="2"/>
    <x v="3"/>
  </r>
  <r>
    <d v="2024-03-31T00:00:00"/>
    <x v="626"/>
    <x v="20"/>
    <x v="1"/>
    <x v="8"/>
    <x v="630"/>
    <n v="29.78"/>
    <n v="2"/>
    <n v="8.0399999999999991"/>
    <x v="2"/>
    <x v="3"/>
  </r>
  <r>
    <d v="2024-03-31T00:00:00"/>
    <x v="626"/>
    <x v="20"/>
    <x v="2"/>
    <x v="6"/>
    <x v="803"/>
    <n v="677.58"/>
    <n v="3"/>
    <n v="176.17"/>
    <x v="2"/>
    <x v="3"/>
  </r>
  <r>
    <d v="2024-03-31T00:00:00"/>
    <x v="626"/>
    <x v="20"/>
    <x v="0"/>
    <x v="0"/>
    <x v="1737"/>
    <n v="75.040000000000006"/>
    <n v="8"/>
    <n v="36.020000000000003"/>
    <x v="2"/>
    <x v="3"/>
  </r>
  <r>
    <d v="2024-03-31T00:00:00"/>
    <x v="445"/>
    <x v="20"/>
    <x v="2"/>
    <x v="6"/>
    <x v="826"/>
    <n v="84.95"/>
    <n v="5"/>
    <n v="22.09"/>
    <x v="2"/>
    <x v="3"/>
  </r>
  <r>
    <d v="2024-03-31T00:00:00"/>
    <x v="474"/>
    <x v="5"/>
    <x v="1"/>
    <x v="8"/>
    <x v="557"/>
    <n v="61"/>
    <n v="5"/>
    <n v="25.62"/>
    <x v="2"/>
    <x v="3"/>
  </r>
  <r>
    <d v="2024-03-31T00:00:00"/>
    <x v="474"/>
    <x v="5"/>
    <x v="2"/>
    <x v="6"/>
    <x v="827"/>
    <n v="671.93"/>
    <n v="7"/>
    <n v="188.14"/>
    <x v="2"/>
    <x v="3"/>
  </r>
  <r>
    <d v="2024-03-31T00:00:00"/>
    <x v="709"/>
    <x v="1"/>
    <x v="0"/>
    <x v="3"/>
    <x v="730"/>
    <n v="13.47"/>
    <n v="13"/>
    <n v="-22.9"/>
    <x v="2"/>
    <x v="3"/>
  </r>
  <r>
    <d v="2024-03-31T00:00:00"/>
    <x v="458"/>
    <x v="4"/>
    <x v="0"/>
    <x v="3"/>
    <x v="1599"/>
    <n v="34.54"/>
    <n v="1"/>
    <n v="17.27"/>
    <x v="2"/>
    <x v="3"/>
  </r>
  <r>
    <d v="2024-03-31T00:00:00"/>
    <x v="458"/>
    <x v="4"/>
    <x v="2"/>
    <x v="16"/>
    <x v="377"/>
    <n v="2999.95"/>
    <n v="5"/>
    <n v="1439.98"/>
    <x v="2"/>
    <x v="3"/>
  </r>
  <r>
    <d v="2024-03-31T00:00:00"/>
    <x v="458"/>
    <x v="4"/>
    <x v="0"/>
    <x v="3"/>
    <x v="775"/>
    <n v="64.12"/>
    <n v="4"/>
    <n v="30.78"/>
    <x v="2"/>
    <x v="3"/>
  </r>
  <r>
    <d v="2024-03-31T00:00:00"/>
    <x v="134"/>
    <x v="0"/>
    <x v="0"/>
    <x v="12"/>
    <x v="1596"/>
    <n v="33.619999999999997"/>
    <n v="5"/>
    <n v="-90.77"/>
    <x v="2"/>
    <x v="3"/>
  </r>
  <r>
    <d v="2024-03-31T00:00:00"/>
    <x v="418"/>
    <x v="3"/>
    <x v="0"/>
    <x v="14"/>
    <x v="1452"/>
    <n v="29.7"/>
    <n v="3"/>
    <n v="8.02"/>
    <x v="2"/>
    <x v="3"/>
  </r>
  <r>
    <d v="2024-04-01T00:00:00"/>
    <x v="423"/>
    <x v="24"/>
    <x v="0"/>
    <x v="2"/>
    <x v="1533"/>
    <n v="94.2"/>
    <n v="6"/>
    <n v="23.55"/>
    <x v="3"/>
    <x v="3"/>
  </r>
  <r>
    <d v="2024-04-01T00:00:00"/>
    <x v="423"/>
    <x v="24"/>
    <x v="0"/>
    <x v="10"/>
    <x v="21"/>
    <n v="28.4"/>
    <n v="5"/>
    <n v="13.35"/>
    <x v="3"/>
    <x v="3"/>
  </r>
  <r>
    <d v="2024-04-01T00:00:00"/>
    <x v="389"/>
    <x v="3"/>
    <x v="0"/>
    <x v="1"/>
    <x v="1731"/>
    <n v="5.78"/>
    <n v="2"/>
    <n v="2.72"/>
    <x v="3"/>
    <x v="3"/>
  </r>
  <r>
    <d v="2024-04-01T00:00:00"/>
    <x v="389"/>
    <x v="3"/>
    <x v="0"/>
    <x v="3"/>
    <x v="363"/>
    <n v="121.68"/>
    <n v="13"/>
    <n v="38.03"/>
    <x v="3"/>
    <x v="3"/>
  </r>
  <r>
    <d v="2024-04-01T00:00:00"/>
    <x v="317"/>
    <x v="3"/>
    <x v="1"/>
    <x v="11"/>
    <x v="1744"/>
    <n v="482.66"/>
    <n v="8"/>
    <n v="85.18"/>
    <x v="3"/>
    <x v="3"/>
  </r>
  <r>
    <d v="2024-04-01T00:00:00"/>
    <x v="317"/>
    <x v="3"/>
    <x v="2"/>
    <x v="15"/>
    <x v="1602"/>
    <n v="4799.9799999999996"/>
    <n v="2"/>
    <n v="360"/>
    <x v="3"/>
    <x v="3"/>
  </r>
  <r>
    <d v="2024-04-01T00:00:00"/>
    <x v="405"/>
    <x v="20"/>
    <x v="0"/>
    <x v="0"/>
    <x v="1236"/>
    <n v="42.93"/>
    <n v="9"/>
    <n v="19.32"/>
    <x v="3"/>
    <x v="3"/>
  </r>
  <r>
    <d v="2024-04-01T00:00:00"/>
    <x v="45"/>
    <x v="16"/>
    <x v="2"/>
    <x v="6"/>
    <x v="1201"/>
    <n v="23.98"/>
    <n v="3"/>
    <n v="-5.69"/>
    <x v="3"/>
    <x v="3"/>
  </r>
  <r>
    <d v="2024-04-01T00:00:00"/>
    <x v="45"/>
    <x v="16"/>
    <x v="0"/>
    <x v="1"/>
    <x v="685"/>
    <n v="6.26"/>
    <n v="3"/>
    <n v="2.04"/>
    <x v="3"/>
    <x v="3"/>
  </r>
  <r>
    <d v="2024-04-01T00:00:00"/>
    <x v="45"/>
    <x v="16"/>
    <x v="0"/>
    <x v="12"/>
    <x v="394"/>
    <n v="20.81"/>
    <n v="3"/>
    <n v="1.82"/>
    <x v="3"/>
    <x v="3"/>
  </r>
  <r>
    <d v="2024-04-01T00:00:00"/>
    <x v="45"/>
    <x v="16"/>
    <x v="1"/>
    <x v="5"/>
    <x v="943"/>
    <n v="218.35"/>
    <n v="3"/>
    <n v="-19.11"/>
    <x v="3"/>
    <x v="3"/>
  </r>
  <r>
    <d v="2024-04-01T00:00:00"/>
    <x v="169"/>
    <x v="9"/>
    <x v="1"/>
    <x v="8"/>
    <x v="809"/>
    <n v="127.95"/>
    <n v="3"/>
    <n v="21.75"/>
    <x v="3"/>
    <x v="3"/>
  </r>
  <r>
    <d v="2024-04-02T00:00:00"/>
    <x v="509"/>
    <x v="3"/>
    <x v="1"/>
    <x v="8"/>
    <x v="598"/>
    <n v="25.11"/>
    <n v="3"/>
    <n v="6.53"/>
    <x v="3"/>
    <x v="3"/>
  </r>
  <r>
    <d v="2024-04-02T00:00:00"/>
    <x v="529"/>
    <x v="4"/>
    <x v="1"/>
    <x v="13"/>
    <x v="490"/>
    <n v="411.8"/>
    <n v="2"/>
    <n v="70.010000000000005"/>
    <x v="3"/>
    <x v="3"/>
  </r>
  <r>
    <d v="2024-04-02T00:00:00"/>
    <x v="529"/>
    <x v="4"/>
    <x v="2"/>
    <x v="9"/>
    <x v="993"/>
    <n v="360"/>
    <n v="4"/>
    <n v="129.6"/>
    <x v="3"/>
    <x v="3"/>
  </r>
  <r>
    <d v="2024-04-02T00:00:00"/>
    <x v="538"/>
    <x v="37"/>
    <x v="0"/>
    <x v="4"/>
    <x v="1785"/>
    <n v="11.12"/>
    <n v="4"/>
    <n v="2.89"/>
    <x v="3"/>
    <x v="3"/>
  </r>
  <r>
    <d v="2024-04-02T00:00:00"/>
    <x v="596"/>
    <x v="33"/>
    <x v="0"/>
    <x v="1"/>
    <x v="849"/>
    <n v="14.94"/>
    <n v="3"/>
    <n v="6.87"/>
    <x v="3"/>
    <x v="3"/>
  </r>
  <r>
    <d v="2024-04-03T00:00:00"/>
    <x v="175"/>
    <x v="2"/>
    <x v="1"/>
    <x v="8"/>
    <x v="626"/>
    <n v="25.47"/>
    <n v="4"/>
    <n v="7.64"/>
    <x v="3"/>
    <x v="3"/>
  </r>
  <r>
    <d v="2024-04-03T00:00:00"/>
    <x v="52"/>
    <x v="1"/>
    <x v="0"/>
    <x v="4"/>
    <x v="793"/>
    <n v="7.06"/>
    <n v="3"/>
    <n v="2.21"/>
    <x v="3"/>
    <x v="3"/>
  </r>
  <r>
    <d v="2024-04-04T00:00:00"/>
    <x v="481"/>
    <x v="1"/>
    <x v="2"/>
    <x v="6"/>
    <x v="1613"/>
    <n v="383.84"/>
    <n v="4"/>
    <n v="47.98"/>
    <x v="3"/>
    <x v="3"/>
  </r>
  <r>
    <d v="2024-04-04T00:00:00"/>
    <x v="293"/>
    <x v="20"/>
    <x v="2"/>
    <x v="6"/>
    <x v="1804"/>
    <n v="41.22"/>
    <n v="1"/>
    <n v="11.13"/>
    <x v="3"/>
    <x v="3"/>
  </r>
  <r>
    <d v="2024-04-04T00:00:00"/>
    <x v="293"/>
    <x v="20"/>
    <x v="0"/>
    <x v="14"/>
    <x v="966"/>
    <n v="240.37"/>
    <n v="1"/>
    <n v="7.21"/>
    <x v="3"/>
    <x v="3"/>
  </r>
  <r>
    <d v="2024-04-04T00:00:00"/>
    <x v="293"/>
    <x v="20"/>
    <x v="2"/>
    <x v="6"/>
    <x v="1222"/>
    <n v="119.02"/>
    <n v="2"/>
    <n v="33.33"/>
    <x v="3"/>
    <x v="3"/>
  </r>
  <r>
    <d v="2024-04-04T00:00:00"/>
    <x v="577"/>
    <x v="20"/>
    <x v="0"/>
    <x v="10"/>
    <x v="22"/>
    <n v="16.98"/>
    <n v="1"/>
    <n v="8.49"/>
    <x v="3"/>
    <x v="3"/>
  </r>
  <r>
    <d v="2024-04-04T00:00:00"/>
    <x v="398"/>
    <x v="20"/>
    <x v="0"/>
    <x v="4"/>
    <x v="1591"/>
    <n v="7.04"/>
    <n v="4"/>
    <n v="2.04"/>
    <x v="3"/>
    <x v="3"/>
  </r>
  <r>
    <d v="2024-04-06T00:00:00"/>
    <x v="770"/>
    <x v="30"/>
    <x v="0"/>
    <x v="0"/>
    <x v="371"/>
    <n v="106.32"/>
    <n v="3"/>
    <n v="49.97"/>
    <x v="3"/>
    <x v="3"/>
  </r>
  <r>
    <d v="2024-04-06T00:00:00"/>
    <x v="345"/>
    <x v="15"/>
    <x v="0"/>
    <x v="3"/>
    <x v="1069"/>
    <n v="8.1"/>
    <n v="5"/>
    <n v="-5.94"/>
    <x v="3"/>
    <x v="3"/>
  </r>
  <r>
    <d v="2024-04-07T00:00:00"/>
    <x v="431"/>
    <x v="16"/>
    <x v="1"/>
    <x v="13"/>
    <x v="328"/>
    <n v="233.86"/>
    <n v="2"/>
    <n v="-102.05"/>
    <x v="3"/>
    <x v="3"/>
  </r>
  <r>
    <d v="2024-04-07T00:00:00"/>
    <x v="431"/>
    <x v="16"/>
    <x v="1"/>
    <x v="13"/>
    <x v="177"/>
    <n v="620.61"/>
    <n v="3"/>
    <n v="-248.25"/>
    <x v="3"/>
    <x v="3"/>
  </r>
  <r>
    <d v="2024-04-07T00:00:00"/>
    <x v="431"/>
    <x v="16"/>
    <x v="0"/>
    <x v="3"/>
    <x v="638"/>
    <n v="5.33"/>
    <n v="2"/>
    <n v="-3.55"/>
    <x v="3"/>
    <x v="3"/>
  </r>
  <r>
    <d v="2024-04-07T00:00:00"/>
    <x v="431"/>
    <x v="16"/>
    <x v="1"/>
    <x v="8"/>
    <x v="1573"/>
    <n v="258.07"/>
    <n v="3"/>
    <n v="0"/>
    <x v="3"/>
    <x v="3"/>
  </r>
  <r>
    <d v="2024-04-07T00:00:00"/>
    <x v="431"/>
    <x v="16"/>
    <x v="2"/>
    <x v="9"/>
    <x v="1044"/>
    <n v="617.98"/>
    <n v="3"/>
    <n v="-7.72"/>
    <x v="3"/>
    <x v="3"/>
  </r>
  <r>
    <d v="2024-04-07T00:00:00"/>
    <x v="57"/>
    <x v="16"/>
    <x v="0"/>
    <x v="4"/>
    <x v="1027"/>
    <n v="16.260000000000002"/>
    <n v="2"/>
    <n v="1.22"/>
    <x v="3"/>
    <x v="3"/>
  </r>
  <r>
    <d v="2024-04-07T00:00:00"/>
    <x v="57"/>
    <x v="16"/>
    <x v="2"/>
    <x v="6"/>
    <x v="308"/>
    <n v="219.18"/>
    <n v="2"/>
    <n v="19.18"/>
    <x v="3"/>
    <x v="3"/>
  </r>
  <r>
    <d v="2024-04-08T00:00:00"/>
    <x v="491"/>
    <x v="4"/>
    <x v="1"/>
    <x v="8"/>
    <x v="1278"/>
    <n v="56.28"/>
    <n v="6"/>
    <n v="15.76"/>
    <x v="3"/>
    <x v="3"/>
  </r>
  <r>
    <d v="2024-04-08T00:00:00"/>
    <x v="491"/>
    <x v="4"/>
    <x v="0"/>
    <x v="3"/>
    <x v="717"/>
    <n v="2690.97"/>
    <n v="3"/>
    <n v="1264.76"/>
    <x v="3"/>
    <x v="3"/>
  </r>
  <r>
    <d v="2024-04-08T00:00:00"/>
    <x v="432"/>
    <x v="23"/>
    <x v="0"/>
    <x v="2"/>
    <x v="1380"/>
    <n v="2591.56"/>
    <n v="4"/>
    <n v="621.97"/>
    <x v="3"/>
    <x v="3"/>
  </r>
  <r>
    <d v="2024-04-08T00:00:00"/>
    <x v="432"/>
    <x v="23"/>
    <x v="0"/>
    <x v="12"/>
    <x v="792"/>
    <n v="41.95"/>
    <n v="5"/>
    <n v="10.49"/>
    <x v="3"/>
    <x v="3"/>
  </r>
  <r>
    <d v="2024-04-08T00:00:00"/>
    <x v="303"/>
    <x v="3"/>
    <x v="0"/>
    <x v="0"/>
    <x v="141"/>
    <n v="244.55"/>
    <n v="5"/>
    <n v="114.94"/>
    <x v="3"/>
    <x v="3"/>
  </r>
  <r>
    <d v="2024-04-08T00:00:00"/>
    <x v="303"/>
    <x v="3"/>
    <x v="0"/>
    <x v="0"/>
    <x v="819"/>
    <n v="195.76"/>
    <n v="4"/>
    <n v="97.88"/>
    <x v="3"/>
    <x v="3"/>
  </r>
  <r>
    <d v="2024-04-08T00:00:00"/>
    <x v="62"/>
    <x v="14"/>
    <x v="1"/>
    <x v="8"/>
    <x v="769"/>
    <n v="273.95999999999998"/>
    <n v="2"/>
    <n v="71.23"/>
    <x v="3"/>
    <x v="3"/>
  </r>
  <r>
    <d v="2024-04-08T00:00:00"/>
    <x v="62"/>
    <x v="14"/>
    <x v="1"/>
    <x v="8"/>
    <x v="889"/>
    <n v="306.89999999999998"/>
    <n v="3"/>
    <n v="79.790000000000006"/>
    <x v="3"/>
    <x v="3"/>
  </r>
  <r>
    <d v="2024-04-09T00:00:00"/>
    <x v="697"/>
    <x v="20"/>
    <x v="0"/>
    <x v="1"/>
    <x v="1806"/>
    <n v="9.82"/>
    <n v="2"/>
    <n v="4.8099999999999996"/>
    <x v="3"/>
    <x v="3"/>
  </r>
  <r>
    <d v="2024-04-09T00:00:00"/>
    <x v="697"/>
    <x v="20"/>
    <x v="0"/>
    <x v="4"/>
    <x v="698"/>
    <n v="35.97"/>
    <n v="3"/>
    <n v="9.7100000000000009"/>
    <x v="3"/>
    <x v="3"/>
  </r>
  <r>
    <d v="2024-04-09T00:00:00"/>
    <x v="697"/>
    <x v="20"/>
    <x v="0"/>
    <x v="0"/>
    <x v="1427"/>
    <n v="12.96"/>
    <n v="2"/>
    <n v="6.22"/>
    <x v="3"/>
    <x v="3"/>
  </r>
  <r>
    <d v="2024-04-09T00:00:00"/>
    <x v="697"/>
    <x v="20"/>
    <x v="0"/>
    <x v="0"/>
    <x v="1807"/>
    <n v="191.6"/>
    <n v="4"/>
    <n v="91.97"/>
    <x v="3"/>
    <x v="3"/>
  </r>
  <r>
    <d v="2024-04-09T00:00:00"/>
    <x v="697"/>
    <x v="20"/>
    <x v="0"/>
    <x v="1"/>
    <x v="349"/>
    <n v="8.64"/>
    <n v="3"/>
    <n v="4.2300000000000004"/>
    <x v="3"/>
    <x v="3"/>
  </r>
  <r>
    <d v="2024-04-09T00:00:00"/>
    <x v="697"/>
    <x v="20"/>
    <x v="0"/>
    <x v="2"/>
    <x v="525"/>
    <n v="501.81"/>
    <n v="3"/>
    <n v="0"/>
    <x v="3"/>
    <x v="3"/>
  </r>
  <r>
    <d v="2024-04-09T00:00:00"/>
    <x v="52"/>
    <x v="16"/>
    <x v="0"/>
    <x v="1"/>
    <x v="897"/>
    <n v="15.12"/>
    <n v="3"/>
    <n v="4.91"/>
    <x v="3"/>
    <x v="3"/>
  </r>
  <r>
    <d v="2024-04-09T00:00:00"/>
    <x v="52"/>
    <x v="16"/>
    <x v="0"/>
    <x v="3"/>
    <x v="396"/>
    <n v="17.43"/>
    <n v="1"/>
    <n v="-13.36"/>
    <x v="3"/>
    <x v="3"/>
  </r>
  <r>
    <d v="2024-04-09T00:00:00"/>
    <x v="52"/>
    <x v="16"/>
    <x v="0"/>
    <x v="0"/>
    <x v="1481"/>
    <n v="251.64"/>
    <n v="3"/>
    <n v="88.07"/>
    <x v="3"/>
    <x v="3"/>
  </r>
  <r>
    <d v="2024-04-09T00:00:00"/>
    <x v="318"/>
    <x v="14"/>
    <x v="0"/>
    <x v="3"/>
    <x v="542"/>
    <n v="478.24"/>
    <n v="8"/>
    <n v="219.99"/>
    <x v="3"/>
    <x v="3"/>
  </r>
  <r>
    <d v="2024-04-09T00:00:00"/>
    <x v="479"/>
    <x v="2"/>
    <x v="0"/>
    <x v="3"/>
    <x v="1414"/>
    <n v="37.9"/>
    <n v="4"/>
    <n v="-29.05"/>
    <x v="3"/>
    <x v="3"/>
  </r>
  <r>
    <d v="2024-04-09T00:00:00"/>
    <x v="479"/>
    <x v="2"/>
    <x v="0"/>
    <x v="0"/>
    <x v="1025"/>
    <n v="65.58"/>
    <n v="2"/>
    <n v="23.77"/>
    <x v="3"/>
    <x v="3"/>
  </r>
  <r>
    <d v="2024-04-10T00:00:00"/>
    <x v="694"/>
    <x v="23"/>
    <x v="0"/>
    <x v="0"/>
    <x v="605"/>
    <n v="7.61"/>
    <n v="1"/>
    <n v="3.58"/>
    <x v="3"/>
    <x v="3"/>
  </r>
  <r>
    <d v="2024-04-10T00:00:00"/>
    <x v="694"/>
    <x v="23"/>
    <x v="0"/>
    <x v="7"/>
    <x v="500"/>
    <n v="7.16"/>
    <n v="2"/>
    <n v="3.58"/>
    <x v="3"/>
    <x v="3"/>
  </r>
  <r>
    <d v="2024-04-10T00:00:00"/>
    <x v="446"/>
    <x v="0"/>
    <x v="0"/>
    <x v="0"/>
    <x v="1365"/>
    <n v="10.37"/>
    <n v="2"/>
    <n v="3.63"/>
    <x v="3"/>
    <x v="3"/>
  </r>
  <r>
    <d v="2024-04-10T00:00:00"/>
    <x v="446"/>
    <x v="0"/>
    <x v="2"/>
    <x v="9"/>
    <x v="1617"/>
    <n v="95.74"/>
    <n v="3"/>
    <n v="20.34"/>
    <x v="3"/>
    <x v="3"/>
  </r>
  <r>
    <d v="2024-04-10T00:00:00"/>
    <x v="785"/>
    <x v="16"/>
    <x v="1"/>
    <x v="8"/>
    <x v="1148"/>
    <n v="12.32"/>
    <n v="5"/>
    <n v="1.85"/>
    <x v="3"/>
    <x v="3"/>
  </r>
  <r>
    <d v="2024-04-10T00:00:00"/>
    <x v="785"/>
    <x v="16"/>
    <x v="0"/>
    <x v="3"/>
    <x v="832"/>
    <n v="4.42"/>
    <n v="3"/>
    <n v="-3.09"/>
    <x v="3"/>
    <x v="3"/>
  </r>
  <r>
    <d v="2024-04-10T00:00:00"/>
    <x v="524"/>
    <x v="37"/>
    <x v="2"/>
    <x v="9"/>
    <x v="671"/>
    <n v="99.99"/>
    <n v="1"/>
    <n v="42"/>
    <x v="3"/>
    <x v="3"/>
  </r>
  <r>
    <d v="2024-04-10T00:00:00"/>
    <x v="524"/>
    <x v="37"/>
    <x v="0"/>
    <x v="2"/>
    <x v="70"/>
    <n v="286.14999999999998"/>
    <n v="5"/>
    <n v="71.540000000000006"/>
    <x v="3"/>
    <x v="3"/>
  </r>
  <r>
    <d v="2024-04-10T00:00:00"/>
    <x v="206"/>
    <x v="2"/>
    <x v="0"/>
    <x v="12"/>
    <x v="1510"/>
    <n v="195.1"/>
    <n v="4"/>
    <n v="21.95"/>
    <x v="3"/>
    <x v="3"/>
  </r>
  <r>
    <d v="2024-04-10T00:00:00"/>
    <x v="206"/>
    <x v="2"/>
    <x v="1"/>
    <x v="8"/>
    <x v="1112"/>
    <n v="36.67"/>
    <n v="3"/>
    <n v="6.42"/>
    <x v="3"/>
    <x v="3"/>
  </r>
  <r>
    <d v="2024-04-11T00:00:00"/>
    <x v="399"/>
    <x v="3"/>
    <x v="2"/>
    <x v="9"/>
    <x v="677"/>
    <n v="199.95"/>
    <n v="5"/>
    <n v="21.99"/>
    <x v="3"/>
    <x v="3"/>
  </r>
  <r>
    <d v="2024-04-11T00:00:00"/>
    <x v="399"/>
    <x v="3"/>
    <x v="0"/>
    <x v="4"/>
    <x v="1666"/>
    <n v="41.86"/>
    <n v="7"/>
    <n v="14.23"/>
    <x v="3"/>
    <x v="3"/>
  </r>
  <r>
    <d v="2024-04-11T00:00:00"/>
    <x v="90"/>
    <x v="0"/>
    <x v="0"/>
    <x v="3"/>
    <x v="933"/>
    <n v="11.36"/>
    <n v="3"/>
    <n v="-17.05"/>
    <x v="3"/>
    <x v="3"/>
  </r>
  <r>
    <d v="2024-04-11T00:00:00"/>
    <x v="304"/>
    <x v="10"/>
    <x v="0"/>
    <x v="2"/>
    <x v="1462"/>
    <n v="16.77"/>
    <n v="2"/>
    <n v="1.47"/>
    <x v="3"/>
    <x v="3"/>
  </r>
  <r>
    <d v="2024-04-11T00:00:00"/>
    <x v="304"/>
    <x v="10"/>
    <x v="2"/>
    <x v="9"/>
    <x v="281"/>
    <n v="27.12"/>
    <n v="2"/>
    <n v="-4.75"/>
    <x v="3"/>
    <x v="3"/>
  </r>
  <r>
    <d v="2024-04-11T00:00:00"/>
    <x v="700"/>
    <x v="25"/>
    <x v="0"/>
    <x v="4"/>
    <x v="1808"/>
    <n v="1.75"/>
    <n v="1"/>
    <n v="0.15"/>
    <x v="3"/>
    <x v="3"/>
  </r>
  <r>
    <d v="2024-04-11T00:00:00"/>
    <x v="700"/>
    <x v="25"/>
    <x v="0"/>
    <x v="4"/>
    <x v="269"/>
    <n v="20.99"/>
    <n v="8"/>
    <n v="2.36"/>
    <x v="3"/>
    <x v="3"/>
  </r>
  <r>
    <d v="2024-04-12T00:00:00"/>
    <x v="649"/>
    <x v="43"/>
    <x v="0"/>
    <x v="3"/>
    <x v="56"/>
    <n v="29.7"/>
    <n v="5"/>
    <n v="13.37"/>
    <x v="3"/>
    <x v="3"/>
  </r>
  <r>
    <d v="2024-04-12T00:00:00"/>
    <x v="649"/>
    <x v="43"/>
    <x v="0"/>
    <x v="0"/>
    <x v="448"/>
    <n v="39.96"/>
    <n v="4"/>
    <n v="17.98"/>
    <x v="3"/>
    <x v="3"/>
  </r>
  <r>
    <d v="2024-04-13T00:00:00"/>
    <x v="274"/>
    <x v="22"/>
    <x v="0"/>
    <x v="0"/>
    <x v="1018"/>
    <n v="5.28"/>
    <n v="1"/>
    <n v="2.38"/>
    <x v="3"/>
    <x v="3"/>
  </r>
  <r>
    <d v="2024-04-13T00:00:00"/>
    <x v="274"/>
    <x v="22"/>
    <x v="0"/>
    <x v="3"/>
    <x v="57"/>
    <n v="895.92"/>
    <n v="5"/>
    <n v="302.37"/>
    <x v="3"/>
    <x v="3"/>
  </r>
  <r>
    <d v="2024-04-13T00:00:00"/>
    <x v="598"/>
    <x v="3"/>
    <x v="1"/>
    <x v="5"/>
    <x v="943"/>
    <n v="436.7"/>
    <n v="6"/>
    <n v="-38.21"/>
    <x v="3"/>
    <x v="3"/>
  </r>
  <r>
    <d v="2024-04-13T00:00:00"/>
    <x v="679"/>
    <x v="2"/>
    <x v="0"/>
    <x v="7"/>
    <x v="1713"/>
    <n v="7.92"/>
    <n v="5"/>
    <n v="1.68"/>
    <x v="3"/>
    <x v="3"/>
  </r>
  <r>
    <d v="2024-04-14T00:00:00"/>
    <x v="513"/>
    <x v="10"/>
    <x v="0"/>
    <x v="4"/>
    <x v="118"/>
    <n v="14.59"/>
    <n v="3"/>
    <n v="2.5499999999999998"/>
    <x v="3"/>
    <x v="3"/>
  </r>
  <r>
    <d v="2024-04-14T00:00:00"/>
    <x v="513"/>
    <x v="10"/>
    <x v="0"/>
    <x v="4"/>
    <x v="1343"/>
    <n v="89.86"/>
    <n v="3"/>
    <n v="21.34"/>
    <x v="3"/>
    <x v="3"/>
  </r>
  <r>
    <d v="2024-04-14T00:00:00"/>
    <x v="513"/>
    <x v="10"/>
    <x v="0"/>
    <x v="0"/>
    <x v="1515"/>
    <n v="13.87"/>
    <n v="3"/>
    <n v="5.03"/>
    <x v="3"/>
    <x v="3"/>
  </r>
  <r>
    <d v="2024-04-14T00:00:00"/>
    <x v="750"/>
    <x v="24"/>
    <x v="0"/>
    <x v="3"/>
    <x v="878"/>
    <n v="8.76"/>
    <n v="2"/>
    <n v="4.2"/>
    <x v="3"/>
    <x v="3"/>
  </r>
  <r>
    <d v="2024-04-14T00:00:00"/>
    <x v="349"/>
    <x v="20"/>
    <x v="0"/>
    <x v="3"/>
    <x v="263"/>
    <n v="10.78"/>
    <n v="3"/>
    <n v="3.5"/>
    <x v="3"/>
    <x v="3"/>
  </r>
  <r>
    <d v="2024-04-14T00:00:00"/>
    <x v="349"/>
    <x v="20"/>
    <x v="1"/>
    <x v="11"/>
    <x v="1671"/>
    <n v="242.35"/>
    <n v="3"/>
    <n v="9.09"/>
    <x v="3"/>
    <x v="3"/>
  </r>
  <r>
    <d v="2024-04-14T00:00:00"/>
    <x v="360"/>
    <x v="25"/>
    <x v="1"/>
    <x v="11"/>
    <x v="32"/>
    <n v="198.27"/>
    <n v="8"/>
    <n v="-32.22"/>
    <x v="3"/>
    <x v="3"/>
  </r>
  <r>
    <d v="2024-04-14T00:00:00"/>
    <x v="312"/>
    <x v="23"/>
    <x v="1"/>
    <x v="8"/>
    <x v="630"/>
    <n v="74.45"/>
    <n v="5"/>
    <n v="20.100000000000001"/>
    <x v="3"/>
    <x v="3"/>
  </r>
  <r>
    <d v="2024-04-15T00:00:00"/>
    <x v="182"/>
    <x v="25"/>
    <x v="0"/>
    <x v="0"/>
    <x v="184"/>
    <n v="15.55"/>
    <n v="3"/>
    <n v="5.44"/>
    <x v="3"/>
    <x v="3"/>
  </r>
  <r>
    <d v="2024-04-15T00:00:00"/>
    <x v="489"/>
    <x v="6"/>
    <x v="0"/>
    <x v="4"/>
    <x v="718"/>
    <n v="4.8899999999999997"/>
    <n v="1"/>
    <n v="2"/>
    <x v="3"/>
    <x v="3"/>
  </r>
  <r>
    <d v="2024-04-15T00:00:00"/>
    <x v="512"/>
    <x v="17"/>
    <x v="1"/>
    <x v="8"/>
    <x v="1403"/>
    <n v="196.45"/>
    <n v="5"/>
    <n v="70.72"/>
    <x v="3"/>
    <x v="3"/>
  </r>
  <r>
    <d v="2024-04-15T00:00:00"/>
    <x v="270"/>
    <x v="3"/>
    <x v="0"/>
    <x v="0"/>
    <x v="1272"/>
    <n v="79.14"/>
    <n v="3"/>
    <n v="36.4"/>
    <x v="3"/>
    <x v="3"/>
  </r>
  <r>
    <d v="2024-04-15T00:00:00"/>
    <x v="26"/>
    <x v="0"/>
    <x v="0"/>
    <x v="0"/>
    <x v="1580"/>
    <n v="20.74"/>
    <n v="4"/>
    <n v="7.26"/>
    <x v="3"/>
    <x v="3"/>
  </r>
  <r>
    <d v="2024-04-15T00:00:00"/>
    <x v="244"/>
    <x v="16"/>
    <x v="0"/>
    <x v="3"/>
    <x v="98"/>
    <n v="15.57"/>
    <n v="3"/>
    <n v="-11.94"/>
    <x v="3"/>
    <x v="3"/>
  </r>
  <r>
    <d v="2024-04-16T00:00:00"/>
    <x v="485"/>
    <x v="1"/>
    <x v="0"/>
    <x v="4"/>
    <x v="974"/>
    <n v="16.52"/>
    <n v="5"/>
    <n v="2.0699999999999998"/>
    <x v="3"/>
    <x v="3"/>
  </r>
  <r>
    <d v="2024-04-16T00:00:00"/>
    <x v="503"/>
    <x v="10"/>
    <x v="0"/>
    <x v="3"/>
    <x v="529"/>
    <n v="13.71"/>
    <n v="5"/>
    <n v="-10.050000000000001"/>
    <x v="3"/>
    <x v="3"/>
  </r>
  <r>
    <d v="2024-04-16T00:00:00"/>
    <x v="264"/>
    <x v="3"/>
    <x v="0"/>
    <x v="2"/>
    <x v="627"/>
    <n v="205.92"/>
    <n v="4"/>
    <n v="2.06"/>
    <x v="3"/>
    <x v="3"/>
  </r>
  <r>
    <d v="2024-04-16T00:00:00"/>
    <x v="264"/>
    <x v="3"/>
    <x v="1"/>
    <x v="11"/>
    <x v="238"/>
    <n v="102.83"/>
    <n v="1"/>
    <n v="-6.05"/>
    <x v="3"/>
    <x v="3"/>
  </r>
  <r>
    <d v="2024-04-16T00:00:00"/>
    <x v="615"/>
    <x v="33"/>
    <x v="0"/>
    <x v="14"/>
    <x v="104"/>
    <n v="477.24"/>
    <n v="4"/>
    <n v="9.5399999999999991"/>
    <x v="3"/>
    <x v="3"/>
  </r>
  <r>
    <d v="2024-04-16T00:00:00"/>
    <x v="615"/>
    <x v="33"/>
    <x v="2"/>
    <x v="9"/>
    <x v="410"/>
    <n v="25.98"/>
    <n v="2"/>
    <n v="1.56"/>
    <x v="3"/>
    <x v="3"/>
  </r>
  <r>
    <d v="2024-04-16T00:00:00"/>
    <x v="11"/>
    <x v="0"/>
    <x v="0"/>
    <x v="3"/>
    <x v="715"/>
    <n v="26.05"/>
    <n v="3"/>
    <n v="-44.28"/>
    <x v="3"/>
    <x v="3"/>
  </r>
  <r>
    <d v="2024-04-16T00:00:00"/>
    <x v="11"/>
    <x v="0"/>
    <x v="0"/>
    <x v="3"/>
    <x v="1057"/>
    <n v="2.9"/>
    <n v="1"/>
    <n v="-4.78"/>
    <x v="3"/>
    <x v="3"/>
  </r>
  <r>
    <d v="2024-04-16T00:00:00"/>
    <x v="11"/>
    <x v="0"/>
    <x v="0"/>
    <x v="2"/>
    <x v="204"/>
    <n v="32.54"/>
    <n v="2"/>
    <n v="-7.73"/>
    <x v="3"/>
    <x v="3"/>
  </r>
  <r>
    <d v="2024-04-16T00:00:00"/>
    <x v="618"/>
    <x v="3"/>
    <x v="0"/>
    <x v="12"/>
    <x v="1794"/>
    <n v="40.74"/>
    <n v="3"/>
    <n v="12.22"/>
    <x v="3"/>
    <x v="3"/>
  </r>
  <r>
    <d v="2024-04-17T00:00:00"/>
    <x v="253"/>
    <x v="26"/>
    <x v="0"/>
    <x v="3"/>
    <x v="170"/>
    <n v="12.03"/>
    <n v="5"/>
    <n v="-9.2200000000000006"/>
    <x v="3"/>
    <x v="3"/>
  </r>
  <r>
    <d v="2024-04-17T00:00:00"/>
    <x v="253"/>
    <x v="26"/>
    <x v="2"/>
    <x v="15"/>
    <x v="781"/>
    <n v="2549.9899999999998"/>
    <n v="5"/>
    <n v="-3399.98"/>
    <x v="3"/>
    <x v="3"/>
  </r>
  <r>
    <d v="2024-04-17T00:00:00"/>
    <x v="253"/>
    <x v="26"/>
    <x v="0"/>
    <x v="3"/>
    <x v="171"/>
    <n v="21.59"/>
    <n v="2"/>
    <n v="-15.84"/>
    <x v="3"/>
    <x v="3"/>
  </r>
  <r>
    <d v="2024-04-17T00:00:00"/>
    <x v="253"/>
    <x v="26"/>
    <x v="0"/>
    <x v="3"/>
    <x v="547"/>
    <n v="8.9600000000000009"/>
    <n v="6"/>
    <n v="-6.57"/>
    <x v="3"/>
    <x v="3"/>
  </r>
  <r>
    <d v="2024-04-17T00:00:00"/>
    <x v="253"/>
    <x v="26"/>
    <x v="0"/>
    <x v="0"/>
    <x v="5"/>
    <n v="20.74"/>
    <n v="4"/>
    <n v="7.26"/>
    <x v="3"/>
    <x v="3"/>
  </r>
  <r>
    <d v="2024-04-17T00:00:00"/>
    <x v="100"/>
    <x v="2"/>
    <x v="1"/>
    <x v="8"/>
    <x v="1055"/>
    <n v="60.31"/>
    <n v="3"/>
    <n v="5.28"/>
    <x v="3"/>
    <x v="3"/>
  </r>
  <r>
    <d v="2024-04-17T00:00:00"/>
    <x v="255"/>
    <x v="3"/>
    <x v="0"/>
    <x v="0"/>
    <x v="1737"/>
    <n v="28.14"/>
    <n v="3"/>
    <n v="13.51"/>
    <x v="3"/>
    <x v="3"/>
  </r>
  <r>
    <d v="2024-04-17T00:00:00"/>
    <x v="255"/>
    <x v="3"/>
    <x v="0"/>
    <x v="1"/>
    <x v="1786"/>
    <n v="7.38"/>
    <n v="2"/>
    <n v="3.47"/>
    <x v="3"/>
    <x v="3"/>
  </r>
  <r>
    <d v="2024-04-17T00:00:00"/>
    <x v="255"/>
    <x v="3"/>
    <x v="0"/>
    <x v="7"/>
    <x v="153"/>
    <n v="10.9"/>
    <n v="5"/>
    <n v="3.6"/>
    <x v="3"/>
    <x v="3"/>
  </r>
  <r>
    <d v="2024-04-17T00:00:00"/>
    <x v="255"/>
    <x v="3"/>
    <x v="2"/>
    <x v="9"/>
    <x v="785"/>
    <n v="274.89"/>
    <n v="11"/>
    <n v="46.73"/>
    <x v="3"/>
    <x v="3"/>
  </r>
  <r>
    <d v="2024-04-17T00:00:00"/>
    <x v="255"/>
    <x v="3"/>
    <x v="0"/>
    <x v="1"/>
    <x v="1454"/>
    <n v="23.04"/>
    <n v="8"/>
    <n v="11.29"/>
    <x v="3"/>
    <x v="3"/>
  </r>
  <r>
    <d v="2024-04-17T00:00:00"/>
    <x v="255"/>
    <x v="3"/>
    <x v="1"/>
    <x v="5"/>
    <x v="943"/>
    <n v="218.35"/>
    <n v="3"/>
    <n v="-19.11"/>
    <x v="3"/>
    <x v="3"/>
  </r>
  <r>
    <d v="2024-04-17T00:00:00"/>
    <x v="688"/>
    <x v="1"/>
    <x v="0"/>
    <x v="2"/>
    <x v="1554"/>
    <n v="195.14"/>
    <n v="4"/>
    <n v="-43.91"/>
    <x v="3"/>
    <x v="3"/>
  </r>
  <r>
    <d v="2024-04-20T00:00:00"/>
    <x v="694"/>
    <x v="1"/>
    <x v="1"/>
    <x v="8"/>
    <x v="195"/>
    <n v="44.4"/>
    <n v="2"/>
    <n v="-52.17"/>
    <x v="3"/>
    <x v="3"/>
  </r>
  <r>
    <d v="2024-04-20T00:00:00"/>
    <x v="755"/>
    <x v="2"/>
    <x v="1"/>
    <x v="8"/>
    <x v="866"/>
    <n v="51.97"/>
    <n v="2"/>
    <n v="10.39"/>
    <x v="3"/>
    <x v="3"/>
  </r>
  <r>
    <d v="2024-04-20T00:00:00"/>
    <x v="755"/>
    <x v="2"/>
    <x v="0"/>
    <x v="2"/>
    <x v="929"/>
    <n v="51.34"/>
    <n v="3"/>
    <n v="5.78"/>
    <x v="3"/>
    <x v="3"/>
  </r>
  <r>
    <d v="2024-04-20T00:00:00"/>
    <x v="755"/>
    <x v="2"/>
    <x v="0"/>
    <x v="2"/>
    <x v="1266"/>
    <n v="332.7"/>
    <n v="1"/>
    <n v="33.270000000000003"/>
    <x v="3"/>
    <x v="3"/>
  </r>
  <r>
    <d v="2024-04-20T00:00:00"/>
    <x v="755"/>
    <x v="2"/>
    <x v="1"/>
    <x v="8"/>
    <x v="837"/>
    <n v="42.41"/>
    <n v="3"/>
    <n v="9.5399999999999991"/>
    <x v="3"/>
    <x v="3"/>
  </r>
  <r>
    <d v="2024-04-20T00:00:00"/>
    <x v="605"/>
    <x v="1"/>
    <x v="1"/>
    <x v="5"/>
    <x v="322"/>
    <n v="317.06"/>
    <n v="3"/>
    <n v="-18.12"/>
    <x v="3"/>
    <x v="3"/>
  </r>
  <r>
    <d v="2024-04-20T00:00:00"/>
    <x v="605"/>
    <x v="1"/>
    <x v="0"/>
    <x v="4"/>
    <x v="975"/>
    <n v="15.76"/>
    <n v="2"/>
    <n v="3.55"/>
    <x v="3"/>
    <x v="3"/>
  </r>
  <r>
    <d v="2024-04-20T00:00:00"/>
    <x v="605"/>
    <x v="1"/>
    <x v="1"/>
    <x v="8"/>
    <x v="747"/>
    <n v="14.56"/>
    <n v="5"/>
    <n v="-6.19"/>
    <x v="3"/>
    <x v="3"/>
  </r>
  <r>
    <d v="2024-04-20T00:00:00"/>
    <x v="107"/>
    <x v="14"/>
    <x v="0"/>
    <x v="3"/>
    <x v="702"/>
    <n v="146.86000000000001"/>
    <n v="7"/>
    <n v="70.489999999999995"/>
    <x v="3"/>
    <x v="3"/>
  </r>
  <r>
    <d v="2024-04-20T00:00:00"/>
    <x v="107"/>
    <x v="14"/>
    <x v="0"/>
    <x v="3"/>
    <x v="997"/>
    <n v="36.56"/>
    <n v="4"/>
    <n v="18.28"/>
    <x v="3"/>
    <x v="3"/>
  </r>
  <r>
    <d v="2024-04-20T00:00:00"/>
    <x v="671"/>
    <x v="10"/>
    <x v="0"/>
    <x v="2"/>
    <x v="27"/>
    <n v="848.54"/>
    <n v="4"/>
    <n v="-21.21"/>
    <x v="3"/>
    <x v="3"/>
  </r>
  <r>
    <d v="2024-04-20T00:00:00"/>
    <x v="671"/>
    <x v="10"/>
    <x v="0"/>
    <x v="3"/>
    <x v="541"/>
    <n v="8.6999999999999993"/>
    <n v="5"/>
    <n v="-6.38"/>
    <x v="3"/>
    <x v="3"/>
  </r>
  <r>
    <d v="2024-04-20T00:00:00"/>
    <x v="671"/>
    <x v="10"/>
    <x v="2"/>
    <x v="6"/>
    <x v="1619"/>
    <n v="122.38"/>
    <n v="3"/>
    <n v="-24.48"/>
    <x v="3"/>
    <x v="3"/>
  </r>
  <r>
    <d v="2024-04-21T00:00:00"/>
    <x v="373"/>
    <x v="0"/>
    <x v="0"/>
    <x v="12"/>
    <x v="1411"/>
    <n v="97.26"/>
    <n v="4"/>
    <n v="-243.16"/>
    <x v="3"/>
    <x v="3"/>
  </r>
  <r>
    <d v="2024-04-21T00:00:00"/>
    <x v="218"/>
    <x v="0"/>
    <x v="0"/>
    <x v="3"/>
    <x v="263"/>
    <n v="2.69"/>
    <n v="3"/>
    <n v="-4.71"/>
    <x v="3"/>
    <x v="3"/>
  </r>
  <r>
    <d v="2024-04-21T00:00:00"/>
    <x v="218"/>
    <x v="0"/>
    <x v="0"/>
    <x v="3"/>
    <x v="1079"/>
    <n v="2.93"/>
    <n v="3"/>
    <n v="-4.99"/>
    <x v="3"/>
    <x v="3"/>
  </r>
  <r>
    <d v="2024-04-21T00:00:00"/>
    <x v="677"/>
    <x v="22"/>
    <x v="2"/>
    <x v="9"/>
    <x v="1509"/>
    <n v="11.54"/>
    <n v="1"/>
    <n v="3.46"/>
    <x v="3"/>
    <x v="3"/>
  </r>
  <r>
    <d v="2024-04-21T00:00:00"/>
    <x v="677"/>
    <x v="22"/>
    <x v="1"/>
    <x v="8"/>
    <x v="1294"/>
    <n v="162.6"/>
    <n v="3"/>
    <n v="34.15"/>
    <x v="3"/>
    <x v="3"/>
  </r>
  <r>
    <d v="2024-04-21T00:00:00"/>
    <x v="744"/>
    <x v="36"/>
    <x v="1"/>
    <x v="5"/>
    <x v="1209"/>
    <n v="908.82"/>
    <n v="9"/>
    <n v="227.21"/>
    <x v="3"/>
    <x v="3"/>
  </r>
  <r>
    <d v="2024-04-21T00:00:00"/>
    <x v="549"/>
    <x v="0"/>
    <x v="2"/>
    <x v="9"/>
    <x v="1474"/>
    <n v="47.98"/>
    <n v="3"/>
    <n v="8.4"/>
    <x v="3"/>
    <x v="3"/>
  </r>
  <r>
    <d v="2024-04-21T00:00:00"/>
    <x v="549"/>
    <x v="0"/>
    <x v="0"/>
    <x v="0"/>
    <x v="1703"/>
    <n v="20.74"/>
    <n v="4"/>
    <n v="7.26"/>
    <x v="3"/>
    <x v="3"/>
  </r>
  <r>
    <d v="2024-04-22T00:00:00"/>
    <x v="95"/>
    <x v="3"/>
    <x v="1"/>
    <x v="8"/>
    <x v="1393"/>
    <n v="18.28"/>
    <n v="2"/>
    <n v="6.22"/>
    <x v="3"/>
    <x v="3"/>
  </r>
  <r>
    <d v="2024-04-22T00:00:00"/>
    <x v="690"/>
    <x v="2"/>
    <x v="1"/>
    <x v="8"/>
    <x v="1445"/>
    <n v="254.35"/>
    <n v="3"/>
    <n v="0"/>
    <x v="3"/>
    <x v="3"/>
  </r>
  <r>
    <d v="2024-04-22T00:00:00"/>
    <x v="664"/>
    <x v="4"/>
    <x v="0"/>
    <x v="2"/>
    <x v="1002"/>
    <n v="675.06"/>
    <n v="3"/>
    <n v="87.76"/>
    <x v="3"/>
    <x v="3"/>
  </r>
  <r>
    <d v="2024-04-23T00:00:00"/>
    <x v="779"/>
    <x v="20"/>
    <x v="0"/>
    <x v="12"/>
    <x v="1510"/>
    <n v="121.94"/>
    <n v="2"/>
    <n v="35.36"/>
    <x v="3"/>
    <x v="3"/>
  </r>
  <r>
    <d v="2024-04-23T00:00:00"/>
    <x v="779"/>
    <x v="20"/>
    <x v="0"/>
    <x v="14"/>
    <x v="1342"/>
    <n v="122.71"/>
    <n v="7"/>
    <n v="36.81"/>
    <x v="3"/>
    <x v="3"/>
  </r>
  <r>
    <d v="2024-04-23T00:00:00"/>
    <x v="573"/>
    <x v="18"/>
    <x v="2"/>
    <x v="9"/>
    <x v="1326"/>
    <n v="155.34"/>
    <n v="6"/>
    <n v="55.92"/>
    <x v="3"/>
    <x v="3"/>
  </r>
  <r>
    <d v="2024-04-23T00:00:00"/>
    <x v="210"/>
    <x v="20"/>
    <x v="0"/>
    <x v="14"/>
    <x v="1458"/>
    <n v="54.9"/>
    <n v="5"/>
    <n v="15.37"/>
    <x v="3"/>
    <x v="3"/>
  </r>
  <r>
    <d v="2024-04-23T00:00:00"/>
    <x v="480"/>
    <x v="10"/>
    <x v="0"/>
    <x v="3"/>
    <x v="1274"/>
    <n v="11.76"/>
    <n v="5"/>
    <n v="-7.84"/>
    <x v="3"/>
    <x v="3"/>
  </r>
  <r>
    <d v="2024-04-23T00:00:00"/>
    <x v="480"/>
    <x v="10"/>
    <x v="0"/>
    <x v="0"/>
    <x v="59"/>
    <n v="5.34"/>
    <n v="1"/>
    <n v="1.87"/>
    <x v="3"/>
    <x v="3"/>
  </r>
  <r>
    <d v="2024-04-23T00:00:00"/>
    <x v="705"/>
    <x v="3"/>
    <x v="1"/>
    <x v="8"/>
    <x v="1336"/>
    <n v="66.36"/>
    <n v="7"/>
    <n v="26.54"/>
    <x v="3"/>
    <x v="3"/>
  </r>
  <r>
    <d v="2024-04-23T00:00:00"/>
    <x v="705"/>
    <x v="3"/>
    <x v="0"/>
    <x v="3"/>
    <x v="326"/>
    <n v="92.88"/>
    <n v="6"/>
    <n v="30.19"/>
    <x v="3"/>
    <x v="3"/>
  </r>
  <r>
    <d v="2024-04-23T00:00:00"/>
    <x v="705"/>
    <x v="3"/>
    <x v="1"/>
    <x v="8"/>
    <x v="1732"/>
    <n v="24.14"/>
    <n v="2"/>
    <n v="7.97"/>
    <x v="3"/>
    <x v="3"/>
  </r>
  <r>
    <d v="2024-04-23T00:00:00"/>
    <x v="672"/>
    <x v="15"/>
    <x v="1"/>
    <x v="11"/>
    <x v="42"/>
    <n v="387.14"/>
    <n v="4"/>
    <n v="-14.52"/>
    <x v="3"/>
    <x v="3"/>
  </r>
  <r>
    <d v="2024-04-23T00:00:00"/>
    <x v="672"/>
    <x v="15"/>
    <x v="2"/>
    <x v="9"/>
    <x v="662"/>
    <n v="45.41"/>
    <n v="2"/>
    <n v="11.92"/>
    <x v="3"/>
    <x v="3"/>
  </r>
  <r>
    <d v="2024-04-23T00:00:00"/>
    <x v="672"/>
    <x v="15"/>
    <x v="1"/>
    <x v="8"/>
    <x v="960"/>
    <n v="77.95"/>
    <n v="3"/>
    <n v="-11.69"/>
    <x v="3"/>
    <x v="3"/>
  </r>
  <r>
    <d v="2024-04-23T00:00:00"/>
    <x v="672"/>
    <x v="15"/>
    <x v="0"/>
    <x v="1"/>
    <x v="1680"/>
    <n v="3"/>
    <n v="1"/>
    <n v="1.05"/>
    <x v="3"/>
    <x v="3"/>
  </r>
  <r>
    <d v="2024-04-23T00:00:00"/>
    <x v="703"/>
    <x v="26"/>
    <x v="0"/>
    <x v="10"/>
    <x v="21"/>
    <n v="18.690000000000001"/>
    <n v="2"/>
    <n v="7.01"/>
    <x v="3"/>
    <x v="3"/>
  </r>
  <r>
    <d v="2024-04-23T00:00:00"/>
    <x v="703"/>
    <x v="26"/>
    <x v="1"/>
    <x v="8"/>
    <x v="1338"/>
    <n v="11.66"/>
    <n v="3"/>
    <n v="3.35"/>
    <x v="3"/>
    <x v="3"/>
  </r>
  <r>
    <d v="2024-04-24T00:00:00"/>
    <x v="105"/>
    <x v="2"/>
    <x v="0"/>
    <x v="12"/>
    <x v="680"/>
    <n v="99.28"/>
    <n v="2"/>
    <n v="12.41"/>
    <x v="3"/>
    <x v="3"/>
  </r>
  <r>
    <d v="2024-04-24T00:00:00"/>
    <x v="105"/>
    <x v="2"/>
    <x v="0"/>
    <x v="3"/>
    <x v="1508"/>
    <n v="1.19"/>
    <n v="2"/>
    <n v="-0.99"/>
    <x v="3"/>
    <x v="3"/>
  </r>
  <r>
    <d v="2024-04-24T00:00:00"/>
    <x v="105"/>
    <x v="2"/>
    <x v="0"/>
    <x v="3"/>
    <x v="1664"/>
    <n v="7.52"/>
    <n v="2"/>
    <n v="-5.76"/>
    <x v="3"/>
    <x v="3"/>
  </r>
  <r>
    <d v="2024-04-24T00:00:00"/>
    <x v="85"/>
    <x v="16"/>
    <x v="0"/>
    <x v="2"/>
    <x v="135"/>
    <n v="113.57"/>
    <n v="2"/>
    <n v="-21.29"/>
    <x v="3"/>
    <x v="3"/>
  </r>
  <r>
    <d v="2024-04-24T00:00:00"/>
    <x v="588"/>
    <x v="3"/>
    <x v="0"/>
    <x v="7"/>
    <x v="710"/>
    <n v="1.81"/>
    <n v="1"/>
    <n v="0.65"/>
    <x v="3"/>
    <x v="3"/>
  </r>
  <r>
    <d v="2024-04-24T00:00:00"/>
    <x v="743"/>
    <x v="12"/>
    <x v="2"/>
    <x v="6"/>
    <x v="35"/>
    <n v="552"/>
    <n v="10"/>
    <n v="34.5"/>
    <x v="3"/>
    <x v="3"/>
  </r>
  <r>
    <d v="2024-04-24T00:00:00"/>
    <x v="637"/>
    <x v="43"/>
    <x v="2"/>
    <x v="9"/>
    <x v="1646"/>
    <n v="69.98"/>
    <n v="2"/>
    <n v="4.9000000000000004"/>
    <x v="3"/>
    <x v="3"/>
  </r>
  <r>
    <d v="2024-04-24T00:00:00"/>
    <x v="721"/>
    <x v="1"/>
    <x v="0"/>
    <x v="3"/>
    <x v="345"/>
    <n v="10.43"/>
    <n v="5"/>
    <n v="-18.25"/>
    <x v="3"/>
    <x v="3"/>
  </r>
  <r>
    <d v="2024-04-24T00:00:00"/>
    <x v="721"/>
    <x v="1"/>
    <x v="0"/>
    <x v="2"/>
    <x v="509"/>
    <n v="72.78"/>
    <n v="1"/>
    <n v="-18.2"/>
    <x v="3"/>
    <x v="3"/>
  </r>
  <r>
    <d v="2024-04-25T00:00:00"/>
    <x v="2"/>
    <x v="3"/>
    <x v="0"/>
    <x v="3"/>
    <x v="592"/>
    <n v="13.9"/>
    <n v="2"/>
    <n v="4.5199999999999996"/>
    <x v="3"/>
    <x v="3"/>
  </r>
  <r>
    <d v="2024-04-25T00:00:00"/>
    <x v="672"/>
    <x v="15"/>
    <x v="0"/>
    <x v="4"/>
    <x v="16"/>
    <n v="42.05"/>
    <n v="9"/>
    <n v="5.26"/>
    <x v="3"/>
    <x v="3"/>
  </r>
  <r>
    <d v="2024-04-25T00:00:00"/>
    <x v="672"/>
    <x v="15"/>
    <x v="0"/>
    <x v="4"/>
    <x v="1607"/>
    <n v="67.92"/>
    <n v="5"/>
    <n v="6.79"/>
    <x v="3"/>
    <x v="3"/>
  </r>
  <r>
    <d v="2024-04-25T00:00:00"/>
    <x v="420"/>
    <x v="12"/>
    <x v="0"/>
    <x v="4"/>
    <x v="1785"/>
    <n v="8.9"/>
    <n v="4"/>
    <n v="0.67"/>
    <x v="3"/>
    <x v="3"/>
  </r>
  <r>
    <d v="2024-04-25T00:00:00"/>
    <x v="172"/>
    <x v="3"/>
    <x v="0"/>
    <x v="0"/>
    <x v="1700"/>
    <n v="19.05"/>
    <n v="3"/>
    <n v="8.76"/>
    <x v="3"/>
    <x v="3"/>
  </r>
  <r>
    <d v="2024-04-25T00:00:00"/>
    <x v="172"/>
    <x v="3"/>
    <x v="0"/>
    <x v="3"/>
    <x v="79"/>
    <n v="73.34"/>
    <n v="3"/>
    <n v="27.5"/>
    <x v="3"/>
    <x v="3"/>
  </r>
  <r>
    <d v="2024-04-25T00:00:00"/>
    <x v="25"/>
    <x v="3"/>
    <x v="2"/>
    <x v="9"/>
    <x v="530"/>
    <n v="107.97"/>
    <n v="3"/>
    <n v="22.67"/>
    <x v="3"/>
    <x v="3"/>
  </r>
  <r>
    <d v="2024-04-25T00:00:00"/>
    <x v="556"/>
    <x v="3"/>
    <x v="1"/>
    <x v="11"/>
    <x v="1419"/>
    <n v="344.98"/>
    <n v="7"/>
    <n v="28.41"/>
    <x v="3"/>
    <x v="3"/>
  </r>
  <r>
    <d v="2024-04-26T00:00:00"/>
    <x v="768"/>
    <x v="0"/>
    <x v="1"/>
    <x v="8"/>
    <x v="20"/>
    <n v="1.99"/>
    <n v="1"/>
    <n v="-1.44"/>
    <x v="3"/>
    <x v="3"/>
  </r>
  <r>
    <d v="2024-04-26T00:00:00"/>
    <x v="675"/>
    <x v="22"/>
    <x v="0"/>
    <x v="0"/>
    <x v="1791"/>
    <n v="20.34"/>
    <n v="3"/>
    <n v="9.36"/>
    <x v="3"/>
    <x v="3"/>
  </r>
  <r>
    <d v="2024-04-26T00:00:00"/>
    <x v="675"/>
    <x v="22"/>
    <x v="0"/>
    <x v="1"/>
    <x v="1735"/>
    <n v="39.28"/>
    <n v="8"/>
    <n v="19.25"/>
    <x v="3"/>
    <x v="3"/>
  </r>
  <r>
    <d v="2024-04-27T00:00:00"/>
    <x v="755"/>
    <x v="0"/>
    <x v="0"/>
    <x v="1"/>
    <x v="1096"/>
    <n v="33.119999999999997"/>
    <n v="4"/>
    <n v="11.59"/>
    <x v="3"/>
    <x v="3"/>
  </r>
  <r>
    <d v="2024-04-27T00:00:00"/>
    <x v="755"/>
    <x v="0"/>
    <x v="1"/>
    <x v="11"/>
    <x v="1558"/>
    <n v="220.27"/>
    <n v="4"/>
    <n v="-42.11"/>
    <x v="3"/>
    <x v="3"/>
  </r>
  <r>
    <d v="2024-04-27T00:00:00"/>
    <x v="358"/>
    <x v="3"/>
    <x v="0"/>
    <x v="4"/>
    <x v="1192"/>
    <n v="123.92"/>
    <n v="4"/>
    <n v="33.46"/>
    <x v="3"/>
    <x v="3"/>
  </r>
  <r>
    <d v="2024-04-27T00:00:00"/>
    <x v="358"/>
    <x v="3"/>
    <x v="0"/>
    <x v="4"/>
    <x v="146"/>
    <n v="12.39"/>
    <n v="3"/>
    <n v="5.7"/>
    <x v="3"/>
    <x v="3"/>
  </r>
  <r>
    <d v="2024-04-27T00:00:00"/>
    <x v="358"/>
    <x v="3"/>
    <x v="0"/>
    <x v="4"/>
    <x v="286"/>
    <n v="47.3"/>
    <n v="2"/>
    <n v="12.3"/>
    <x v="3"/>
    <x v="3"/>
  </r>
  <r>
    <d v="2024-04-27T00:00:00"/>
    <x v="700"/>
    <x v="22"/>
    <x v="1"/>
    <x v="8"/>
    <x v="1013"/>
    <n v="139.58000000000001"/>
    <n v="7"/>
    <n v="39.08"/>
    <x v="3"/>
    <x v="3"/>
  </r>
  <r>
    <d v="2024-04-28T00:00:00"/>
    <x v="91"/>
    <x v="2"/>
    <x v="0"/>
    <x v="2"/>
    <x v="1462"/>
    <n v="8.3800000000000008"/>
    <n v="1"/>
    <n v="0.73"/>
    <x v="3"/>
    <x v="3"/>
  </r>
  <r>
    <d v="2024-04-28T00:00:00"/>
    <x v="91"/>
    <x v="2"/>
    <x v="0"/>
    <x v="4"/>
    <x v="514"/>
    <n v="6.85"/>
    <n v="2"/>
    <n v="0.77"/>
    <x v="3"/>
    <x v="3"/>
  </r>
  <r>
    <d v="2024-04-28T00:00:00"/>
    <x v="304"/>
    <x v="25"/>
    <x v="0"/>
    <x v="12"/>
    <x v="1787"/>
    <n v="28.08"/>
    <n v="3"/>
    <n v="5.27"/>
    <x v="3"/>
    <x v="3"/>
  </r>
  <r>
    <d v="2024-04-28T00:00:00"/>
    <x v="219"/>
    <x v="16"/>
    <x v="2"/>
    <x v="6"/>
    <x v="1442"/>
    <n v="751.98"/>
    <n v="2"/>
    <n v="84.6"/>
    <x v="3"/>
    <x v="3"/>
  </r>
  <r>
    <d v="2024-04-29T00:00:00"/>
    <x v="76"/>
    <x v="10"/>
    <x v="1"/>
    <x v="13"/>
    <x v="670"/>
    <n v="1048.3499999999999"/>
    <n v="5"/>
    <n v="-69.89"/>
    <x v="3"/>
    <x v="3"/>
  </r>
  <r>
    <d v="2024-04-29T00:00:00"/>
    <x v="73"/>
    <x v="23"/>
    <x v="0"/>
    <x v="1"/>
    <x v="1806"/>
    <n v="4.91"/>
    <n v="1"/>
    <n v="2.41"/>
    <x v="3"/>
    <x v="3"/>
  </r>
  <r>
    <d v="2024-04-30T00:00:00"/>
    <x v="729"/>
    <x v="20"/>
    <x v="0"/>
    <x v="10"/>
    <x v="1610"/>
    <n v="62.96"/>
    <n v="4"/>
    <n v="28.33"/>
    <x v="3"/>
    <x v="3"/>
  </r>
  <r>
    <d v="2024-04-30T00:00:00"/>
    <x v="87"/>
    <x v="2"/>
    <x v="2"/>
    <x v="6"/>
    <x v="803"/>
    <n v="677.58"/>
    <n v="5"/>
    <n v="-158.1"/>
    <x v="3"/>
    <x v="3"/>
  </r>
  <r>
    <d v="2024-04-30T00:00:00"/>
    <x v="87"/>
    <x v="2"/>
    <x v="0"/>
    <x v="3"/>
    <x v="962"/>
    <n v="13.9"/>
    <n v="3"/>
    <n v="-9.26"/>
    <x v="3"/>
    <x v="3"/>
  </r>
  <r>
    <d v="2024-04-30T00:00:00"/>
    <x v="326"/>
    <x v="16"/>
    <x v="0"/>
    <x v="1"/>
    <x v="1454"/>
    <n v="4.6100000000000003"/>
    <n v="2"/>
    <n v="1.67"/>
    <x v="3"/>
    <x v="3"/>
  </r>
  <r>
    <d v="2024-04-30T00:00:00"/>
    <x v="326"/>
    <x v="16"/>
    <x v="0"/>
    <x v="4"/>
    <x v="108"/>
    <n v="15.53"/>
    <n v="3"/>
    <n v="4.8499999999999996"/>
    <x v="3"/>
    <x v="3"/>
  </r>
  <r>
    <d v="2024-04-30T00:00:00"/>
    <x v="326"/>
    <x v="16"/>
    <x v="0"/>
    <x v="1"/>
    <x v="849"/>
    <n v="11.95"/>
    <n v="3"/>
    <n v="3.88"/>
    <x v="3"/>
    <x v="3"/>
  </r>
  <r>
    <d v="2024-04-30T00:00:00"/>
    <x v="531"/>
    <x v="16"/>
    <x v="1"/>
    <x v="8"/>
    <x v="457"/>
    <n v="23.68"/>
    <n v="8"/>
    <n v="6.22"/>
    <x v="3"/>
    <x v="3"/>
  </r>
  <r>
    <d v="2024-04-30T00:00:00"/>
    <x v="531"/>
    <x v="16"/>
    <x v="2"/>
    <x v="9"/>
    <x v="968"/>
    <n v="2.38"/>
    <n v="3"/>
    <n v="0.74"/>
    <x v="3"/>
    <x v="3"/>
  </r>
  <r>
    <d v="2024-04-30T00:00:00"/>
    <x v="467"/>
    <x v="10"/>
    <x v="0"/>
    <x v="0"/>
    <x v="1378"/>
    <n v="10.37"/>
    <n v="2"/>
    <n v="3.63"/>
    <x v="3"/>
    <x v="3"/>
  </r>
  <r>
    <d v="2024-04-30T00:00:00"/>
    <x v="685"/>
    <x v="37"/>
    <x v="0"/>
    <x v="1"/>
    <x v="1809"/>
    <n v="5.76"/>
    <n v="2"/>
    <n v="2.82"/>
    <x v="3"/>
    <x v="3"/>
  </r>
  <r>
    <d v="2024-04-30T00:00:00"/>
    <x v="529"/>
    <x v="1"/>
    <x v="0"/>
    <x v="3"/>
    <x v="36"/>
    <n v="43.37"/>
    <n v="7"/>
    <n v="-69.400000000000006"/>
    <x v="3"/>
    <x v="3"/>
  </r>
  <r>
    <d v="2024-04-30T00:00:00"/>
    <x v="525"/>
    <x v="3"/>
    <x v="0"/>
    <x v="0"/>
    <x v="207"/>
    <n v="163.96"/>
    <n v="4"/>
    <n v="80.34"/>
    <x v="3"/>
    <x v="3"/>
  </r>
  <r>
    <d v="2024-04-30T00:00:00"/>
    <x v="351"/>
    <x v="3"/>
    <x v="1"/>
    <x v="8"/>
    <x v="831"/>
    <n v="64.959999999999994"/>
    <n v="2"/>
    <n v="21.44"/>
    <x v="3"/>
    <x v="3"/>
  </r>
  <r>
    <d v="2024-04-30T00:00:00"/>
    <x v="351"/>
    <x v="3"/>
    <x v="0"/>
    <x v="10"/>
    <x v="920"/>
    <n v="30.56"/>
    <n v="4"/>
    <n v="14.97"/>
    <x v="3"/>
    <x v="3"/>
  </r>
  <r>
    <d v="2024-04-30T00:00:00"/>
    <x v="400"/>
    <x v="3"/>
    <x v="0"/>
    <x v="4"/>
    <x v="718"/>
    <n v="9.7799999999999994"/>
    <n v="2"/>
    <n v="4.01"/>
    <x v="3"/>
    <x v="3"/>
  </r>
  <r>
    <d v="2024-04-30T00:00:00"/>
    <x v="327"/>
    <x v="3"/>
    <x v="0"/>
    <x v="3"/>
    <x v="246"/>
    <n v="23.24"/>
    <n v="5"/>
    <n v="7.55"/>
    <x v="3"/>
    <x v="3"/>
  </r>
  <r>
    <d v="2024-04-30T00:00:00"/>
    <x v="772"/>
    <x v="16"/>
    <x v="0"/>
    <x v="3"/>
    <x v="797"/>
    <n v="4.84"/>
    <n v="3"/>
    <n v="-3.55"/>
    <x v="3"/>
    <x v="3"/>
  </r>
  <r>
    <d v="2024-04-30T00:00:00"/>
    <x v="772"/>
    <x v="16"/>
    <x v="1"/>
    <x v="8"/>
    <x v="282"/>
    <n v="220.7"/>
    <n v="6"/>
    <n v="-8.2799999999999994"/>
    <x v="3"/>
    <x v="3"/>
  </r>
  <r>
    <d v="2024-05-01T00:00:00"/>
    <x v="694"/>
    <x v="13"/>
    <x v="2"/>
    <x v="9"/>
    <x v="918"/>
    <n v="48.9"/>
    <n v="5"/>
    <n v="18.09"/>
    <x v="4"/>
    <x v="3"/>
  </r>
  <r>
    <d v="2024-05-01T00:00:00"/>
    <x v="740"/>
    <x v="16"/>
    <x v="0"/>
    <x v="14"/>
    <x v="1754"/>
    <n v="3.33"/>
    <n v="2"/>
    <n v="0.42"/>
    <x v="4"/>
    <x v="3"/>
  </r>
  <r>
    <d v="2024-05-01T00:00:00"/>
    <x v="740"/>
    <x v="16"/>
    <x v="1"/>
    <x v="13"/>
    <x v="233"/>
    <n v="933.26"/>
    <n v="4"/>
    <n v="-458.15"/>
    <x v="4"/>
    <x v="3"/>
  </r>
  <r>
    <d v="2024-05-01T00:00:00"/>
    <x v="740"/>
    <x v="16"/>
    <x v="1"/>
    <x v="5"/>
    <x v="599"/>
    <n v="2803.92"/>
    <n v="5"/>
    <n v="0"/>
    <x v="4"/>
    <x v="3"/>
  </r>
  <r>
    <d v="2024-05-01T00:00:00"/>
    <x v="316"/>
    <x v="16"/>
    <x v="1"/>
    <x v="11"/>
    <x v="1662"/>
    <n v="314.35000000000002"/>
    <n v="3"/>
    <n v="-15.72"/>
    <x v="4"/>
    <x v="3"/>
  </r>
  <r>
    <d v="2024-05-01T00:00:00"/>
    <x v="316"/>
    <x v="16"/>
    <x v="0"/>
    <x v="1"/>
    <x v="206"/>
    <n v="4.6100000000000003"/>
    <n v="2"/>
    <n v="1.5"/>
    <x v="4"/>
    <x v="3"/>
  </r>
  <r>
    <d v="2024-05-02T00:00:00"/>
    <x v="360"/>
    <x v="23"/>
    <x v="1"/>
    <x v="8"/>
    <x v="1139"/>
    <n v="129.93"/>
    <n v="3"/>
    <n v="12.99"/>
    <x v="4"/>
    <x v="3"/>
  </r>
  <r>
    <d v="2024-05-02T00:00:00"/>
    <x v="551"/>
    <x v="3"/>
    <x v="2"/>
    <x v="9"/>
    <x v="1617"/>
    <n v="159.56"/>
    <n v="4"/>
    <n v="59.04"/>
    <x v="4"/>
    <x v="3"/>
  </r>
  <r>
    <d v="2024-05-02T00:00:00"/>
    <x v="118"/>
    <x v="3"/>
    <x v="0"/>
    <x v="0"/>
    <x v="367"/>
    <n v="15.7"/>
    <n v="5"/>
    <n v="7.07"/>
    <x v="4"/>
    <x v="3"/>
  </r>
  <r>
    <d v="2024-05-02T00:00:00"/>
    <x v="118"/>
    <x v="3"/>
    <x v="0"/>
    <x v="4"/>
    <x v="859"/>
    <n v="59.52"/>
    <n v="3"/>
    <n v="15.48"/>
    <x v="4"/>
    <x v="3"/>
  </r>
  <r>
    <d v="2024-05-02T00:00:00"/>
    <x v="118"/>
    <x v="3"/>
    <x v="0"/>
    <x v="0"/>
    <x v="1589"/>
    <n v="34.4"/>
    <n v="5"/>
    <n v="15.82"/>
    <x v="4"/>
    <x v="3"/>
  </r>
  <r>
    <d v="2024-05-03T00:00:00"/>
    <x v="504"/>
    <x v="3"/>
    <x v="0"/>
    <x v="2"/>
    <x v="982"/>
    <n v="69.52"/>
    <n v="2"/>
    <n v="19.47"/>
    <x v="4"/>
    <x v="3"/>
  </r>
  <r>
    <d v="2024-05-03T00:00:00"/>
    <x v="504"/>
    <x v="3"/>
    <x v="0"/>
    <x v="2"/>
    <x v="25"/>
    <n v="763.44"/>
    <n v="8"/>
    <n v="45.81"/>
    <x v="4"/>
    <x v="3"/>
  </r>
  <r>
    <d v="2024-05-03T00:00:00"/>
    <x v="575"/>
    <x v="3"/>
    <x v="0"/>
    <x v="0"/>
    <x v="507"/>
    <n v="25.92"/>
    <n v="4"/>
    <n v="12.44"/>
    <x v="4"/>
    <x v="3"/>
  </r>
  <r>
    <d v="2024-05-03T00:00:00"/>
    <x v="575"/>
    <x v="3"/>
    <x v="0"/>
    <x v="4"/>
    <x v="368"/>
    <n v="22.96"/>
    <n v="7"/>
    <n v="6.66"/>
    <x v="4"/>
    <x v="3"/>
  </r>
  <r>
    <d v="2024-05-03T00:00:00"/>
    <x v="731"/>
    <x v="2"/>
    <x v="1"/>
    <x v="8"/>
    <x v="1802"/>
    <n v="32.450000000000003"/>
    <n v="2"/>
    <n v="7.3"/>
    <x v="4"/>
    <x v="3"/>
  </r>
  <r>
    <d v="2024-05-03T00:00:00"/>
    <x v="731"/>
    <x v="2"/>
    <x v="0"/>
    <x v="3"/>
    <x v="372"/>
    <n v="26.39"/>
    <n v="4"/>
    <n v="-17.59"/>
    <x v="4"/>
    <x v="3"/>
  </r>
  <r>
    <d v="2024-05-03T00:00:00"/>
    <x v="731"/>
    <x v="2"/>
    <x v="1"/>
    <x v="13"/>
    <x v="296"/>
    <n v="373.47"/>
    <n v="5"/>
    <n v="-112.04"/>
    <x v="4"/>
    <x v="3"/>
  </r>
  <r>
    <d v="2024-05-03T00:00:00"/>
    <x v="731"/>
    <x v="2"/>
    <x v="0"/>
    <x v="3"/>
    <x v="738"/>
    <n v="64.2"/>
    <n v="5"/>
    <n v="-44.94"/>
    <x v="4"/>
    <x v="3"/>
  </r>
  <r>
    <d v="2024-05-03T00:00:00"/>
    <x v="731"/>
    <x v="2"/>
    <x v="0"/>
    <x v="7"/>
    <x v="790"/>
    <n v="8"/>
    <n v="2"/>
    <n v="2.8"/>
    <x v="4"/>
    <x v="3"/>
  </r>
  <r>
    <d v="2024-05-04T00:00:00"/>
    <x v="754"/>
    <x v="3"/>
    <x v="2"/>
    <x v="6"/>
    <x v="422"/>
    <n v="183.96"/>
    <n v="5"/>
    <n v="20.7"/>
    <x v="4"/>
    <x v="3"/>
  </r>
  <r>
    <d v="2024-05-04T00:00:00"/>
    <x v="754"/>
    <x v="3"/>
    <x v="0"/>
    <x v="0"/>
    <x v="1357"/>
    <n v="17.61"/>
    <n v="3"/>
    <n v="8.4499999999999993"/>
    <x v="4"/>
    <x v="3"/>
  </r>
  <r>
    <d v="2024-05-04T00:00:00"/>
    <x v="754"/>
    <x v="3"/>
    <x v="1"/>
    <x v="13"/>
    <x v="177"/>
    <n v="300.89999999999998"/>
    <n v="1"/>
    <n v="11.28"/>
    <x v="4"/>
    <x v="3"/>
  </r>
  <r>
    <d v="2024-05-04T00:00:00"/>
    <x v="575"/>
    <x v="6"/>
    <x v="0"/>
    <x v="0"/>
    <x v="1545"/>
    <n v="9.11"/>
    <n v="1"/>
    <n v="4.0999999999999996"/>
    <x v="4"/>
    <x v="3"/>
  </r>
  <r>
    <d v="2024-05-04T00:00:00"/>
    <x v="575"/>
    <x v="6"/>
    <x v="0"/>
    <x v="2"/>
    <x v="597"/>
    <n v="571.44000000000005"/>
    <n v="4"/>
    <n v="165.72"/>
    <x v="4"/>
    <x v="3"/>
  </r>
  <r>
    <d v="2024-05-04T00:00:00"/>
    <x v="575"/>
    <x v="6"/>
    <x v="0"/>
    <x v="0"/>
    <x v="736"/>
    <n v="32.4"/>
    <n v="5"/>
    <n v="15.55"/>
    <x v="4"/>
    <x v="3"/>
  </r>
  <r>
    <d v="2024-05-04T00:00:00"/>
    <x v="575"/>
    <x v="6"/>
    <x v="0"/>
    <x v="2"/>
    <x v="1265"/>
    <n v="16.91"/>
    <n v="1"/>
    <n v="4.57"/>
    <x v="4"/>
    <x v="3"/>
  </r>
  <r>
    <d v="2024-05-04T00:00:00"/>
    <x v="489"/>
    <x v="10"/>
    <x v="0"/>
    <x v="3"/>
    <x v="483"/>
    <n v="2.31"/>
    <n v="1"/>
    <n v="-1.93"/>
    <x v="4"/>
    <x v="3"/>
  </r>
  <r>
    <d v="2024-05-04T00:00:00"/>
    <x v="168"/>
    <x v="2"/>
    <x v="0"/>
    <x v="3"/>
    <x v="1239"/>
    <n v="2.2000000000000002"/>
    <n v="2"/>
    <n v="-1.54"/>
    <x v="4"/>
    <x v="3"/>
  </r>
  <r>
    <d v="2024-05-04T00:00:00"/>
    <x v="168"/>
    <x v="2"/>
    <x v="0"/>
    <x v="3"/>
    <x v="594"/>
    <n v="9.4"/>
    <n v="3"/>
    <n v="-7.52"/>
    <x v="4"/>
    <x v="3"/>
  </r>
  <r>
    <d v="2024-05-04T00:00:00"/>
    <x v="393"/>
    <x v="3"/>
    <x v="0"/>
    <x v="12"/>
    <x v="1411"/>
    <n v="243.16"/>
    <n v="2"/>
    <n v="72.95"/>
    <x v="4"/>
    <x v="3"/>
  </r>
  <r>
    <d v="2024-05-05T00:00:00"/>
    <x v="536"/>
    <x v="3"/>
    <x v="0"/>
    <x v="10"/>
    <x v="1068"/>
    <n v="23.16"/>
    <n v="2"/>
    <n v="11.58"/>
    <x v="4"/>
    <x v="3"/>
  </r>
  <r>
    <d v="2024-05-05T00:00:00"/>
    <x v="384"/>
    <x v="26"/>
    <x v="0"/>
    <x v="10"/>
    <x v="732"/>
    <n v="21.24"/>
    <n v="9"/>
    <n v="7.43"/>
    <x v="4"/>
    <x v="3"/>
  </r>
  <r>
    <d v="2024-05-05T00:00:00"/>
    <x v="384"/>
    <x v="26"/>
    <x v="0"/>
    <x v="3"/>
    <x v="881"/>
    <n v="9.5500000000000007"/>
    <n v="8"/>
    <n v="-7.32"/>
    <x v="4"/>
    <x v="3"/>
  </r>
  <r>
    <d v="2024-05-05T00:00:00"/>
    <x v="384"/>
    <x v="26"/>
    <x v="1"/>
    <x v="11"/>
    <x v="384"/>
    <n v="89.99"/>
    <n v="3"/>
    <n v="-152.97999999999999"/>
    <x v="4"/>
    <x v="3"/>
  </r>
  <r>
    <d v="2024-05-05T00:00:00"/>
    <x v="598"/>
    <x v="4"/>
    <x v="0"/>
    <x v="3"/>
    <x v="873"/>
    <n v="34.5"/>
    <n v="3"/>
    <n v="15.53"/>
    <x v="4"/>
    <x v="3"/>
  </r>
  <r>
    <d v="2024-05-05T00:00:00"/>
    <x v="170"/>
    <x v="20"/>
    <x v="0"/>
    <x v="0"/>
    <x v="30"/>
    <n v="6.68"/>
    <n v="1"/>
    <n v="3.21"/>
    <x v="4"/>
    <x v="3"/>
  </r>
  <r>
    <d v="2024-05-06T00:00:00"/>
    <x v="770"/>
    <x v="1"/>
    <x v="0"/>
    <x v="4"/>
    <x v="347"/>
    <n v="6.41"/>
    <n v="3"/>
    <n v="0.64"/>
    <x v="4"/>
    <x v="3"/>
  </r>
  <r>
    <d v="2024-05-06T00:00:00"/>
    <x v="770"/>
    <x v="1"/>
    <x v="2"/>
    <x v="9"/>
    <x v="279"/>
    <n v="408.74"/>
    <n v="7"/>
    <n v="76.64"/>
    <x v="4"/>
    <x v="3"/>
  </r>
  <r>
    <d v="2024-05-06T00:00:00"/>
    <x v="460"/>
    <x v="20"/>
    <x v="0"/>
    <x v="1"/>
    <x v="210"/>
    <n v="59.2"/>
    <n v="4"/>
    <n v="29.6"/>
    <x v="4"/>
    <x v="3"/>
  </r>
  <r>
    <d v="2024-05-06T00:00:00"/>
    <x v="333"/>
    <x v="6"/>
    <x v="0"/>
    <x v="4"/>
    <x v="72"/>
    <n v="54.66"/>
    <n v="6"/>
    <n v="18.04"/>
    <x v="4"/>
    <x v="3"/>
  </r>
  <r>
    <d v="2024-05-06T00:00:00"/>
    <x v="159"/>
    <x v="0"/>
    <x v="0"/>
    <x v="3"/>
    <x v="82"/>
    <n v="11.06"/>
    <n v="10"/>
    <n v="-18.8"/>
    <x v="4"/>
    <x v="3"/>
  </r>
  <r>
    <d v="2024-05-06T00:00:00"/>
    <x v="159"/>
    <x v="0"/>
    <x v="1"/>
    <x v="11"/>
    <x v="1009"/>
    <n v="623.46"/>
    <n v="7"/>
    <n v="-119.19"/>
    <x v="4"/>
    <x v="3"/>
  </r>
  <r>
    <d v="2024-05-06T00:00:00"/>
    <x v="159"/>
    <x v="0"/>
    <x v="0"/>
    <x v="2"/>
    <x v="917"/>
    <n v="772.68"/>
    <n v="5"/>
    <n v="-57.95"/>
    <x v="4"/>
    <x v="3"/>
  </r>
  <r>
    <d v="2024-05-06T00:00:00"/>
    <x v="2"/>
    <x v="25"/>
    <x v="0"/>
    <x v="3"/>
    <x v="471"/>
    <n v="68.540000000000006"/>
    <n v="11"/>
    <n v="-52.55"/>
    <x v="4"/>
    <x v="3"/>
  </r>
  <r>
    <d v="2024-05-06T00:00:00"/>
    <x v="2"/>
    <x v="25"/>
    <x v="2"/>
    <x v="6"/>
    <x v="10"/>
    <n v="627.16999999999996"/>
    <n v="4"/>
    <n v="70.56"/>
    <x v="4"/>
    <x v="3"/>
  </r>
  <r>
    <d v="2024-05-06T00:00:00"/>
    <x v="2"/>
    <x v="25"/>
    <x v="0"/>
    <x v="1"/>
    <x v="956"/>
    <n v="122.12"/>
    <n v="5"/>
    <n v="39.69"/>
    <x v="4"/>
    <x v="3"/>
  </r>
  <r>
    <d v="2024-05-06T00:00:00"/>
    <x v="603"/>
    <x v="3"/>
    <x v="0"/>
    <x v="12"/>
    <x v="661"/>
    <n v="152.94"/>
    <n v="3"/>
    <n v="41.29"/>
    <x v="4"/>
    <x v="3"/>
  </r>
  <r>
    <d v="2024-05-06T00:00:00"/>
    <x v="440"/>
    <x v="12"/>
    <x v="0"/>
    <x v="0"/>
    <x v="1272"/>
    <n v="84.42"/>
    <n v="4"/>
    <n v="27.44"/>
    <x v="4"/>
    <x v="3"/>
  </r>
  <r>
    <d v="2024-05-06T00:00:00"/>
    <x v="467"/>
    <x v="1"/>
    <x v="2"/>
    <x v="9"/>
    <x v="1416"/>
    <n v="191.97"/>
    <n v="4"/>
    <n v="28.8"/>
    <x v="4"/>
    <x v="3"/>
  </r>
  <r>
    <d v="2024-05-07T00:00:00"/>
    <x v="602"/>
    <x v="14"/>
    <x v="1"/>
    <x v="5"/>
    <x v="1283"/>
    <n v="1458.65"/>
    <n v="5"/>
    <n v="423.01"/>
    <x v="4"/>
    <x v="3"/>
  </r>
  <r>
    <d v="2024-05-07T00:00:00"/>
    <x v="602"/>
    <x v="14"/>
    <x v="1"/>
    <x v="5"/>
    <x v="1047"/>
    <n v="26.64"/>
    <n v="1"/>
    <n v="7.46"/>
    <x v="4"/>
    <x v="3"/>
  </r>
  <r>
    <d v="2024-05-07T00:00:00"/>
    <x v="602"/>
    <x v="14"/>
    <x v="1"/>
    <x v="5"/>
    <x v="1075"/>
    <n v="476.8"/>
    <n v="2"/>
    <n v="119.2"/>
    <x v="4"/>
    <x v="3"/>
  </r>
  <r>
    <d v="2024-05-07T00:00:00"/>
    <x v="602"/>
    <x v="14"/>
    <x v="0"/>
    <x v="12"/>
    <x v="1167"/>
    <n v="87.44"/>
    <n v="2"/>
    <n v="18.46"/>
    <x v="4"/>
    <x v="3"/>
  </r>
  <r>
    <d v="2024-05-07T00:00:00"/>
    <x v="692"/>
    <x v="3"/>
    <x v="2"/>
    <x v="9"/>
    <x v="102"/>
    <n v="79.989999999999995"/>
    <n v="1"/>
    <n v="28.8"/>
    <x v="4"/>
    <x v="3"/>
  </r>
  <r>
    <d v="2024-05-07T00:00:00"/>
    <x v="246"/>
    <x v="3"/>
    <x v="2"/>
    <x v="6"/>
    <x v="1721"/>
    <n v="419.94"/>
    <n v="7"/>
    <n v="52.49"/>
    <x v="4"/>
    <x v="3"/>
  </r>
  <r>
    <d v="2024-05-08T00:00:00"/>
    <x v="496"/>
    <x v="10"/>
    <x v="1"/>
    <x v="5"/>
    <x v="1350"/>
    <n v="47.99"/>
    <n v="2"/>
    <n v="-2.06"/>
    <x v="4"/>
    <x v="3"/>
  </r>
  <r>
    <d v="2024-05-08T00:00:00"/>
    <x v="577"/>
    <x v="3"/>
    <x v="2"/>
    <x v="16"/>
    <x v="559"/>
    <n v="3359.95"/>
    <n v="6"/>
    <n v="1049.99"/>
    <x v="4"/>
    <x v="3"/>
  </r>
  <r>
    <d v="2024-05-08T00:00:00"/>
    <x v="351"/>
    <x v="2"/>
    <x v="1"/>
    <x v="5"/>
    <x v="1331"/>
    <n v="128.06"/>
    <n v="3"/>
    <n v="-23.78"/>
    <x v="4"/>
    <x v="3"/>
  </r>
  <r>
    <d v="2024-05-08T00:00:00"/>
    <x v="147"/>
    <x v="3"/>
    <x v="0"/>
    <x v="12"/>
    <x v="38"/>
    <n v="81.08"/>
    <n v="4"/>
    <n v="22.7"/>
    <x v="4"/>
    <x v="3"/>
  </r>
  <r>
    <d v="2024-05-08T00:00:00"/>
    <x v="290"/>
    <x v="0"/>
    <x v="0"/>
    <x v="0"/>
    <x v="1257"/>
    <n v="41.47"/>
    <n v="8"/>
    <n v="14.52"/>
    <x v="4"/>
    <x v="3"/>
  </r>
  <r>
    <d v="2024-05-09T00:00:00"/>
    <x v="91"/>
    <x v="25"/>
    <x v="0"/>
    <x v="10"/>
    <x v="41"/>
    <n v="65.23"/>
    <n v="3"/>
    <n v="22.02"/>
    <x v="4"/>
    <x v="3"/>
  </r>
  <r>
    <d v="2024-05-09T00:00:00"/>
    <x v="91"/>
    <x v="25"/>
    <x v="1"/>
    <x v="5"/>
    <x v="123"/>
    <n v="207"/>
    <n v="3"/>
    <n v="25.88"/>
    <x v="4"/>
    <x v="3"/>
  </r>
  <r>
    <d v="2024-05-09T00:00:00"/>
    <x v="162"/>
    <x v="22"/>
    <x v="0"/>
    <x v="3"/>
    <x v="1315"/>
    <n v="147.91999999999999"/>
    <n v="5"/>
    <n v="46.23"/>
    <x v="4"/>
    <x v="3"/>
  </r>
  <r>
    <d v="2024-05-09T00:00:00"/>
    <x v="162"/>
    <x v="22"/>
    <x v="0"/>
    <x v="2"/>
    <x v="1549"/>
    <n v="104.28"/>
    <n v="3"/>
    <n v="26.07"/>
    <x v="4"/>
    <x v="3"/>
  </r>
  <r>
    <d v="2024-05-09T00:00:00"/>
    <x v="162"/>
    <x v="22"/>
    <x v="1"/>
    <x v="13"/>
    <x v="773"/>
    <n v="286.85000000000002"/>
    <n v="1"/>
    <n v="63.11"/>
    <x v="4"/>
    <x v="3"/>
  </r>
  <r>
    <d v="2024-05-09T00:00:00"/>
    <x v="162"/>
    <x v="22"/>
    <x v="0"/>
    <x v="2"/>
    <x v="252"/>
    <n v="66.959999999999994"/>
    <n v="4"/>
    <n v="2.68"/>
    <x v="4"/>
    <x v="3"/>
  </r>
  <r>
    <d v="2024-05-09T00:00:00"/>
    <x v="162"/>
    <x v="22"/>
    <x v="2"/>
    <x v="9"/>
    <x v="288"/>
    <n v="199.98"/>
    <n v="2"/>
    <n v="87.99"/>
    <x v="4"/>
    <x v="3"/>
  </r>
  <r>
    <d v="2024-05-11T00:00:00"/>
    <x v="269"/>
    <x v="22"/>
    <x v="0"/>
    <x v="0"/>
    <x v="1399"/>
    <n v="37.44"/>
    <n v="6"/>
    <n v="16.850000000000001"/>
    <x v="4"/>
    <x v="3"/>
  </r>
  <r>
    <d v="2024-05-11T00:00:00"/>
    <x v="269"/>
    <x v="22"/>
    <x v="0"/>
    <x v="1"/>
    <x v="1433"/>
    <n v="37.590000000000003"/>
    <n v="3"/>
    <n v="17.670000000000002"/>
    <x v="4"/>
    <x v="3"/>
  </r>
  <r>
    <d v="2024-05-11T00:00:00"/>
    <x v="269"/>
    <x v="22"/>
    <x v="0"/>
    <x v="3"/>
    <x v="999"/>
    <n v="26.03"/>
    <n v="2"/>
    <n v="9.44"/>
    <x v="4"/>
    <x v="3"/>
  </r>
  <r>
    <d v="2024-05-11T00:00:00"/>
    <x v="488"/>
    <x v="0"/>
    <x v="0"/>
    <x v="4"/>
    <x v="608"/>
    <n v="5.25"/>
    <n v="2"/>
    <n v="0.59"/>
    <x v="4"/>
    <x v="3"/>
  </r>
  <r>
    <d v="2024-05-11T00:00:00"/>
    <x v="488"/>
    <x v="0"/>
    <x v="0"/>
    <x v="2"/>
    <x v="264"/>
    <n v="74.42"/>
    <n v="2"/>
    <n v="-14.88"/>
    <x v="4"/>
    <x v="3"/>
  </r>
  <r>
    <d v="2024-05-11T00:00:00"/>
    <x v="488"/>
    <x v="0"/>
    <x v="0"/>
    <x v="0"/>
    <x v="1186"/>
    <n v="6.85"/>
    <n v="2"/>
    <n v="2.14"/>
    <x v="4"/>
    <x v="3"/>
  </r>
  <r>
    <d v="2024-05-11T00:00:00"/>
    <x v="488"/>
    <x v="0"/>
    <x v="1"/>
    <x v="8"/>
    <x v="763"/>
    <n v="8"/>
    <n v="1"/>
    <n v="-7"/>
    <x v="4"/>
    <x v="3"/>
  </r>
  <r>
    <d v="2024-05-11T00:00:00"/>
    <x v="477"/>
    <x v="12"/>
    <x v="1"/>
    <x v="11"/>
    <x v="384"/>
    <n v="209.98"/>
    <n v="7"/>
    <n v="-356.96"/>
    <x v="4"/>
    <x v="3"/>
  </r>
  <r>
    <d v="2024-05-11T00:00:00"/>
    <x v="456"/>
    <x v="20"/>
    <x v="0"/>
    <x v="4"/>
    <x v="54"/>
    <n v="43.92"/>
    <n v="3"/>
    <n v="12.74"/>
    <x v="4"/>
    <x v="3"/>
  </r>
  <r>
    <d v="2024-05-12T00:00:00"/>
    <x v="296"/>
    <x v="0"/>
    <x v="0"/>
    <x v="2"/>
    <x v="555"/>
    <n v="127.92"/>
    <n v="5"/>
    <n v="-15.99"/>
    <x v="4"/>
    <x v="3"/>
  </r>
  <r>
    <d v="2024-05-12T00:00:00"/>
    <x v="296"/>
    <x v="0"/>
    <x v="0"/>
    <x v="3"/>
    <x v="738"/>
    <n v="34.24"/>
    <n v="4"/>
    <n v="-53.07"/>
    <x v="4"/>
    <x v="3"/>
  </r>
  <r>
    <d v="2024-05-12T00:00:00"/>
    <x v="74"/>
    <x v="32"/>
    <x v="0"/>
    <x v="0"/>
    <x v="40"/>
    <n v="87.6"/>
    <n v="5"/>
    <n v="42.05"/>
    <x v="4"/>
    <x v="3"/>
  </r>
  <r>
    <d v="2024-05-12T00:00:00"/>
    <x v="425"/>
    <x v="10"/>
    <x v="0"/>
    <x v="4"/>
    <x v="344"/>
    <n v="10.27"/>
    <n v="3"/>
    <n v="1.1599999999999999"/>
    <x v="4"/>
    <x v="3"/>
  </r>
  <r>
    <d v="2024-05-12T00:00:00"/>
    <x v="345"/>
    <x v="3"/>
    <x v="0"/>
    <x v="14"/>
    <x v="104"/>
    <n v="238.62"/>
    <n v="2"/>
    <n v="4.7699999999999996"/>
    <x v="4"/>
    <x v="3"/>
  </r>
  <r>
    <d v="2024-05-12T00:00:00"/>
    <x v="345"/>
    <x v="3"/>
    <x v="0"/>
    <x v="12"/>
    <x v="1162"/>
    <n v="7.77"/>
    <n v="1"/>
    <n v="2.1"/>
    <x v="4"/>
    <x v="3"/>
  </r>
  <r>
    <d v="2024-05-12T00:00:00"/>
    <x v="345"/>
    <x v="3"/>
    <x v="1"/>
    <x v="13"/>
    <x v="495"/>
    <n v="285.48"/>
    <n v="5"/>
    <n v="-10.71"/>
    <x v="4"/>
    <x v="3"/>
  </r>
  <r>
    <d v="2024-05-12T00:00:00"/>
    <x v="345"/>
    <x v="3"/>
    <x v="0"/>
    <x v="3"/>
    <x v="1320"/>
    <n v="19.170000000000002"/>
    <n v="4"/>
    <n v="6.47"/>
    <x v="4"/>
    <x v="3"/>
  </r>
  <r>
    <d v="2024-05-12T00:00:00"/>
    <x v="657"/>
    <x v="10"/>
    <x v="0"/>
    <x v="1"/>
    <x v="198"/>
    <n v="5.9"/>
    <n v="2"/>
    <n v="1.99"/>
    <x v="4"/>
    <x v="3"/>
  </r>
  <r>
    <d v="2024-05-12T00:00:00"/>
    <x v="273"/>
    <x v="23"/>
    <x v="1"/>
    <x v="8"/>
    <x v="635"/>
    <n v="42.85"/>
    <n v="5"/>
    <n v="15.43"/>
    <x v="4"/>
    <x v="3"/>
  </r>
  <r>
    <d v="2024-05-12T00:00:00"/>
    <x v="273"/>
    <x v="23"/>
    <x v="0"/>
    <x v="1"/>
    <x v="911"/>
    <n v="6.16"/>
    <n v="2"/>
    <n v="2.96"/>
    <x v="4"/>
    <x v="3"/>
  </r>
  <r>
    <d v="2024-05-12T00:00:00"/>
    <x v="273"/>
    <x v="23"/>
    <x v="0"/>
    <x v="14"/>
    <x v="724"/>
    <n v="17"/>
    <n v="2"/>
    <n v="4.42"/>
    <x v="4"/>
    <x v="3"/>
  </r>
  <r>
    <d v="2024-05-12T00:00:00"/>
    <x v="273"/>
    <x v="23"/>
    <x v="2"/>
    <x v="9"/>
    <x v="885"/>
    <n v="87.4"/>
    <n v="5"/>
    <n v="34.96"/>
    <x v="4"/>
    <x v="3"/>
  </r>
  <r>
    <d v="2024-05-13T00:00:00"/>
    <x v="237"/>
    <x v="3"/>
    <x v="0"/>
    <x v="1"/>
    <x v="645"/>
    <n v="58.48"/>
    <n v="8"/>
    <n v="27.49"/>
    <x v="4"/>
    <x v="3"/>
  </r>
  <r>
    <d v="2024-05-13T00:00:00"/>
    <x v="291"/>
    <x v="18"/>
    <x v="0"/>
    <x v="10"/>
    <x v="1329"/>
    <n v="180.96"/>
    <n v="2"/>
    <n v="81.430000000000007"/>
    <x v="4"/>
    <x v="3"/>
  </r>
  <r>
    <d v="2024-05-13T00:00:00"/>
    <x v="291"/>
    <x v="18"/>
    <x v="0"/>
    <x v="3"/>
    <x v="8"/>
    <n v="914.97"/>
    <n v="3"/>
    <n v="411.74"/>
    <x v="4"/>
    <x v="3"/>
  </r>
  <r>
    <d v="2024-05-13T00:00:00"/>
    <x v="291"/>
    <x v="18"/>
    <x v="2"/>
    <x v="6"/>
    <x v="1319"/>
    <n v="587.97"/>
    <n v="3"/>
    <n v="158.75"/>
    <x v="4"/>
    <x v="3"/>
  </r>
  <r>
    <d v="2024-05-13T00:00:00"/>
    <x v="291"/>
    <x v="18"/>
    <x v="0"/>
    <x v="2"/>
    <x v="27"/>
    <n v="530.34"/>
    <n v="2"/>
    <n v="95.46"/>
    <x v="4"/>
    <x v="3"/>
  </r>
  <r>
    <d v="2024-05-13T00:00:00"/>
    <x v="291"/>
    <x v="18"/>
    <x v="0"/>
    <x v="0"/>
    <x v="1074"/>
    <n v="14.94"/>
    <n v="3"/>
    <n v="7.32"/>
    <x v="4"/>
    <x v="3"/>
  </r>
  <r>
    <d v="2024-05-13T00:00:00"/>
    <x v="249"/>
    <x v="7"/>
    <x v="0"/>
    <x v="3"/>
    <x v="1356"/>
    <n v="299.52"/>
    <n v="9"/>
    <n v="149.76"/>
    <x v="4"/>
    <x v="3"/>
  </r>
  <r>
    <d v="2024-05-13T00:00:00"/>
    <x v="136"/>
    <x v="15"/>
    <x v="0"/>
    <x v="12"/>
    <x v="857"/>
    <n v="20.77"/>
    <n v="2"/>
    <n v="2.34"/>
    <x v="4"/>
    <x v="3"/>
  </r>
  <r>
    <d v="2024-05-13T00:00:00"/>
    <x v="772"/>
    <x v="2"/>
    <x v="1"/>
    <x v="5"/>
    <x v="215"/>
    <n v="458.43"/>
    <n v="5"/>
    <n v="-124.43"/>
    <x v="4"/>
    <x v="3"/>
  </r>
  <r>
    <d v="2024-05-14T00:00:00"/>
    <x v="137"/>
    <x v="3"/>
    <x v="1"/>
    <x v="8"/>
    <x v="1393"/>
    <n v="18.28"/>
    <n v="2"/>
    <n v="6.22"/>
    <x v="4"/>
    <x v="3"/>
  </r>
  <r>
    <d v="2024-05-14T00:00:00"/>
    <x v="137"/>
    <x v="3"/>
    <x v="2"/>
    <x v="9"/>
    <x v="1390"/>
    <n v="1399.93"/>
    <n v="7"/>
    <n v="601.97"/>
    <x v="4"/>
    <x v="3"/>
  </r>
  <r>
    <d v="2024-05-14T00:00:00"/>
    <x v="67"/>
    <x v="29"/>
    <x v="0"/>
    <x v="10"/>
    <x v="1072"/>
    <n v="48.69"/>
    <n v="9"/>
    <n v="23.86"/>
    <x v="4"/>
    <x v="3"/>
  </r>
  <r>
    <d v="2024-05-14T00:00:00"/>
    <x v="596"/>
    <x v="20"/>
    <x v="2"/>
    <x v="6"/>
    <x v="1238"/>
    <n v="539.97"/>
    <n v="3"/>
    <n v="134.99"/>
    <x v="4"/>
    <x v="3"/>
  </r>
  <r>
    <d v="2024-05-14T00:00:00"/>
    <x v="596"/>
    <x v="20"/>
    <x v="0"/>
    <x v="2"/>
    <x v="350"/>
    <n v="22.58"/>
    <n v="2"/>
    <n v="5.87"/>
    <x v="4"/>
    <x v="3"/>
  </r>
  <r>
    <d v="2024-05-14T00:00:00"/>
    <x v="127"/>
    <x v="22"/>
    <x v="0"/>
    <x v="0"/>
    <x v="951"/>
    <n v="440.19"/>
    <n v="9"/>
    <n v="206.89"/>
    <x v="4"/>
    <x v="3"/>
  </r>
  <r>
    <d v="2024-05-14T00:00:00"/>
    <x v="127"/>
    <x v="22"/>
    <x v="0"/>
    <x v="14"/>
    <x v="277"/>
    <n v="64.400000000000006"/>
    <n v="5"/>
    <n v="1.93"/>
    <x v="4"/>
    <x v="3"/>
  </r>
  <r>
    <d v="2024-05-14T00:00:00"/>
    <x v="217"/>
    <x v="0"/>
    <x v="1"/>
    <x v="5"/>
    <x v="435"/>
    <n v="899.43"/>
    <n v="5"/>
    <n v="-12.85"/>
    <x v="4"/>
    <x v="3"/>
  </r>
  <r>
    <d v="2024-05-14T00:00:00"/>
    <x v="217"/>
    <x v="0"/>
    <x v="0"/>
    <x v="4"/>
    <x v="1439"/>
    <n v="46.2"/>
    <n v="5"/>
    <n v="5.78"/>
    <x v="4"/>
    <x v="3"/>
  </r>
  <r>
    <d v="2024-05-14T00:00:00"/>
    <x v="217"/>
    <x v="0"/>
    <x v="0"/>
    <x v="0"/>
    <x v="1564"/>
    <n v="47.95"/>
    <n v="3"/>
    <n v="16.18"/>
    <x v="4"/>
    <x v="3"/>
  </r>
  <r>
    <d v="2024-05-14T00:00:00"/>
    <x v="217"/>
    <x v="0"/>
    <x v="2"/>
    <x v="6"/>
    <x v="1755"/>
    <n v="7.99"/>
    <n v="1"/>
    <n v="0.7"/>
    <x v="4"/>
    <x v="3"/>
  </r>
  <r>
    <d v="2024-05-14T00:00:00"/>
    <x v="217"/>
    <x v="0"/>
    <x v="0"/>
    <x v="0"/>
    <x v="1362"/>
    <n v="76.86"/>
    <n v="2"/>
    <n v="26.9"/>
    <x v="4"/>
    <x v="3"/>
  </r>
  <r>
    <d v="2024-05-14T00:00:00"/>
    <x v="8"/>
    <x v="36"/>
    <x v="0"/>
    <x v="4"/>
    <x v="513"/>
    <n v="3.76"/>
    <n v="2"/>
    <n v="1.0900000000000001"/>
    <x v="4"/>
    <x v="3"/>
  </r>
  <r>
    <d v="2024-05-14T00:00:00"/>
    <x v="8"/>
    <x v="36"/>
    <x v="0"/>
    <x v="4"/>
    <x v="793"/>
    <n v="14.7"/>
    <n v="5"/>
    <n v="6.62"/>
    <x v="4"/>
    <x v="3"/>
  </r>
  <r>
    <d v="2024-05-14T00:00:00"/>
    <x v="8"/>
    <x v="36"/>
    <x v="0"/>
    <x v="4"/>
    <x v="222"/>
    <n v="37.200000000000003"/>
    <n v="5"/>
    <n v="9.3000000000000007"/>
    <x v="4"/>
    <x v="3"/>
  </r>
  <r>
    <d v="2024-05-14T00:00:00"/>
    <x v="8"/>
    <x v="36"/>
    <x v="2"/>
    <x v="9"/>
    <x v="991"/>
    <n v="89.97"/>
    <n v="3"/>
    <n v="18.89"/>
    <x v="4"/>
    <x v="3"/>
  </r>
  <r>
    <d v="2024-05-14T00:00:00"/>
    <x v="8"/>
    <x v="36"/>
    <x v="1"/>
    <x v="5"/>
    <x v="914"/>
    <n v="261.95999999999998"/>
    <n v="2"/>
    <n v="23.58"/>
    <x v="4"/>
    <x v="3"/>
  </r>
  <r>
    <d v="2024-05-14T00:00:00"/>
    <x v="8"/>
    <x v="36"/>
    <x v="0"/>
    <x v="1"/>
    <x v="210"/>
    <n v="74"/>
    <n v="5"/>
    <n v="37"/>
    <x v="4"/>
    <x v="3"/>
  </r>
  <r>
    <d v="2024-05-14T00:00:00"/>
    <x v="0"/>
    <x v="10"/>
    <x v="0"/>
    <x v="3"/>
    <x v="164"/>
    <n v="58.17"/>
    <n v="5"/>
    <n v="-46.54"/>
    <x v="4"/>
    <x v="3"/>
  </r>
  <r>
    <d v="2024-05-14T00:00:00"/>
    <x v="0"/>
    <x v="10"/>
    <x v="0"/>
    <x v="1"/>
    <x v="1678"/>
    <n v="5.04"/>
    <n v="2"/>
    <n v="1.76"/>
    <x v="4"/>
    <x v="3"/>
  </r>
  <r>
    <d v="2024-05-14T00:00:00"/>
    <x v="0"/>
    <x v="10"/>
    <x v="0"/>
    <x v="0"/>
    <x v="1325"/>
    <n v="24.78"/>
    <n v="1"/>
    <n v="7.75"/>
    <x v="4"/>
    <x v="3"/>
  </r>
  <r>
    <d v="2024-05-15T00:00:00"/>
    <x v="409"/>
    <x v="12"/>
    <x v="2"/>
    <x v="6"/>
    <x v="550"/>
    <n v="29.59"/>
    <n v="1"/>
    <n v="2.59"/>
    <x v="4"/>
    <x v="3"/>
  </r>
  <r>
    <d v="2024-05-15T00:00:00"/>
    <x v="409"/>
    <x v="12"/>
    <x v="0"/>
    <x v="3"/>
    <x v="1649"/>
    <n v="4.75"/>
    <n v="2"/>
    <n v="-3.17"/>
    <x v="4"/>
    <x v="3"/>
  </r>
  <r>
    <d v="2024-05-15T00:00:00"/>
    <x v="409"/>
    <x v="12"/>
    <x v="0"/>
    <x v="0"/>
    <x v="1810"/>
    <n v="15.55"/>
    <n v="3"/>
    <n v="5.64"/>
    <x v="4"/>
    <x v="3"/>
  </r>
  <r>
    <d v="2024-05-15T00:00:00"/>
    <x v="80"/>
    <x v="22"/>
    <x v="1"/>
    <x v="8"/>
    <x v="408"/>
    <n v="39.96"/>
    <n v="2"/>
    <n v="17.18"/>
    <x v="4"/>
    <x v="3"/>
  </r>
  <r>
    <d v="2024-05-15T00:00:00"/>
    <x v="80"/>
    <x v="22"/>
    <x v="1"/>
    <x v="5"/>
    <x v="1047"/>
    <n v="42.62"/>
    <n v="2"/>
    <n v="4.26"/>
    <x v="4"/>
    <x v="3"/>
  </r>
  <r>
    <d v="2024-05-15T00:00:00"/>
    <x v="80"/>
    <x v="22"/>
    <x v="1"/>
    <x v="5"/>
    <x v="782"/>
    <n v="220.96"/>
    <n v="1"/>
    <n v="24.86"/>
    <x v="4"/>
    <x v="3"/>
  </r>
  <r>
    <d v="2024-05-15T00:00:00"/>
    <x v="448"/>
    <x v="1"/>
    <x v="0"/>
    <x v="0"/>
    <x v="1285"/>
    <n v="56.7"/>
    <n v="2"/>
    <n v="19.14"/>
    <x v="4"/>
    <x v="3"/>
  </r>
  <r>
    <d v="2024-05-15T00:00:00"/>
    <x v="448"/>
    <x v="1"/>
    <x v="2"/>
    <x v="6"/>
    <x v="852"/>
    <n v="11.12"/>
    <n v="2"/>
    <n v="3.48"/>
    <x v="4"/>
    <x v="3"/>
  </r>
  <r>
    <d v="2024-05-16T00:00:00"/>
    <x v="522"/>
    <x v="10"/>
    <x v="0"/>
    <x v="2"/>
    <x v="332"/>
    <n v="221.02"/>
    <n v="2"/>
    <n v="-55.26"/>
    <x v="4"/>
    <x v="3"/>
  </r>
  <r>
    <d v="2024-05-18T00:00:00"/>
    <x v="248"/>
    <x v="2"/>
    <x v="2"/>
    <x v="9"/>
    <x v="1264"/>
    <n v="36.049999999999997"/>
    <n v="3"/>
    <n v="-0.9"/>
    <x v="4"/>
    <x v="3"/>
  </r>
  <r>
    <d v="2024-05-18T00:00:00"/>
    <x v="18"/>
    <x v="20"/>
    <x v="1"/>
    <x v="8"/>
    <x v="747"/>
    <n v="14.56"/>
    <n v="2"/>
    <n v="6.26"/>
    <x v="4"/>
    <x v="3"/>
  </r>
  <r>
    <d v="2024-05-18T00:00:00"/>
    <x v="18"/>
    <x v="20"/>
    <x v="0"/>
    <x v="3"/>
    <x v="51"/>
    <n v="3.05"/>
    <n v="1"/>
    <n v="1.03"/>
    <x v="4"/>
    <x v="3"/>
  </r>
  <r>
    <d v="2024-05-18T00:00:00"/>
    <x v="113"/>
    <x v="0"/>
    <x v="0"/>
    <x v="3"/>
    <x v="832"/>
    <n v="6.87"/>
    <n v="7"/>
    <n v="-10.65"/>
    <x v="4"/>
    <x v="3"/>
  </r>
  <r>
    <d v="2024-05-18T00:00:00"/>
    <x v="113"/>
    <x v="0"/>
    <x v="0"/>
    <x v="3"/>
    <x v="970"/>
    <n v="2"/>
    <n v="1"/>
    <n v="-3.29"/>
    <x v="4"/>
    <x v="3"/>
  </r>
  <r>
    <d v="2024-05-18T00:00:00"/>
    <x v="113"/>
    <x v="0"/>
    <x v="0"/>
    <x v="2"/>
    <x v="1811"/>
    <n v="8.93"/>
    <n v="2"/>
    <n v="0.67"/>
    <x v="4"/>
    <x v="3"/>
  </r>
  <r>
    <d v="2024-05-18T00:00:00"/>
    <x v="735"/>
    <x v="4"/>
    <x v="0"/>
    <x v="12"/>
    <x v="882"/>
    <n v="17.239999999999998"/>
    <n v="2"/>
    <n v="4.4800000000000004"/>
    <x v="4"/>
    <x v="3"/>
  </r>
  <r>
    <d v="2024-05-18T00:00:00"/>
    <x v="735"/>
    <x v="4"/>
    <x v="1"/>
    <x v="11"/>
    <x v="1061"/>
    <n v="302.94"/>
    <n v="3"/>
    <n v="75.739999999999995"/>
    <x v="4"/>
    <x v="3"/>
  </r>
  <r>
    <d v="2024-05-18T00:00:00"/>
    <x v="735"/>
    <x v="4"/>
    <x v="2"/>
    <x v="6"/>
    <x v="852"/>
    <n v="34.75"/>
    <n v="5"/>
    <n v="15.64"/>
    <x v="4"/>
    <x v="3"/>
  </r>
  <r>
    <d v="2024-05-18T00:00:00"/>
    <x v="735"/>
    <x v="4"/>
    <x v="0"/>
    <x v="3"/>
    <x v="1135"/>
    <n v="113.94"/>
    <n v="6"/>
    <n v="54.69"/>
    <x v="4"/>
    <x v="3"/>
  </r>
  <r>
    <d v="2024-05-18T00:00:00"/>
    <x v="735"/>
    <x v="4"/>
    <x v="2"/>
    <x v="6"/>
    <x v="1570"/>
    <n v="55.98"/>
    <n v="2"/>
    <n v="15.67"/>
    <x v="4"/>
    <x v="3"/>
  </r>
  <r>
    <d v="2024-05-18T00:00:00"/>
    <x v="579"/>
    <x v="11"/>
    <x v="2"/>
    <x v="6"/>
    <x v="1529"/>
    <n v="344.7"/>
    <n v="2"/>
    <n v="38.78"/>
    <x v="4"/>
    <x v="3"/>
  </r>
  <r>
    <d v="2024-05-18T00:00:00"/>
    <x v="367"/>
    <x v="24"/>
    <x v="0"/>
    <x v="12"/>
    <x v="1718"/>
    <n v="706.86"/>
    <n v="7"/>
    <n v="197.92"/>
    <x v="4"/>
    <x v="3"/>
  </r>
  <r>
    <d v="2024-05-18T00:00:00"/>
    <x v="367"/>
    <x v="24"/>
    <x v="2"/>
    <x v="6"/>
    <x v="1502"/>
    <n v="114.95"/>
    <n v="5"/>
    <n v="2.2999999999999998"/>
    <x v="4"/>
    <x v="3"/>
  </r>
  <r>
    <d v="2024-05-18T00:00:00"/>
    <x v="367"/>
    <x v="24"/>
    <x v="0"/>
    <x v="3"/>
    <x v="1023"/>
    <n v="43.19"/>
    <n v="7"/>
    <n v="20.73"/>
    <x v="4"/>
    <x v="3"/>
  </r>
  <r>
    <d v="2024-05-18T00:00:00"/>
    <x v="688"/>
    <x v="1"/>
    <x v="1"/>
    <x v="8"/>
    <x v="1310"/>
    <n v="22.61"/>
    <n v="3"/>
    <n v="-10.17"/>
    <x v="4"/>
    <x v="3"/>
  </r>
  <r>
    <d v="2024-05-18T00:00:00"/>
    <x v="688"/>
    <x v="1"/>
    <x v="1"/>
    <x v="8"/>
    <x v="283"/>
    <n v="1.89"/>
    <n v="1"/>
    <n v="-0.99"/>
    <x v="4"/>
    <x v="3"/>
  </r>
  <r>
    <d v="2024-05-19T00:00:00"/>
    <x v="372"/>
    <x v="22"/>
    <x v="0"/>
    <x v="12"/>
    <x v="1167"/>
    <n v="97.16"/>
    <n v="2"/>
    <n v="28.18"/>
    <x v="4"/>
    <x v="3"/>
  </r>
  <r>
    <d v="2024-05-19T00:00:00"/>
    <x v="138"/>
    <x v="20"/>
    <x v="0"/>
    <x v="12"/>
    <x v="174"/>
    <n v="281.33999999999997"/>
    <n v="6"/>
    <n v="109.72"/>
    <x v="4"/>
    <x v="3"/>
  </r>
  <r>
    <d v="2024-05-19T00:00:00"/>
    <x v="138"/>
    <x v="20"/>
    <x v="2"/>
    <x v="6"/>
    <x v="855"/>
    <n v="307.98"/>
    <n v="2"/>
    <n v="89.31"/>
    <x v="4"/>
    <x v="3"/>
  </r>
  <r>
    <d v="2024-05-19T00:00:00"/>
    <x v="138"/>
    <x v="20"/>
    <x v="2"/>
    <x v="9"/>
    <x v="439"/>
    <n v="299.97000000000003"/>
    <n v="3"/>
    <n v="113.99"/>
    <x v="4"/>
    <x v="3"/>
  </r>
  <r>
    <d v="2024-05-19T00:00:00"/>
    <x v="59"/>
    <x v="4"/>
    <x v="2"/>
    <x v="9"/>
    <x v="281"/>
    <n v="67.8"/>
    <n v="4"/>
    <n v="4.07"/>
    <x v="4"/>
    <x v="3"/>
  </r>
  <r>
    <d v="2024-05-19T00:00:00"/>
    <x v="59"/>
    <x v="4"/>
    <x v="2"/>
    <x v="6"/>
    <x v="1812"/>
    <n v="377.97"/>
    <n v="3"/>
    <n v="98.27"/>
    <x v="4"/>
    <x v="3"/>
  </r>
  <r>
    <d v="2024-05-19T00:00:00"/>
    <x v="59"/>
    <x v="4"/>
    <x v="1"/>
    <x v="11"/>
    <x v="1212"/>
    <n v="1628.82"/>
    <n v="9"/>
    <n v="374.63"/>
    <x v="4"/>
    <x v="3"/>
  </r>
  <r>
    <d v="2024-05-19T00:00:00"/>
    <x v="59"/>
    <x v="4"/>
    <x v="0"/>
    <x v="0"/>
    <x v="290"/>
    <n v="286.93"/>
    <n v="7"/>
    <n v="140.6"/>
    <x v="4"/>
    <x v="3"/>
  </r>
  <r>
    <d v="2024-05-19T00:00:00"/>
    <x v="288"/>
    <x v="3"/>
    <x v="1"/>
    <x v="5"/>
    <x v="478"/>
    <n v="681.41"/>
    <n v="12"/>
    <n v="42.59"/>
    <x v="4"/>
    <x v="3"/>
  </r>
  <r>
    <d v="2024-05-19T00:00:00"/>
    <x v="288"/>
    <x v="3"/>
    <x v="0"/>
    <x v="4"/>
    <x v="1041"/>
    <n v="3.52"/>
    <n v="2"/>
    <n v="1.02"/>
    <x v="4"/>
    <x v="3"/>
  </r>
  <r>
    <d v="2024-05-19T00:00:00"/>
    <x v="288"/>
    <x v="3"/>
    <x v="0"/>
    <x v="4"/>
    <x v="312"/>
    <n v="5.58"/>
    <n v="1"/>
    <n v="1.4"/>
    <x v="4"/>
    <x v="3"/>
  </r>
  <r>
    <d v="2024-05-19T00:00:00"/>
    <x v="288"/>
    <x v="3"/>
    <x v="2"/>
    <x v="9"/>
    <x v="390"/>
    <n v="36.32"/>
    <n v="1"/>
    <n v="10.9"/>
    <x v="4"/>
    <x v="3"/>
  </r>
  <r>
    <d v="2024-05-19T00:00:00"/>
    <x v="405"/>
    <x v="4"/>
    <x v="0"/>
    <x v="0"/>
    <x v="1422"/>
    <n v="195.64"/>
    <n v="4"/>
    <n v="91.95"/>
    <x v="4"/>
    <x v="3"/>
  </r>
  <r>
    <d v="2024-05-19T00:00:00"/>
    <x v="225"/>
    <x v="1"/>
    <x v="0"/>
    <x v="0"/>
    <x v="294"/>
    <n v="38.020000000000003"/>
    <n v="6"/>
    <n v="13.78"/>
    <x v="4"/>
    <x v="3"/>
  </r>
  <r>
    <d v="2024-05-19T00:00:00"/>
    <x v="80"/>
    <x v="0"/>
    <x v="2"/>
    <x v="6"/>
    <x v="1118"/>
    <n v="95.99"/>
    <n v="1"/>
    <n v="9.6"/>
    <x v="4"/>
    <x v="3"/>
  </r>
  <r>
    <d v="2024-05-19T00:00:00"/>
    <x v="80"/>
    <x v="0"/>
    <x v="0"/>
    <x v="1"/>
    <x v="1374"/>
    <n v="13.22"/>
    <n v="4"/>
    <n v="4.3"/>
    <x v="4"/>
    <x v="3"/>
  </r>
  <r>
    <d v="2024-05-19T00:00:00"/>
    <x v="512"/>
    <x v="15"/>
    <x v="1"/>
    <x v="5"/>
    <x v="215"/>
    <n v="314.35000000000002"/>
    <n v="3"/>
    <n v="-35.36"/>
    <x v="4"/>
    <x v="3"/>
  </r>
  <r>
    <d v="2024-05-19T00:00:00"/>
    <x v="512"/>
    <x v="15"/>
    <x v="0"/>
    <x v="0"/>
    <x v="404"/>
    <n v="27.89"/>
    <n v="7"/>
    <n v="10.11"/>
    <x v="4"/>
    <x v="3"/>
  </r>
  <r>
    <d v="2024-05-19T00:00:00"/>
    <x v="52"/>
    <x v="3"/>
    <x v="0"/>
    <x v="3"/>
    <x v="1356"/>
    <n v="133.12"/>
    <n v="5"/>
    <n v="49.92"/>
    <x v="4"/>
    <x v="3"/>
  </r>
  <r>
    <d v="2024-05-19T00:00:00"/>
    <x v="37"/>
    <x v="33"/>
    <x v="0"/>
    <x v="3"/>
    <x v="558"/>
    <n v="26.16"/>
    <n v="4"/>
    <n v="12.82"/>
    <x v="4"/>
    <x v="3"/>
  </r>
  <r>
    <d v="2024-05-20T00:00:00"/>
    <x v="115"/>
    <x v="47"/>
    <x v="0"/>
    <x v="4"/>
    <x v="487"/>
    <n v="131.94"/>
    <n v="3"/>
    <n v="35.619999999999997"/>
    <x v="4"/>
    <x v="3"/>
  </r>
  <r>
    <d v="2024-05-20T00:00:00"/>
    <x v="115"/>
    <x v="47"/>
    <x v="0"/>
    <x v="4"/>
    <x v="136"/>
    <n v="25.92"/>
    <n v="4"/>
    <n v="8.2899999999999991"/>
    <x v="4"/>
    <x v="3"/>
  </r>
  <r>
    <d v="2024-05-20T00:00:00"/>
    <x v="115"/>
    <x v="47"/>
    <x v="0"/>
    <x v="2"/>
    <x v="923"/>
    <n v="704.76"/>
    <n v="4"/>
    <n v="162.09"/>
    <x v="4"/>
    <x v="3"/>
  </r>
  <r>
    <d v="2024-05-20T00:00:00"/>
    <x v="115"/>
    <x v="47"/>
    <x v="0"/>
    <x v="7"/>
    <x v="78"/>
    <n v="7.41"/>
    <n v="3"/>
    <n v="3.48"/>
    <x v="4"/>
    <x v="3"/>
  </r>
  <r>
    <d v="2024-05-20T00:00:00"/>
    <x v="115"/>
    <x v="47"/>
    <x v="0"/>
    <x v="4"/>
    <x v="319"/>
    <n v="21.5"/>
    <n v="10"/>
    <n v="7.1"/>
    <x v="4"/>
    <x v="3"/>
  </r>
  <r>
    <d v="2024-05-20T00:00:00"/>
    <x v="684"/>
    <x v="3"/>
    <x v="1"/>
    <x v="5"/>
    <x v="100"/>
    <n v="518.27"/>
    <n v="8"/>
    <n v="-97.18"/>
    <x v="4"/>
    <x v="3"/>
  </r>
  <r>
    <d v="2024-05-20T00:00:00"/>
    <x v="684"/>
    <x v="3"/>
    <x v="1"/>
    <x v="8"/>
    <x v="335"/>
    <n v="6.98"/>
    <n v="1"/>
    <n v="3.35"/>
    <x v="4"/>
    <x v="3"/>
  </r>
  <r>
    <d v="2024-05-20T00:00:00"/>
    <x v="684"/>
    <x v="3"/>
    <x v="2"/>
    <x v="15"/>
    <x v="1768"/>
    <n v="343.2"/>
    <n v="1"/>
    <n v="38.61"/>
    <x v="4"/>
    <x v="3"/>
  </r>
  <r>
    <d v="2024-05-20T00:00:00"/>
    <x v="444"/>
    <x v="14"/>
    <x v="0"/>
    <x v="3"/>
    <x v="739"/>
    <n v="41.28"/>
    <n v="2"/>
    <n v="19.809999999999999"/>
    <x v="4"/>
    <x v="3"/>
  </r>
  <r>
    <d v="2024-05-20T00:00:00"/>
    <x v="247"/>
    <x v="17"/>
    <x v="0"/>
    <x v="3"/>
    <x v="811"/>
    <n v="8.2899999999999991"/>
    <n v="2"/>
    <n v="3"/>
    <x v="4"/>
    <x v="3"/>
  </r>
  <r>
    <d v="2024-05-20T00:00:00"/>
    <x v="247"/>
    <x v="17"/>
    <x v="2"/>
    <x v="6"/>
    <x v="1426"/>
    <n v="1123.1300000000001"/>
    <n v="9"/>
    <n v="70.2"/>
    <x v="4"/>
    <x v="3"/>
  </r>
  <r>
    <d v="2024-05-20T00:00:00"/>
    <x v="247"/>
    <x v="17"/>
    <x v="0"/>
    <x v="12"/>
    <x v="857"/>
    <n v="64.900000000000006"/>
    <n v="5"/>
    <n v="18.82"/>
    <x v="4"/>
    <x v="3"/>
  </r>
  <r>
    <d v="2024-05-21T00:00:00"/>
    <x v="130"/>
    <x v="20"/>
    <x v="1"/>
    <x v="8"/>
    <x v="511"/>
    <n v="520.04999999999995"/>
    <n v="5"/>
    <n v="72.81"/>
    <x v="4"/>
    <x v="3"/>
  </r>
  <r>
    <d v="2024-05-21T00:00:00"/>
    <x v="130"/>
    <x v="20"/>
    <x v="0"/>
    <x v="4"/>
    <x v="1813"/>
    <n v="17.97"/>
    <n v="3"/>
    <n v="5.21"/>
    <x v="4"/>
    <x v="3"/>
  </r>
  <r>
    <d v="2024-05-22T00:00:00"/>
    <x v="224"/>
    <x v="1"/>
    <x v="1"/>
    <x v="5"/>
    <x v="1155"/>
    <n v="181.99"/>
    <n v="2"/>
    <n v="-54.6"/>
    <x v="4"/>
    <x v="3"/>
  </r>
  <r>
    <d v="2024-05-22T00:00:00"/>
    <x v="224"/>
    <x v="1"/>
    <x v="0"/>
    <x v="3"/>
    <x v="881"/>
    <n v="1.59"/>
    <n v="2"/>
    <n v="-2.63"/>
    <x v="4"/>
    <x v="3"/>
  </r>
  <r>
    <d v="2024-05-22T00:00:00"/>
    <x v="224"/>
    <x v="1"/>
    <x v="0"/>
    <x v="14"/>
    <x v="139"/>
    <n v="22.34"/>
    <n v="3"/>
    <n v="2.5099999999999998"/>
    <x v="4"/>
    <x v="3"/>
  </r>
  <r>
    <d v="2024-05-22T00:00:00"/>
    <x v="281"/>
    <x v="3"/>
    <x v="2"/>
    <x v="9"/>
    <x v="918"/>
    <n v="68.459999999999994"/>
    <n v="7"/>
    <n v="25.33"/>
    <x v="4"/>
    <x v="3"/>
  </r>
  <r>
    <d v="2024-05-22T00:00:00"/>
    <x v="556"/>
    <x v="3"/>
    <x v="0"/>
    <x v="4"/>
    <x v="760"/>
    <n v="49.56"/>
    <n v="7"/>
    <n v="18.829999999999998"/>
    <x v="4"/>
    <x v="3"/>
  </r>
  <r>
    <d v="2024-05-22T00:00:00"/>
    <x v="58"/>
    <x v="3"/>
    <x v="0"/>
    <x v="4"/>
    <x v="368"/>
    <n v="9.84"/>
    <n v="3"/>
    <n v="2.85"/>
    <x v="4"/>
    <x v="3"/>
  </r>
  <r>
    <d v="2024-05-22T00:00:00"/>
    <x v="58"/>
    <x v="3"/>
    <x v="0"/>
    <x v="4"/>
    <x v="182"/>
    <n v="2.78"/>
    <n v="1"/>
    <n v="0.72"/>
    <x v="4"/>
    <x v="3"/>
  </r>
  <r>
    <d v="2024-05-23T00:00:00"/>
    <x v="6"/>
    <x v="3"/>
    <x v="1"/>
    <x v="13"/>
    <x v="495"/>
    <n v="171.29"/>
    <n v="3"/>
    <n v="-6.42"/>
    <x v="4"/>
    <x v="3"/>
  </r>
  <r>
    <d v="2024-05-23T00:00:00"/>
    <x v="318"/>
    <x v="0"/>
    <x v="0"/>
    <x v="7"/>
    <x v="364"/>
    <n v="1.82"/>
    <n v="2"/>
    <n v="0.62"/>
    <x v="4"/>
    <x v="3"/>
  </r>
  <r>
    <d v="2024-05-23T00:00:00"/>
    <x v="318"/>
    <x v="0"/>
    <x v="0"/>
    <x v="12"/>
    <x v="1284"/>
    <n v="18.32"/>
    <n v="5"/>
    <n v="-46.72"/>
    <x v="4"/>
    <x v="3"/>
  </r>
  <r>
    <d v="2024-05-23T00:00:00"/>
    <x v="318"/>
    <x v="0"/>
    <x v="0"/>
    <x v="2"/>
    <x v="204"/>
    <n v="48.82"/>
    <n v="3"/>
    <n v="-11.59"/>
    <x v="4"/>
    <x v="3"/>
  </r>
  <r>
    <d v="2024-05-23T00:00:00"/>
    <x v="318"/>
    <x v="0"/>
    <x v="0"/>
    <x v="3"/>
    <x v="56"/>
    <n v="1.19"/>
    <n v="1"/>
    <n v="-1.96"/>
    <x v="4"/>
    <x v="3"/>
  </r>
  <r>
    <d v="2024-05-25T00:00:00"/>
    <x v="772"/>
    <x v="4"/>
    <x v="0"/>
    <x v="3"/>
    <x v="1171"/>
    <n v="29.84"/>
    <n v="2"/>
    <n v="13.43"/>
    <x v="4"/>
    <x v="3"/>
  </r>
  <r>
    <d v="2024-05-25T00:00:00"/>
    <x v="335"/>
    <x v="20"/>
    <x v="0"/>
    <x v="3"/>
    <x v="398"/>
    <n v="663.92"/>
    <n v="5"/>
    <n v="207.48"/>
    <x v="4"/>
    <x v="3"/>
  </r>
  <r>
    <d v="2024-05-25T00:00:00"/>
    <x v="335"/>
    <x v="20"/>
    <x v="2"/>
    <x v="9"/>
    <x v="623"/>
    <n v="120"/>
    <n v="8"/>
    <n v="13.2"/>
    <x v="4"/>
    <x v="3"/>
  </r>
  <r>
    <d v="2024-05-25T00:00:00"/>
    <x v="335"/>
    <x v="20"/>
    <x v="0"/>
    <x v="7"/>
    <x v="779"/>
    <n v="3.29"/>
    <n v="1"/>
    <n v="1.48"/>
    <x v="4"/>
    <x v="3"/>
  </r>
  <r>
    <d v="2024-05-25T00:00:00"/>
    <x v="335"/>
    <x v="20"/>
    <x v="1"/>
    <x v="8"/>
    <x v="1387"/>
    <n v="18.84"/>
    <n v="3"/>
    <n v="6.03"/>
    <x v="4"/>
    <x v="3"/>
  </r>
  <r>
    <d v="2024-05-25T00:00:00"/>
    <x v="506"/>
    <x v="0"/>
    <x v="0"/>
    <x v="2"/>
    <x v="1276"/>
    <n v="50.14"/>
    <n v="3"/>
    <n v="-11.28"/>
    <x v="4"/>
    <x v="3"/>
  </r>
  <r>
    <d v="2024-05-26T00:00:00"/>
    <x v="566"/>
    <x v="5"/>
    <x v="0"/>
    <x v="12"/>
    <x v="1814"/>
    <n v="208.44"/>
    <n v="3"/>
    <n v="62.53"/>
    <x v="4"/>
    <x v="3"/>
  </r>
  <r>
    <d v="2024-05-26T00:00:00"/>
    <x v="566"/>
    <x v="5"/>
    <x v="0"/>
    <x v="14"/>
    <x v="277"/>
    <n v="25.76"/>
    <n v="2"/>
    <n v="0.77"/>
    <x v="4"/>
    <x v="3"/>
  </r>
  <r>
    <d v="2024-05-26T00:00:00"/>
    <x v="240"/>
    <x v="6"/>
    <x v="2"/>
    <x v="9"/>
    <x v="1509"/>
    <n v="23.08"/>
    <n v="2"/>
    <n v="6.92"/>
    <x v="4"/>
    <x v="3"/>
  </r>
  <r>
    <d v="2024-05-26T00:00:00"/>
    <x v="101"/>
    <x v="3"/>
    <x v="0"/>
    <x v="0"/>
    <x v="1588"/>
    <n v="12.96"/>
    <n v="2"/>
    <n v="6.22"/>
    <x v="4"/>
    <x v="3"/>
  </r>
  <r>
    <d v="2024-05-27T00:00:00"/>
    <x v="233"/>
    <x v="5"/>
    <x v="0"/>
    <x v="3"/>
    <x v="1223"/>
    <n v="58.34"/>
    <n v="2"/>
    <n v="28"/>
    <x v="4"/>
    <x v="3"/>
  </r>
  <r>
    <d v="2024-05-27T00:00:00"/>
    <x v="233"/>
    <x v="5"/>
    <x v="2"/>
    <x v="6"/>
    <x v="1238"/>
    <n v="539.97"/>
    <n v="3"/>
    <n v="134.99"/>
    <x v="4"/>
    <x v="3"/>
  </r>
  <r>
    <d v="2024-05-27T00:00:00"/>
    <x v="281"/>
    <x v="15"/>
    <x v="0"/>
    <x v="0"/>
    <x v="507"/>
    <n v="25.92"/>
    <n v="5"/>
    <n v="9.07"/>
    <x v="4"/>
    <x v="3"/>
  </r>
  <r>
    <d v="2024-05-27T00:00:00"/>
    <x v="132"/>
    <x v="22"/>
    <x v="2"/>
    <x v="9"/>
    <x v="665"/>
    <n v="98.16"/>
    <n v="6"/>
    <n v="9.82"/>
    <x v="4"/>
    <x v="3"/>
  </r>
  <r>
    <d v="2024-05-27T00:00:00"/>
    <x v="132"/>
    <x v="22"/>
    <x v="0"/>
    <x v="4"/>
    <x v="108"/>
    <n v="31.44"/>
    <n v="3"/>
    <n v="7.86"/>
    <x v="4"/>
    <x v="3"/>
  </r>
  <r>
    <d v="2024-05-27T00:00:00"/>
    <x v="229"/>
    <x v="34"/>
    <x v="1"/>
    <x v="8"/>
    <x v="1756"/>
    <n v="35"/>
    <n v="4"/>
    <n v="14.7"/>
    <x v="4"/>
    <x v="3"/>
  </r>
  <r>
    <d v="2024-05-27T00:00:00"/>
    <x v="229"/>
    <x v="34"/>
    <x v="0"/>
    <x v="2"/>
    <x v="25"/>
    <n v="477.15"/>
    <n v="5"/>
    <n v="28.63"/>
    <x v="4"/>
    <x v="3"/>
  </r>
  <r>
    <d v="2024-05-27T00:00:00"/>
    <x v="229"/>
    <x v="34"/>
    <x v="2"/>
    <x v="6"/>
    <x v="1812"/>
    <n v="302.38"/>
    <n v="3"/>
    <n v="22.68"/>
    <x v="4"/>
    <x v="3"/>
  </r>
  <r>
    <d v="2024-05-27T00:00:00"/>
    <x v="416"/>
    <x v="39"/>
    <x v="1"/>
    <x v="8"/>
    <x v="1751"/>
    <n v="477.3"/>
    <n v="5"/>
    <n v="138.41999999999999"/>
    <x v="4"/>
    <x v="3"/>
  </r>
  <r>
    <d v="2024-05-27T00:00:00"/>
    <x v="620"/>
    <x v="25"/>
    <x v="2"/>
    <x v="9"/>
    <x v="1815"/>
    <n v="27.19"/>
    <n v="3"/>
    <n v="0.34"/>
    <x v="4"/>
    <x v="3"/>
  </r>
  <r>
    <d v="2024-05-27T00:00:00"/>
    <x v="620"/>
    <x v="25"/>
    <x v="0"/>
    <x v="3"/>
    <x v="274"/>
    <n v="12.06"/>
    <n v="5"/>
    <n v="-10.050000000000001"/>
    <x v="4"/>
    <x v="3"/>
  </r>
  <r>
    <d v="2024-05-28T00:00:00"/>
    <x v="99"/>
    <x v="9"/>
    <x v="1"/>
    <x v="5"/>
    <x v="120"/>
    <n v="301.95999999999998"/>
    <n v="2"/>
    <n v="33.22"/>
    <x v="4"/>
    <x v="3"/>
  </r>
  <r>
    <d v="2024-05-28T00:00:00"/>
    <x v="657"/>
    <x v="0"/>
    <x v="2"/>
    <x v="6"/>
    <x v="826"/>
    <n v="54.37"/>
    <n v="4"/>
    <n v="4.08"/>
    <x v="4"/>
    <x v="3"/>
  </r>
  <r>
    <d v="2024-05-28T00:00:00"/>
    <x v="604"/>
    <x v="38"/>
    <x v="1"/>
    <x v="8"/>
    <x v="1376"/>
    <n v="247.44"/>
    <n v="8"/>
    <n v="101.45"/>
    <x v="4"/>
    <x v="3"/>
  </r>
  <r>
    <d v="2024-05-28T00:00:00"/>
    <x v="495"/>
    <x v="1"/>
    <x v="1"/>
    <x v="5"/>
    <x v="1748"/>
    <n v="106.87"/>
    <n v="3"/>
    <n v="-29.01"/>
    <x v="4"/>
    <x v="3"/>
  </r>
  <r>
    <d v="2024-05-28T00:00:00"/>
    <x v="495"/>
    <x v="1"/>
    <x v="0"/>
    <x v="3"/>
    <x v="56"/>
    <n v="3.56"/>
    <n v="3"/>
    <n v="-6.24"/>
    <x v="4"/>
    <x v="3"/>
  </r>
  <r>
    <d v="2024-05-28T00:00:00"/>
    <x v="507"/>
    <x v="12"/>
    <x v="2"/>
    <x v="6"/>
    <x v="952"/>
    <n v="195.96"/>
    <n v="5"/>
    <n v="19.600000000000001"/>
    <x v="4"/>
    <x v="3"/>
  </r>
  <r>
    <d v="2024-05-28T00:00:00"/>
    <x v="507"/>
    <x v="12"/>
    <x v="0"/>
    <x v="0"/>
    <x v="1703"/>
    <n v="15.55"/>
    <n v="3"/>
    <n v="5.44"/>
    <x v="4"/>
    <x v="3"/>
  </r>
  <r>
    <d v="2024-05-28T00:00:00"/>
    <x v="507"/>
    <x v="12"/>
    <x v="2"/>
    <x v="9"/>
    <x v="711"/>
    <n v="271.97000000000003"/>
    <n v="4"/>
    <n v="54.39"/>
    <x v="4"/>
    <x v="3"/>
  </r>
  <r>
    <d v="2024-05-28T00:00:00"/>
    <x v="548"/>
    <x v="36"/>
    <x v="1"/>
    <x v="8"/>
    <x v="211"/>
    <n v="27.46"/>
    <n v="2"/>
    <n v="9.89"/>
    <x v="4"/>
    <x v="3"/>
  </r>
  <r>
    <d v="2024-05-28T00:00:00"/>
    <x v="548"/>
    <x v="36"/>
    <x v="0"/>
    <x v="12"/>
    <x v="810"/>
    <n v="125.13"/>
    <n v="3"/>
    <n v="36.29"/>
    <x v="4"/>
    <x v="3"/>
  </r>
  <r>
    <d v="2024-05-28T00:00:00"/>
    <x v="450"/>
    <x v="10"/>
    <x v="0"/>
    <x v="0"/>
    <x v="1479"/>
    <n v="13.87"/>
    <n v="3"/>
    <n v="5.03"/>
    <x v="4"/>
    <x v="3"/>
  </r>
  <r>
    <d v="2024-05-28T00:00:00"/>
    <x v="450"/>
    <x v="10"/>
    <x v="1"/>
    <x v="11"/>
    <x v="1419"/>
    <n v="115.96"/>
    <n v="4"/>
    <n v="-64.94"/>
    <x v="4"/>
    <x v="3"/>
  </r>
  <r>
    <d v="2024-05-29T00:00:00"/>
    <x v="606"/>
    <x v="0"/>
    <x v="0"/>
    <x v="0"/>
    <x v="1595"/>
    <n v="25.92"/>
    <n v="5"/>
    <n v="9.4"/>
    <x v="4"/>
    <x v="3"/>
  </r>
  <r>
    <d v="2024-05-29T00:00:00"/>
    <x v="606"/>
    <x v="0"/>
    <x v="0"/>
    <x v="2"/>
    <x v="1122"/>
    <n v="53.42"/>
    <n v="3"/>
    <n v="4.67"/>
    <x v="4"/>
    <x v="3"/>
  </r>
  <r>
    <d v="2024-05-29T00:00:00"/>
    <x v="742"/>
    <x v="0"/>
    <x v="1"/>
    <x v="8"/>
    <x v="1714"/>
    <n v="65.42"/>
    <n v="4"/>
    <n v="-52.34"/>
    <x v="4"/>
    <x v="3"/>
  </r>
  <r>
    <d v="2024-05-29T00:00:00"/>
    <x v="618"/>
    <x v="40"/>
    <x v="0"/>
    <x v="7"/>
    <x v="122"/>
    <n v="23.55"/>
    <n v="5"/>
    <n v="1.18"/>
    <x v="4"/>
    <x v="3"/>
  </r>
  <r>
    <d v="2024-05-29T00:00:00"/>
    <x v="505"/>
    <x v="18"/>
    <x v="0"/>
    <x v="3"/>
    <x v="715"/>
    <n v="43.41"/>
    <n v="1"/>
    <n v="19.97"/>
    <x v="4"/>
    <x v="3"/>
  </r>
  <r>
    <d v="2024-05-29T00:00:00"/>
    <x v="505"/>
    <x v="18"/>
    <x v="1"/>
    <x v="8"/>
    <x v="152"/>
    <n v="6.24"/>
    <n v="3"/>
    <n v="2.62"/>
    <x v="4"/>
    <x v="3"/>
  </r>
  <r>
    <d v="2024-05-29T00:00:00"/>
    <x v="505"/>
    <x v="18"/>
    <x v="0"/>
    <x v="12"/>
    <x v="1758"/>
    <n v="465.16"/>
    <n v="2"/>
    <n v="120.94"/>
    <x v="4"/>
    <x v="3"/>
  </r>
  <r>
    <d v="2024-05-29T00:00:00"/>
    <x v="505"/>
    <x v="18"/>
    <x v="0"/>
    <x v="0"/>
    <x v="452"/>
    <n v="7.98"/>
    <n v="1"/>
    <n v="3.99"/>
    <x v="4"/>
    <x v="3"/>
  </r>
  <r>
    <d v="2024-05-30T00:00:00"/>
    <x v="664"/>
    <x v="8"/>
    <x v="1"/>
    <x v="11"/>
    <x v="1102"/>
    <n v="241.96"/>
    <n v="2"/>
    <n v="33.869999999999997"/>
    <x v="4"/>
    <x v="3"/>
  </r>
  <r>
    <d v="2024-05-30T00:00:00"/>
    <x v="664"/>
    <x v="8"/>
    <x v="0"/>
    <x v="3"/>
    <x v="1149"/>
    <n v="3.89"/>
    <n v="1"/>
    <n v="1.87"/>
    <x v="4"/>
    <x v="3"/>
  </r>
  <r>
    <d v="2024-05-30T00:00:00"/>
    <x v="664"/>
    <x v="8"/>
    <x v="1"/>
    <x v="8"/>
    <x v="533"/>
    <n v="8.01"/>
    <n v="3"/>
    <n v="3.04"/>
    <x v="4"/>
    <x v="3"/>
  </r>
  <r>
    <d v="2024-05-30T00:00:00"/>
    <x v="588"/>
    <x v="11"/>
    <x v="2"/>
    <x v="6"/>
    <x v="1254"/>
    <n v="156.79"/>
    <n v="1"/>
    <n v="17.64"/>
    <x v="4"/>
    <x v="3"/>
  </r>
  <r>
    <d v="2024-05-30T00:00:00"/>
    <x v="588"/>
    <x v="11"/>
    <x v="2"/>
    <x v="9"/>
    <x v="225"/>
    <n v="35.36"/>
    <n v="2"/>
    <n v="-3.09"/>
    <x v="4"/>
    <x v="3"/>
  </r>
  <r>
    <d v="2024-05-30T00:00:00"/>
    <x v="588"/>
    <x v="11"/>
    <x v="1"/>
    <x v="8"/>
    <x v="1465"/>
    <n v="13.59"/>
    <n v="1"/>
    <n v="-0.34"/>
    <x v="4"/>
    <x v="3"/>
  </r>
  <r>
    <d v="2024-05-30T00:00:00"/>
    <x v="436"/>
    <x v="3"/>
    <x v="0"/>
    <x v="0"/>
    <x v="1737"/>
    <n v="37.520000000000003"/>
    <n v="4"/>
    <n v="18.010000000000002"/>
    <x v="4"/>
    <x v="3"/>
  </r>
  <r>
    <d v="2024-05-30T00:00:00"/>
    <x v="73"/>
    <x v="0"/>
    <x v="1"/>
    <x v="11"/>
    <x v="1248"/>
    <n v="204.67"/>
    <n v="1"/>
    <n v="-6.02"/>
    <x v="4"/>
    <x v="3"/>
  </r>
  <r>
    <d v="2024-05-30T00:00:00"/>
    <x v="75"/>
    <x v="3"/>
    <x v="0"/>
    <x v="4"/>
    <x v="540"/>
    <n v="35.1"/>
    <n v="6"/>
    <n v="10.18"/>
    <x v="4"/>
    <x v="3"/>
  </r>
  <r>
    <d v="2024-06-01T00:00:00"/>
    <x v="323"/>
    <x v="10"/>
    <x v="0"/>
    <x v="12"/>
    <x v="1277"/>
    <n v="17.48"/>
    <n v="5"/>
    <n v="1.31"/>
    <x v="5"/>
    <x v="3"/>
  </r>
  <r>
    <d v="2024-06-01T00:00:00"/>
    <x v="681"/>
    <x v="10"/>
    <x v="0"/>
    <x v="3"/>
    <x v="130"/>
    <n v="3.8"/>
    <n v="2"/>
    <n v="-2.66"/>
    <x v="5"/>
    <x v="3"/>
  </r>
  <r>
    <d v="2024-06-01T00:00:00"/>
    <x v="681"/>
    <x v="10"/>
    <x v="0"/>
    <x v="0"/>
    <x v="834"/>
    <n v="27.74"/>
    <n v="6"/>
    <n v="10.06"/>
    <x v="5"/>
    <x v="3"/>
  </r>
  <r>
    <d v="2024-06-01T00:00:00"/>
    <x v="681"/>
    <x v="10"/>
    <x v="2"/>
    <x v="6"/>
    <x v="1519"/>
    <n v="158.38"/>
    <n v="4"/>
    <n v="-34.31"/>
    <x v="5"/>
    <x v="3"/>
  </r>
  <r>
    <d v="2024-06-01T00:00:00"/>
    <x v="755"/>
    <x v="40"/>
    <x v="0"/>
    <x v="3"/>
    <x v="39"/>
    <n v="53.9"/>
    <n v="5"/>
    <n v="25.87"/>
    <x v="5"/>
    <x v="3"/>
  </r>
  <r>
    <d v="2024-06-01T00:00:00"/>
    <x v="220"/>
    <x v="2"/>
    <x v="0"/>
    <x v="2"/>
    <x v="1324"/>
    <n v="324.74"/>
    <n v="3"/>
    <n v="-77.13"/>
    <x v="5"/>
    <x v="3"/>
  </r>
  <r>
    <d v="2024-06-01T00:00:00"/>
    <x v="698"/>
    <x v="18"/>
    <x v="1"/>
    <x v="5"/>
    <x v="1111"/>
    <n v="1925.88"/>
    <n v="6"/>
    <n v="539.25"/>
    <x v="5"/>
    <x v="3"/>
  </r>
  <r>
    <d v="2024-06-01T00:00:00"/>
    <x v="698"/>
    <x v="18"/>
    <x v="0"/>
    <x v="12"/>
    <x v="453"/>
    <n v="2405.1999999999998"/>
    <n v="8"/>
    <n v="793.72"/>
    <x v="5"/>
    <x v="3"/>
  </r>
  <r>
    <d v="2024-06-01T00:00:00"/>
    <x v="698"/>
    <x v="18"/>
    <x v="2"/>
    <x v="9"/>
    <x v="973"/>
    <n v="83.97"/>
    <n v="3"/>
    <n v="15.95"/>
    <x v="5"/>
    <x v="3"/>
  </r>
  <r>
    <d v="2024-06-01T00:00:00"/>
    <x v="698"/>
    <x v="18"/>
    <x v="2"/>
    <x v="9"/>
    <x v="1617"/>
    <n v="39.89"/>
    <n v="1"/>
    <n v="14.76"/>
    <x v="5"/>
    <x v="3"/>
  </r>
  <r>
    <d v="2024-06-01T00:00:00"/>
    <x v="698"/>
    <x v="18"/>
    <x v="0"/>
    <x v="3"/>
    <x v="1296"/>
    <n v="17.38"/>
    <n v="2"/>
    <n v="8.69"/>
    <x v="5"/>
    <x v="3"/>
  </r>
  <r>
    <d v="2024-06-02T00:00:00"/>
    <x v="314"/>
    <x v="10"/>
    <x v="2"/>
    <x v="6"/>
    <x v="1297"/>
    <n v="2.97"/>
    <n v="1"/>
    <n v="-0.64"/>
    <x v="5"/>
    <x v="3"/>
  </r>
  <r>
    <d v="2024-06-02T00:00:00"/>
    <x v="314"/>
    <x v="10"/>
    <x v="0"/>
    <x v="2"/>
    <x v="1187"/>
    <n v="27.44"/>
    <n v="2"/>
    <n v="2.4"/>
    <x v="5"/>
    <x v="3"/>
  </r>
  <r>
    <d v="2024-06-02T00:00:00"/>
    <x v="445"/>
    <x v="12"/>
    <x v="0"/>
    <x v="0"/>
    <x v="1018"/>
    <n v="25.34"/>
    <n v="6"/>
    <n v="7.92"/>
    <x v="5"/>
    <x v="3"/>
  </r>
  <r>
    <d v="2024-06-02T00:00:00"/>
    <x v="445"/>
    <x v="12"/>
    <x v="0"/>
    <x v="10"/>
    <x v="1690"/>
    <n v="43.92"/>
    <n v="5"/>
    <n v="15.92"/>
    <x v="5"/>
    <x v="3"/>
  </r>
  <r>
    <d v="2024-06-02T00:00:00"/>
    <x v="178"/>
    <x v="25"/>
    <x v="0"/>
    <x v="0"/>
    <x v="294"/>
    <n v="25.34"/>
    <n v="4"/>
    <n v="9.19"/>
    <x v="5"/>
    <x v="3"/>
  </r>
  <r>
    <d v="2024-06-02T00:00:00"/>
    <x v="628"/>
    <x v="0"/>
    <x v="0"/>
    <x v="0"/>
    <x v="1282"/>
    <n v="10.69"/>
    <n v="2"/>
    <n v="3.74"/>
    <x v="5"/>
    <x v="3"/>
  </r>
  <r>
    <d v="2024-06-03T00:00:00"/>
    <x v="252"/>
    <x v="15"/>
    <x v="1"/>
    <x v="8"/>
    <x v="1084"/>
    <n v="35.17"/>
    <n v="7"/>
    <n v="9.67"/>
    <x v="5"/>
    <x v="3"/>
  </r>
  <r>
    <d v="2024-06-03T00:00:00"/>
    <x v="186"/>
    <x v="22"/>
    <x v="2"/>
    <x v="9"/>
    <x v="1507"/>
    <n v="1099.5"/>
    <n v="10"/>
    <n v="362.84"/>
    <x v="5"/>
    <x v="3"/>
  </r>
  <r>
    <d v="2024-06-03T00:00:00"/>
    <x v="531"/>
    <x v="3"/>
    <x v="2"/>
    <x v="9"/>
    <x v="907"/>
    <n v="44.75"/>
    <n v="5"/>
    <n v="8.5"/>
    <x v="5"/>
    <x v="3"/>
  </r>
  <r>
    <d v="2024-06-03T00:00:00"/>
    <x v="531"/>
    <x v="3"/>
    <x v="0"/>
    <x v="0"/>
    <x v="258"/>
    <n v="11.96"/>
    <n v="2"/>
    <n v="5.38"/>
    <x v="5"/>
    <x v="3"/>
  </r>
  <r>
    <d v="2024-06-03T00:00:00"/>
    <x v="531"/>
    <x v="3"/>
    <x v="0"/>
    <x v="3"/>
    <x v="1079"/>
    <n v="3.91"/>
    <n v="1"/>
    <n v="1.27"/>
    <x v="5"/>
    <x v="3"/>
  </r>
  <r>
    <d v="2024-06-03T00:00:00"/>
    <x v="245"/>
    <x v="16"/>
    <x v="0"/>
    <x v="3"/>
    <x v="753"/>
    <n v="4.55"/>
    <n v="3"/>
    <n v="-3.49"/>
    <x v="5"/>
    <x v="3"/>
  </r>
  <r>
    <d v="2024-06-03T00:00:00"/>
    <x v="245"/>
    <x v="16"/>
    <x v="0"/>
    <x v="12"/>
    <x v="652"/>
    <n v="5.2"/>
    <n v="2"/>
    <n v="0.59"/>
    <x v="5"/>
    <x v="3"/>
  </r>
  <r>
    <d v="2024-06-03T00:00:00"/>
    <x v="245"/>
    <x v="16"/>
    <x v="2"/>
    <x v="9"/>
    <x v="1044"/>
    <n v="205.99"/>
    <n v="1"/>
    <n v="-2.57"/>
    <x v="5"/>
    <x v="3"/>
  </r>
  <r>
    <d v="2024-06-03T00:00:00"/>
    <x v="245"/>
    <x v="16"/>
    <x v="0"/>
    <x v="0"/>
    <x v="1453"/>
    <n v="15.55"/>
    <n v="3"/>
    <n v="5.44"/>
    <x v="5"/>
    <x v="3"/>
  </r>
  <r>
    <d v="2024-06-03T00:00:00"/>
    <x v="245"/>
    <x v="16"/>
    <x v="2"/>
    <x v="6"/>
    <x v="431"/>
    <n v="503.96"/>
    <n v="5"/>
    <n v="50.4"/>
    <x v="5"/>
    <x v="3"/>
  </r>
  <r>
    <d v="2024-06-03T00:00:00"/>
    <x v="245"/>
    <x v="16"/>
    <x v="0"/>
    <x v="12"/>
    <x v="1277"/>
    <n v="24.47"/>
    <n v="7"/>
    <n v="1.84"/>
    <x v="5"/>
    <x v="3"/>
  </r>
  <r>
    <d v="2024-06-03T00:00:00"/>
    <x v="245"/>
    <x v="16"/>
    <x v="1"/>
    <x v="11"/>
    <x v="1408"/>
    <n v="241.57"/>
    <n v="2"/>
    <n v="0"/>
    <x v="5"/>
    <x v="3"/>
  </r>
  <r>
    <d v="2024-06-03T00:00:00"/>
    <x v="245"/>
    <x v="16"/>
    <x v="2"/>
    <x v="9"/>
    <x v="925"/>
    <n v="110.4"/>
    <n v="2"/>
    <n v="-4.1399999999999997"/>
    <x v="5"/>
    <x v="3"/>
  </r>
  <r>
    <d v="2024-06-03T00:00:00"/>
    <x v="549"/>
    <x v="20"/>
    <x v="1"/>
    <x v="13"/>
    <x v="1161"/>
    <n v="384.77"/>
    <n v="2"/>
    <n v="-115.43"/>
    <x v="5"/>
    <x v="3"/>
  </r>
  <r>
    <d v="2024-06-03T00:00:00"/>
    <x v="549"/>
    <x v="20"/>
    <x v="2"/>
    <x v="15"/>
    <x v="1816"/>
    <n v="78.66"/>
    <n v="6"/>
    <n v="36.18"/>
    <x v="5"/>
    <x v="3"/>
  </r>
  <r>
    <d v="2024-06-03T00:00:00"/>
    <x v="549"/>
    <x v="20"/>
    <x v="0"/>
    <x v="0"/>
    <x v="1383"/>
    <n v="45.36"/>
    <n v="4"/>
    <n v="22.23"/>
    <x v="5"/>
    <x v="3"/>
  </r>
  <r>
    <d v="2024-06-03T00:00:00"/>
    <x v="690"/>
    <x v="22"/>
    <x v="0"/>
    <x v="2"/>
    <x v="835"/>
    <n v="136.26"/>
    <n v="9"/>
    <n v="5.45"/>
    <x v="5"/>
    <x v="3"/>
  </r>
  <r>
    <d v="2024-06-04T00:00:00"/>
    <x v="754"/>
    <x v="25"/>
    <x v="1"/>
    <x v="8"/>
    <x v="763"/>
    <n v="31.98"/>
    <n v="2"/>
    <n v="2"/>
    <x v="5"/>
    <x v="3"/>
  </r>
  <r>
    <d v="2024-06-04T00:00:00"/>
    <x v="754"/>
    <x v="25"/>
    <x v="2"/>
    <x v="6"/>
    <x v="240"/>
    <n v="71.98"/>
    <n v="2"/>
    <n v="25.19"/>
    <x v="5"/>
    <x v="3"/>
  </r>
  <r>
    <d v="2024-06-04T00:00:00"/>
    <x v="284"/>
    <x v="33"/>
    <x v="0"/>
    <x v="0"/>
    <x v="1399"/>
    <n v="12.48"/>
    <n v="2"/>
    <n v="5.62"/>
    <x v="5"/>
    <x v="3"/>
  </r>
  <r>
    <d v="2024-06-04T00:00:00"/>
    <x v="189"/>
    <x v="28"/>
    <x v="0"/>
    <x v="4"/>
    <x v="1441"/>
    <n v="8.64"/>
    <n v="3"/>
    <n v="2.5099999999999998"/>
    <x v="5"/>
    <x v="3"/>
  </r>
  <r>
    <d v="2024-06-04T00:00:00"/>
    <x v="783"/>
    <x v="0"/>
    <x v="0"/>
    <x v="3"/>
    <x v="475"/>
    <n v="6.37"/>
    <n v="7"/>
    <n v="-9.56"/>
    <x v="5"/>
    <x v="3"/>
  </r>
  <r>
    <d v="2024-06-04T00:00:00"/>
    <x v="200"/>
    <x v="13"/>
    <x v="0"/>
    <x v="3"/>
    <x v="962"/>
    <n v="108.08"/>
    <n v="7"/>
    <n v="54.04"/>
    <x v="5"/>
    <x v="3"/>
  </r>
  <r>
    <d v="2024-06-04T00:00:00"/>
    <x v="200"/>
    <x v="13"/>
    <x v="0"/>
    <x v="3"/>
    <x v="740"/>
    <n v="9.5399999999999991"/>
    <n v="3"/>
    <n v="4.3899999999999997"/>
    <x v="5"/>
    <x v="3"/>
  </r>
  <r>
    <d v="2024-06-04T00:00:00"/>
    <x v="313"/>
    <x v="0"/>
    <x v="1"/>
    <x v="8"/>
    <x v="805"/>
    <n v="30.34"/>
    <n v="6"/>
    <n v="-17.440000000000001"/>
    <x v="5"/>
    <x v="3"/>
  </r>
  <r>
    <d v="2024-06-05T00:00:00"/>
    <x v="579"/>
    <x v="0"/>
    <x v="2"/>
    <x v="6"/>
    <x v="1254"/>
    <n v="470.38"/>
    <n v="3"/>
    <n v="52.92"/>
    <x v="5"/>
    <x v="3"/>
  </r>
  <r>
    <d v="2024-06-05T00:00:00"/>
    <x v="270"/>
    <x v="16"/>
    <x v="0"/>
    <x v="0"/>
    <x v="1444"/>
    <n v="20.74"/>
    <n v="4"/>
    <n v="7.26"/>
    <x v="5"/>
    <x v="3"/>
  </r>
  <r>
    <d v="2024-06-06T00:00:00"/>
    <x v="292"/>
    <x v="3"/>
    <x v="1"/>
    <x v="8"/>
    <x v="1725"/>
    <n v="4.95"/>
    <n v="1"/>
    <n v="2.1800000000000002"/>
    <x v="5"/>
    <x v="3"/>
  </r>
  <r>
    <d v="2024-06-06T00:00:00"/>
    <x v="292"/>
    <x v="3"/>
    <x v="0"/>
    <x v="2"/>
    <x v="235"/>
    <n v="26.4"/>
    <n v="5"/>
    <n v="0"/>
    <x v="5"/>
    <x v="3"/>
  </r>
  <r>
    <d v="2024-06-08T00:00:00"/>
    <x v="112"/>
    <x v="0"/>
    <x v="0"/>
    <x v="12"/>
    <x v="1817"/>
    <n v="1.62"/>
    <n v="2"/>
    <n v="-4.47"/>
    <x v="5"/>
    <x v="3"/>
  </r>
  <r>
    <d v="2024-06-08T00:00:00"/>
    <x v="495"/>
    <x v="0"/>
    <x v="0"/>
    <x v="14"/>
    <x v="1452"/>
    <n v="23.76"/>
    <n v="3"/>
    <n v="2.08"/>
    <x v="5"/>
    <x v="3"/>
  </r>
  <r>
    <d v="2024-06-08T00:00:00"/>
    <x v="495"/>
    <x v="0"/>
    <x v="0"/>
    <x v="0"/>
    <x v="371"/>
    <n v="85.06"/>
    <n v="3"/>
    <n v="28.71"/>
    <x v="5"/>
    <x v="3"/>
  </r>
  <r>
    <d v="2024-06-08T00:00:00"/>
    <x v="495"/>
    <x v="0"/>
    <x v="2"/>
    <x v="6"/>
    <x v="1517"/>
    <n v="381.58"/>
    <n v="3"/>
    <n v="28.62"/>
    <x v="5"/>
    <x v="3"/>
  </r>
  <r>
    <d v="2024-06-08T00:00:00"/>
    <x v="395"/>
    <x v="37"/>
    <x v="0"/>
    <x v="3"/>
    <x v="811"/>
    <n v="10.36"/>
    <n v="2"/>
    <n v="5.08"/>
    <x v="5"/>
    <x v="3"/>
  </r>
  <r>
    <d v="2024-06-08T00:00:00"/>
    <x v="346"/>
    <x v="1"/>
    <x v="0"/>
    <x v="3"/>
    <x v="185"/>
    <n v="12.18"/>
    <n v="4"/>
    <n v="-18.87"/>
    <x v="5"/>
    <x v="3"/>
  </r>
  <r>
    <d v="2024-06-08T00:00:00"/>
    <x v="473"/>
    <x v="3"/>
    <x v="1"/>
    <x v="11"/>
    <x v="1483"/>
    <n v="1497.67"/>
    <n v="2"/>
    <n v="140.96"/>
    <x v="5"/>
    <x v="3"/>
  </r>
  <r>
    <d v="2024-06-08T00:00:00"/>
    <x v="473"/>
    <x v="3"/>
    <x v="2"/>
    <x v="6"/>
    <x v="1124"/>
    <n v="17.52"/>
    <n v="2"/>
    <n v="-3.5"/>
    <x v="5"/>
    <x v="3"/>
  </r>
  <r>
    <d v="2024-06-08T00:00:00"/>
    <x v="251"/>
    <x v="12"/>
    <x v="2"/>
    <x v="9"/>
    <x v="632"/>
    <n v="89.54"/>
    <n v="7"/>
    <n v="12.31"/>
    <x v="5"/>
    <x v="3"/>
  </r>
  <r>
    <d v="2024-06-08T00:00:00"/>
    <x v="251"/>
    <x v="12"/>
    <x v="0"/>
    <x v="2"/>
    <x v="1125"/>
    <n v="35.17"/>
    <n v="2"/>
    <n v="-8.35"/>
    <x v="5"/>
    <x v="3"/>
  </r>
  <r>
    <d v="2024-06-08T00:00:00"/>
    <x v="251"/>
    <x v="12"/>
    <x v="0"/>
    <x v="3"/>
    <x v="1498"/>
    <n v="72.59"/>
    <n v="2"/>
    <n v="-48.39"/>
    <x v="5"/>
    <x v="3"/>
  </r>
  <r>
    <d v="2024-06-09T00:00:00"/>
    <x v="690"/>
    <x v="1"/>
    <x v="1"/>
    <x v="8"/>
    <x v="1113"/>
    <n v="23.98"/>
    <n v="3"/>
    <n v="-14.39"/>
    <x v="5"/>
    <x v="3"/>
  </r>
  <r>
    <d v="2024-06-09T00:00:00"/>
    <x v="690"/>
    <x v="1"/>
    <x v="1"/>
    <x v="13"/>
    <x v="280"/>
    <n v="108.93"/>
    <n v="1"/>
    <n v="-71.89"/>
    <x v="5"/>
    <x v="3"/>
  </r>
  <r>
    <d v="2024-06-09T00:00:00"/>
    <x v="690"/>
    <x v="1"/>
    <x v="0"/>
    <x v="0"/>
    <x v="1243"/>
    <n v="36.35"/>
    <n v="8"/>
    <n v="11.36"/>
    <x v="5"/>
    <x v="3"/>
  </r>
  <r>
    <d v="2024-06-09T00:00:00"/>
    <x v="479"/>
    <x v="0"/>
    <x v="0"/>
    <x v="2"/>
    <x v="1126"/>
    <n v="720.76"/>
    <n v="5"/>
    <n v="54.06"/>
    <x v="5"/>
    <x v="3"/>
  </r>
  <r>
    <d v="2024-06-09T00:00:00"/>
    <x v="643"/>
    <x v="6"/>
    <x v="0"/>
    <x v="0"/>
    <x v="371"/>
    <n v="49.12"/>
    <n v="4"/>
    <n v="23.09"/>
    <x v="5"/>
    <x v="3"/>
  </r>
  <r>
    <d v="2024-06-10T00:00:00"/>
    <x v="428"/>
    <x v="3"/>
    <x v="0"/>
    <x v="1"/>
    <x v="798"/>
    <n v="29.6"/>
    <n v="2"/>
    <n v="14.8"/>
    <x v="5"/>
    <x v="3"/>
  </r>
  <r>
    <d v="2024-06-10T00:00:00"/>
    <x v="428"/>
    <x v="3"/>
    <x v="1"/>
    <x v="11"/>
    <x v="238"/>
    <n v="514.16999999999996"/>
    <n v="5"/>
    <n v="-30.25"/>
    <x v="5"/>
    <x v="3"/>
  </r>
  <r>
    <d v="2024-06-10T00:00:00"/>
    <x v="428"/>
    <x v="3"/>
    <x v="2"/>
    <x v="6"/>
    <x v="1727"/>
    <n v="279.95999999999998"/>
    <n v="5"/>
    <n v="17.5"/>
    <x v="5"/>
    <x v="3"/>
  </r>
  <r>
    <d v="2024-06-10T00:00:00"/>
    <x v="573"/>
    <x v="14"/>
    <x v="2"/>
    <x v="9"/>
    <x v="1037"/>
    <n v="132.52000000000001"/>
    <n v="4"/>
    <n v="54.33"/>
    <x v="5"/>
    <x v="3"/>
  </r>
  <r>
    <d v="2024-06-10T00:00:00"/>
    <x v="346"/>
    <x v="3"/>
    <x v="0"/>
    <x v="4"/>
    <x v="44"/>
    <n v="16.399999999999999"/>
    <n v="5"/>
    <n v="4.76"/>
    <x v="5"/>
    <x v="3"/>
  </r>
  <r>
    <d v="2024-06-10T00:00:00"/>
    <x v="319"/>
    <x v="2"/>
    <x v="0"/>
    <x v="0"/>
    <x v="64"/>
    <n v="40.03"/>
    <n v="6"/>
    <n v="15.01"/>
    <x v="5"/>
    <x v="3"/>
  </r>
  <r>
    <d v="2024-06-10T00:00:00"/>
    <x v="37"/>
    <x v="16"/>
    <x v="0"/>
    <x v="2"/>
    <x v="954"/>
    <n v="1347.52"/>
    <n v="8"/>
    <n v="84.22"/>
    <x v="5"/>
    <x v="3"/>
  </r>
  <r>
    <d v="2024-06-10T00:00:00"/>
    <x v="49"/>
    <x v="20"/>
    <x v="0"/>
    <x v="4"/>
    <x v="321"/>
    <n v="8.4"/>
    <n v="5"/>
    <n v="4.2"/>
    <x v="5"/>
    <x v="3"/>
  </r>
  <r>
    <d v="2024-06-10T00:00:00"/>
    <x v="649"/>
    <x v="22"/>
    <x v="2"/>
    <x v="6"/>
    <x v="550"/>
    <n v="88.78"/>
    <n v="3"/>
    <n v="7.77"/>
    <x v="5"/>
    <x v="3"/>
  </r>
  <r>
    <d v="2024-06-10T00:00:00"/>
    <x v="649"/>
    <x v="22"/>
    <x v="0"/>
    <x v="1"/>
    <x v="912"/>
    <n v="11.56"/>
    <n v="4"/>
    <n v="5.43"/>
    <x v="5"/>
    <x v="3"/>
  </r>
  <r>
    <d v="2024-06-10T00:00:00"/>
    <x v="649"/>
    <x v="22"/>
    <x v="0"/>
    <x v="2"/>
    <x v="1260"/>
    <n v="15.58"/>
    <n v="1"/>
    <n v="3.9"/>
    <x v="5"/>
    <x v="3"/>
  </r>
  <r>
    <d v="2024-06-10T00:00:00"/>
    <x v="434"/>
    <x v="3"/>
    <x v="0"/>
    <x v="4"/>
    <x v="237"/>
    <n v="14.7"/>
    <n v="7"/>
    <n v="4.12"/>
    <x v="5"/>
    <x v="3"/>
  </r>
  <r>
    <d v="2024-06-10T00:00:00"/>
    <x v="22"/>
    <x v="20"/>
    <x v="0"/>
    <x v="7"/>
    <x v="122"/>
    <n v="14.13"/>
    <n v="3"/>
    <n v="0.71"/>
    <x v="5"/>
    <x v="3"/>
  </r>
  <r>
    <d v="2024-06-11T00:00:00"/>
    <x v="265"/>
    <x v="3"/>
    <x v="0"/>
    <x v="0"/>
    <x v="1289"/>
    <n v="122.97"/>
    <n v="3"/>
    <n v="60.26"/>
    <x v="5"/>
    <x v="3"/>
  </r>
  <r>
    <d v="2024-06-11T00:00:00"/>
    <x v="288"/>
    <x v="12"/>
    <x v="1"/>
    <x v="5"/>
    <x v="354"/>
    <n v="280.79000000000002"/>
    <n v="1"/>
    <n v="35.1"/>
    <x v="5"/>
    <x v="3"/>
  </r>
  <r>
    <d v="2024-06-11T00:00:00"/>
    <x v="288"/>
    <x v="12"/>
    <x v="0"/>
    <x v="2"/>
    <x v="929"/>
    <n v="68.45"/>
    <n v="4"/>
    <n v="7.7"/>
    <x v="5"/>
    <x v="3"/>
  </r>
  <r>
    <d v="2024-06-11T00:00:00"/>
    <x v="288"/>
    <x v="12"/>
    <x v="0"/>
    <x v="4"/>
    <x v="864"/>
    <n v="88.04"/>
    <n v="5"/>
    <n v="6.6"/>
    <x v="5"/>
    <x v="3"/>
  </r>
  <r>
    <d v="2024-06-11T00:00:00"/>
    <x v="288"/>
    <x v="12"/>
    <x v="0"/>
    <x v="4"/>
    <x v="262"/>
    <n v="15.87"/>
    <n v="1"/>
    <n v="1.98"/>
    <x v="5"/>
    <x v="3"/>
  </r>
  <r>
    <d v="2024-06-11T00:00:00"/>
    <x v="288"/>
    <x v="12"/>
    <x v="0"/>
    <x v="2"/>
    <x v="437"/>
    <n v="215.59"/>
    <n v="3"/>
    <n v="-48.51"/>
    <x v="5"/>
    <x v="3"/>
  </r>
  <r>
    <d v="2024-06-11T00:00:00"/>
    <x v="61"/>
    <x v="33"/>
    <x v="0"/>
    <x v="4"/>
    <x v="513"/>
    <n v="3.76"/>
    <n v="2"/>
    <n v="1.0900000000000001"/>
    <x v="5"/>
    <x v="3"/>
  </r>
  <r>
    <d v="2024-06-11T00:00:00"/>
    <x v="23"/>
    <x v="22"/>
    <x v="0"/>
    <x v="0"/>
    <x v="1656"/>
    <n v="37.94"/>
    <n v="2"/>
    <n v="18.21"/>
    <x v="5"/>
    <x v="3"/>
  </r>
  <r>
    <d v="2024-06-11T00:00:00"/>
    <x v="23"/>
    <x v="22"/>
    <x v="0"/>
    <x v="3"/>
    <x v="596"/>
    <n v="18.29"/>
    <n v="6"/>
    <n v="6.63"/>
    <x v="5"/>
    <x v="3"/>
  </r>
  <r>
    <d v="2024-06-11T00:00:00"/>
    <x v="23"/>
    <x v="22"/>
    <x v="2"/>
    <x v="15"/>
    <x v="1818"/>
    <n v="385.8"/>
    <n v="5"/>
    <n v="130.21"/>
    <x v="5"/>
    <x v="3"/>
  </r>
  <r>
    <d v="2024-06-11T00:00:00"/>
    <x v="23"/>
    <x v="22"/>
    <x v="0"/>
    <x v="2"/>
    <x v="627"/>
    <n v="102.96"/>
    <n v="2"/>
    <n v="1.03"/>
    <x v="5"/>
    <x v="3"/>
  </r>
  <r>
    <d v="2024-06-11T00:00:00"/>
    <x v="23"/>
    <x v="22"/>
    <x v="1"/>
    <x v="11"/>
    <x v="1317"/>
    <n v="174.42"/>
    <n v="3"/>
    <n v="41.86"/>
    <x v="5"/>
    <x v="3"/>
  </r>
  <r>
    <d v="2024-06-11T00:00:00"/>
    <x v="368"/>
    <x v="3"/>
    <x v="0"/>
    <x v="12"/>
    <x v="808"/>
    <n v="61.44"/>
    <n v="3"/>
    <n v="16.59"/>
    <x v="5"/>
    <x v="3"/>
  </r>
  <r>
    <d v="2024-06-11T00:00:00"/>
    <x v="456"/>
    <x v="25"/>
    <x v="0"/>
    <x v="3"/>
    <x v="343"/>
    <n v="4.57"/>
    <n v="4"/>
    <n v="-3.81"/>
    <x v="5"/>
    <x v="3"/>
  </r>
  <r>
    <d v="2024-06-12T00:00:00"/>
    <x v="5"/>
    <x v="4"/>
    <x v="0"/>
    <x v="3"/>
    <x v="417"/>
    <n v="91.2"/>
    <n v="3"/>
    <n v="41.95"/>
    <x v="5"/>
    <x v="3"/>
  </r>
  <r>
    <d v="2024-06-12T00:00:00"/>
    <x v="5"/>
    <x v="4"/>
    <x v="1"/>
    <x v="13"/>
    <x v="1312"/>
    <n v="452.94"/>
    <n v="3"/>
    <n v="67.94"/>
    <x v="5"/>
    <x v="3"/>
  </r>
  <r>
    <d v="2024-06-12T00:00:00"/>
    <x v="242"/>
    <x v="20"/>
    <x v="0"/>
    <x v="0"/>
    <x v="1692"/>
    <n v="19.04"/>
    <n v="4"/>
    <n v="9.33"/>
    <x v="5"/>
    <x v="3"/>
  </r>
  <r>
    <d v="2024-06-12T00:00:00"/>
    <x v="242"/>
    <x v="20"/>
    <x v="0"/>
    <x v="3"/>
    <x v="420"/>
    <n v="13.13"/>
    <n v="3"/>
    <n v="4.2699999999999996"/>
    <x v="5"/>
    <x v="3"/>
  </r>
  <r>
    <d v="2024-06-12T00:00:00"/>
    <x v="242"/>
    <x v="20"/>
    <x v="0"/>
    <x v="4"/>
    <x v="1218"/>
    <n v="64.14"/>
    <n v="3"/>
    <n v="16.68"/>
    <x v="5"/>
    <x v="3"/>
  </r>
  <r>
    <d v="2024-06-12T00:00:00"/>
    <x v="242"/>
    <x v="20"/>
    <x v="1"/>
    <x v="5"/>
    <x v="1075"/>
    <n v="858.24"/>
    <n v="4"/>
    <n v="143.04"/>
    <x v="5"/>
    <x v="3"/>
  </r>
  <r>
    <d v="2024-06-12T00:00:00"/>
    <x v="164"/>
    <x v="16"/>
    <x v="1"/>
    <x v="8"/>
    <x v="863"/>
    <n v="17.09"/>
    <n v="2"/>
    <n v="1.07"/>
    <x v="5"/>
    <x v="3"/>
  </r>
  <r>
    <d v="2024-06-12T00:00:00"/>
    <x v="459"/>
    <x v="10"/>
    <x v="2"/>
    <x v="9"/>
    <x v="1253"/>
    <n v="63.92"/>
    <n v="2"/>
    <n v="19.18"/>
    <x v="5"/>
    <x v="3"/>
  </r>
  <r>
    <d v="2024-06-12T00:00:00"/>
    <x v="417"/>
    <x v="22"/>
    <x v="2"/>
    <x v="6"/>
    <x v="1511"/>
    <n v="71.98"/>
    <n v="3"/>
    <n v="9"/>
    <x v="5"/>
    <x v="3"/>
  </r>
  <r>
    <d v="2024-06-12T00:00:00"/>
    <x v="417"/>
    <x v="22"/>
    <x v="0"/>
    <x v="0"/>
    <x v="708"/>
    <n v="19.440000000000001"/>
    <n v="3"/>
    <n v="9.33"/>
    <x v="5"/>
    <x v="3"/>
  </r>
  <r>
    <d v="2024-06-12T00:00:00"/>
    <x v="350"/>
    <x v="1"/>
    <x v="1"/>
    <x v="8"/>
    <x v="977"/>
    <n v="8.86"/>
    <n v="3"/>
    <n v="-6.86"/>
    <x v="5"/>
    <x v="3"/>
  </r>
  <r>
    <d v="2024-06-13T00:00:00"/>
    <x v="26"/>
    <x v="1"/>
    <x v="0"/>
    <x v="2"/>
    <x v="627"/>
    <n v="164.74"/>
    <n v="4"/>
    <n v="-39.119999999999997"/>
    <x v="5"/>
    <x v="3"/>
  </r>
  <r>
    <d v="2024-06-13T00:00:00"/>
    <x v="26"/>
    <x v="1"/>
    <x v="1"/>
    <x v="5"/>
    <x v="796"/>
    <n v="470.3"/>
    <n v="7"/>
    <n v="-87.34"/>
    <x v="5"/>
    <x v="3"/>
  </r>
  <r>
    <d v="2024-06-13T00:00:00"/>
    <x v="26"/>
    <x v="1"/>
    <x v="2"/>
    <x v="6"/>
    <x v="1511"/>
    <n v="47.98"/>
    <n v="2"/>
    <n v="6"/>
    <x v="5"/>
    <x v="3"/>
  </r>
  <r>
    <d v="2024-06-13T00:00:00"/>
    <x v="194"/>
    <x v="6"/>
    <x v="0"/>
    <x v="4"/>
    <x v="1819"/>
    <n v="181.86"/>
    <n v="7"/>
    <n v="50.92"/>
    <x v="5"/>
    <x v="3"/>
  </r>
  <r>
    <d v="2024-06-13T00:00:00"/>
    <x v="581"/>
    <x v="22"/>
    <x v="1"/>
    <x v="5"/>
    <x v="943"/>
    <n v="291.14"/>
    <n v="4"/>
    <n v="-25.47"/>
    <x v="5"/>
    <x v="3"/>
  </r>
  <r>
    <d v="2024-06-15T00:00:00"/>
    <x v="786"/>
    <x v="3"/>
    <x v="2"/>
    <x v="6"/>
    <x v="1605"/>
    <n v="47.98"/>
    <n v="3"/>
    <n v="4.8"/>
    <x v="5"/>
    <x v="3"/>
  </r>
  <r>
    <d v="2024-06-15T00:00:00"/>
    <x v="210"/>
    <x v="1"/>
    <x v="0"/>
    <x v="4"/>
    <x v="1099"/>
    <n v="19.559999999999999"/>
    <n v="5"/>
    <n v="1.71"/>
    <x v="5"/>
    <x v="3"/>
  </r>
  <r>
    <d v="2024-06-15T00:00:00"/>
    <x v="723"/>
    <x v="3"/>
    <x v="0"/>
    <x v="4"/>
    <x v="6"/>
    <n v="4.26"/>
    <n v="1"/>
    <n v="1.75"/>
    <x v="5"/>
    <x v="3"/>
  </r>
  <r>
    <d v="2024-06-15T00:00:00"/>
    <x v="222"/>
    <x v="28"/>
    <x v="0"/>
    <x v="1"/>
    <x v="236"/>
    <n v="44.4"/>
    <n v="3"/>
    <n v="22.2"/>
    <x v="5"/>
    <x v="3"/>
  </r>
  <r>
    <d v="2024-06-15T00:00:00"/>
    <x v="222"/>
    <x v="28"/>
    <x v="0"/>
    <x v="2"/>
    <x v="1265"/>
    <n v="84.55"/>
    <n v="5"/>
    <n v="22.83"/>
    <x v="5"/>
    <x v="3"/>
  </r>
  <r>
    <d v="2024-06-15T00:00:00"/>
    <x v="222"/>
    <x v="28"/>
    <x v="0"/>
    <x v="0"/>
    <x v="414"/>
    <n v="17.940000000000001"/>
    <n v="3"/>
    <n v="8.7899999999999991"/>
    <x v="5"/>
    <x v="3"/>
  </r>
  <r>
    <d v="2024-06-15T00:00:00"/>
    <x v="94"/>
    <x v="3"/>
    <x v="2"/>
    <x v="6"/>
    <x v="1121"/>
    <n v="119.96"/>
    <n v="1"/>
    <n v="7.5"/>
    <x v="5"/>
    <x v="3"/>
  </r>
  <r>
    <d v="2024-06-15T00:00:00"/>
    <x v="93"/>
    <x v="15"/>
    <x v="2"/>
    <x v="6"/>
    <x v="1202"/>
    <n v="239.98"/>
    <n v="3"/>
    <n v="27"/>
    <x v="5"/>
    <x v="3"/>
  </r>
  <r>
    <d v="2024-06-15T00:00:00"/>
    <x v="93"/>
    <x v="15"/>
    <x v="1"/>
    <x v="8"/>
    <x v="626"/>
    <n v="31.17"/>
    <n v="4"/>
    <n v="9.35"/>
    <x v="5"/>
    <x v="3"/>
  </r>
  <r>
    <d v="2024-06-15T00:00:00"/>
    <x v="93"/>
    <x v="15"/>
    <x v="1"/>
    <x v="13"/>
    <x v="593"/>
    <n v="120.96"/>
    <n v="2"/>
    <n v="-28.22"/>
    <x v="5"/>
    <x v="3"/>
  </r>
  <r>
    <d v="2024-06-15T00:00:00"/>
    <x v="93"/>
    <x v="15"/>
    <x v="2"/>
    <x v="6"/>
    <x v="1021"/>
    <n v="2239.94"/>
    <n v="8"/>
    <n v="223.99"/>
    <x v="5"/>
    <x v="3"/>
  </r>
  <r>
    <d v="2024-06-15T00:00:00"/>
    <x v="93"/>
    <x v="15"/>
    <x v="0"/>
    <x v="12"/>
    <x v="394"/>
    <n v="76.61"/>
    <n v="8"/>
    <n v="6.7"/>
    <x v="5"/>
    <x v="3"/>
  </r>
  <r>
    <d v="2024-06-15T00:00:00"/>
    <x v="93"/>
    <x v="15"/>
    <x v="0"/>
    <x v="2"/>
    <x v="168"/>
    <n v="142.78"/>
    <n v="1"/>
    <n v="17.850000000000001"/>
    <x v="5"/>
    <x v="3"/>
  </r>
  <r>
    <d v="2024-06-15T00:00:00"/>
    <x v="93"/>
    <x v="15"/>
    <x v="0"/>
    <x v="0"/>
    <x v="703"/>
    <n v="91.36"/>
    <n v="5"/>
    <n v="29.69"/>
    <x v="5"/>
    <x v="3"/>
  </r>
  <r>
    <d v="2024-06-15T00:00:00"/>
    <x v="364"/>
    <x v="25"/>
    <x v="1"/>
    <x v="5"/>
    <x v="1083"/>
    <n v="698.35"/>
    <n v="3"/>
    <n v="52.38"/>
    <x v="5"/>
    <x v="3"/>
  </r>
  <r>
    <d v="2024-06-15T00:00:00"/>
    <x v="364"/>
    <x v="25"/>
    <x v="1"/>
    <x v="11"/>
    <x v="683"/>
    <n v="77.73"/>
    <n v="2"/>
    <n v="-3.89"/>
    <x v="5"/>
    <x v="3"/>
  </r>
  <r>
    <d v="2024-06-16T00:00:00"/>
    <x v="595"/>
    <x v="25"/>
    <x v="0"/>
    <x v="4"/>
    <x v="1451"/>
    <n v="14.02"/>
    <n v="3"/>
    <n v="4.7300000000000004"/>
    <x v="5"/>
    <x v="3"/>
  </r>
  <r>
    <d v="2024-06-16T00:00:00"/>
    <x v="264"/>
    <x v="5"/>
    <x v="1"/>
    <x v="5"/>
    <x v="1022"/>
    <n v="301.95999999999998"/>
    <n v="2"/>
    <n v="90.59"/>
    <x v="5"/>
    <x v="3"/>
  </r>
  <r>
    <d v="2024-06-16T00:00:00"/>
    <x v="264"/>
    <x v="5"/>
    <x v="0"/>
    <x v="12"/>
    <x v="1820"/>
    <n v="180.66"/>
    <n v="3"/>
    <n v="50.58"/>
    <x v="5"/>
    <x v="3"/>
  </r>
  <r>
    <d v="2024-06-16T00:00:00"/>
    <x v="264"/>
    <x v="5"/>
    <x v="2"/>
    <x v="6"/>
    <x v="307"/>
    <n v="191.98"/>
    <n v="2"/>
    <n v="51.83"/>
    <x v="5"/>
    <x v="3"/>
  </r>
  <r>
    <d v="2024-06-16T00:00:00"/>
    <x v="264"/>
    <x v="5"/>
    <x v="2"/>
    <x v="6"/>
    <x v="1158"/>
    <n v="65.989999999999995"/>
    <n v="1"/>
    <n v="17.16"/>
    <x v="5"/>
    <x v="3"/>
  </r>
  <r>
    <d v="2024-06-16T00:00:00"/>
    <x v="350"/>
    <x v="3"/>
    <x v="1"/>
    <x v="5"/>
    <x v="395"/>
    <n v="1212.96"/>
    <n v="7"/>
    <n v="90.97"/>
    <x v="5"/>
    <x v="3"/>
  </r>
  <r>
    <d v="2024-06-16T00:00:00"/>
    <x v="350"/>
    <x v="3"/>
    <x v="0"/>
    <x v="0"/>
    <x v="1032"/>
    <n v="18.54"/>
    <n v="2"/>
    <n v="8.7100000000000009"/>
    <x v="5"/>
    <x v="3"/>
  </r>
  <r>
    <d v="2024-06-16T00:00:00"/>
    <x v="314"/>
    <x v="31"/>
    <x v="0"/>
    <x v="14"/>
    <x v="1268"/>
    <n v="16.68"/>
    <n v="2"/>
    <n v="4.34"/>
    <x v="5"/>
    <x v="3"/>
  </r>
  <r>
    <d v="2024-06-16T00:00:00"/>
    <x v="314"/>
    <x v="31"/>
    <x v="0"/>
    <x v="0"/>
    <x v="1783"/>
    <n v="19.440000000000001"/>
    <n v="3"/>
    <n v="9.33"/>
    <x v="5"/>
    <x v="3"/>
  </r>
  <r>
    <d v="2024-06-16T00:00:00"/>
    <x v="314"/>
    <x v="31"/>
    <x v="0"/>
    <x v="0"/>
    <x v="1086"/>
    <n v="192.16"/>
    <n v="4"/>
    <n v="92.24"/>
    <x v="5"/>
    <x v="3"/>
  </r>
  <r>
    <d v="2024-06-16T00:00:00"/>
    <x v="521"/>
    <x v="1"/>
    <x v="0"/>
    <x v="3"/>
    <x v="505"/>
    <n v="5.94"/>
    <n v="7"/>
    <n v="-8.9"/>
    <x v="5"/>
    <x v="3"/>
  </r>
  <r>
    <d v="2024-06-16T00:00:00"/>
    <x v="349"/>
    <x v="10"/>
    <x v="2"/>
    <x v="9"/>
    <x v="439"/>
    <n v="479.95"/>
    <n v="6"/>
    <n v="107.99"/>
    <x v="5"/>
    <x v="3"/>
  </r>
  <r>
    <d v="2024-06-16T00:00:00"/>
    <x v="349"/>
    <x v="10"/>
    <x v="0"/>
    <x v="4"/>
    <x v="143"/>
    <n v="23.92"/>
    <n v="5"/>
    <n v="1.79"/>
    <x v="5"/>
    <x v="3"/>
  </r>
  <r>
    <d v="2024-06-17T00:00:00"/>
    <x v="375"/>
    <x v="3"/>
    <x v="0"/>
    <x v="3"/>
    <x v="830"/>
    <n v="51.31"/>
    <n v="3"/>
    <n v="17.96"/>
    <x v="5"/>
    <x v="3"/>
  </r>
  <r>
    <d v="2024-06-17T00:00:00"/>
    <x v="413"/>
    <x v="22"/>
    <x v="1"/>
    <x v="8"/>
    <x v="1412"/>
    <n v="155.25"/>
    <n v="3"/>
    <n v="46.58"/>
    <x v="5"/>
    <x v="3"/>
  </r>
  <r>
    <d v="2024-06-17T00:00:00"/>
    <x v="413"/>
    <x v="22"/>
    <x v="0"/>
    <x v="2"/>
    <x v="845"/>
    <n v="14.03"/>
    <n v="1"/>
    <n v="4.07"/>
    <x v="5"/>
    <x v="3"/>
  </r>
  <r>
    <d v="2024-06-17T00:00:00"/>
    <x v="465"/>
    <x v="1"/>
    <x v="0"/>
    <x v="0"/>
    <x v="1636"/>
    <n v="12.22"/>
    <n v="2"/>
    <n v="4.43"/>
    <x v="5"/>
    <x v="3"/>
  </r>
  <r>
    <d v="2024-06-17T00:00:00"/>
    <x v="465"/>
    <x v="1"/>
    <x v="0"/>
    <x v="3"/>
    <x v="549"/>
    <n v="2.2999999999999998"/>
    <n v="4"/>
    <n v="-3.57"/>
    <x v="5"/>
    <x v="3"/>
  </r>
  <r>
    <d v="2024-06-17T00:00:00"/>
    <x v="465"/>
    <x v="1"/>
    <x v="0"/>
    <x v="3"/>
    <x v="363"/>
    <n v="9.36"/>
    <n v="4"/>
    <n v="-16.38"/>
    <x v="5"/>
    <x v="3"/>
  </r>
  <r>
    <d v="2024-06-17T00:00:00"/>
    <x v="371"/>
    <x v="26"/>
    <x v="0"/>
    <x v="2"/>
    <x v="1554"/>
    <n v="146.35"/>
    <n v="3"/>
    <n v="-32.93"/>
    <x v="5"/>
    <x v="3"/>
  </r>
  <r>
    <d v="2024-06-17T00:00:00"/>
    <x v="50"/>
    <x v="20"/>
    <x v="2"/>
    <x v="15"/>
    <x v="1821"/>
    <n v="3404.5"/>
    <n v="5"/>
    <n v="1668.21"/>
    <x v="5"/>
    <x v="3"/>
  </r>
  <r>
    <d v="2024-06-17T00:00:00"/>
    <x v="50"/>
    <x v="20"/>
    <x v="2"/>
    <x v="9"/>
    <x v="1822"/>
    <n v="101.34"/>
    <n v="3"/>
    <n v="8.11"/>
    <x v="5"/>
    <x v="3"/>
  </r>
  <r>
    <d v="2024-06-18T00:00:00"/>
    <x v="583"/>
    <x v="3"/>
    <x v="1"/>
    <x v="11"/>
    <x v="1049"/>
    <n v="917.92"/>
    <n v="9"/>
    <n v="75.59"/>
    <x v="5"/>
    <x v="3"/>
  </r>
  <r>
    <d v="2024-06-18T00:00:00"/>
    <x v="583"/>
    <x v="3"/>
    <x v="0"/>
    <x v="0"/>
    <x v="1595"/>
    <n v="38.880000000000003"/>
    <n v="6"/>
    <n v="19.05"/>
    <x v="5"/>
    <x v="3"/>
  </r>
  <r>
    <d v="2024-06-18T00:00:00"/>
    <x v="646"/>
    <x v="0"/>
    <x v="0"/>
    <x v="0"/>
    <x v="705"/>
    <n v="74.349999999999994"/>
    <n v="3"/>
    <n v="23.24"/>
    <x v="5"/>
    <x v="3"/>
  </r>
  <r>
    <d v="2024-06-19T00:00:00"/>
    <x v="444"/>
    <x v="20"/>
    <x v="0"/>
    <x v="0"/>
    <x v="1566"/>
    <n v="97.82"/>
    <n v="2"/>
    <n v="45.98"/>
    <x v="5"/>
    <x v="3"/>
  </r>
  <r>
    <d v="2024-06-19T00:00:00"/>
    <x v="444"/>
    <x v="20"/>
    <x v="2"/>
    <x v="9"/>
    <x v="932"/>
    <n v="103.12"/>
    <n v="8"/>
    <n v="10.31"/>
    <x v="5"/>
    <x v="3"/>
  </r>
  <r>
    <d v="2024-06-19T00:00:00"/>
    <x v="251"/>
    <x v="0"/>
    <x v="0"/>
    <x v="14"/>
    <x v="1360"/>
    <n v="11.18"/>
    <n v="1"/>
    <n v="0.84"/>
    <x v="5"/>
    <x v="3"/>
  </r>
  <r>
    <d v="2024-06-19T00:00:00"/>
    <x v="251"/>
    <x v="0"/>
    <x v="0"/>
    <x v="2"/>
    <x v="1054"/>
    <n v="153.58000000000001"/>
    <n v="2"/>
    <n v="-32.64"/>
    <x v="5"/>
    <x v="3"/>
  </r>
  <r>
    <d v="2024-06-19T00:00:00"/>
    <x v="456"/>
    <x v="0"/>
    <x v="0"/>
    <x v="12"/>
    <x v="1574"/>
    <n v="2.2599999999999998"/>
    <n v="1"/>
    <n v="-5.21"/>
    <x v="5"/>
    <x v="3"/>
  </r>
  <r>
    <d v="2024-06-19T00:00:00"/>
    <x v="456"/>
    <x v="0"/>
    <x v="0"/>
    <x v="12"/>
    <x v="1246"/>
    <n v="0.44"/>
    <n v="1"/>
    <n v="-1.1100000000000001"/>
    <x v="5"/>
    <x v="3"/>
  </r>
  <r>
    <d v="2024-06-19T00:00:00"/>
    <x v="456"/>
    <x v="0"/>
    <x v="0"/>
    <x v="0"/>
    <x v="1765"/>
    <n v="146.18"/>
    <n v="8"/>
    <n v="47.51"/>
    <x v="5"/>
    <x v="3"/>
  </r>
  <r>
    <d v="2024-06-19T00:00:00"/>
    <x v="121"/>
    <x v="10"/>
    <x v="1"/>
    <x v="5"/>
    <x v="1434"/>
    <n v="760.12"/>
    <n v="6"/>
    <n v="-43.44"/>
    <x v="5"/>
    <x v="3"/>
  </r>
  <r>
    <d v="2024-06-19T00:00:00"/>
    <x v="121"/>
    <x v="10"/>
    <x v="1"/>
    <x v="8"/>
    <x v="1527"/>
    <n v="38.78"/>
    <n v="3"/>
    <n v="7.27"/>
    <x v="5"/>
    <x v="3"/>
  </r>
  <r>
    <d v="2024-06-19T00:00:00"/>
    <x v="121"/>
    <x v="10"/>
    <x v="2"/>
    <x v="9"/>
    <x v="963"/>
    <n v="122.33"/>
    <n v="9"/>
    <n v="1.53"/>
    <x v="5"/>
    <x v="3"/>
  </r>
  <r>
    <d v="2024-06-19T00:00:00"/>
    <x v="35"/>
    <x v="0"/>
    <x v="0"/>
    <x v="3"/>
    <x v="1467"/>
    <n v="6.89"/>
    <n v="3"/>
    <n v="-11.02"/>
    <x v="5"/>
    <x v="3"/>
  </r>
  <r>
    <d v="2024-06-19T00:00:00"/>
    <x v="35"/>
    <x v="0"/>
    <x v="1"/>
    <x v="13"/>
    <x v="280"/>
    <n v="457.49"/>
    <n v="3"/>
    <n v="-84.96"/>
    <x v="5"/>
    <x v="3"/>
  </r>
  <r>
    <d v="2024-06-19T00:00:00"/>
    <x v="763"/>
    <x v="20"/>
    <x v="0"/>
    <x v="2"/>
    <x v="242"/>
    <n v="129.30000000000001"/>
    <n v="2"/>
    <n v="6.47"/>
    <x v="5"/>
    <x v="3"/>
  </r>
  <r>
    <d v="2024-06-19T00:00:00"/>
    <x v="763"/>
    <x v="20"/>
    <x v="0"/>
    <x v="3"/>
    <x v="96"/>
    <n v="11.57"/>
    <n v="3"/>
    <n v="3.76"/>
    <x v="5"/>
    <x v="3"/>
  </r>
  <r>
    <d v="2024-06-19T00:00:00"/>
    <x v="208"/>
    <x v="3"/>
    <x v="1"/>
    <x v="8"/>
    <x v="109"/>
    <n v="50.32"/>
    <n v="4"/>
    <n v="21.13"/>
    <x v="5"/>
    <x v="3"/>
  </r>
  <r>
    <d v="2024-06-19T00:00:00"/>
    <x v="208"/>
    <x v="3"/>
    <x v="0"/>
    <x v="0"/>
    <x v="1788"/>
    <n v="24.56"/>
    <n v="2"/>
    <n v="11.54"/>
    <x v="5"/>
    <x v="3"/>
  </r>
  <r>
    <d v="2024-06-20T00:00:00"/>
    <x v="546"/>
    <x v="23"/>
    <x v="2"/>
    <x v="9"/>
    <x v="1300"/>
    <n v="239.97"/>
    <n v="3"/>
    <n v="71.989999999999995"/>
    <x v="5"/>
    <x v="3"/>
  </r>
  <r>
    <d v="2024-06-20T00:00:00"/>
    <x v="546"/>
    <x v="23"/>
    <x v="0"/>
    <x v="1"/>
    <x v="1"/>
    <n v="9.82"/>
    <n v="2"/>
    <n v="4.8099999999999996"/>
    <x v="5"/>
    <x v="3"/>
  </r>
  <r>
    <d v="2024-06-20T00:00:00"/>
    <x v="617"/>
    <x v="20"/>
    <x v="2"/>
    <x v="9"/>
    <x v="1241"/>
    <n v="149.94999999999999"/>
    <n v="5"/>
    <n v="15"/>
    <x v="5"/>
    <x v="3"/>
  </r>
  <r>
    <d v="2024-06-20T00:00:00"/>
    <x v="617"/>
    <x v="20"/>
    <x v="0"/>
    <x v="3"/>
    <x v="583"/>
    <n v="51.31"/>
    <n v="3"/>
    <n v="18.600000000000001"/>
    <x v="5"/>
    <x v="3"/>
  </r>
  <r>
    <d v="2024-06-20T00:00:00"/>
    <x v="43"/>
    <x v="10"/>
    <x v="0"/>
    <x v="0"/>
    <x v="708"/>
    <n v="31.1"/>
    <n v="6"/>
    <n v="10.89"/>
    <x v="5"/>
    <x v="3"/>
  </r>
  <r>
    <d v="2024-06-20T00:00:00"/>
    <x v="43"/>
    <x v="10"/>
    <x v="0"/>
    <x v="4"/>
    <x v="175"/>
    <n v="5.25"/>
    <n v="2"/>
    <n v="0.59"/>
    <x v="5"/>
    <x v="3"/>
  </r>
  <r>
    <d v="2024-06-20T00:00:00"/>
    <x v="137"/>
    <x v="16"/>
    <x v="0"/>
    <x v="2"/>
    <x v="1811"/>
    <n v="4.46"/>
    <n v="1"/>
    <n v="0.33"/>
    <x v="5"/>
    <x v="3"/>
  </r>
  <r>
    <d v="2024-06-20T00:00:00"/>
    <x v="194"/>
    <x v="6"/>
    <x v="0"/>
    <x v="0"/>
    <x v="1703"/>
    <n v="32.4"/>
    <n v="5"/>
    <n v="15.55"/>
    <x v="5"/>
    <x v="3"/>
  </r>
  <r>
    <d v="2024-06-20T00:00:00"/>
    <x v="194"/>
    <x v="6"/>
    <x v="2"/>
    <x v="6"/>
    <x v="696"/>
    <n v="503.96"/>
    <n v="4"/>
    <n v="125.99"/>
    <x v="5"/>
    <x v="3"/>
  </r>
  <r>
    <d v="2024-06-21T00:00:00"/>
    <x v="83"/>
    <x v="10"/>
    <x v="1"/>
    <x v="8"/>
    <x v="289"/>
    <n v="17.920000000000002"/>
    <n v="5"/>
    <n v="2.46"/>
    <x v="5"/>
    <x v="3"/>
  </r>
  <r>
    <d v="2024-06-21T00:00:00"/>
    <x v="83"/>
    <x v="10"/>
    <x v="0"/>
    <x v="3"/>
    <x v="1461"/>
    <n v="41.26"/>
    <n v="6"/>
    <n v="-34.380000000000003"/>
    <x v="5"/>
    <x v="3"/>
  </r>
  <r>
    <d v="2024-06-21T00:00:00"/>
    <x v="469"/>
    <x v="48"/>
    <x v="0"/>
    <x v="3"/>
    <x v="275"/>
    <n v="82.4"/>
    <n v="5"/>
    <n v="40.380000000000003"/>
    <x v="5"/>
    <x v="3"/>
  </r>
  <r>
    <d v="2024-06-21T00:00:00"/>
    <x v="469"/>
    <x v="48"/>
    <x v="0"/>
    <x v="3"/>
    <x v="253"/>
    <n v="6.24"/>
    <n v="2"/>
    <n v="3.06"/>
    <x v="5"/>
    <x v="3"/>
  </r>
  <r>
    <d v="2024-06-21T00:00:00"/>
    <x v="469"/>
    <x v="48"/>
    <x v="0"/>
    <x v="0"/>
    <x v="1463"/>
    <n v="447.84"/>
    <n v="8"/>
    <n v="219.44"/>
    <x v="5"/>
    <x v="3"/>
  </r>
  <r>
    <d v="2024-06-22T00:00:00"/>
    <x v="284"/>
    <x v="16"/>
    <x v="0"/>
    <x v="10"/>
    <x v="858"/>
    <n v="37.61"/>
    <n v="3"/>
    <n v="12.69"/>
    <x v="5"/>
    <x v="3"/>
  </r>
  <r>
    <d v="2024-06-22T00:00:00"/>
    <x v="485"/>
    <x v="2"/>
    <x v="0"/>
    <x v="3"/>
    <x v="1467"/>
    <n v="10.33"/>
    <n v="3"/>
    <n v="-7.58"/>
    <x v="5"/>
    <x v="3"/>
  </r>
  <r>
    <d v="2024-06-22T00:00:00"/>
    <x v="485"/>
    <x v="2"/>
    <x v="0"/>
    <x v="3"/>
    <x v="471"/>
    <n v="31.16"/>
    <n v="5"/>
    <n v="-23.89"/>
    <x v="5"/>
    <x v="3"/>
  </r>
  <r>
    <d v="2024-06-22T00:00:00"/>
    <x v="485"/>
    <x v="2"/>
    <x v="0"/>
    <x v="2"/>
    <x v="1811"/>
    <n v="8.93"/>
    <n v="2"/>
    <n v="0.67"/>
    <x v="5"/>
    <x v="3"/>
  </r>
  <r>
    <d v="2024-06-22T00:00:00"/>
    <x v="519"/>
    <x v="1"/>
    <x v="0"/>
    <x v="3"/>
    <x v="753"/>
    <n v="3.04"/>
    <n v="3"/>
    <n v="-5.01"/>
    <x v="5"/>
    <x v="3"/>
  </r>
  <r>
    <d v="2024-06-22T00:00:00"/>
    <x v="81"/>
    <x v="14"/>
    <x v="1"/>
    <x v="5"/>
    <x v="528"/>
    <n v="487.96"/>
    <n v="2"/>
    <n v="146.38999999999999"/>
    <x v="5"/>
    <x v="3"/>
  </r>
  <r>
    <d v="2024-06-24T00:00:00"/>
    <x v="337"/>
    <x v="10"/>
    <x v="0"/>
    <x v="0"/>
    <x v="1674"/>
    <n v="21.74"/>
    <n v="3"/>
    <n v="6.8"/>
    <x v="5"/>
    <x v="3"/>
  </r>
  <r>
    <d v="2024-06-24T00:00:00"/>
    <x v="740"/>
    <x v="3"/>
    <x v="0"/>
    <x v="4"/>
    <x v="698"/>
    <n v="95.92"/>
    <n v="8"/>
    <n v="25.9"/>
    <x v="5"/>
    <x v="3"/>
  </r>
  <r>
    <d v="2024-06-24T00:00:00"/>
    <x v="62"/>
    <x v="3"/>
    <x v="0"/>
    <x v="4"/>
    <x v="456"/>
    <n v="385.6"/>
    <n v="8"/>
    <n v="111.82"/>
    <x v="5"/>
    <x v="3"/>
  </r>
  <r>
    <d v="2024-06-24T00:00:00"/>
    <x v="62"/>
    <x v="3"/>
    <x v="0"/>
    <x v="4"/>
    <x v="29"/>
    <n v="35.82"/>
    <n v="9"/>
    <n v="11.82"/>
    <x v="5"/>
    <x v="3"/>
  </r>
  <r>
    <d v="2024-06-24T00:00:00"/>
    <x v="208"/>
    <x v="20"/>
    <x v="1"/>
    <x v="8"/>
    <x v="1630"/>
    <n v="276.69"/>
    <n v="3"/>
    <n v="49.8"/>
    <x v="5"/>
    <x v="3"/>
  </r>
  <r>
    <d v="2024-06-24T00:00:00"/>
    <x v="208"/>
    <x v="20"/>
    <x v="1"/>
    <x v="5"/>
    <x v="1182"/>
    <n v="172.76"/>
    <n v="2"/>
    <n v="32.630000000000003"/>
    <x v="5"/>
    <x v="3"/>
  </r>
  <r>
    <d v="2024-06-24T00:00:00"/>
    <x v="543"/>
    <x v="1"/>
    <x v="0"/>
    <x v="3"/>
    <x v="8"/>
    <n v="182.99"/>
    <n v="3"/>
    <n v="-320.24"/>
    <x v="5"/>
    <x v="3"/>
  </r>
  <r>
    <d v="2024-06-24T00:00:00"/>
    <x v="543"/>
    <x v="1"/>
    <x v="0"/>
    <x v="0"/>
    <x v="127"/>
    <n v="10.27"/>
    <n v="3"/>
    <n v="3.21"/>
    <x v="5"/>
    <x v="3"/>
  </r>
  <r>
    <d v="2024-06-24T00:00:00"/>
    <x v="73"/>
    <x v="3"/>
    <x v="0"/>
    <x v="7"/>
    <x v="299"/>
    <n v="2.88"/>
    <n v="1"/>
    <n v="1.35"/>
    <x v="5"/>
    <x v="3"/>
  </r>
  <r>
    <d v="2024-06-24T00:00:00"/>
    <x v="256"/>
    <x v="43"/>
    <x v="0"/>
    <x v="3"/>
    <x v="213"/>
    <n v="102.93"/>
    <n v="3"/>
    <n v="48.38"/>
    <x v="5"/>
    <x v="3"/>
  </r>
  <r>
    <d v="2024-06-25T00:00:00"/>
    <x v="770"/>
    <x v="11"/>
    <x v="0"/>
    <x v="1"/>
    <x v="798"/>
    <n v="71.040000000000006"/>
    <n v="6"/>
    <n v="26.64"/>
    <x v="5"/>
    <x v="3"/>
  </r>
  <r>
    <d v="2024-06-25T00:00:00"/>
    <x v="770"/>
    <x v="11"/>
    <x v="0"/>
    <x v="4"/>
    <x v="1185"/>
    <n v="5.34"/>
    <n v="2"/>
    <n v="0.73"/>
    <x v="5"/>
    <x v="3"/>
  </r>
  <r>
    <d v="2024-06-25T00:00:00"/>
    <x v="770"/>
    <x v="11"/>
    <x v="0"/>
    <x v="7"/>
    <x v="122"/>
    <n v="11.3"/>
    <n v="3"/>
    <n v="-2.12"/>
    <x v="5"/>
    <x v="3"/>
  </r>
  <r>
    <d v="2024-06-25T00:00:00"/>
    <x v="481"/>
    <x v="22"/>
    <x v="1"/>
    <x v="13"/>
    <x v="280"/>
    <n v="871.4"/>
    <n v="4"/>
    <n v="148.13999999999999"/>
    <x v="5"/>
    <x v="3"/>
  </r>
  <r>
    <d v="2024-06-25T00:00:00"/>
    <x v="667"/>
    <x v="1"/>
    <x v="2"/>
    <x v="6"/>
    <x v="446"/>
    <n v="148.47999999999999"/>
    <n v="2"/>
    <n v="16.7"/>
    <x v="5"/>
    <x v="3"/>
  </r>
  <r>
    <d v="2024-06-25T00:00:00"/>
    <x v="417"/>
    <x v="20"/>
    <x v="1"/>
    <x v="11"/>
    <x v="853"/>
    <n v="400.78"/>
    <n v="1"/>
    <n v="-5.01"/>
    <x v="5"/>
    <x v="3"/>
  </r>
  <r>
    <d v="2024-06-26T00:00:00"/>
    <x v="635"/>
    <x v="3"/>
    <x v="0"/>
    <x v="2"/>
    <x v="132"/>
    <n v="83.76"/>
    <n v="12"/>
    <n v="1.68"/>
    <x v="5"/>
    <x v="3"/>
  </r>
  <r>
    <d v="2024-06-26T00:00:00"/>
    <x v="128"/>
    <x v="14"/>
    <x v="0"/>
    <x v="0"/>
    <x v="443"/>
    <n v="4.54"/>
    <n v="1"/>
    <n v="2.04"/>
    <x v="5"/>
    <x v="3"/>
  </r>
  <r>
    <d v="2024-06-26T00:00:00"/>
    <x v="128"/>
    <x v="14"/>
    <x v="0"/>
    <x v="4"/>
    <x v="581"/>
    <n v="15.92"/>
    <n v="4"/>
    <n v="5.41"/>
    <x v="5"/>
    <x v="3"/>
  </r>
  <r>
    <d v="2024-06-26T00:00:00"/>
    <x v="128"/>
    <x v="14"/>
    <x v="2"/>
    <x v="6"/>
    <x v="418"/>
    <n v="543.91999999999996"/>
    <n v="8"/>
    <n v="135.97999999999999"/>
    <x v="5"/>
    <x v="3"/>
  </r>
  <r>
    <d v="2024-06-26T00:00:00"/>
    <x v="674"/>
    <x v="18"/>
    <x v="1"/>
    <x v="8"/>
    <x v="1401"/>
    <n v="526.45000000000005"/>
    <n v="5"/>
    <n v="31.59"/>
    <x v="5"/>
    <x v="3"/>
  </r>
  <r>
    <d v="2024-06-26T00:00:00"/>
    <x v="377"/>
    <x v="26"/>
    <x v="2"/>
    <x v="9"/>
    <x v="1416"/>
    <n v="431.93"/>
    <n v="9"/>
    <n v="64.790000000000006"/>
    <x v="5"/>
    <x v="3"/>
  </r>
  <r>
    <d v="2024-06-26T00:00:00"/>
    <x v="236"/>
    <x v="20"/>
    <x v="2"/>
    <x v="6"/>
    <x v="463"/>
    <n v="239.97"/>
    <n v="3"/>
    <n v="67.19"/>
    <x v="5"/>
    <x v="3"/>
  </r>
  <r>
    <d v="2024-06-26T00:00:00"/>
    <x v="393"/>
    <x v="2"/>
    <x v="2"/>
    <x v="6"/>
    <x v="904"/>
    <n v="358.2"/>
    <n v="3"/>
    <n v="41.79"/>
    <x v="5"/>
    <x v="3"/>
  </r>
  <r>
    <d v="2024-06-26T00:00:00"/>
    <x v="393"/>
    <x v="2"/>
    <x v="2"/>
    <x v="6"/>
    <x v="980"/>
    <n v="545.91999999999996"/>
    <n v="14"/>
    <n v="72.790000000000006"/>
    <x v="5"/>
    <x v="3"/>
  </r>
  <r>
    <d v="2024-06-26T00:00:00"/>
    <x v="696"/>
    <x v="16"/>
    <x v="0"/>
    <x v="1"/>
    <x v="912"/>
    <n v="13.87"/>
    <n v="6"/>
    <n v="4.68"/>
    <x v="5"/>
    <x v="3"/>
  </r>
  <r>
    <d v="2024-06-26T00:00:00"/>
    <x v="696"/>
    <x v="16"/>
    <x v="1"/>
    <x v="5"/>
    <x v="1495"/>
    <n v="273.55"/>
    <n v="3"/>
    <n v="-13.68"/>
    <x v="5"/>
    <x v="3"/>
  </r>
  <r>
    <d v="2024-06-26T00:00:00"/>
    <x v="445"/>
    <x v="20"/>
    <x v="0"/>
    <x v="2"/>
    <x v="509"/>
    <n v="272.94"/>
    <n v="3"/>
    <n v="0"/>
    <x v="5"/>
    <x v="3"/>
  </r>
  <r>
    <d v="2024-06-26T00:00:00"/>
    <x v="134"/>
    <x v="20"/>
    <x v="0"/>
    <x v="3"/>
    <x v="413"/>
    <n v="102.37"/>
    <n v="2"/>
    <n v="37.11"/>
    <x v="5"/>
    <x v="3"/>
  </r>
  <r>
    <d v="2024-06-26T00:00:00"/>
    <x v="134"/>
    <x v="20"/>
    <x v="0"/>
    <x v="14"/>
    <x v="1745"/>
    <n v="28.4"/>
    <n v="5"/>
    <n v="8.24"/>
    <x v="5"/>
    <x v="3"/>
  </r>
  <r>
    <d v="2024-06-26T00:00:00"/>
    <x v="134"/>
    <x v="20"/>
    <x v="0"/>
    <x v="2"/>
    <x v="168"/>
    <n v="713.88"/>
    <n v="4"/>
    <n v="214.16"/>
    <x v="5"/>
    <x v="3"/>
  </r>
  <r>
    <d v="2024-06-26T00:00:00"/>
    <x v="134"/>
    <x v="20"/>
    <x v="0"/>
    <x v="0"/>
    <x v="1226"/>
    <n v="68.52"/>
    <n v="3"/>
    <n v="31.52"/>
    <x v="5"/>
    <x v="3"/>
  </r>
  <r>
    <d v="2024-06-27T00:00:00"/>
    <x v="415"/>
    <x v="20"/>
    <x v="1"/>
    <x v="5"/>
    <x v="478"/>
    <n v="191.65"/>
    <n v="3"/>
    <n v="31.94"/>
    <x v="5"/>
    <x v="3"/>
  </r>
  <r>
    <d v="2024-06-27T00:00:00"/>
    <x v="217"/>
    <x v="40"/>
    <x v="0"/>
    <x v="0"/>
    <x v="1089"/>
    <n v="20.07"/>
    <n v="3"/>
    <n v="9.23"/>
    <x v="5"/>
    <x v="3"/>
  </r>
  <r>
    <d v="2024-06-27T00:00:00"/>
    <x v="203"/>
    <x v="22"/>
    <x v="0"/>
    <x v="0"/>
    <x v="1257"/>
    <n v="19.440000000000001"/>
    <n v="3"/>
    <n v="9.33"/>
    <x v="5"/>
    <x v="3"/>
  </r>
  <r>
    <d v="2024-06-27T00:00:00"/>
    <x v="203"/>
    <x v="22"/>
    <x v="1"/>
    <x v="8"/>
    <x v="1306"/>
    <n v="126.3"/>
    <n v="3"/>
    <n v="40.42"/>
    <x v="5"/>
    <x v="3"/>
  </r>
  <r>
    <d v="2024-06-27T00:00:00"/>
    <x v="203"/>
    <x v="22"/>
    <x v="2"/>
    <x v="9"/>
    <x v="1044"/>
    <n v="1287.45"/>
    <n v="5"/>
    <n v="244.62"/>
    <x v="5"/>
    <x v="3"/>
  </r>
  <r>
    <d v="2024-06-29T00:00:00"/>
    <x v="78"/>
    <x v="3"/>
    <x v="0"/>
    <x v="2"/>
    <x v="1380"/>
    <n v="1295.78"/>
    <n v="2"/>
    <n v="310.99"/>
    <x v="5"/>
    <x v="3"/>
  </r>
  <r>
    <d v="2024-06-29T00:00:00"/>
    <x v="116"/>
    <x v="28"/>
    <x v="0"/>
    <x v="12"/>
    <x v="1532"/>
    <n v="362.94"/>
    <n v="3"/>
    <n v="90.74"/>
    <x v="5"/>
    <x v="3"/>
  </r>
  <r>
    <d v="2024-06-29T00:00:00"/>
    <x v="116"/>
    <x v="28"/>
    <x v="0"/>
    <x v="3"/>
    <x v="872"/>
    <n v="11.54"/>
    <n v="2"/>
    <n v="5.77"/>
    <x v="5"/>
    <x v="3"/>
  </r>
  <r>
    <d v="2024-06-29T00:00:00"/>
    <x v="189"/>
    <x v="3"/>
    <x v="0"/>
    <x v="3"/>
    <x v="715"/>
    <n v="312.55"/>
    <n v="9"/>
    <n v="101.58"/>
    <x v="5"/>
    <x v="3"/>
  </r>
  <r>
    <d v="2024-06-29T00:00:00"/>
    <x v="452"/>
    <x v="0"/>
    <x v="0"/>
    <x v="0"/>
    <x v="1587"/>
    <n v="5.18"/>
    <n v="1"/>
    <n v="1.81"/>
    <x v="5"/>
    <x v="3"/>
  </r>
  <r>
    <d v="2024-06-29T00:00:00"/>
    <x v="494"/>
    <x v="3"/>
    <x v="0"/>
    <x v="3"/>
    <x v="57"/>
    <n v="895.92"/>
    <n v="5"/>
    <n v="302.37"/>
    <x v="5"/>
    <x v="3"/>
  </r>
  <r>
    <d v="2024-06-29T00:00:00"/>
    <x v="494"/>
    <x v="3"/>
    <x v="0"/>
    <x v="2"/>
    <x v="994"/>
    <n v="130.71"/>
    <n v="3"/>
    <n v="39.21"/>
    <x v="5"/>
    <x v="3"/>
  </r>
  <r>
    <d v="2024-06-29T00:00:00"/>
    <x v="494"/>
    <x v="3"/>
    <x v="0"/>
    <x v="4"/>
    <x v="1759"/>
    <n v="11.68"/>
    <n v="2"/>
    <n v="3.04"/>
    <x v="5"/>
    <x v="3"/>
  </r>
  <r>
    <d v="2024-06-29T00:00:00"/>
    <x v="494"/>
    <x v="3"/>
    <x v="2"/>
    <x v="9"/>
    <x v="111"/>
    <n v="62.31"/>
    <n v="3"/>
    <n v="22.43"/>
    <x v="5"/>
    <x v="3"/>
  </r>
  <r>
    <d v="2024-06-29T00:00:00"/>
    <x v="696"/>
    <x v="37"/>
    <x v="1"/>
    <x v="11"/>
    <x v="1233"/>
    <n v="638.82000000000005"/>
    <n v="9"/>
    <n v="185.26"/>
    <x v="5"/>
    <x v="3"/>
  </r>
  <r>
    <d v="2024-06-29T00:00:00"/>
    <x v="696"/>
    <x v="37"/>
    <x v="0"/>
    <x v="14"/>
    <x v="654"/>
    <n v="30.69"/>
    <n v="3"/>
    <n v="7.98"/>
    <x v="5"/>
    <x v="3"/>
  </r>
  <r>
    <d v="2024-06-29T00:00:00"/>
    <x v="696"/>
    <x v="37"/>
    <x v="1"/>
    <x v="8"/>
    <x v="1716"/>
    <n v="25.16"/>
    <n v="2"/>
    <n v="8.5500000000000007"/>
    <x v="5"/>
    <x v="3"/>
  </r>
  <r>
    <d v="2024-06-29T00:00:00"/>
    <x v="297"/>
    <x v="0"/>
    <x v="0"/>
    <x v="12"/>
    <x v="316"/>
    <n v="21.39"/>
    <n v="2"/>
    <n v="-54.55"/>
    <x v="5"/>
    <x v="3"/>
  </r>
  <r>
    <d v="2024-06-29T00:00:00"/>
    <x v="297"/>
    <x v="0"/>
    <x v="1"/>
    <x v="13"/>
    <x v="582"/>
    <n v="307.31"/>
    <n v="3"/>
    <n v="-39.51"/>
    <x v="5"/>
    <x v="3"/>
  </r>
  <r>
    <d v="2024-06-29T00:00:00"/>
    <x v="297"/>
    <x v="0"/>
    <x v="1"/>
    <x v="11"/>
    <x v="1446"/>
    <n v="410"/>
    <n v="3"/>
    <n v="-96.47"/>
    <x v="5"/>
    <x v="3"/>
  </r>
  <r>
    <d v="2024-06-30T00:00:00"/>
    <x v="665"/>
    <x v="17"/>
    <x v="0"/>
    <x v="3"/>
    <x v="1414"/>
    <n v="75.790000000000006"/>
    <n v="3"/>
    <n v="25.58"/>
    <x v="5"/>
    <x v="3"/>
  </r>
  <r>
    <d v="2024-06-30T00:00:00"/>
    <x v="320"/>
    <x v="20"/>
    <x v="1"/>
    <x v="13"/>
    <x v="1091"/>
    <n v="1044.6300000000001"/>
    <n v="5"/>
    <n v="-295.98"/>
    <x v="5"/>
    <x v="3"/>
  </r>
  <r>
    <d v="2024-06-30T00:00:00"/>
    <x v="565"/>
    <x v="20"/>
    <x v="0"/>
    <x v="2"/>
    <x v="1303"/>
    <n v="248.57"/>
    <n v="7"/>
    <n v="67.11"/>
    <x v="5"/>
    <x v="3"/>
  </r>
  <r>
    <d v="2024-06-30T00:00:00"/>
    <x v="565"/>
    <x v="20"/>
    <x v="1"/>
    <x v="8"/>
    <x v="1087"/>
    <n v="22.23"/>
    <n v="1"/>
    <n v="9.7799999999999994"/>
    <x v="5"/>
    <x v="3"/>
  </r>
  <r>
    <d v="2024-06-30T00:00:00"/>
    <x v="292"/>
    <x v="1"/>
    <x v="2"/>
    <x v="6"/>
    <x v="1085"/>
    <n v="1001.58"/>
    <n v="2"/>
    <n v="125.2"/>
    <x v="5"/>
    <x v="3"/>
  </r>
  <r>
    <d v="2024-06-30T00:00:00"/>
    <x v="292"/>
    <x v="1"/>
    <x v="1"/>
    <x v="5"/>
    <x v="927"/>
    <n v="569.05999999999995"/>
    <n v="3"/>
    <n v="-178.85"/>
    <x v="5"/>
    <x v="3"/>
  </r>
  <r>
    <d v="2024-06-30T00:00:00"/>
    <x v="292"/>
    <x v="1"/>
    <x v="1"/>
    <x v="8"/>
    <x v="1230"/>
    <n v="14.22"/>
    <n v="2"/>
    <n v="-10.31"/>
    <x v="5"/>
    <x v="3"/>
  </r>
  <r>
    <d v="2024-06-30T00:00:00"/>
    <x v="762"/>
    <x v="15"/>
    <x v="1"/>
    <x v="8"/>
    <x v="557"/>
    <n v="19.52"/>
    <n v="2"/>
    <n v="5.37"/>
    <x v="5"/>
    <x v="3"/>
  </r>
  <r>
    <d v="2024-06-30T00:00:00"/>
    <x v="405"/>
    <x v="3"/>
    <x v="1"/>
    <x v="11"/>
    <x v="76"/>
    <n v="436"/>
    <n v="3"/>
    <n v="5.13"/>
    <x v="5"/>
    <x v="3"/>
  </r>
  <r>
    <d v="2024-06-30T00:00:00"/>
    <x v="426"/>
    <x v="3"/>
    <x v="0"/>
    <x v="0"/>
    <x v="207"/>
    <n v="204.95"/>
    <n v="5"/>
    <n v="100.43"/>
    <x v="5"/>
    <x v="3"/>
  </r>
  <r>
    <d v="2024-06-30T00:00:00"/>
    <x v="37"/>
    <x v="20"/>
    <x v="0"/>
    <x v="2"/>
    <x v="880"/>
    <n v="1085.42"/>
    <n v="7"/>
    <n v="282.20999999999998"/>
    <x v="5"/>
    <x v="3"/>
  </r>
  <r>
    <d v="2024-07-01T00:00:00"/>
    <x v="432"/>
    <x v="18"/>
    <x v="0"/>
    <x v="2"/>
    <x v="351"/>
    <n v="443.92"/>
    <n v="4"/>
    <n v="13.32"/>
    <x v="6"/>
    <x v="3"/>
  </r>
  <r>
    <d v="2024-07-01T00:00:00"/>
    <x v="432"/>
    <x v="18"/>
    <x v="0"/>
    <x v="3"/>
    <x v="313"/>
    <n v="169.99"/>
    <n v="1"/>
    <n v="78.2"/>
    <x v="6"/>
    <x v="3"/>
  </r>
  <r>
    <d v="2024-07-01T00:00:00"/>
    <x v="432"/>
    <x v="18"/>
    <x v="0"/>
    <x v="0"/>
    <x v="291"/>
    <n v="25.92"/>
    <n v="4"/>
    <n v="12.44"/>
    <x v="6"/>
    <x v="3"/>
  </r>
  <r>
    <d v="2024-07-02T00:00:00"/>
    <x v="303"/>
    <x v="0"/>
    <x v="0"/>
    <x v="0"/>
    <x v="1289"/>
    <n v="163.96"/>
    <n v="5"/>
    <n v="59.44"/>
    <x v="6"/>
    <x v="3"/>
  </r>
  <r>
    <d v="2024-07-02T00:00:00"/>
    <x v="303"/>
    <x v="0"/>
    <x v="0"/>
    <x v="3"/>
    <x v="558"/>
    <n v="5.23"/>
    <n v="4"/>
    <n v="-8.11"/>
    <x v="6"/>
    <x v="3"/>
  </r>
  <r>
    <d v="2024-07-03T00:00:00"/>
    <x v="787"/>
    <x v="4"/>
    <x v="1"/>
    <x v="8"/>
    <x v="1180"/>
    <n v="23.99"/>
    <n v="1"/>
    <n v="5.52"/>
    <x v="6"/>
    <x v="3"/>
  </r>
  <r>
    <d v="2024-07-03T00:00:00"/>
    <x v="787"/>
    <x v="4"/>
    <x v="2"/>
    <x v="6"/>
    <x v="307"/>
    <n v="287.97000000000003"/>
    <n v="3"/>
    <n v="77.75"/>
    <x v="6"/>
    <x v="3"/>
  </r>
  <r>
    <d v="2024-07-03T00:00:00"/>
    <x v="598"/>
    <x v="25"/>
    <x v="0"/>
    <x v="4"/>
    <x v="29"/>
    <n v="9.5500000000000007"/>
    <n v="3"/>
    <n v="1.55"/>
    <x v="6"/>
    <x v="3"/>
  </r>
  <r>
    <d v="2024-07-03T00:00:00"/>
    <x v="122"/>
    <x v="0"/>
    <x v="2"/>
    <x v="6"/>
    <x v="432"/>
    <n v="167.97"/>
    <n v="4"/>
    <n v="62.99"/>
    <x v="6"/>
    <x v="3"/>
  </r>
  <r>
    <d v="2024-07-03T00:00:00"/>
    <x v="136"/>
    <x v="0"/>
    <x v="0"/>
    <x v="0"/>
    <x v="141"/>
    <n v="273.89999999999998"/>
    <n v="7"/>
    <n v="92.44"/>
    <x v="6"/>
    <x v="3"/>
  </r>
  <r>
    <d v="2024-07-03T00:00:00"/>
    <x v="136"/>
    <x v="0"/>
    <x v="2"/>
    <x v="15"/>
    <x v="1823"/>
    <n v="597.13"/>
    <n v="3"/>
    <n v="49.76"/>
    <x v="6"/>
    <x v="3"/>
  </r>
  <r>
    <d v="2024-07-03T00:00:00"/>
    <x v="103"/>
    <x v="31"/>
    <x v="1"/>
    <x v="8"/>
    <x v="339"/>
    <n v="545.85"/>
    <n v="9"/>
    <n v="114.63"/>
    <x v="6"/>
    <x v="3"/>
  </r>
  <r>
    <d v="2024-07-03T00:00:00"/>
    <x v="381"/>
    <x v="10"/>
    <x v="0"/>
    <x v="0"/>
    <x v="0"/>
    <n v="32.9"/>
    <n v="4"/>
    <n v="11.1"/>
    <x v="6"/>
    <x v="3"/>
  </r>
  <r>
    <d v="2024-07-03T00:00:00"/>
    <x v="381"/>
    <x v="10"/>
    <x v="1"/>
    <x v="13"/>
    <x v="476"/>
    <n v="215.15"/>
    <n v="2"/>
    <n v="-103.99"/>
    <x v="6"/>
    <x v="3"/>
  </r>
  <r>
    <d v="2024-07-03T00:00:00"/>
    <x v="381"/>
    <x v="10"/>
    <x v="0"/>
    <x v="0"/>
    <x v="861"/>
    <n v="30.96"/>
    <n v="6"/>
    <n v="11.22"/>
    <x v="6"/>
    <x v="3"/>
  </r>
  <r>
    <d v="2024-07-03T00:00:00"/>
    <x v="412"/>
    <x v="22"/>
    <x v="2"/>
    <x v="9"/>
    <x v="33"/>
    <n v="59.98"/>
    <n v="2"/>
    <n v="26.39"/>
    <x v="6"/>
    <x v="3"/>
  </r>
  <r>
    <d v="2024-07-03T00:00:00"/>
    <x v="412"/>
    <x v="22"/>
    <x v="2"/>
    <x v="15"/>
    <x v="1645"/>
    <n v="2395.1999999999998"/>
    <n v="6"/>
    <n v="209.58"/>
    <x v="6"/>
    <x v="3"/>
  </r>
  <r>
    <d v="2024-07-03T00:00:00"/>
    <x v="412"/>
    <x v="22"/>
    <x v="2"/>
    <x v="9"/>
    <x v="1208"/>
    <n v="1687.8"/>
    <n v="4"/>
    <n v="742.63"/>
    <x v="6"/>
    <x v="3"/>
  </r>
  <r>
    <d v="2024-07-03T00:00:00"/>
    <x v="412"/>
    <x v="22"/>
    <x v="2"/>
    <x v="6"/>
    <x v="314"/>
    <n v="7.99"/>
    <n v="1"/>
    <n v="2.7"/>
    <x v="6"/>
    <x v="3"/>
  </r>
  <r>
    <d v="2024-07-03T00:00:00"/>
    <x v="365"/>
    <x v="32"/>
    <x v="2"/>
    <x v="9"/>
    <x v="1326"/>
    <n v="258.89999999999998"/>
    <n v="10"/>
    <n v="93.2"/>
    <x v="6"/>
    <x v="3"/>
  </r>
  <r>
    <d v="2024-07-03T00:00:00"/>
    <x v="365"/>
    <x v="32"/>
    <x v="0"/>
    <x v="0"/>
    <x v="572"/>
    <n v="24.56"/>
    <n v="2"/>
    <n v="11.54"/>
    <x v="6"/>
    <x v="3"/>
  </r>
  <r>
    <d v="2024-07-03T00:00:00"/>
    <x v="337"/>
    <x v="3"/>
    <x v="1"/>
    <x v="8"/>
    <x v="1261"/>
    <n v="129.38999999999999"/>
    <n v="3"/>
    <n v="54.34"/>
    <x v="6"/>
    <x v="3"/>
  </r>
  <r>
    <d v="2024-07-03T00:00:00"/>
    <x v="122"/>
    <x v="3"/>
    <x v="0"/>
    <x v="2"/>
    <x v="1125"/>
    <n v="87.92"/>
    <n v="4"/>
    <n v="0.88"/>
    <x v="6"/>
    <x v="3"/>
  </r>
  <r>
    <d v="2024-07-03T00:00:00"/>
    <x v="627"/>
    <x v="25"/>
    <x v="2"/>
    <x v="9"/>
    <x v="623"/>
    <n v="24"/>
    <n v="2"/>
    <n v="-2.7"/>
    <x v="6"/>
    <x v="3"/>
  </r>
  <r>
    <d v="2024-07-03T00:00:00"/>
    <x v="578"/>
    <x v="38"/>
    <x v="1"/>
    <x v="8"/>
    <x v="889"/>
    <n v="102.3"/>
    <n v="1"/>
    <n v="26.6"/>
    <x v="6"/>
    <x v="3"/>
  </r>
  <r>
    <d v="2024-07-05T00:00:00"/>
    <x v="637"/>
    <x v="0"/>
    <x v="1"/>
    <x v="8"/>
    <x v="1630"/>
    <n v="332.03"/>
    <n v="9"/>
    <n v="-348.63"/>
    <x v="6"/>
    <x v="3"/>
  </r>
  <r>
    <d v="2024-07-05T00:00:00"/>
    <x v="637"/>
    <x v="0"/>
    <x v="0"/>
    <x v="3"/>
    <x v="130"/>
    <n v="11.39"/>
    <n v="9"/>
    <n v="-17.66"/>
    <x v="6"/>
    <x v="3"/>
  </r>
  <r>
    <d v="2024-07-05T00:00:00"/>
    <x v="637"/>
    <x v="0"/>
    <x v="0"/>
    <x v="0"/>
    <x v="1709"/>
    <n v="15.55"/>
    <n v="3"/>
    <n v="5.64"/>
    <x v="6"/>
    <x v="3"/>
  </r>
  <r>
    <d v="2024-07-05T00:00:00"/>
    <x v="637"/>
    <x v="0"/>
    <x v="0"/>
    <x v="0"/>
    <x v="183"/>
    <n v="31.1"/>
    <n v="6"/>
    <n v="11.28"/>
    <x v="6"/>
    <x v="3"/>
  </r>
  <r>
    <d v="2024-07-05T00:00:00"/>
    <x v="637"/>
    <x v="0"/>
    <x v="0"/>
    <x v="3"/>
    <x v="1414"/>
    <n v="6.32"/>
    <n v="1"/>
    <n v="-10.42"/>
    <x v="6"/>
    <x v="3"/>
  </r>
  <r>
    <d v="2024-07-05T00:00:00"/>
    <x v="105"/>
    <x v="40"/>
    <x v="2"/>
    <x v="6"/>
    <x v="1605"/>
    <n v="79.959999999999994"/>
    <n v="4"/>
    <n v="22.39"/>
    <x v="6"/>
    <x v="3"/>
  </r>
  <r>
    <d v="2024-07-06T00:00:00"/>
    <x v="470"/>
    <x v="2"/>
    <x v="0"/>
    <x v="3"/>
    <x v="73"/>
    <n v="2.95"/>
    <n v="2"/>
    <n v="-2.2599999999999998"/>
    <x v="6"/>
    <x v="3"/>
  </r>
  <r>
    <d v="2024-07-06T00:00:00"/>
    <x v="470"/>
    <x v="2"/>
    <x v="0"/>
    <x v="0"/>
    <x v="1269"/>
    <n v="16.059999999999999"/>
    <n v="3"/>
    <n v="5.82"/>
    <x v="6"/>
    <x v="3"/>
  </r>
  <r>
    <d v="2024-07-06T00:00:00"/>
    <x v="475"/>
    <x v="16"/>
    <x v="1"/>
    <x v="5"/>
    <x v="560"/>
    <n v="239.24"/>
    <n v="1"/>
    <n v="23.92"/>
    <x v="6"/>
    <x v="3"/>
  </r>
  <r>
    <d v="2024-07-06T00:00:00"/>
    <x v="487"/>
    <x v="3"/>
    <x v="1"/>
    <x v="5"/>
    <x v="1748"/>
    <n v="122.14"/>
    <n v="3"/>
    <n v="-13.74"/>
    <x v="6"/>
    <x v="3"/>
  </r>
  <r>
    <d v="2024-07-07T00:00:00"/>
    <x v="349"/>
    <x v="20"/>
    <x v="0"/>
    <x v="3"/>
    <x v="1045"/>
    <n v="17.47"/>
    <n v="3"/>
    <n v="6.33"/>
    <x v="6"/>
    <x v="3"/>
  </r>
  <r>
    <d v="2024-07-07T00:00:00"/>
    <x v="634"/>
    <x v="43"/>
    <x v="2"/>
    <x v="9"/>
    <x v="128"/>
    <n v="252"/>
    <n v="4"/>
    <n v="93.24"/>
    <x v="6"/>
    <x v="3"/>
  </r>
  <r>
    <d v="2024-07-07T00:00:00"/>
    <x v="556"/>
    <x v="2"/>
    <x v="1"/>
    <x v="11"/>
    <x v="1317"/>
    <n v="87.21"/>
    <n v="3"/>
    <n v="-45.35"/>
    <x v="6"/>
    <x v="3"/>
  </r>
  <r>
    <d v="2024-07-07T00:00:00"/>
    <x v="556"/>
    <x v="2"/>
    <x v="0"/>
    <x v="0"/>
    <x v="757"/>
    <n v="15.55"/>
    <n v="3"/>
    <n v="5.44"/>
    <x v="6"/>
    <x v="3"/>
  </r>
  <r>
    <d v="2024-07-07T00:00:00"/>
    <x v="556"/>
    <x v="2"/>
    <x v="2"/>
    <x v="6"/>
    <x v="628"/>
    <n v="683.99"/>
    <n v="2"/>
    <n v="-114"/>
    <x v="6"/>
    <x v="3"/>
  </r>
  <r>
    <d v="2024-07-07T00:00:00"/>
    <x v="556"/>
    <x v="2"/>
    <x v="0"/>
    <x v="2"/>
    <x v="1811"/>
    <n v="13.39"/>
    <n v="3"/>
    <n v="1"/>
    <x v="6"/>
    <x v="3"/>
  </r>
  <r>
    <d v="2024-07-07T00:00:00"/>
    <x v="556"/>
    <x v="2"/>
    <x v="2"/>
    <x v="9"/>
    <x v="1541"/>
    <n v="16.78"/>
    <n v="3"/>
    <n v="4.82"/>
    <x v="6"/>
    <x v="3"/>
  </r>
  <r>
    <d v="2024-07-07T00:00:00"/>
    <x v="556"/>
    <x v="2"/>
    <x v="2"/>
    <x v="9"/>
    <x v="1146"/>
    <n v="527.91999999999996"/>
    <n v="2"/>
    <n v="85.79"/>
    <x v="6"/>
    <x v="3"/>
  </r>
  <r>
    <d v="2024-07-07T00:00:00"/>
    <x v="372"/>
    <x v="3"/>
    <x v="0"/>
    <x v="7"/>
    <x v="1525"/>
    <n v="5.94"/>
    <n v="3"/>
    <n v="0.12"/>
    <x v="6"/>
    <x v="3"/>
  </r>
  <r>
    <d v="2024-07-08T00:00:00"/>
    <x v="210"/>
    <x v="32"/>
    <x v="0"/>
    <x v="4"/>
    <x v="203"/>
    <n v="7.56"/>
    <n v="3"/>
    <n v="3.1"/>
    <x v="6"/>
    <x v="3"/>
  </r>
  <r>
    <d v="2024-07-08T00:00:00"/>
    <x v="210"/>
    <x v="32"/>
    <x v="0"/>
    <x v="0"/>
    <x v="371"/>
    <n v="24.56"/>
    <n v="2"/>
    <n v="11.54"/>
    <x v="6"/>
    <x v="3"/>
  </r>
  <r>
    <d v="2024-07-08T00:00:00"/>
    <x v="210"/>
    <x v="32"/>
    <x v="0"/>
    <x v="4"/>
    <x v="136"/>
    <n v="12.96"/>
    <n v="2"/>
    <n v="4.1500000000000004"/>
    <x v="6"/>
    <x v="3"/>
  </r>
  <r>
    <d v="2024-07-08T00:00:00"/>
    <x v="381"/>
    <x v="3"/>
    <x v="1"/>
    <x v="8"/>
    <x v="886"/>
    <n v="145.9"/>
    <n v="5"/>
    <n v="62.74"/>
    <x v="6"/>
    <x v="3"/>
  </r>
  <r>
    <d v="2024-07-08T00:00:00"/>
    <x v="788"/>
    <x v="22"/>
    <x v="1"/>
    <x v="8"/>
    <x v="1328"/>
    <n v="198.46"/>
    <n v="2"/>
    <n v="99.23"/>
    <x v="6"/>
    <x v="3"/>
  </r>
  <r>
    <d v="2024-07-08T00:00:00"/>
    <x v="788"/>
    <x v="22"/>
    <x v="0"/>
    <x v="1"/>
    <x v="493"/>
    <n v="786.48"/>
    <n v="8"/>
    <n v="385.38"/>
    <x v="6"/>
    <x v="3"/>
  </r>
  <r>
    <d v="2024-07-08T00:00:00"/>
    <x v="788"/>
    <x v="22"/>
    <x v="0"/>
    <x v="3"/>
    <x v="1057"/>
    <n v="23.17"/>
    <n v="2"/>
    <n v="7.82"/>
    <x v="6"/>
    <x v="3"/>
  </r>
  <r>
    <d v="2024-07-08T00:00:00"/>
    <x v="788"/>
    <x v="22"/>
    <x v="2"/>
    <x v="9"/>
    <x v="1598"/>
    <n v="50"/>
    <n v="2"/>
    <n v="10.5"/>
    <x v="6"/>
    <x v="3"/>
  </r>
  <r>
    <d v="2024-07-08T00:00:00"/>
    <x v="339"/>
    <x v="3"/>
    <x v="0"/>
    <x v="1"/>
    <x v="634"/>
    <n v="75.180000000000007"/>
    <n v="6"/>
    <n v="35.33"/>
    <x v="6"/>
    <x v="3"/>
  </r>
  <r>
    <d v="2024-07-08T00:00:00"/>
    <x v="58"/>
    <x v="22"/>
    <x v="1"/>
    <x v="8"/>
    <x v="984"/>
    <n v="15.84"/>
    <n v="3"/>
    <n v="4.91"/>
    <x v="6"/>
    <x v="3"/>
  </r>
  <r>
    <d v="2024-07-08T00:00:00"/>
    <x v="58"/>
    <x v="22"/>
    <x v="0"/>
    <x v="3"/>
    <x v="171"/>
    <n v="86.38"/>
    <n v="3"/>
    <n v="30.23"/>
    <x v="6"/>
    <x v="3"/>
  </r>
  <r>
    <d v="2024-07-08T00:00:00"/>
    <x v="58"/>
    <x v="22"/>
    <x v="0"/>
    <x v="4"/>
    <x v="118"/>
    <n v="18.239999999999998"/>
    <n v="3"/>
    <n v="6.2"/>
    <x v="6"/>
    <x v="3"/>
  </r>
  <r>
    <d v="2024-07-08T00:00:00"/>
    <x v="58"/>
    <x v="22"/>
    <x v="0"/>
    <x v="4"/>
    <x v="268"/>
    <n v="13.12"/>
    <n v="4"/>
    <n v="4.33"/>
    <x v="6"/>
    <x v="3"/>
  </r>
  <r>
    <d v="2024-07-08T00:00:00"/>
    <x v="736"/>
    <x v="7"/>
    <x v="1"/>
    <x v="8"/>
    <x v="1251"/>
    <n v="83.92"/>
    <n v="4"/>
    <n v="5.87"/>
    <x v="6"/>
    <x v="3"/>
  </r>
  <r>
    <d v="2024-07-08T00:00:00"/>
    <x v="736"/>
    <x v="7"/>
    <x v="2"/>
    <x v="9"/>
    <x v="662"/>
    <n v="141.9"/>
    <n v="5"/>
    <n v="58.18"/>
    <x v="6"/>
    <x v="3"/>
  </r>
  <r>
    <d v="2024-07-08T00:00:00"/>
    <x v="736"/>
    <x v="7"/>
    <x v="1"/>
    <x v="8"/>
    <x v="586"/>
    <n v="39.979999999999997"/>
    <n v="2"/>
    <n v="9.1999999999999993"/>
    <x v="6"/>
    <x v="3"/>
  </r>
  <r>
    <d v="2024-07-08T00:00:00"/>
    <x v="736"/>
    <x v="7"/>
    <x v="0"/>
    <x v="4"/>
    <x v="974"/>
    <n v="28.91"/>
    <n v="7"/>
    <n v="8.67"/>
    <x v="6"/>
    <x v="3"/>
  </r>
  <r>
    <d v="2024-07-08T00:00:00"/>
    <x v="736"/>
    <x v="7"/>
    <x v="0"/>
    <x v="4"/>
    <x v="358"/>
    <n v="174.95"/>
    <n v="5"/>
    <n v="45.49"/>
    <x v="6"/>
    <x v="3"/>
  </r>
  <r>
    <d v="2024-07-08T00:00:00"/>
    <x v="376"/>
    <x v="22"/>
    <x v="0"/>
    <x v="0"/>
    <x v="371"/>
    <n v="52.76"/>
    <n v="2"/>
    <n v="24.27"/>
    <x v="6"/>
    <x v="3"/>
  </r>
  <r>
    <d v="2024-07-09T00:00:00"/>
    <x v="210"/>
    <x v="11"/>
    <x v="0"/>
    <x v="3"/>
    <x v="106"/>
    <n v="1.08"/>
    <n v="2"/>
    <n v="-0.79"/>
    <x v="6"/>
    <x v="3"/>
  </r>
  <r>
    <d v="2024-07-09T00:00:00"/>
    <x v="270"/>
    <x v="1"/>
    <x v="0"/>
    <x v="4"/>
    <x v="1824"/>
    <n v="8.84"/>
    <n v="5"/>
    <n v="2.98"/>
    <x v="6"/>
    <x v="3"/>
  </r>
  <r>
    <d v="2024-07-09T00:00:00"/>
    <x v="270"/>
    <x v="1"/>
    <x v="0"/>
    <x v="12"/>
    <x v="1771"/>
    <n v="58.46"/>
    <n v="9"/>
    <n v="-146.16"/>
    <x v="6"/>
    <x v="3"/>
  </r>
  <r>
    <d v="2024-07-09T00:00:00"/>
    <x v="209"/>
    <x v="1"/>
    <x v="0"/>
    <x v="2"/>
    <x v="70"/>
    <n v="228.92"/>
    <n v="5"/>
    <n v="14.31"/>
    <x v="6"/>
    <x v="3"/>
  </r>
  <r>
    <d v="2024-07-09T00:00:00"/>
    <x v="88"/>
    <x v="18"/>
    <x v="1"/>
    <x v="8"/>
    <x v="1401"/>
    <n v="526.45000000000005"/>
    <n v="5"/>
    <n v="31.59"/>
    <x v="6"/>
    <x v="3"/>
  </r>
  <r>
    <d v="2024-07-09T00:00:00"/>
    <x v="509"/>
    <x v="37"/>
    <x v="0"/>
    <x v="0"/>
    <x v="1520"/>
    <n v="274.8"/>
    <n v="5"/>
    <n v="134.65"/>
    <x v="6"/>
    <x v="3"/>
  </r>
  <r>
    <d v="2024-07-09T00:00:00"/>
    <x v="509"/>
    <x v="37"/>
    <x v="0"/>
    <x v="2"/>
    <x v="1204"/>
    <n v="195.64"/>
    <n v="4"/>
    <n v="3.91"/>
    <x v="6"/>
    <x v="3"/>
  </r>
  <r>
    <d v="2024-07-09T00:00:00"/>
    <x v="509"/>
    <x v="37"/>
    <x v="2"/>
    <x v="6"/>
    <x v="967"/>
    <n v="257.98"/>
    <n v="2"/>
    <n v="74.81"/>
    <x v="6"/>
    <x v="3"/>
  </r>
  <r>
    <d v="2024-07-09T00:00:00"/>
    <x v="509"/>
    <x v="37"/>
    <x v="0"/>
    <x v="4"/>
    <x v="311"/>
    <n v="119.04"/>
    <n v="6"/>
    <n v="48.81"/>
    <x v="6"/>
    <x v="3"/>
  </r>
  <r>
    <d v="2024-07-10T00:00:00"/>
    <x v="652"/>
    <x v="4"/>
    <x v="1"/>
    <x v="8"/>
    <x v="734"/>
    <n v="18.84"/>
    <n v="3"/>
    <n v="7.91"/>
    <x v="6"/>
    <x v="3"/>
  </r>
  <r>
    <d v="2024-07-10T00:00:00"/>
    <x v="215"/>
    <x v="1"/>
    <x v="0"/>
    <x v="2"/>
    <x v="892"/>
    <n v="298.45999999999998"/>
    <n v="6"/>
    <n v="26.12"/>
    <x v="6"/>
    <x v="3"/>
  </r>
  <r>
    <d v="2024-07-10T00:00:00"/>
    <x v="97"/>
    <x v="4"/>
    <x v="0"/>
    <x v="12"/>
    <x v="1181"/>
    <n v="41.91"/>
    <n v="3"/>
    <n v="10.9"/>
    <x v="6"/>
    <x v="3"/>
  </r>
  <r>
    <d v="2024-07-11T00:00:00"/>
    <x v="549"/>
    <x v="3"/>
    <x v="0"/>
    <x v="1"/>
    <x v="18"/>
    <n v="8.67"/>
    <n v="3"/>
    <n v="4.07"/>
    <x v="6"/>
    <x v="3"/>
  </r>
  <r>
    <d v="2024-07-11T00:00:00"/>
    <x v="448"/>
    <x v="20"/>
    <x v="2"/>
    <x v="9"/>
    <x v="225"/>
    <n v="132.6"/>
    <n v="6"/>
    <n v="17.239999999999998"/>
    <x v="6"/>
    <x v="3"/>
  </r>
  <r>
    <d v="2024-07-11T00:00:00"/>
    <x v="262"/>
    <x v="30"/>
    <x v="0"/>
    <x v="4"/>
    <x v="108"/>
    <n v="30.32"/>
    <n v="4"/>
    <n v="11.82"/>
    <x v="6"/>
    <x v="3"/>
  </r>
  <r>
    <d v="2024-07-11T00:00:00"/>
    <x v="119"/>
    <x v="3"/>
    <x v="2"/>
    <x v="9"/>
    <x v="1044"/>
    <n v="1287.45"/>
    <n v="5"/>
    <n v="244.62"/>
    <x v="6"/>
    <x v="3"/>
  </r>
  <r>
    <d v="2024-07-11T00:00:00"/>
    <x v="119"/>
    <x v="3"/>
    <x v="0"/>
    <x v="12"/>
    <x v="1596"/>
    <n v="168.1"/>
    <n v="5"/>
    <n v="43.71"/>
    <x v="6"/>
    <x v="3"/>
  </r>
  <r>
    <d v="2024-07-11T00:00:00"/>
    <x v="324"/>
    <x v="3"/>
    <x v="2"/>
    <x v="6"/>
    <x v="1648"/>
    <n v="71.95"/>
    <n v="6"/>
    <n v="5.4"/>
    <x v="6"/>
    <x v="3"/>
  </r>
  <r>
    <d v="2024-07-11T00:00:00"/>
    <x v="324"/>
    <x v="3"/>
    <x v="0"/>
    <x v="3"/>
    <x v="15"/>
    <n v="29.8"/>
    <n v="5"/>
    <n v="9.31"/>
    <x v="6"/>
    <x v="3"/>
  </r>
  <r>
    <d v="2024-07-12T00:00:00"/>
    <x v="178"/>
    <x v="10"/>
    <x v="0"/>
    <x v="0"/>
    <x v="1236"/>
    <n v="3.82"/>
    <n v="1"/>
    <n v="1.19"/>
    <x v="6"/>
    <x v="3"/>
  </r>
  <r>
    <d v="2024-07-13T00:00:00"/>
    <x v="294"/>
    <x v="2"/>
    <x v="2"/>
    <x v="6"/>
    <x v="567"/>
    <n v="39.590000000000003"/>
    <n v="1"/>
    <n v="-7.26"/>
    <x v="6"/>
    <x v="3"/>
  </r>
  <r>
    <d v="2024-07-13T00:00:00"/>
    <x v="294"/>
    <x v="2"/>
    <x v="1"/>
    <x v="8"/>
    <x v="805"/>
    <n v="91.01"/>
    <n v="9"/>
    <n v="19.34"/>
    <x v="6"/>
    <x v="3"/>
  </r>
  <r>
    <d v="2024-07-13T00:00:00"/>
    <x v="390"/>
    <x v="42"/>
    <x v="0"/>
    <x v="2"/>
    <x v="1126"/>
    <n v="360.38"/>
    <n v="2"/>
    <n v="93.7"/>
    <x v="6"/>
    <x v="3"/>
  </r>
  <r>
    <d v="2024-07-13T00:00:00"/>
    <x v="390"/>
    <x v="42"/>
    <x v="0"/>
    <x v="0"/>
    <x v="1791"/>
    <n v="13.56"/>
    <n v="2"/>
    <n v="6.24"/>
    <x v="6"/>
    <x v="3"/>
  </r>
  <r>
    <d v="2024-07-14T00:00:00"/>
    <x v="460"/>
    <x v="3"/>
    <x v="0"/>
    <x v="3"/>
    <x v="816"/>
    <n v="4.45"/>
    <n v="2"/>
    <n v="1.45"/>
    <x v="6"/>
    <x v="3"/>
  </r>
  <r>
    <d v="2024-07-14T00:00:00"/>
    <x v="460"/>
    <x v="3"/>
    <x v="1"/>
    <x v="8"/>
    <x v="1630"/>
    <n v="276.69"/>
    <n v="3"/>
    <n v="49.8"/>
    <x v="6"/>
    <x v="3"/>
  </r>
  <r>
    <d v="2024-07-14T00:00:00"/>
    <x v="460"/>
    <x v="3"/>
    <x v="0"/>
    <x v="7"/>
    <x v="1152"/>
    <n v="4.96"/>
    <n v="4"/>
    <n v="2.33"/>
    <x v="6"/>
    <x v="3"/>
  </r>
  <r>
    <d v="2024-07-14T00:00:00"/>
    <x v="460"/>
    <x v="3"/>
    <x v="0"/>
    <x v="4"/>
    <x v="755"/>
    <n v="71.92"/>
    <n v="4"/>
    <n v="20.86"/>
    <x v="6"/>
    <x v="3"/>
  </r>
  <r>
    <d v="2024-07-14T00:00:00"/>
    <x v="460"/>
    <x v="3"/>
    <x v="1"/>
    <x v="8"/>
    <x v="1084"/>
    <n v="18.84"/>
    <n v="3"/>
    <n v="7.91"/>
    <x v="6"/>
    <x v="3"/>
  </r>
  <r>
    <d v="2024-07-14T00:00:00"/>
    <x v="460"/>
    <x v="3"/>
    <x v="2"/>
    <x v="9"/>
    <x v="1685"/>
    <n v="140.97"/>
    <n v="3"/>
    <n v="19.739999999999998"/>
    <x v="6"/>
    <x v="3"/>
  </r>
  <r>
    <d v="2024-07-14T00:00:00"/>
    <x v="460"/>
    <x v="3"/>
    <x v="2"/>
    <x v="6"/>
    <x v="10"/>
    <n v="470.38"/>
    <n v="3"/>
    <n v="52.92"/>
    <x v="6"/>
    <x v="3"/>
  </r>
  <r>
    <d v="2024-07-14T00:00:00"/>
    <x v="154"/>
    <x v="10"/>
    <x v="0"/>
    <x v="0"/>
    <x v="1611"/>
    <n v="9.25"/>
    <n v="2"/>
    <n v="3.35"/>
    <x v="6"/>
    <x v="3"/>
  </r>
  <r>
    <d v="2024-07-14T00:00:00"/>
    <x v="154"/>
    <x v="10"/>
    <x v="2"/>
    <x v="6"/>
    <x v="1021"/>
    <n v="1889.95"/>
    <n v="9"/>
    <n v="-377.99"/>
    <x v="6"/>
    <x v="3"/>
  </r>
  <r>
    <d v="2024-07-14T00:00:00"/>
    <x v="154"/>
    <x v="10"/>
    <x v="0"/>
    <x v="2"/>
    <x v="271"/>
    <n v="62.04"/>
    <n v="5"/>
    <n v="4.6500000000000004"/>
    <x v="6"/>
    <x v="3"/>
  </r>
  <r>
    <d v="2024-07-14T00:00:00"/>
    <x v="154"/>
    <x v="10"/>
    <x v="1"/>
    <x v="8"/>
    <x v="1328"/>
    <n v="396.92"/>
    <n v="5"/>
    <n v="148.85"/>
    <x v="6"/>
    <x v="3"/>
  </r>
  <r>
    <d v="2024-07-14T00:00:00"/>
    <x v="154"/>
    <x v="10"/>
    <x v="0"/>
    <x v="2"/>
    <x v="434"/>
    <n v="239.46"/>
    <n v="7"/>
    <n v="17.96"/>
    <x v="6"/>
    <x v="3"/>
  </r>
  <r>
    <d v="2024-07-14T00:00:00"/>
    <x v="154"/>
    <x v="10"/>
    <x v="0"/>
    <x v="4"/>
    <x v="268"/>
    <n v="13.12"/>
    <n v="5"/>
    <n v="2.13"/>
    <x v="6"/>
    <x v="3"/>
  </r>
  <r>
    <d v="2024-07-15T00:00:00"/>
    <x v="226"/>
    <x v="7"/>
    <x v="0"/>
    <x v="3"/>
    <x v="3"/>
    <n v="26.55"/>
    <n v="3"/>
    <n v="13.01"/>
    <x v="6"/>
    <x v="3"/>
  </r>
  <r>
    <d v="2024-07-15T00:00:00"/>
    <x v="226"/>
    <x v="7"/>
    <x v="1"/>
    <x v="13"/>
    <x v="848"/>
    <n v="310.44"/>
    <n v="3"/>
    <n v="-48.78"/>
    <x v="6"/>
    <x v="3"/>
  </r>
  <r>
    <d v="2024-07-15T00:00:00"/>
    <x v="147"/>
    <x v="20"/>
    <x v="0"/>
    <x v="4"/>
    <x v="1568"/>
    <n v="6.56"/>
    <n v="2"/>
    <n v="1.9"/>
    <x v="6"/>
    <x v="3"/>
  </r>
  <r>
    <d v="2024-07-15T00:00:00"/>
    <x v="147"/>
    <x v="20"/>
    <x v="0"/>
    <x v="1"/>
    <x v="1116"/>
    <n v="7.83"/>
    <n v="3"/>
    <n v="3.6"/>
    <x v="6"/>
    <x v="3"/>
  </r>
  <r>
    <d v="2024-07-15T00:00:00"/>
    <x v="147"/>
    <x v="20"/>
    <x v="2"/>
    <x v="9"/>
    <x v="1179"/>
    <n v="41.9"/>
    <n v="2"/>
    <n v="8.8000000000000007"/>
    <x v="6"/>
    <x v="3"/>
  </r>
  <r>
    <d v="2024-07-15T00:00:00"/>
    <x v="147"/>
    <x v="20"/>
    <x v="1"/>
    <x v="5"/>
    <x v="1255"/>
    <n v="664.15"/>
    <n v="6"/>
    <n v="88.55"/>
    <x v="6"/>
    <x v="3"/>
  </r>
  <r>
    <d v="2024-07-15T00:00:00"/>
    <x v="147"/>
    <x v="20"/>
    <x v="0"/>
    <x v="0"/>
    <x v="948"/>
    <n v="8.9600000000000009"/>
    <n v="2"/>
    <n v="4.3899999999999997"/>
    <x v="6"/>
    <x v="3"/>
  </r>
  <r>
    <d v="2024-07-15T00:00:00"/>
    <x v="332"/>
    <x v="6"/>
    <x v="0"/>
    <x v="12"/>
    <x v="879"/>
    <n v="179.94"/>
    <n v="3"/>
    <n v="50.38"/>
    <x v="6"/>
    <x v="3"/>
  </r>
  <r>
    <d v="2024-07-15T00:00:00"/>
    <x v="332"/>
    <x v="6"/>
    <x v="1"/>
    <x v="13"/>
    <x v="576"/>
    <n v="872.94"/>
    <n v="3"/>
    <n v="157.13"/>
    <x v="6"/>
    <x v="3"/>
  </r>
  <r>
    <d v="2024-07-15T00:00:00"/>
    <x v="332"/>
    <x v="6"/>
    <x v="0"/>
    <x v="0"/>
    <x v="423"/>
    <n v="12.96"/>
    <n v="2"/>
    <n v="6.22"/>
    <x v="6"/>
    <x v="3"/>
  </r>
  <r>
    <d v="2024-07-16T00:00:00"/>
    <x v="394"/>
    <x v="2"/>
    <x v="1"/>
    <x v="5"/>
    <x v="908"/>
    <n v="71.37"/>
    <n v="2"/>
    <n v="-1.02"/>
    <x v="6"/>
    <x v="3"/>
  </r>
  <r>
    <d v="2024-07-16T00:00:00"/>
    <x v="139"/>
    <x v="1"/>
    <x v="0"/>
    <x v="4"/>
    <x v="1559"/>
    <n v="2.91"/>
    <n v="2"/>
    <n v="0.91"/>
    <x v="6"/>
    <x v="3"/>
  </r>
  <r>
    <d v="2024-07-16T00:00:00"/>
    <x v="40"/>
    <x v="25"/>
    <x v="1"/>
    <x v="5"/>
    <x v="1209"/>
    <n v="242.35"/>
    <n v="3"/>
    <n v="15.15"/>
    <x v="6"/>
    <x v="3"/>
  </r>
  <r>
    <d v="2024-07-17T00:00:00"/>
    <x v="661"/>
    <x v="16"/>
    <x v="1"/>
    <x v="8"/>
    <x v="1659"/>
    <n v="7.9"/>
    <n v="2"/>
    <n v="2.17"/>
    <x v="6"/>
    <x v="3"/>
  </r>
  <r>
    <d v="2024-07-17T00:00:00"/>
    <x v="734"/>
    <x v="20"/>
    <x v="2"/>
    <x v="6"/>
    <x v="1775"/>
    <n v="269.98"/>
    <n v="2"/>
    <n v="67.5"/>
    <x v="6"/>
    <x v="3"/>
  </r>
  <r>
    <d v="2024-07-17T00:00:00"/>
    <x v="734"/>
    <x v="20"/>
    <x v="0"/>
    <x v="0"/>
    <x v="386"/>
    <n v="99.9"/>
    <n v="5"/>
    <n v="47.95"/>
    <x v="6"/>
    <x v="3"/>
  </r>
  <r>
    <d v="2024-07-17T00:00:00"/>
    <x v="734"/>
    <x v="20"/>
    <x v="1"/>
    <x v="8"/>
    <x v="1683"/>
    <n v="39.08"/>
    <n v="4"/>
    <n v="14.46"/>
    <x v="6"/>
    <x v="3"/>
  </r>
  <r>
    <d v="2024-07-17T00:00:00"/>
    <x v="314"/>
    <x v="3"/>
    <x v="2"/>
    <x v="16"/>
    <x v="359"/>
    <n v="479.98"/>
    <n v="2"/>
    <n v="90"/>
    <x v="6"/>
    <x v="3"/>
  </r>
  <r>
    <d v="2024-07-17T00:00:00"/>
    <x v="202"/>
    <x v="3"/>
    <x v="0"/>
    <x v="0"/>
    <x v="1038"/>
    <n v="32.4"/>
    <n v="5"/>
    <n v="15.55"/>
    <x v="6"/>
    <x v="3"/>
  </r>
  <r>
    <d v="2024-07-17T00:00:00"/>
    <x v="202"/>
    <x v="3"/>
    <x v="0"/>
    <x v="10"/>
    <x v="1068"/>
    <n v="57.9"/>
    <n v="5"/>
    <n v="28.95"/>
    <x v="6"/>
    <x v="3"/>
  </r>
  <r>
    <d v="2024-07-17T00:00:00"/>
    <x v="202"/>
    <x v="3"/>
    <x v="0"/>
    <x v="2"/>
    <x v="235"/>
    <n v="10.56"/>
    <n v="2"/>
    <n v="0"/>
    <x v="6"/>
    <x v="3"/>
  </r>
  <r>
    <d v="2024-07-17T00:00:00"/>
    <x v="202"/>
    <x v="3"/>
    <x v="1"/>
    <x v="11"/>
    <x v="1205"/>
    <n v="1194.17"/>
    <n v="5"/>
    <n v="210.74"/>
    <x v="6"/>
    <x v="3"/>
  </r>
  <r>
    <d v="2024-07-18T00:00:00"/>
    <x v="505"/>
    <x v="12"/>
    <x v="1"/>
    <x v="13"/>
    <x v="1161"/>
    <n v="801.6"/>
    <n v="5"/>
    <n v="-448.9"/>
    <x v="6"/>
    <x v="3"/>
  </r>
  <r>
    <d v="2024-07-18T00:00:00"/>
    <x v="505"/>
    <x v="12"/>
    <x v="1"/>
    <x v="5"/>
    <x v="1209"/>
    <n v="161.57"/>
    <n v="2"/>
    <n v="10.1"/>
    <x v="6"/>
    <x v="3"/>
  </r>
  <r>
    <d v="2024-07-18T00:00:00"/>
    <x v="505"/>
    <x v="12"/>
    <x v="0"/>
    <x v="0"/>
    <x v="716"/>
    <n v="16.100000000000001"/>
    <n v="2"/>
    <n v="5.23"/>
    <x v="6"/>
    <x v="3"/>
  </r>
  <r>
    <d v="2024-07-18T00:00:00"/>
    <x v="505"/>
    <x v="12"/>
    <x v="0"/>
    <x v="3"/>
    <x v="1088"/>
    <n v="7.66"/>
    <n v="4"/>
    <n v="-6.12"/>
    <x v="6"/>
    <x v="3"/>
  </r>
  <r>
    <d v="2024-07-18T00:00:00"/>
    <x v="505"/>
    <x v="12"/>
    <x v="1"/>
    <x v="5"/>
    <x v="1155"/>
    <n v="311.98"/>
    <n v="3"/>
    <n v="-42.9"/>
    <x v="6"/>
    <x v="3"/>
  </r>
  <r>
    <d v="2024-07-18T00:00:00"/>
    <x v="9"/>
    <x v="2"/>
    <x v="2"/>
    <x v="16"/>
    <x v="1308"/>
    <n v="599.97"/>
    <n v="5"/>
    <n v="70"/>
    <x v="6"/>
    <x v="3"/>
  </r>
  <r>
    <d v="2024-07-18T00:00:00"/>
    <x v="9"/>
    <x v="2"/>
    <x v="1"/>
    <x v="5"/>
    <x v="478"/>
    <n v="198.74"/>
    <n v="4"/>
    <n v="-14.2"/>
    <x v="6"/>
    <x v="3"/>
  </r>
  <r>
    <d v="2024-07-18T00:00:00"/>
    <x v="9"/>
    <x v="2"/>
    <x v="0"/>
    <x v="14"/>
    <x v="714"/>
    <n v="9.18"/>
    <n v="2"/>
    <n v="1.1499999999999999"/>
    <x v="6"/>
    <x v="3"/>
  </r>
  <r>
    <d v="2024-07-20T00:00:00"/>
    <x v="246"/>
    <x v="1"/>
    <x v="0"/>
    <x v="2"/>
    <x v="994"/>
    <n v="69.709999999999994"/>
    <n v="2"/>
    <n v="8.7100000000000009"/>
    <x v="6"/>
    <x v="3"/>
  </r>
  <r>
    <d v="2024-07-20T00:00:00"/>
    <x v="246"/>
    <x v="1"/>
    <x v="1"/>
    <x v="8"/>
    <x v="466"/>
    <n v="8.7899999999999991"/>
    <n v="1"/>
    <n v="-5.71"/>
    <x v="6"/>
    <x v="3"/>
  </r>
  <r>
    <d v="2024-07-20T00:00:00"/>
    <x v="551"/>
    <x v="19"/>
    <x v="0"/>
    <x v="1"/>
    <x v="1323"/>
    <n v="14.62"/>
    <n v="2"/>
    <n v="6.87"/>
    <x v="6"/>
    <x v="3"/>
  </r>
  <r>
    <d v="2024-07-20T00:00:00"/>
    <x v="551"/>
    <x v="19"/>
    <x v="0"/>
    <x v="12"/>
    <x v="425"/>
    <n v="416.32"/>
    <n v="2"/>
    <n v="112.41"/>
    <x v="6"/>
    <x v="3"/>
  </r>
  <r>
    <d v="2024-07-20T00:00:00"/>
    <x v="551"/>
    <x v="19"/>
    <x v="0"/>
    <x v="3"/>
    <x v="1513"/>
    <n v="43"/>
    <n v="5"/>
    <n v="20.21"/>
    <x v="6"/>
    <x v="3"/>
  </r>
  <r>
    <d v="2024-07-20T00:00:00"/>
    <x v="551"/>
    <x v="19"/>
    <x v="1"/>
    <x v="5"/>
    <x v="707"/>
    <n v="182.94"/>
    <n v="3"/>
    <n v="27.44"/>
    <x v="6"/>
    <x v="3"/>
  </r>
  <r>
    <d v="2024-07-20T00:00:00"/>
    <x v="551"/>
    <x v="19"/>
    <x v="0"/>
    <x v="3"/>
    <x v="1296"/>
    <n v="60.83"/>
    <n v="7"/>
    <n v="30.42"/>
    <x v="6"/>
    <x v="3"/>
  </r>
  <r>
    <d v="2024-07-20T00:00:00"/>
    <x v="551"/>
    <x v="19"/>
    <x v="2"/>
    <x v="9"/>
    <x v="1361"/>
    <n v="389.97"/>
    <n v="3"/>
    <n v="132.59"/>
    <x v="6"/>
    <x v="3"/>
  </r>
  <r>
    <d v="2024-07-20T00:00:00"/>
    <x v="436"/>
    <x v="28"/>
    <x v="0"/>
    <x v="3"/>
    <x v="688"/>
    <n v="735.98"/>
    <n v="2"/>
    <n v="331.19"/>
    <x v="6"/>
    <x v="3"/>
  </r>
  <r>
    <d v="2024-07-20T00:00:00"/>
    <x v="278"/>
    <x v="20"/>
    <x v="0"/>
    <x v="0"/>
    <x v="1282"/>
    <n v="13.36"/>
    <n v="2"/>
    <n v="6.41"/>
    <x v="6"/>
    <x v="3"/>
  </r>
  <r>
    <d v="2024-07-20T00:00:00"/>
    <x v="278"/>
    <x v="20"/>
    <x v="1"/>
    <x v="5"/>
    <x v="148"/>
    <n v="163.76"/>
    <n v="2"/>
    <n v="25.47"/>
    <x v="6"/>
    <x v="3"/>
  </r>
  <r>
    <d v="2024-07-20T00:00:00"/>
    <x v="278"/>
    <x v="20"/>
    <x v="1"/>
    <x v="8"/>
    <x v="282"/>
    <n v="183.92"/>
    <n v="4"/>
    <n v="31.27"/>
    <x v="6"/>
    <x v="3"/>
  </r>
  <r>
    <d v="2024-07-21T00:00:00"/>
    <x v="581"/>
    <x v="23"/>
    <x v="0"/>
    <x v="0"/>
    <x v="729"/>
    <n v="6.48"/>
    <n v="1"/>
    <n v="3.18"/>
    <x v="6"/>
    <x v="3"/>
  </r>
  <r>
    <d v="2024-07-21T00:00:00"/>
    <x v="582"/>
    <x v="27"/>
    <x v="2"/>
    <x v="6"/>
    <x v="1755"/>
    <n v="71.930000000000007"/>
    <n v="9"/>
    <n v="6.29"/>
    <x v="6"/>
    <x v="3"/>
  </r>
  <r>
    <d v="2024-07-21T00:00:00"/>
    <x v="582"/>
    <x v="27"/>
    <x v="0"/>
    <x v="4"/>
    <x v="151"/>
    <n v="25.99"/>
    <n v="1"/>
    <n v="7.54"/>
    <x v="6"/>
    <x v="3"/>
  </r>
  <r>
    <d v="2024-07-21T00:00:00"/>
    <x v="746"/>
    <x v="10"/>
    <x v="0"/>
    <x v="3"/>
    <x v="556"/>
    <n v="33.93"/>
    <n v="3"/>
    <n v="-22.62"/>
    <x v="6"/>
    <x v="3"/>
  </r>
  <r>
    <d v="2024-07-21T00:00:00"/>
    <x v="746"/>
    <x v="10"/>
    <x v="0"/>
    <x v="2"/>
    <x v="1760"/>
    <n v="222.32"/>
    <n v="7"/>
    <n v="25.01"/>
    <x v="6"/>
    <x v="3"/>
  </r>
  <r>
    <d v="2024-07-21T00:00:00"/>
    <x v="746"/>
    <x v="10"/>
    <x v="2"/>
    <x v="6"/>
    <x v="1377"/>
    <n v="210.56"/>
    <n v="6"/>
    <n v="-52.64"/>
    <x v="6"/>
    <x v="3"/>
  </r>
  <r>
    <d v="2024-07-21T00:00:00"/>
    <x v="481"/>
    <x v="6"/>
    <x v="0"/>
    <x v="4"/>
    <x v="1638"/>
    <n v="101.94"/>
    <n v="6"/>
    <n v="29.56"/>
    <x v="6"/>
    <x v="3"/>
  </r>
  <r>
    <d v="2024-07-21T00:00:00"/>
    <x v="481"/>
    <x v="6"/>
    <x v="2"/>
    <x v="6"/>
    <x v="418"/>
    <n v="271.95999999999998"/>
    <n v="4"/>
    <n v="67.989999999999995"/>
    <x v="6"/>
    <x v="3"/>
  </r>
  <r>
    <d v="2024-07-21T00:00:00"/>
    <x v="481"/>
    <x v="6"/>
    <x v="1"/>
    <x v="8"/>
    <x v="725"/>
    <n v="8.8000000000000007"/>
    <n v="5"/>
    <n v="3.87"/>
    <x v="6"/>
    <x v="3"/>
  </r>
  <r>
    <d v="2024-07-21T00:00:00"/>
    <x v="481"/>
    <x v="6"/>
    <x v="0"/>
    <x v="4"/>
    <x v="175"/>
    <n v="19.68"/>
    <n v="6"/>
    <n v="5.71"/>
    <x v="6"/>
    <x v="3"/>
  </r>
  <r>
    <d v="2024-07-21T00:00:00"/>
    <x v="481"/>
    <x v="6"/>
    <x v="1"/>
    <x v="11"/>
    <x v="1671"/>
    <n v="302.94"/>
    <n v="3"/>
    <n v="69.680000000000007"/>
    <x v="6"/>
    <x v="3"/>
  </r>
  <r>
    <d v="2024-07-21T00:00:00"/>
    <x v="481"/>
    <x v="6"/>
    <x v="0"/>
    <x v="3"/>
    <x v="547"/>
    <n v="14.94"/>
    <n v="3"/>
    <n v="7.17"/>
    <x v="6"/>
    <x v="3"/>
  </r>
  <r>
    <d v="2024-07-21T00:00:00"/>
    <x v="481"/>
    <x v="6"/>
    <x v="0"/>
    <x v="14"/>
    <x v="1673"/>
    <n v="231.72"/>
    <n v="2"/>
    <n v="11.59"/>
    <x v="6"/>
    <x v="3"/>
  </r>
  <r>
    <d v="2024-07-21T00:00:00"/>
    <x v="661"/>
    <x v="3"/>
    <x v="0"/>
    <x v="0"/>
    <x v="1825"/>
    <n v="16.34"/>
    <n v="2"/>
    <n v="7.68"/>
    <x v="6"/>
    <x v="3"/>
  </r>
  <r>
    <d v="2024-07-21T00:00:00"/>
    <x v="661"/>
    <x v="3"/>
    <x v="1"/>
    <x v="5"/>
    <x v="433"/>
    <n v="225.3"/>
    <n v="2"/>
    <n v="22.53"/>
    <x v="6"/>
    <x v="3"/>
  </r>
  <r>
    <d v="2024-07-21T00:00:00"/>
    <x v="661"/>
    <x v="3"/>
    <x v="0"/>
    <x v="3"/>
    <x v="637"/>
    <n v="50.35"/>
    <n v="3"/>
    <n v="17.62"/>
    <x v="6"/>
    <x v="3"/>
  </r>
  <r>
    <d v="2024-07-21T00:00:00"/>
    <x v="178"/>
    <x v="20"/>
    <x v="0"/>
    <x v="12"/>
    <x v="1277"/>
    <n v="17.48"/>
    <n v="4"/>
    <n v="4.54"/>
    <x v="6"/>
    <x v="3"/>
  </r>
  <r>
    <d v="2024-07-21T00:00:00"/>
    <x v="278"/>
    <x v="3"/>
    <x v="0"/>
    <x v="4"/>
    <x v="510"/>
    <n v="3.52"/>
    <n v="2"/>
    <n v="1.69"/>
    <x v="6"/>
    <x v="3"/>
  </r>
  <r>
    <d v="2024-07-21T00:00:00"/>
    <x v="278"/>
    <x v="3"/>
    <x v="2"/>
    <x v="6"/>
    <x v="803"/>
    <n v="1626.19"/>
    <n v="9"/>
    <n v="121.96"/>
    <x v="6"/>
    <x v="3"/>
  </r>
  <r>
    <d v="2024-07-21T00:00:00"/>
    <x v="344"/>
    <x v="0"/>
    <x v="1"/>
    <x v="13"/>
    <x v="1174"/>
    <n v="124.4"/>
    <n v="4"/>
    <n v="-21.33"/>
    <x v="6"/>
    <x v="3"/>
  </r>
  <r>
    <d v="2024-07-21T00:00:00"/>
    <x v="254"/>
    <x v="1"/>
    <x v="0"/>
    <x v="3"/>
    <x v="824"/>
    <n v="2.86"/>
    <n v="4"/>
    <n v="-4.58"/>
    <x v="6"/>
    <x v="3"/>
  </r>
  <r>
    <d v="2024-07-21T00:00:00"/>
    <x v="254"/>
    <x v="1"/>
    <x v="0"/>
    <x v="3"/>
    <x v="145"/>
    <n v="94.19"/>
    <n v="7"/>
    <n v="-164.84"/>
    <x v="6"/>
    <x v="3"/>
  </r>
  <r>
    <d v="2024-07-21T00:00:00"/>
    <x v="397"/>
    <x v="1"/>
    <x v="0"/>
    <x v="3"/>
    <x v="515"/>
    <n v="2.11"/>
    <n v="2"/>
    <n v="-3.38"/>
    <x v="6"/>
    <x v="3"/>
  </r>
  <r>
    <d v="2024-07-22T00:00:00"/>
    <x v="470"/>
    <x v="20"/>
    <x v="2"/>
    <x v="6"/>
    <x v="314"/>
    <n v="29.97"/>
    <n v="3"/>
    <n v="14.09"/>
    <x v="6"/>
    <x v="3"/>
  </r>
  <r>
    <d v="2024-07-22T00:00:00"/>
    <x v="34"/>
    <x v="1"/>
    <x v="1"/>
    <x v="5"/>
    <x v="612"/>
    <n v="526.34"/>
    <n v="4"/>
    <n v="-75.19"/>
    <x v="6"/>
    <x v="3"/>
  </r>
  <r>
    <d v="2024-07-23T00:00:00"/>
    <x v="85"/>
    <x v="20"/>
    <x v="0"/>
    <x v="3"/>
    <x v="420"/>
    <n v="13.13"/>
    <n v="3"/>
    <n v="4.2699999999999996"/>
    <x v="6"/>
    <x v="3"/>
  </r>
  <r>
    <d v="2024-07-23T00:00:00"/>
    <x v="352"/>
    <x v="18"/>
    <x v="0"/>
    <x v="4"/>
    <x v="1451"/>
    <n v="11.68"/>
    <n v="2"/>
    <n v="5.49"/>
    <x v="6"/>
    <x v="3"/>
  </r>
  <r>
    <d v="2024-07-23T00:00:00"/>
    <x v="352"/>
    <x v="18"/>
    <x v="2"/>
    <x v="9"/>
    <x v="1106"/>
    <n v="159.75"/>
    <n v="5"/>
    <n v="11.18"/>
    <x v="6"/>
    <x v="3"/>
  </r>
  <r>
    <d v="2024-07-23T00:00:00"/>
    <x v="382"/>
    <x v="20"/>
    <x v="0"/>
    <x v="1"/>
    <x v="1096"/>
    <n v="41.4"/>
    <n v="4"/>
    <n v="19.87"/>
    <x v="6"/>
    <x v="3"/>
  </r>
  <r>
    <d v="2024-07-23T00:00:00"/>
    <x v="39"/>
    <x v="20"/>
    <x v="0"/>
    <x v="3"/>
    <x v="1447"/>
    <n v="13.92"/>
    <n v="3"/>
    <n v="4.3499999999999996"/>
    <x v="6"/>
    <x v="3"/>
  </r>
  <r>
    <d v="2024-07-23T00:00:00"/>
    <x v="706"/>
    <x v="1"/>
    <x v="0"/>
    <x v="0"/>
    <x v="189"/>
    <n v="63.31"/>
    <n v="3"/>
    <n v="20.58"/>
    <x v="6"/>
    <x v="3"/>
  </r>
  <r>
    <d v="2024-07-23T00:00:00"/>
    <x v="675"/>
    <x v="21"/>
    <x v="2"/>
    <x v="9"/>
    <x v="102"/>
    <n v="399.95"/>
    <n v="5"/>
    <n v="143.97999999999999"/>
    <x v="6"/>
    <x v="3"/>
  </r>
  <r>
    <d v="2024-07-23T00:00:00"/>
    <x v="463"/>
    <x v="3"/>
    <x v="0"/>
    <x v="3"/>
    <x v="130"/>
    <n v="15.19"/>
    <n v="3"/>
    <n v="5.51"/>
    <x v="6"/>
    <x v="3"/>
  </r>
  <r>
    <d v="2024-07-23T00:00:00"/>
    <x v="463"/>
    <x v="3"/>
    <x v="0"/>
    <x v="0"/>
    <x v="381"/>
    <n v="58.32"/>
    <n v="9"/>
    <n v="27.99"/>
    <x v="6"/>
    <x v="3"/>
  </r>
  <r>
    <d v="2024-07-23T00:00:00"/>
    <x v="86"/>
    <x v="1"/>
    <x v="0"/>
    <x v="4"/>
    <x v="794"/>
    <n v="121.54"/>
    <n v="4"/>
    <n v="15.19"/>
    <x v="6"/>
    <x v="3"/>
  </r>
  <r>
    <d v="2024-07-24T00:00:00"/>
    <x v="535"/>
    <x v="3"/>
    <x v="2"/>
    <x v="16"/>
    <x v="377"/>
    <n v="2399.96"/>
    <n v="5"/>
    <n v="839.99"/>
    <x v="6"/>
    <x v="3"/>
  </r>
  <r>
    <d v="2024-07-25T00:00:00"/>
    <x v="745"/>
    <x v="19"/>
    <x v="0"/>
    <x v="1"/>
    <x v="1731"/>
    <n v="20.23"/>
    <n v="7"/>
    <n v="9.51"/>
    <x v="6"/>
    <x v="3"/>
  </r>
  <r>
    <d v="2024-07-25T00:00:00"/>
    <x v="118"/>
    <x v="2"/>
    <x v="0"/>
    <x v="1"/>
    <x v="1374"/>
    <n v="3.3"/>
    <n v="1"/>
    <n v="1.07"/>
    <x v="6"/>
    <x v="3"/>
  </r>
  <r>
    <d v="2024-07-25T00:00:00"/>
    <x v="405"/>
    <x v="2"/>
    <x v="1"/>
    <x v="8"/>
    <x v="1387"/>
    <n v="20.100000000000001"/>
    <n v="4"/>
    <n v="3.01"/>
    <x v="6"/>
    <x v="3"/>
  </r>
  <r>
    <d v="2024-07-25T00:00:00"/>
    <x v="405"/>
    <x v="2"/>
    <x v="0"/>
    <x v="14"/>
    <x v="1501"/>
    <n v="37.75"/>
    <n v="3"/>
    <n v="4.25"/>
    <x v="6"/>
    <x v="3"/>
  </r>
  <r>
    <d v="2024-07-25T00:00:00"/>
    <x v="405"/>
    <x v="2"/>
    <x v="1"/>
    <x v="13"/>
    <x v="1706"/>
    <n v="138.59"/>
    <n v="1"/>
    <n v="-34.65"/>
    <x v="6"/>
    <x v="3"/>
  </r>
  <r>
    <d v="2024-07-25T00:00:00"/>
    <x v="405"/>
    <x v="2"/>
    <x v="0"/>
    <x v="2"/>
    <x v="1567"/>
    <n v="259.92"/>
    <n v="5"/>
    <n v="-25.99"/>
    <x v="6"/>
    <x v="3"/>
  </r>
  <r>
    <d v="2024-07-25T00:00:00"/>
    <x v="405"/>
    <x v="2"/>
    <x v="0"/>
    <x v="0"/>
    <x v="757"/>
    <n v="20.74"/>
    <n v="4"/>
    <n v="7.26"/>
    <x v="6"/>
    <x v="3"/>
  </r>
  <r>
    <d v="2024-07-25T00:00:00"/>
    <x v="726"/>
    <x v="0"/>
    <x v="1"/>
    <x v="13"/>
    <x v="618"/>
    <n v="298.12"/>
    <n v="6"/>
    <n v="-4.26"/>
    <x v="6"/>
    <x v="3"/>
  </r>
  <r>
    <d v="2024-07-26T00:00:00"/>
    <x v="434"/>
    <x v="3"/>
    <x v="2"/>
    <x v="9"/>
    <x v="1375"/>
    <n v="1649.95"/>
    <n v="5"/>
    <n v="659.98"/>
    <x v="6"/>
    <x v="3"/>
  </r>
  <r>
    <d v="2024-07-26T00:00:00"/>
    <x v="434"/>
    <x v="3"/>
    <x v="1"/>
    <x v="5"/>
    <x v="1022"/>
    <n v="362.35"/>
    <n v="3"/>
    <n v="45.29"/>
    <x v="6"/>
    <x v="3"/>
  </r>
  <r>
    <d v="2024-07-27T00:00:00"/>
    <x v="110"/>
    <x v="16"/>
    <x v="1"/>
    <x v="8"/>
    <x v="676"/>
    <n v="91.03"/>
    <n v="3"/>
    <n v="-2.2799999999999998"/>
    <x v="6"/>
    <x v="3"/>
  </r>
  <r>
    <d v="2024-07-27T00:00:00"/>
    <x v="784"/>
    <x v="20"/>
    <x v="1"/>
    <x v="8"/>
    <x v="630"/>
    <n v="14.89"/>
    <n v="1"/>
    <n v="4.0199999999999996"/>
    <x v="6"/>
    <x v="3"/>
  </r>
  <r>
    <d v="2024-07-27T00:00:00"/>
    <x v="784"/>
    <x v="20"/>
    <x v="2"/>
    <x v="6"/>
    <x v="418"/>
    <n v="543.91999999999996"/>
    <n v="8"/>
    <n v="135.97999999999999"/>
    <x v="6"/>
    <x v="3"/>
  </r>
  <r>
    <d v="2024-07-27T00:00:00"/>
    <x v="380"/>
    <x v="22"/>
    <x v="1"/>
    <x v="8"/>
    <x v="626"/>
    <n v="23.88"/>
    <n v="3"/>
    <n v="10.51"/>
    <x v="6"/>
    <x v="3"/>
  </r>
  <r>
    <d v="2024-07-27T00:00:00"/>
    <x v="380"/>
    <x v="22"/>
    <x v="0"/>
    <x v="0"/>
    <x v="521"/>
    <n v="26.2"/>
    <n v="4"/>
    <n v="12.05"/>
    <x v="6"/>
    <x v="3"/>
  </r>
  <r>
    <d v="2024-07-27T00:00:00"/>
    <x v="380"/>
    <x v="22"/>
    <x v="0"/>
    <x v="0"/>
    <x v="1444"/>
    <n v="12.96"/>
    <n v="2"/>
    <n v="6.22"/>
    <x v="6"/>
    <x v="3"/>
  </r>
  <r>
    <d v="2024-07-27T00:00:00"/>
    <x v="380"/>
    <x v="22"/>
    <x v="2"/>
    <x v="9"/>
    <x v="1685"/>
    <n v="234.95"/>
    <n v="5"/>
    <n v="32.89"/>
    <x v="6"/>
    <x v="3"/>
  </r>
  <r>
    <d v="2024-07-27T00:00:00"/>
    <x v="677"/>
    <x v="25"/>
    <x v="1"/>
    <x v="5"/>
    <x v="94"/>
    <n v="194.85"/>
    <n v="4"/>
    <n v="12.18"/>
    <x v="6"/>
    <x v="3"/>
  </r>
  <r>
    <d v="2024-07-28T00:00:00"/>
    <x v="719"/>
    <x v="3"/>
    <x v="0"/>
    <x v="3"/>
    <x v="253"/>
    <n v="9.98"/>
    <n v="4"/>
    <n v="3.62"/>
    <x v="6"/>
    <x v="3"/>
  </r>
  <r>
    <d v="2024-07-28T00:00:00"/>
    <x v="719"/>
    <x v="3"/>
    <x v="0"/>
    <x v="2"/>
    <x v="1677"/>
    <n v="14.98"/>
    <n v="1"/>
    <n v="4.1900000000000004"/>
    <x v="6"/>
    <x v="3"/>
  </r>
  <r>
    <d v="2024-07-28T00:00:00"/>
    <x v="719"/>
    <x v="3"/>
    <x v="2"/>
    <x v="6"/>
    <x v="387"/>
    <n v="1145.5999999999999"/>
    <n v="4"/>
    <n v="100.24"/>
    <x v="6"/>
    <x v="3"/>
  </r>
  <r>
    <d v="2024-07-29T00:00:00"/>
    <x v="643"/>
    <x v="25"/>
    <x v="0"/>
    <x v="12"/>
    <x v="1500"/>
    <n v="34.85"/>
    <n v="2"/>
    <n v="6.53"/>
    <x v="6"/>
    <x v="3"/>
  </r>
  <r>
    <d v="2024-07-29T00:00:00"/>
    <x v="643"/>
    <x v="25"/>
    <x v="2"/>
    <x v="6"/>
    <x v="1740"/>
    <n v="22"/>
    <n v="5"/>
    <n v="1.38"/>
    <x v="6"/>
    <x v="3"/>
  </r>
  <r>
    <d v="2024-07-29T00:00:00"/>
    <x v="643"/>
    <x v="25"/>
    <x v="0"/>
    <x v="4"/>
    <x v="481"/>
    <n v="4.37"/>
    <n v="3"/>
    <n v="0.38"/>
    <x v="6"/>
    <x v="3"/>
  </r>
  <r>
    <d v="2024-07-29T00:00:00"/>
    <x v="60"/>
    <x v="22"/>
    <x v="2"/>
    <x v="9"/>
    <x v="1623"/>
    <n v="90.57"/>
    <n v="3"/>
    <n v="11.77"/>
    <x v="6"/>
    <x v="3"/>
  </r>
  <r>
    <d v="2024-07-29T00:00:00"/>
    <x v="174"/>
    <x v="0"/>
    <x v="0"/>
    <x v="7"/>
    <x v="1144"/>
    <n v="2.9"/>
    <n v="2"/>
    <n v="0.47"/>
    <x v="6"/>
    <x v="3"/>
  </r>
  <r>
    <d v="2024-07-29T00:00:00"/>
    <x v="174"/>
    <x v="0"/>
    <x v="2"/>
    <x v="6"/>
    <x v="1379"/>
    <n v="124.79"/>
    <n v="1"/>
    <n v="15.6"/>
    <x v="6"/>
    <x v="3"/>
  </r>
  <r>
    <d v="2024-07-29T00:00:00"/>
    <x v="95"/>
    <x v="20"/>
    <x v="0"/>
    <x v="4"/>
    <x v="470"/>
    <n v="60.12"/>
    <n v="9"/>
    <n v="22.24"/>
    <x v="6"/>
    <x v="3"/>
  </r>
  <r>
    <d v="2024-07-29T00:00:00"/>
    <x v="334"/>
    <x v="39"/>
    <x v="0"/>
    <x v="3"/>
    <x v="361"/>
    <n v="33.479999999999997"/>
    <n v="2"/>
    <n v="16.41"/>
    <x v="6"/>
    <x v="3"/>
  </r>
  <r>
    <d v="2024-07-29T00:00:00"/>
    <x v="334"/>
    <x v="39"/>
    <x v="2"/>
    <x v="6"/>
    <x v="855"/>
    <n v="461.97"/>
    <n v="3"/>
    <n v="133.97"/>
    <x v="6"/>
    <x v="3"/>
  </r>
  <r>
    <d v="2024-07-29T00:00:00"/>
    <x v="334"/>
    <x v="39"/>
    <x v="0"/>
    <x v="12"/>
    <x v="52"/>
    <n v="137.62"/>
    <n v="2"/>
    <n v="60.55"/>
    <x v="6"/>
    <x v="3"/>
  </r>
  <r>
    <d v="2024-07-29T00:00:00"/>
    <x v="334"/>
    <x v="39"/>
    <x v="1"/>
    <x v="5"/>
    <x v="946"/>
    <n v="302.67"/>
    <n v="3"/>
    <n v="72.64"/>
    <x v="6"/>
    <x v="3"/>
  </r>
  <r>
    <d v="2024-07-29T00:00:00"/>
    <x v="339"/>
    <x v="22"/>
    <x v="1"/>
    <x v="11"/>
    <x v="1419"/>
    <n v="115.96"/>
    <n v="2"/>
    <n v="25.51"/>
    <x v="6"/>
    <x v="3"/>
  </r>
  <r>
    <d v="2024-07-30T00:00:00"/>
    <x v="154"/>
    <x v="3"/>
    <x v="0"/>
    <x v="2"/>
    <x v="216"/>
    <n v="330.4"/>
    <n v="2"/>
    <n v="85.9"/>
    <x v="6"/>
    <x v="3"/>
  </r>
  <r>
    <d v="2024-07-30T00:00:00"/>
    <x v="154"/>
    <x v="3"/>
    <x v="0"/>
    <x v="1"/>
    <x v="85"/>
    <n v="26.25"/>
    <n v="7"/>
    <n v="12.6"/>
    <x v="6"/>
    <x v="3"/>
  </r>
  <r>
    <d v="2024-07-30T00:00:00"/>
    <x v="529"/>
    <x v="10"/>
    <x v="0"/>
    <x v="3"/>
    <x v="413"/>
    <n v="76.78"/>
    <n v="4"/>
    <n v="-53.74"/>
    <x v="6"/>
    <x v="3"/>
  </r>
  <r>
    <d v="2024-07-30T00:00:00"/>
    <x v="705"/>
    <x v="36"/>
    <x v="2"/>
    <x v="6"/>
    <x v="764"/>
    <n v="89.95"/>
    <n v="5"/>
    <n v="43.18"/>
    <x v="6"/>
    <x v="3"/>
  </r>
  <r>
    <d v="2024-07-31T00:00:00"/>
    <x v="400"/>
    <x v="2"/>
    <x v="0"/>
    <x v="0"/>
    <x v="1226"/>
    <n v="54.82"/>
    <n v="3"/>
    <n v="17.82"/>
    <x v="6"/>
    <x v="3"/>
  </r>
  <r>
    <d v="2024-07-31T00:00:00"/>
    <x v="469"/>
    <x v="16"/>
    <x v="2"/>
    <x v="9"/>
    <x v="1326"/>
    <n v="41.42"/>
    <n v="2"/>
    <n v="8.2799999999999994"/>
    <x v="6"/>
    <x v="3"/>
  </r>
  <r>
    <d v="2024-07-31T00:00:00"/>
    <x v="682"/>
    <x v="1"/>
    <x v="2"/>
    <x v="6"/>
    <x v="422"/>
    <n v="36.79"/>
    <n v="1"/>
    <n v="4.1399999999999997"/>
    <x v="6"/>
    <x v="3"/>
  </r>
  <r>
    <d v="2024-07-31T00:00:00"/>
    <x v="574"/>
    <x v="3"/>
    <x v="0"/>
    <x v="2"/>
    <x v="370"/>
    <n v="56.56"/>
    <n v="2"/>
    <n v="15.27"/>
    <x v="6"/>
    <x v="3"/>
  </r>
  <r>
    <d v="2024-07-31T00:00:00"/>
    <x v="574"/>
    <x v="3"/>
    <x v="1"/>
    <x v="8"/>
    <x v="984"/>
    <n v="36.96"/>
    <n v="7"/>
    <n v="11.46"/>
    <x v="6"/>
    <x v="3"/>
  </r>
  <r>
    <d v="2024-07-31T00:00:00"/>
    <x v="465"/>
    <x v="21"/>
    <x v="0"/>
    <x v="3"/>
    <x v="878"/>
    <n v="17.52"/>
    <n v="4"/>
    <n v="8.41"/>
    <x v="6"/>
    <x v="3"/>
  </r>
  <r>
    <d v="2024-07-31T00:00:00"/>
    <x v="465"/>
    <x v="21"/>
    <x v="0"/>
    <x v="12"/>
    <x v="1601"/>
    <n v="155.88"/>
    <n v="6"/>
    <n v="54.56"/>
    <x v="6"/>
    <x v="3"/>
  </r>
  <r>
    <d v="2024-07-31T00:00:00"/>
    <x v="193"/>
    <x v="2"/>
    <x v="2"/>
    <x v="6"/>
    <x v="996"/>
    <n v="285.58"/>
    <n v="4"/>
    <n v="-57.12"/>
    <x v="6"/>
    <x v="3"/>
  </r>
  <r>
    <d v="2024-07-31T00:00:00"/>
    <x v="162"/>
    <x v="7"/>
    <x v="0"/>
    <x v="0"/>
    <x v="1593"/>
    <n v="11.54"/>
    <n v="1"/>
    <n v="5.54"/>
    <x v="6"/>
    <x v="3"/>
  </r>
  <r>
    <d v="2024-07-31T00:00:00"/>
    <x v="162"/>
    <x v="7"/>
    <x v="0"/>
    <x v="3"/>
    <x v="313"/>
    <n v="849.95"/>
    <n v="5"/>
    <n v="390.98"/>
    <x v="6"/>
    <x v="3"/>
  </r>
  <r>
    <d v="2024-07-31T00:00:00"/>
    <x v="162"/>
    <x v="7"/>
    <x v="0"/>
    <x v="3"/>
    <x v="1239"/>
    <n v="11.01"/>
    <n v="3"/>
    <n v="5.39"/>
    <x v="6"/>
    <x v="3"/>
  </r>
  <r>
    <d v="2024-08-01T00:00:00"/>
    <x v="372"/>
    <x v="1"/>
    <x v="2"/>
    <x v="6"/>
    <x v="784"/>
    <n v="95.98"/>
    <n v="2"/>
    <n v="6"/>
    <x v="7"/>
    <x v="3"/>
  </r>
  <r>
    <d v="2024-08-01T00:00:00"/>
    <x v="420"/>
    <x v="25"/>
    <x v="2"/>
    <x v="6"/>
    <x v="418"/>
    <n v="271.95999999999998"/>
    <n v="5"/>
    <n v="17"/>
    <x v="7"/>
    <x v="3"/>
  </r>
  <r>
    <d v="2024-08-01T00:00:00"/>
    <x v="322"/>
    <x v="0"/>
    <x v="2"/>
    <x v="15"/>
    <x v="1229"/>
    <n v="1439.98"/>
    <n v="3"/>
    <n v="-264"/>
    <x v="7"/>
    <x v="3"/>
  </r>
  <r>
    <d v="2024-08-01T00:00:00"/>
    <x v="322"/>
    <x v="0"/>
    <x v="0"/>
    <x v="0"/>
    <x v="1826"/>
    <n v="36.29"/>
    <n v="7"/>
    <n v="12.7"/>
    <x v="7"/>
    <x v="3"/>
  </r>
  <r>
    <d v="2024-08-01T00:00:00"/>
    <x v="252"/>
    <x v="3"/>
    <x v="0"/>
    <x v="3"/>
    <x v="213"/>
    <n v="54.9"/>
    <n v="2"/>
    <n v="18.53"/>
    <x v="7"/>
    <x v="3"/>
  </r>
  <r>
    <d v="2024-08-01T00:00:00"/>
    <x v="699"/>
    <x v="3"/>
    <x v="0"/>
    <x v="2"/>
    <x v="892"/>
    <n v="186.54"/>
    <n v="3"/>
    <n v="50.37"/>
    <x v="7"/>
    <x v="3"/>
  </r>
  <r>
    <d v="2024-08-03T00:00:00"/>
    <x v="693"/>
    <x v="1"/>
    <x v="1"/>
    <x v="11"/>
    <x v="28"/>
    <n v="183.37"/>
    <n v="2"/>
    <n v="-36.67"/>
    <x v="7"/>
    <x v="3"/>
  </r>
  <r>
    <d v="2024-08-03T00:00:00"/>
    <x v="664"/>
    <x v="3"/>
    <x v="0"/>
    <x v="1"/>
    <x v="1655"/>
    <n v="51.75"/>
    <n v="5"/>
    <n v="24.84"/>
    <x v="7"/>
    <x v="3"/>
  </r>
  <r>
    <d v="2024-08-03T00:00:00"/>
    <x v="664"/>
    <x v="3"/>
    <x v="1"/>
    <x v="8"/>
    <x v="392"/>
    <n v="123.96"/>
    <n v="3"/>
    <n v="11.16"/>
    <x v="7"/>
    <x v="3"/>
  </r>
  <r>
    <d v="2024-08-03T00:00:00"/>
    <x v="208"/>
    <x v="3"/>
    <x v="0"/>
    <x v="2"/>
    <x v="53"/>
    <n v="99.87"/>
    <n v="3"/>
    <n v="23.97"/>
    <x v="7"/>
    <x v="3"/>
  </r>
  <r>
    <d v="2024-08-03T00:00:00"/>
    <x v="579"/>
    <x v="1"/>
    <x v="2"/>
    <x v="9"/>
    <x v="1487"/>
    <n v="39.82"/>
    <n v="3"/>
    <n v="7.47"/>
    <x v="7"/>
    <x v="3"/>
  </r>
  <r>
    <d v="2024-08-03T00:00:00"/>
    <x v="759"/>
    <x v="22"/>
    <x v="0"/>
    <x v="2"/>
    <x v="969"/>
    <n v="16.059999999999999"/>
    <n v="1"/>
    <n v="4.18"/>
    <x v="7"/>
    <x v="3"/>
  </r>
  <r>
    <d v="2024-08-03T00:00:00"/>
    <x v="764"/>
    <x v="10"/>
    <x v="0"/>
    <x v="1"/>
    <x v="218"/>
    <n v="16.52"/>
    <n v="5"/>
    <n v="5.37"/>
    <x v="7"/>
    <x v="3"/>
  </r>
  <r>
    <d v="2024-08-04T00:00:00"/>
    <x v="312"/>
    <x v="26"/>
    <x v="0"/>
    <x v="0"/>
    <x v="1074"/>
    <n v="7.97"/>
    <n v="2"/>
    <n v="2.89"/>
    <x v="7"/>
    <x v="3"/>
  </r>
  <r>
    <d v="2024-08-04T00:00:00"/>
    <x v="312"/>
    <x v="26"/>
    <x v="0"/>
    <x v="10"/>
    <x v="1690"/>
    <n v="8.7799999999999994"/>
    <n v="1"/>
    <n v="3.18"/>
    <x v="7"/>
    <x v="3"/>
  </r>
  <r>
    <d v="2024-08-04T00:00:00"/>
    <x v="312"/>
    <x v="0"/>
    <x v="0"/>
    <x v="3"/>
    <x v="82"/>
    <n v="3.32"/>
    <n v="3"/>
    <n v="-5.64"/>
    <x v="7"/>
    <x v="3"/>
  </r>
  <r>
    <d v="2024-08-05T00:00:00"/>
    <x v="203"/>
    <x v="5"/>
    <x v="0"/>
    <x v="0"/>
    <x v="1589"/>
    <n v="13.76"/>
    <n v="2"/>
    <n v="6.33"/>
    <x v="7"/>
    <x v="3"/>
  </r>
  <r>
    <d v="2024-08-05T00:00:00"/>
    <x v="327"/>
    <x v="0"/>
    <x v="0"/>
    <x v="2"/>
    <x v="1271"/>
    <n v="151.06"/>
    <n v="9"/>
    <n v="7.55"/>
    <x v="7"/>
    <x v="3"/>
  </r>
  <r>
    <d v="2024-08-05T00:00:00"/>
    <x v="99"/>
    <x v="18"/>
    <x v="0"/>
    <x v="3"/>
    <x v="702"/>
    <n v="125.88"/>
    <n v="6"/>
    <n v="60.42"/>
    <x v="7"/>
    <x v="3"/>
  </r>
  <r>
    <d v="2024-08-05T00:00:00"/>
    <x v="99"/>
    <x v="18"/>
    <x v="2"/>
    <x v="9"/>
    <x v="1617"/>
    <n v="79.78"/>
    <n v="2"/>
    <n v="29.52"/>
    <x v="7"/>
    <x v="3"/>
  </r>
  <r>
    <d v="2024-08-05T00:00:00"/>
    <x v="99"/>
    <x v="18"/>
    <x v="0"/>
    <x v="1"/>
    <x v="983"/>
    <n v="133.19999999999999"/>
    <n v="9"/>
    <n v="66.599999999999994"/>
    <x v="7"/>
    <x v="3"/>
  </r>
  <r>
    <d v="2024-08-06T00:00:00"/>
    <x v="9"/>
    <x v="8"/>
    <x v="1"/>
    <x v="11"/>
    <x v="683"/>
    <n v="145.74"/>
    <n v="3"/>
    <n v="23.32"/>
    <x v="7"/>
    <x v="3"/>
  </r>
  <r>
    <d v="2024-08-06T00:00:00"/>
    <x v="9"/>
    <x v="8"/>
    <x v="1"/>
    <x v="8"/>
    <x v="895"/>
    <n v="15.4"/>
    <n v="5"/>
    <n v="7.39"/>
    <x v="7"/>
    <x v="3"/>
  </r>
  <r>
    <d v="2024-08-06T00:00:00"/>
    <x v="735"/>
    <x v="0"/>
    <x v="0"/>
    <x v="0"/>
    <x v="1747"/>
    <n v="115.3"/>
    <n v="3"/>
    <n v="40.35"/>
    <x v="7"/>
    <x v="3"/>
  </r>
  <r>
    <d v="2024-08-06T00:00:00"/>
    <x v="146"/>
    <x v="38"/>
    <x v="2"/>
    <x v="6"/>
    <x v="1432"/>
    <n v="824.95"/>
    <n v="5"/>
    <n v="247.49"/>
    <x v="7"/>
    <x v="3"/>
  </r>
  <r>
    <d v="2024-08-06T00:00:00"/>
    <x v="146"/>
    <x v="38"/>
    <x v="0"/>
    <x v="1"/>
    <x v="360"/>
    <n v="24.64"/>
    <n v="8"/>
    <n v="11.83"/>
    <x v="7"/>
    <x v="3"/>
  </r>
  <r>
    <d v="2024-08-06T00:00:00"/>
    <x v="146"/>
    <x v="38"/>
    <x v="0"/>
    <x v="4"/>
    <x v="794"/>
    <n v="227.88"/>
    <n v="6"/>
    <n v="68.36"/>
    <x v="7"/>
    <x v="3"/>
  </r>
  <r>
    <d v="2024-08-06T00:00:00"/>
    <x v="489"/>
    <x v="20"/>
    <x v="0"/>
    <x v="14"/>
    <x v="1342"/>
    <n v="70.12"/>
    <n v="4"/>
    <n v="21.04"/>
    <x v="7"/>
    <x v="3"/>
  </r>
  <r>
    <d v="2024-08-07T00:00:00"/>
    <x v="667"/>
    <x v="25"/>
    <x v="2"/>
    <x v="9"/>
    <x v="671"/>
    <n v="79.989999999999995"/>
    <n v="1"/>
    <n v="22"/>
    <x v="7"/>
    <x v="3"/>
  </r>
  <r>
    <d v="2024-08-07T00:00:00"/>
    <x v="677"/>
    <x v="20"/>
    <x v="0"/>
    <x v="4"/>
    <x v="1451"/>
    <n v="11.68"/>
    <n v="2"/>
    <n v="5.49"/>
    <x v="7"/>
    <x v="3"/>
  </r>
  <r>
    <d v="2024-08-07T00:00:00"/>
    <x v="677"/>
    <x v="20"/>
    <x v="0"/>
    <x v="4"/>
    <x v="108"/>
    <n v="104.8"/>
    <n v="10"/>
    <n v="26.2"/>
    <x v="7"/>
    <x v="3"/>
  </r>
  <r>
    <d v="2024-08-07T00:00:00"/>
    <x v="144"/>
    <x v="3"/>
    <x v="2"/>
    <x v="6"/>
    <x v="577"/>
    <n v="159.96"/>
    <n v="5"/>
    <n v="18"/>
    <x v="7"/>
    <x v="3"/>
  </r>
  <r>
    <d v="2024-08-07T00:00:00"/>
    <x v="144"/>
    <x v="3"/>
    <x v="0"/>
    <x v="3"/>
    <x v="1513"/>
    <n v="13.76"/>
    <n v="2"/>
    <n v="4.6399999999999997"/>
    <x v="7"/>
    <x v="3"/>
  </r>
  <r>
    <d v="2024-08-07T00:00:00"/>
    <x v="204"/>
    <x v="28"/>
    <x v="2"/>
    <x v="9"/>
    <x v="632"/>
    <n v="63.96"/>
    <n v="4"/>
    <n v="19.829999999999998"/>
    <x v="7"/>
    <x v="3"/>
  </r>
  <r>
    <d v="2024-08-07T00:00:00"/>
    <x v="550"/>
    <x v="3"/>
    <x v="0"/>
    <x v="0"/>
    <x v="141"/>
    <n v="244.55"/>
    <n v="5"/>
    <n v="114.94"/>
    <x v="7"/>
    <x v="3"/>
  </r>
  <r>
    <d v="2024-08-07T00:00:00"/>
    <x v="74"/>
    <x v="0"/>
    <x v="2"/>
    <x v="9"/>
    <x v="1526"/>
    <n v="119.45"/>
    <n v="3"/>
    <n v="-13.44"/>
    <x v="7"/>
    <x v="3"/>
  </r>
  <r>
    <d v="2024-08-07T00:00:00"/>
    <x v="74"/>
    <x v="0"/>
    <x v="0"/>
    <x v="2"/>
    <x v="1191"/>
    <n v="118.16"/>
    <n v="2"/>
    <n v="-25.11"/>
    <x v="7"/>
    <x v="3"/>
  </r>
  <r>
    <d v="2024-08-07T00:00:00"/>
    <x v="506"/>
    <x v="3"/>
    <x v="2"/>
    <x v="6"/>
    <x v="173"/>
    <n v="707.88"/>
    <n v="3"/>
    <n v="44.24"/>
    <x v="7"/>
    <x v="3"/>
  </r>
  <r>
    <d v="2024-08-07T00:00:00"/>
    <x v="506"/>
    <x v="3"/>
    <x v="0"/>
    <x v="3"/>
    <x v="547"/>
    <n v="11.95"/>
    <n v="3"/>
    <n v="4.18"/>
    <x v="7"/>
    <x v="3"/>
  </r>
  <r>
    <d v="2024-08-07T00:00:00"/>
    <x v="506"/>
    <x v="3"/>
    <x v="0"/>
    <x v="3"/>
    <x v="1827"/>
    <n v="31.13"/>
    <n v="3"/>
    <n v="11.67"/>
    <x v="7"/>
    <x v="3"/>
  </r>
  <r>
    <d v="2024-08-07T00:00:00"/>
    <x v="506"/>
    <x v="3"/>
    <x v="2"/>
    <x v="9"/>
    <x v="1734"/>
    <n v="55.76"/>
    <n v="4"/>
    <n v="7.81"/>
    <x v="7"/>
    <x v="3"/>
  </r>
  <r>
    <d v="2024-08-07T00:00:00"/>
    <x v="506"/>
    <x v="3"/>
    <x v="0"/>
    <x v="0"/>
    <x v="572"/>
    <n v="24.56"/>
    <n v="2"/>
    <n v="11.54"/>
    <x v="7"/>
    <x v="3"/>
  </r>
  <r>
    <d v="2024-08-07T00:00:00"/>
    <x v="506"/>
    <x v="3"/>
    <x v="1"/>
    <x v="8"/>
    <x v="1412"/>
    <n v="51.75"/>
    <n v="1"/>
    <n v="15.53"/>
    <x v="7"/>
    <x v="3"/>
  </r>
  <r>
    <d v="2024-08-07T00:00:00"/>
    <x v="506"/>
    <x v="3"/>
    <x v="1"/>
    <x v="5"/>
    <x v="1828"/>
    <n v="207.18"/>
    <n v="1"/>
    <n v="25.9"/>
    <x v="7"/>
    <x v="3"/>
  </r>
  <r>
    <d v="2024-08-07T00:00:00"/>
    <x v="506"/>
    <x v="3"/>
    <x v="0"/>
    <x v="12"/>
    <x v="133"/>
    <n v="1473.1"/>
    <n v="5"/>
    <n v="412.47"/>
    <x v="7"/>
    <x v="3"/>
  </r>
  <r>
    <d v="2024-08-10T00:00:00"/>
    <x v="325"/>
    <x v="18"/>
    <x v="0"/>
    <x v="10"/>
    <x v="21"/>
    <n v="70.08"/>
    <n v="6"/>
    <n v="35.04"/>
    <x v="7"/>
    <x v="3"/>
  </r>
  <r>
    <d v="2024-08-10T00:00:00"/>
    <x v="325"/>
    <x v="18"/>
    <x v="1"/>
    <x v="8"/>
    <x v="339"/>
    <n v="121.3"/>
    <n v="2"/>
    <n v="25.47"/>
    <x v="7"/>
    <x v="3"/>
  </r>
  <r>
    <d v="2024-08-10T00:00:00"/>
    <x v="325"/>
    <x v="18"/>
    <x v="2"/>
    <x v="6"/>
    <x v="86"/>
    <n v="1454.49"/>
    <n v="9"/>
    <n v="378.17"/>
    <x v="7"/>
    <x v="3"/>
  </r>
  <r>
    <d v="2024-08-10T00:00:00"/>
    <x v="571"/>
    <x v="18"/>
    <x v="0"/>
    <x v="0"/>
    <x v="1195"/>
    <n v="177.2"/>
    <n v="5"/>
    <n v="83.28"/>
    <x v="7"/>
    <x v="3"/>
  </r>
  <r>
    <d v="2024-08-11T00:00:00"/>
    <x v="472"/>
    <x v="0"/>
    <x v="0"/>
    <x v="0"/>
    <x v="1032"/>
    <n v="29.66"/>
    <n v="4"/>
    <n v="10.01"/>
    <x v="7"/>
    <x v="3"/>
  </r>
  <r>
    <d v="2024-08-11T00:00:00"/>
    <x v="472"/>
    <x v="0"/>
    <x v="0"/>
    <x v="4"/>
    <x v="543"/>
    <n v="9.18"/>
    <n v="7"/>
    <n v="2.87"/>
    <x v="7"/>
    <x v="3"/>
  </r>
  <r>
    <d v="2024-08-11T00:00:00"/>
    <x v="472"/>
    <x v="0"/>
    <x v="2"/>
    <x v="6"/>
    <x v="307"/>
    <n v="153.58000000000001"/>
    <n v="2"/>
    <n v="13.44"/>
    <x v="7"/>
    <x v="3"/>
  </r>
  <r>
    <d v="2024-08-11T00:00:00"/>
    <x v="472"/>
    <x v="0"/>
    <x v="0"/>
    <x v="3"/>
    <x v="274"/>
    <n v="12.86"/>
    <n v="8"/>
    <n v="-22.51"/>
    <x v="7"/>
    <x v="3"/>
  </r>
  <r>
    <d v="2024-08-11T00:00:00"/>
    <x v="108"/>
    <x v="8"/>
    <x v="0"/>
    <x v="3"/>
    <x v="715"/>
    <n v="477.51"/>
    <n v="11"/>
    <n v="219.65"/>
    <x v="7"/>
    <x v="3"/>
  </r>
  <r>
    <d v="2024-08-11T00:00:00"/>
    <x v="694"/>
    <x v="20"/>
    <x v="0"/>
    <x v="0"/>
    <x v="291"/>
    <n v="25.92"/>
    <n v="4"/>
    <n v="12.44"/>
    <x v="7"/>
    <x v="3"/>
  </r>
  <r>
    <d v="2024-08-12T00:00:00"/>
    <x v="356"/>
    <x v="16"/>
    <x v="0"/>
    <x v="0"/>
    <x v="768"/>
    <n v="20.74"/>
    <n v="4"/>
    <n v="7.26"/>
    <x v="7"/>
    <x v="3"/>
  </r>
  <r>
    <d v="2024-08-12T00:00:00"/>
    <x v="176"/>
    <x v="3"/>
    <x v="0"/>
    <x v="12"/>
    <x v="1178"/>
    <n v="542.94000000000005"/>
    <n v="3"/>
    <n v="152.02000000000001"/>
    <x v="7"/>
    <x v="3"/>
  </r>
  <r>
    <d v="2024-08-12T00:00:00"/>
    <x v="176"/>
    <x v="3"/>
    <x v="1"/>
    <x v="8"/>
    <x v="211"/>
    <n v="54.92"/>
    <n v="4"/>
    <n v="19.77"/>
    <x v="7"/>
    <x v="3"/>
  </r>
  <r>
    <d v="2024-08-12T00:00:00"/>
    <x v="653"/>
    <x v="36"/>
    <x v="0"/>
    <x v="4"/>
    <x v="16"/>
    <n v="17.52"/>
    <n v="3"/>
    <n v="5.26"/>
    <x v="7"/>
    <x v="3"/>
  </r>
  <r>
    <d v="2024-08-12T00:00:00"/>
    <x v="653"/>
    <x v="36"/>
    <x v="1"/>
    <x v="5"/>
    <x v="47"/>
    <n v="1779.9"/>
    <n v="5"/>
    <n v="373.78"/>
    <x v="7"/>
    <x v="3"/>
  </r>
  <r>
    <d v="2024-08-12T00:00:00"/>
    <x v="653"/>
    <x v="36"/>
    <x v="0"/>
    <x v="4"/>
    <x v="487"/>
    <n v="219.9"/>
    <n v="5"/>
    <n v="59.37"/>
    <x v="7"/>
    <x v="3"/>
  </r>
  <r>
    <d v="2024-08-12T00:00:00"/>
    <x v="613"/>
    <x v="22"/>
    <x v="2"/>
    <x v="16"/>
    <x v="1478"/>
    <n v="299.99"/>
    <n v="1"/>
    <n v="90"/>
    <x v="7"/>
    <x v="3"/>
  </r>
  <r>
    <d v="2024-08-12T00:00:00"/>
    <x v="613"/>
    <x v="22"/>
    <x v="0"/>
    <x v="0"/>
    <x v="1362"/>
    <n v="192.16"/>
    <n v="4"/>
    <n v="92.24"/>
    <x v="7"/>
    <x v="3"/>
  </r>
  <r>
    <d v="2024-08-12T00:00:00"/>
    <x v="613"/>
    <x v="22"/>
    <x v="2"/>
    <x v="6"/>
    <x v="450"/>
    <n v="242.62"/>
    <n v="8"/>
    <n v="27.3"/>
    <x v="7"/>
    <x v="3"/>
  </r>
  <r>
    <d v="2024-08-12T00:00:00"/>
    <x v="613"/>
    <x v="22"/>
    <x v="0"/>
    <x v="2"/>
    <x v="1260"/>
    <n v="46.74"/>
    <n v="3"/>
    <n v="11.69"/>
    <x v="7"/>
    <x v="3"/>
  </r>
  <r>
    <d v="2024-08-12T00:00:00"/>
    <x v="613"/>
    <x v="22"/>
    <x v="2"/>
    <x v="9"/>
    <x v="1571"/>
    <n v="174.95"/>
    <n v="5"/>
    <n v="12.25"/>
    <x v="7"/>
    <x v="3"/>
  </r>
  <r>
    <d v="2024-08-12T00:00:00"/>
    <x v="613"/>
    <x v="22"/>
    <x v="0"/>
    <x v="3"/>
    <x v="778"/>
    <n v="100.7"/>
    <n v="6"/>
    <n v="37.76"/>
    <x v="7"/>
    <x v="3"/>
  </r>
  <r>
    <d v="2024-08-13T00:00:00"/>
    <x v="144"/>
    <x v="3"/>
    <x v="0"/>
    <x v="2"/>
    <x v="1462"/>
    <n v="31.44"/>
    <n v="3"/>
    <n v="8.49"/>
    <x v="7"/>
    <x v="3"/>
  </r>
  <r>
    <d v="2024-08-13T00:00:00"/>
    <x v="144"/>
    <x v="3"/>
    <x v="0"/>
    <x v="12"/>
    <x v="394"/>
    <n v="83.79"/>
    <n v="7"/>
    <n v="22.62"/>
    <x v="7"/>
    <x v="3"/>
  </r>
  <r>
    <d v="2024-08-13T00:00:00"/>
    <x v="144"/>
    <x v="3"/>
    <x v="0"/>
    <x v="4"/>
    <x v="137"/>
    <n v="59.52"/>
    <n v="3"/>
    <n v="15.48"/>
    <x v="7"/>
    <x v="3"/>
  </r>
  <r>
    <d v="2024-08-13T00:00:00"/>
    <x v="144"/>
    <x v="3"/>
    <x v="0"/>
    <x v="14"/>
    <x v="488"/>
    <n v="31.92"/>
    <n v="4"/>
    <n v="9.26"/>
    <x v="7"/>
    <x v="3"/>
  </r>
  <r>
    <d v="2024-08-13T00:00:00"/>
    <x v="435"/>
    <x v="2"/>
    <x v="0"/>
    <x v="1"/>
    <x v="1323"/>
    <n v="17.54"/>
    <n v="3"/>
    <n v="5.92"/>
    <x v="7"/>
    <x v="3"/>
  </r>
  <r>
    <d v="2024-08-13T00:00:00"/>
    <x v="521"/>
    <x v="3"/>
    <x v="0"/>
    <x v="3"/>
    <x v="520"/>
    <n v="36.020000000000003"/>
    <n v="3"/>
    <n v="11.71"/>
    <x v="7"/>
    <x v="3"/>
  </r>
  <r>
    <d v="2024-08-13T00:00:00"/>
    <x v="284"/>
    <x v="15"/>
    <x v="0"/>
    <x v="12"/>
    <x v="1167"/>
    <n v="272.05"/>
    <n v="7"/>
    <n v="30.61"/>
    <x v="7"/>
    <x v="3"/>
  </r>
  <r>
    <d v="2024-08-13T00:00:00"/>
    <x v="284"/>
    <x v="15"/>
    <x v="0"/>
    <x v="3"/>
    <x v="717"/>
    <n v="1614.58"/>
    <n v="6"/>
    <n v="-1237.8499999999999"/>
    <x v="7"/>
    <x v="3"/>
  </r>
  <r>
    <d v="2024-08-13T00:00:00"/>
    <x v="284"/>
    <x v="15"/>
    <x v="0"/>
    <x v="7"/>
    <x v="78"/>
    <n v="24.32"/>
    <n v="5"/>
    <n v="9.1199999999999992"/>
    <x v="7"/>
    <x v="3"/>
  </r>
  <r>
    <d v="2024-08-13T00:00:00"/>
    <x v="284"/>
    <x v="15"/>
    <x v="2"/>
    <x v="9"/>
    <x v="589"/>
    <n v="1.58"/>
    <n v="2"/>
    <n v="0.48"/>
    <x v="7"/>
    <x v="3"/>
  </r>
  <r>
    <d v="2024-08-13T00:00:00"/>
    <x v="284"/>
    <x v="15"/>
    <x v="1"/>
    <x v="8"/>
    <x v="1098"/>
    <n v="31.98"/>
    <n v="1"/>
    <n v="0"/>
    <x v="7"/>
    <x v="3"/>
  </r>
  <r>
    <d v="2024-08-13T00:00:00"/>
    <x v="284"/>
    <x v="15"/>
    <x v="0"/>
    <x v="10"/>
    <x v="822"/>
    <n v="14.76"/>
    <n v="5"/>
    <n v="4.8"/>
    <x v="7"/>
    <x v="3"/>
  </r>
  <r>
    <d v="2024-08-13T00:00:00"/>
    <x v="284"/>
    <x v="15"/>
    <x v="1"/>
    <x v="5"/>
    <x v="1528"/>
    <n v="423.65"/>
    <n v="2"/>
    <n v="47.66"/>
    <x v="7"/>
    <x v="3"/>
  </r>
  <r>
    <d v="2024-08-14T00:00:00"/>
    <x v="377"/>
    <x v="3"/>
    <x v="0"/>
    <x v="1"/>
    <x v="349"/>
    <n v="5.76"/>
    <n v="2"/>
    <n v="2.82"/>
    <x v="7"/>
    <x v="3"/>
  </r>
  <r>
    <d v="2024-08-14T00:00:00"/>
    <x v="377"/>
    <x v="3"/>
    <x v="0"/>
    <x v="4"/>
    <x v="1785"/>
    <n v="16.68"/>
    <n v="6"/>
    <n v="4.34"/>
    <x v="7"/>
    <x v="3"/>
  </r>
  <r>
    <d v="2024-08-14T00:00:00"/>
    <x v="744"/>
    <x v="3"/>
    <x v="1"/>
    <x v="13"/>
    <x v="1348"/>
    <n v="418.3"/>
    <n v="3"/>
    <n v="5.23"/>
    <x v="7"/>
    <x v="3"/>
  </r>
  <r>
    <d v="2024-08-15T00:00:00"/>
    <x v="229"/>
    <x v="23"/>
    <x v="0"/>
    <x v="12"/>
    <x v="155"/>
    <n v="97.84"/>
    <n v="2"/>
    <n v="25.44"/>
    <x v="7"/>
    <x v="3"/>
  </r>
  <r>
    <d v="2024-08-15T00:00:00"/>
    <x v="729"/>
    <x v="2"/>
    <x v="0"/>
    <x v="2"/>
    <x v="694"/>
    <n v="1801.63"/>
    <n v="6"/>
    <n v="-337.81"/>
    <x v="7"/>
    <x v="3"/>
  </r>
  <r>
    <d v="2024-08-15T00:00:00"/>
    <x v="731"/>
    <x v="28"/>
    <x v="0"/>
    <x v="1"/>
    <x v="131"/>
    <n v="50.4"/>
    <n v="8"/>
    <n v="23.18"/>
    <x v="7"/>
    <x v="3"/>
  </r>
  <r>
    <d v="2024-08-16T00:00:00"/>
    <x v="605"/>
    <x v="15"/>
    <x v="0"/>
    <x v="3"/>
    <x v="1171"/>
    <n v="13.43"/>
    <n v="3"/>
    <n v="-11.19"/>
    <x v="7"/>
    <x v="3"/>
  </r>
  <r>
    <d v="2024-08-16T00:00:00"/>
    <x v="605"/>
    <x v="15"/>
    <x v="0"/>
    <x v="2"/>
    <x v="1019"/>
    <n v="67.14"/>
    <n v="4"/>
    <n v="-0.84"/>
    <x v="7"/>
    <x v="3"/>
  </r>
  <r>
    <d v="2024-08-17T00:00:00"/>
    <x v="150"/>
    <x v="20"/>
    <x v="0"/>
    <x v="3"/>
    <x v="57"/>
    <n v="895.92"/>
    <n v="5"/>
    <n v="302.37"/>
    <x v="7"/>
    <x v="3"/>
  </r>
  <r>
    <d v="2024-08-17T00:00:00"/>
    <x v="150"/>
    <x v="20"/>
    <x v="1"/>
    <x v="5"/>
    <x v="435"/>
    <n v="462.56"/>
    <n v="2"/>
    <n v="97.65"/>
    <x v="7"/>
    <x v="3"/>
  </r>
  <r>
    <d v="2024-08-17T00:00:00"/>
    <x v="303"/>
    <x v="5"/>
    <x v="0"/>
    <x v="3"/>
    <x v="213"/>
    <n v="102.93"/>
    <n v="3"/>
    <n v="48.38"/>
    <x v="7"/>
    <x v="3"/>
  </r>
  <r>
    <d v="2024-08-17T00:00:00"/>
    <x v="303"/>
    <x v="5"/>
    <x v="2"/>
    <x v="9"/>
    <x v="665"/>
    <n v="98.16"/>
    <n v="6"/>
    <n v="9.82"/>
    <x v="7"/>
    <x v="3"/>
  </r>
  <r>
    <d v="2024-08-17T00:00:00"/>
    <x v="341"/>
    <x v="0"/>
    <x v="0"/>
    <x v="14"/>
    <x v="700"/>
    <n v="5.55"/>
    <n v="2"/>
    <n v="-1.04"/>
    <x v="7"/>
    <x v="3"/>
  </r>
  <r>
    <d v="2024-08-17T00:00:00"/>
    <x v="341"/>
    <x v="0"/>
    <x v="0"/>
    <x v="4"/>
    <x v="191"/>
    <n v="8.02"/>
    <n v="3"/>
    <n v="1"/>
    <x v="7"/>
    <x v="3"/>
  </r>
  <r>
    <d v="2024-08-17T00:00:00"/>
    <x v="341"/>
    <x v="0"/>
    <x v="1"/>
    <x v="5"/>
    <x v="1047"/>
    <n v="74.59"/>
    <n v="4"/>
    <n v="-2.13"/>
    <x v="7"/>
    <x v="3"/>
  </r>
  <r>
    <d v="2024-08-17T00:00:00"/>
    <x v="341"/>
    <x v="0"/>
    <x v="1"/>
    <x v="8"/>
    <x v="1251"/>
    <n v="16.78"/>
    <n v="2"/>
    <n v="-22.24"/>
    <x v="7"/>
    <x v="3"/>
  </r>
  <r>
    <d v="2024-08-17T00:00:00"/>
    <x v="341"/>
    <x v="0"/>
    <x v="0"/>
    <x v="12"/>
    <x v="1167"/>
    <n v="38.86"/>
    <n v="4"/>
    <n v="-99.1"/>
    <x v="7"/>
    <x v="3"/>
  </r>
  <r>
    <d v="2024-08-17T00:00:00"/>
    <x v="717"/>
    <x v="2"/>
    <x v="1"/>
    <x v="5"/>
    <x v="599"/>
    <n v="4416.17"/>
    <n v="9"/>
    <n v="-630.88"/>
    <x v="7"/>
    <x v="3"/>
  </r>
  <r>
    <d v="2024-08-17T00:00:00"/>
    <x v="602"/>
    <x v="3"/>
    <x v="0"/>
    <x v="10"/>
    <x v="21"/>
    <n v="23.36"/>
    <n v="2"/>
    <n v="11.68"/>
    <x v="7"/>
    <x v="3"/>
  </r>
  <r>
    <d v="2024-08-17T00:00:00"/>
    <x v="602"/>
    <x v="3"/>
    <x v="2"/>
    <x v="6"/>
    <x v="1511"/>
    <n v="71.98"/>
    <n v="3"/>
    <n v="9"/>
    <x v="7"/>
    <x v="3"/>
  </r>
  <r>
    <d v="2024-08-17T00:00:00"/>
    <x v="602"/>
    <x v="3"/>
    <x v="0"/>
    <x v="0"/>
    <x v="1351"/>
    <n v="8.56"/>
    <n v="2"/>
    <n v="3.85"/>
    <x v="7"/>
    <x v="3"/>
  </r>
  <r>
    <d v="2024-08-17T00:00:00"/>
    <x v="602"/>
    <x v="3"/>
    <x v="0"/>
    <x v="3"/>
    <x v="541"/>
    <n v="13.92"/>
    <n v="3"/>
    <n v="4.87"/>
    <x v="7"/>
    <x v="3"/>
  </r>
  <r>
    <d v="2024-08-17T00:00:00"/>
    <x v="602"/>
    <x v="3"/>
    <x v="0"/>
    <x v="12"/>
    <x v="1712"/>
    <n v="2518.29"/>
    <n v="9"/>
    <n v="654.76"/>
    <x v="7"/>
    <x v="3"/>
  </r>
  <r>
    <d v="2024-08-17T00:00:00"/>
    <x v="602"/>
    <x v="3"/>
    <x v="0"/>
    <x v="2"/>
    <x v="1126"/>
    <n v="540.57000000000005"/>
    <n v="3"/>
    <n v="140.55000000000001"/>
    <x v="7"/>
    <x v="3"/>
  </r>
  <r>
    <d v="2024-08-17T00:00:00"/>
    <x v="602"/>
    <x v="3"/>
    <x v="0"/>
    <x v="3"/>
    <x v="83"/>
    <n v="221.06"/>
    <n v="8"/>
    <n v="77.37"/>
    <x v="7"/>
    <x v="3"/>
  </r>
  <r>
    <d v="2024-08-18T00:00:00"/>
    <x v="537"/>
    <x v="20"/>
    <x v="1"/>
    <x v="8"/>
    <x v="1115"/>
    <n v="40.479999999999997"/>
    <n v="2"/>
    <n v="15.79"/>
    <x v="7"/>
    <x v="3"/>
  </r>
  <r>
    <d v="2024-08-18T00:00:00"/>
    <x v="537"/>
    <x v="20"/>
    <x v="1"/>
    <x v="8"/>
    <x v="20"/>
    <n v="9.94"/>
    <n v="2"/>
    <n v="3.08"/>
    <x v="7"/>
    <x v="3"/>
  </r>
  <r>
    <d v="2024-08-18T00:00:00"/>
    <x v="537"/>
    <x v="20"/>
    <x v="0"/>
    <x v="3"/>
    <x v="1171"/>
    <n v="107.42"/>
    <n v="9"/>
    <n v="33.57"/>
    <x v="7"/>
    <x v="3"/>
  </r>
  <r>
    <d v="2024-08-18T00:00:00"/>
    <x v="537"/>
    <x v="20"/>
    <x v="2"/>
    <x v="6"/>
    <x v="450"/>
    <n v="37.909999999999997"/>
    <n v="1"/>
    <n v="10.99"/>
    <x v="7"/>
    <x v="3"/>
  </r>
  <r>
    <d v="2024-08-18T00:00:00"/>
    <x v="537"/>
    <x v="20"/>
    <x v="1"/>
    <x v="8"/>
    <x v="896"/>
    <n v="88.02"/>
    <n v="3"/>
    <n v="27.29"/>
    <x v="7"/>
    <x v="3"/>
  </r>
  <r>
    <d v="2024-08-18T00:00:00"/>
    <x v="277"/>
    <x v="0"/>
    <x v="0"/>
    <x v="2"/>
    <x v="451"/>
    <n v="200.06"/>
    <n v="3"/>
    <n v="12.5"/>
    <x v="7"/>
    <x v="3"/>
  </r>
  <r>
    <d v="2024-08-18T00:00:00"/>
    <x v="277"/>
    <x v="0"/>
    <x v="0"/>
    <x v="3"/>
    <x v="583"/>
    <n v="21.38"/>
    <n v="5"/>
    <n v="-33.14"/>
    <x v="7"/>
    <x v="3"/>
  </r>
  <r>
    <d v="2024-08-18T00:00:00"/>
    <x v="277"/>
    <x v="0"/>
    <x v="0"/>
    <x v="3"/>
    <x v="250"/>
    <n v="6.74"/>
    <n v="4"/>
    <n v="-11.46"/>
    <x v="7"/>
    <x v="3"/>
  </r>
  <r>
    <d v="2024-08-18T00:00:00"/>
    <x v="155"/>
    <x v="22"/>
    <x v="0"/>
    <x v="2"/>
    <x v="899"/>
    <n v="323.10000000000002"/>
    <n v="2"/>
    <n v="61.39"/>
    <x v="7"/>
    <x v="3"/>
  </r>
  <r>
    <d v="2024-08-18T00:00:00"/>
    <x v="698"/>
    <x v="22"/>
    <x v="2"/>
    <x v="9"/>
    <x v="1208"/>
    <n v="843.9"/>
    <n v="2"/>
    <n v="371.32"/>
    <x v="7"/>
    <x v="3"/>
  </r>
  <r>
    <d v="2024-08-18T00:00:00"/>
    <x v="698"/>
    <x v="22"/>
    <x v="2"/>
    <x v="9"/>
    <x v="1281"/>
    <n v="1496.16"/>
    <n v="9"/>
    <n v="224.42"/>
    <x v="7"/>
    <x v="3"/>
  </r>
  <r>
    <d v="2024-08-18T00:00:00"/>
    <x v="598"/>
    <x v="22"/>
    <x v="0"/>
    <x v="3"/>
    <x v="411"/>
    <n v="2793.53"/>
    <n v="9"/>
    <n v="942.82"/>
    <x v="7"/>
    <x v="3"/>
  </r>
  <r>
    <d v="2024-08-18T00:00:00"/>
    <x v="598"/>
    <x v="22"/>
    <x v="0"/>
    <x v="2"/>
    <x v="597"/>
    <n v="1000.02"/>
    <n v="7"/>
    <n v="290.01"/>
    <x v="7"/>
    <x v="3"/>
  </r>
  <r>
    <d v="2024-08-18T00:00:00"/>
    <x v="598"/>
    <x v="22"/>
    <x v="1"/>
    <x v="8"/>
    <x v="466"/>
    <n v="65.94"/>
    <n v="3"/>
    <n v="22.42"/>
    <x v="7"/>
    <x v="3"/>
  </r>
  <r>
    <d v="2024-08-18T00:00:00"/>
    <x v="137"/>
    <x v="10"/>
    <x v="0"/>
    <x v="4"/>
    <x v="974"/>
    <n v="9.91"/>
    <n v="3"/>
    <n v="1.24"/>
    <x v="7"/>
    <x v="3"/>
  </r>
  <r>
    <d v="2024-08-18T00:00:00"/>
    <x v="74"/>
    <x v="10"/>
    <x v="0"/>
    <x v="3"/>
    <x v="302"/>
    <n v="10.78"/>
    <n v="3"/>
    <n v="-7.91"/>
    <x v="7"/>
    <x v="3"/>
  </r>
  <r>
    <d v="2024-08-18T00:00:00"/>
    <x v="773"/>
    <x v="32"/>
    <x v="2"/>
    <x v="9"/>
    <x v="1211"/>
    <n v="23.18"/>
    <n v="2"/>
    <n v="7.65"/>
    <x v="7"/>
    <x v="3"/>
  </r>
  <r>
    <d v="2024-08-19T00:00:00"/>
    <x v="403"/>
    <x v="32"/>
    <x v="0"/>
    <x v="3"/>
    <x v="411"/>
    <n v="387.99"/>
    <n v="1"/>
    <n v="182.36"/>
    <x v="7"/>
    <x v="3"/>
  </r>
  <r>
    <d v="2024-08-19T00:00:00"/>
    <x v="256"/>
    <x v="1"/>
    <x v="0"/>
    <x v="3"/>
    <x v="1540"/>
    <n v="2.2999999999999998"/>
    <n v="2"/>
    <n v="-3.9"/>
    <x v="7"/>
    <x v="3"/>
  </r>
  <r>
    <d v="2024-08-19T00:00:00"/>
    <x v="712"/>
    <x v="32"/>
    <x v="0"/>
    <x v="0"/>
    <x v="571"/>
    <n v="19.440000000000001"/>
    <n v="3"/>
    <n v="9.33"/>
    <x v="7"/>
    <x v="3"/>
  </r>
  <r>
    <d v="2024-08-19T00:00:00"/>
    <x v="445"/>
    <x v="27"/>
    <x v="0"/>
    <x v="3"/>
    <x v="738"/>
    <n v="102.72"/>
    <n v="3"/>
    <n v="37.24"/>
    <x v="7"/>
    <x v="3"/>
  </r>
  <r>
    <d v="2024-08-20T00:00:00"/>
    <x v="344"/>
    <x v="3"/>
    <x v="0"/>
    <x v="3"/>
    <x v="542"/>
    <n v="239.12"/>
    <n v="5"/>
    <n v="77.709999999999994"/>
    <x v="7"/>
    <x v="3"/>
  </r>
  <r>
    <d v="2024-08-20T00:00:00"/>
    <x v="654"/>
    <x v="32"/>
    <x v="0"/>
    <x v="2"/>
    <x v="1314"/>
    <n v="40.29"/>
    <n v="3"/>
    <n v="10.48"/>
    <x v="7"/>
    <x v="3"/>
  </r>
  <r>
    <d v="2024-08-20T00:00:00"/>
    <x v="382"/>
    <x v="3"/>
    <x v="0"/>
    <x v="14"/>
    <x v="714"/>
    <n v="17.22"/>
    <n v="3"/>
    <n v="5.17"/>
    <x v="7"/>
    <x v="3"/>
  </r>
  <r>
    <d v="2024-08-20T00:00:00"/>
    <x v="382"/>
    <x v="3"/>
    <x v="0"/>
    <x v="2"/>
    <x v="1128"/>
    <n v="226.56"/>
    <n v="6"/>
    <n v="63.44"/>
    <x v="7"/>
    <x v="3"/>
  </r>
  <r>
    <d v="2024-08-20T00:00:00"/>
    <x v="382"/>
    <x v="3"/>
    <x v="2"/>
    <x v="6"/>
    <x v="419"/>
    <n v="107.88"/>
    <n v="3"/>
    <n v="10.79"/>
    <x v="7"/>
    <x v="3"/>
  </r>
  <r>
    <d v="2024-08-20T00:00:00"/>
    <x v="73"/>
    <x v="3"/>
    <x v="0"/>
    <x v="0"/>
    <x v="708"/>
    <n v="25.92"/>
    <n v="4"/>
    <n v="12.44"/>
    <x v="7"/>
    <x v="3"/>
  </r>
  <r>
    <d v="2024-08-20T00:00:00"/>
    <x v="722"/>
    <x v="25"/>
    <x v="2"/>
    <x v="6"/>
    <x v="419"/>
    <n v="35.96"/>
    <n v="1"/>
    <n v="3.6"/>
    <x v="7"/>
    <x v="3"/>
  </r>
  <r>
    <d v="2024-08-21T00:00:00"/>
    <x v="40"/>
    <x v="29"/>
    <x v="1"/>
    <x v="5"/>
    <x v="395"/>
    <n v="866.4"/>
    <n v="4"/>
    <n v="225.26"/>
    <x v="7"/>
    <x v="3"/>
  </r>
  <r>
    <d v="2024-08-21T00:00:00"/>
    <x v="217"/>
    <x v="28"/>
    <x v="0"/>
    <x v="7"/>
    <x v="790"/>
    <n v="35"/>
    <n v="7"/>
    <n v="16.8"/>
    <x v="7"/>
    <x v="3"/>
  </r>
  <r>
    <d v="2024-08-21T00:00:00"/>
    <x v="217"/>
    <x v="28"/>
    <x v="0"/>
    <x v="14"/>
    <x v="139"/>
    <n v="37.24"/>
    <n v="4"/>
    <n v="10.8"/>
    <x v="7"/>
    <x v="3"/>
  </r>
  <r>
    <d v="2024-08-21T00:00:00"/>
    <x v="217"/>
    <x v="28"/>
    <x v="0"/>
    <x v="10"/>
    <x v="464"/>
    <n v="15.28"/>
    <n v="2"/>
    <n v="7.49"/>
    <x v="7"/>
    <x v="3"/>
  </r>
  <r>
    <d v="2024-08-21T00:00:00"/>
    <x v="378"/>
    <x v="3"/>
    <x v="0"/>
    <x v="4"/>
    <x v="1448"/>
    <n v="17.12"/>
    <n v="4"/>
    <n v="4.96"/>
    <x v="7"/>
    <x v="3"/>
  </r>
  <r>
    <d v="2024-08-21T00:00:00"/>
    <x v="378"/>
    <x v="3"/>
    <x v="2"/>
    <x v="6"/>
    <x v="197"/>
    <n v="431.97"/>
    <n v="4"/>
    <n v="37.799999999999997"/>
    <x v="7"/>
    <x v="3"/>
  </r>
  <r>
    <d v="2024-08-21T00:00:00"/>
    <x v="378"/>
    <x v="3"/>
    <x v="1"/>
    <x v="8"/>
    <x v="960"/>
    <n v="129.91999999999999"/>
    <n v="4"/>
    <n v="10.39"/>
    <x v="7"/>
    <x v="3"/>
  </r>
  <r>
    <d v="2024-08-21T00:00:00"/>
    <x v="378"/>
    <x v="3"/>
    <x v="1"/>
    <x v="13"/>
    <x v="444"/>
    <n v="568.73"/>
    <n v="3"/>
    <n v="28.44"/>
    <x v="7"/>
    <x v="3"/>
  </r>
  <r>
    <d v="2024-08-21T00:00:00"/>
    <x v="378"/>
    <x v="3"/>
    <x v="0"/>
    <x v="3"/>
    <x v="999"/>
    <n v="117.14"/>
    <n v="9"/>
    <n v="42.46"/>
    <x v="7"/>
    <x v="3"/>
  </r>
  <r>
    <d v="2024-08-21T00:00:00"/>
    <x v="378"/>
    <x v="3"/>
    <x v="0"/>
    <x v="12"/>
    <x v="1562"/>
    <n v="203.52"/>
    <n v="3"/>
    <n v="54.95"/>
    <x v="7"/>
    <x v="3"/>
  </r>
  <r>
    <d v="2024-08-21T00:00:00"/>
    <x v="378"/>
    <x v="3"/>
    <x v="0"/>
    <x v="1"/>
    <x v="1096"/>
    <n v="51.75"/>
    <n v="5"/>
    <n v="24.84"/>
    <x v="7"/>
    <x v="3"/>
  </r>
  <r>
    <d v="2024-08-21T00:00:00"/>
    <x v="128"/>
    <x v="36"/>
    <x v="0"/>
    <x v="0"/>
    <x v="1066"/>
    <n v="277.39999999999998"/>
    <n v="5"/>
    <n v="133.15"/>
    <x v="7"/>
    <x v="3"/>
  </r>
  <r>
    <d v="2024-08-21T00:00:00"/>
    <x v="128"/>
    <x v="36"/>
    <x v="1"/>
    <x v="8"/>
    <x v="1716"/>
    <n v="25.16"/>
    <n v="2"/>
    <n v="8.5500000000000007"/>
    <x v="7"/>
    <x v="3"/>
  </r>
  <r>
    <d v="2024-08-21T00:00:00"/>
    <x v="128"/>
    <x v="36"/>
    <x v="1"/>
    <x v="8"/>
    <x v="1790"/>
    <n v="91.92"/>
    <n v="4"/>
    <n v="31.25"/>
    <x v="7"/>
    <x v="3"/>
  </r>
  <r>
    <d v="2024-08-21T00:00:00"/>
    <x v="729"/>
    <x v="12"/>
    <x v="0"/>
    <x v="0"/>
    <x v="539"/>
    <n v="83.88"/>
    <n v="1"/>
    <n v="29.36"/>
    <x v="7"/>
    <x v="3"/>
  </r>
  <r>
    <d v="2024-08-21T00:00:00"/>
    <x v="507"/>
    <x v="22"/>
    <x v="1"/>
    <x v="5"/>
    <x v="526"/>
    <n v="388.7"/>
    <n v="6"/>
    <n v="38.869999999999997"/>
    <x v="7"/>
    <x v="3"/>
  </r>
  <r>
    <d v="2024-08-21T00:00:00"/>
    <x v="507"/>
    <x v="22"/>
    <x v="0"/>
    <x v="2"/>
    <x v="25"/>
    <n v="572.58000000000004"/>
    <n v="6"/>
    <n v="34.35"/>
    <x v="7"/>
    <x v="3"/>
  </r>
  <r>
    <d v="2024-08-21T00:00:00"/>
    <x v="507"/>
    <x v="22"/>
    <x v="2"/>
    <x v="9"/>
    <x v="1487"/>
    <n v="33.18"/>
    <n v="2"/>
    <n v="11.61"/>
    <x v="7"/>
    <x v="3"/>
  </r>
  <r>
    <d v="2024-08-21T00:00:00"/>
    <x v="500"/>
    <x v="20"/>
    <x v="0"/>
    <x v="3"/>
    <x v="31"/>
    <n v="32.090000000000003"/>
    <n v="7"/>
    <n v="11.23"/>
    <x v="7"/>
    <x v="3"/>
  </r>
  <r>
    <d v="2024-08-21T00:00:00"/>
    <x v="500"/>
    <x v="20"/>
    <x v="0"/>
    <x v="3"/>
    <x v="717"/>
    <n v="4305.55"/>
    <n v="6"/>
    <n v="1453.12"/>
    <x v="7"/>
    <x v="3"/>
  </r>
  <r>
    <d v="2024-08-21T00:00:00"/>
    <x v="774"/>
    <x v="26"/>
    <x v="0"/>
    <x v="2"/>
    <x v="1080"/>
    <n v="237.1"/>
    <n v="3"/>
    <n v="20.75"/>
    <x v="7"/>
    <x v="3"/>
  </r>
  <r>
    <d v="2024-08-21T00:00:00"/>
    <x v="774"/>
    <x v="26"/>
    <x v="1"/>
    <x v="8"/>
    <x v="1298"/>
    <n v="22.75"/>
    <n v="3"/>
    <n v="7.11"/>
    <x v="7"/>
    <x v="3"/>
  </r>
  <r>
    <d v="2024-08-21T00:00:00"/>
    <x v="774"/>
    <x v="26"/>
    <x v="0"/>
    <x v="0"/>
    <x v="1279"/>
    <n v="6.67"/>
    <n v="1"/>
    <n v="2.09"/>
    <x v="7"/>
    <x v="3"/>
  </r>
  <r>
    <d v="2024-08-22T00:00:00"/>
    <x v="784"/>
    <x v="3"/>
    <x v="1"/>
    <x v="13"/>
    <x v="989"/>
    <n v="210.01"/>
    <n v="1"/>
    <n v="2.63"/>
    <x v="7"/>
    <x v="3"/>
  </r>
  <r>
    <d v="2024-08-22T00:00:00"/>
    <x v="222"/>
    <x v="2"/>
    <x v="1"/>
    <x v="13"/>
    <x v="1036"/>
    <n v="314.52999999999997"/>
    <n v="2"/>
    <n v="-83.88"/>
    <x v="7"/>
    <x v="3"/>
  </r>
  <r>
    <d v="2024-08-23T00:00:00"/>
    <x v="487"/>
    <x v="16"/>
    <x v="2"/>
    <x v="6"/>
    <x v="352"/>
    <n v="4367.8999999999996"/>
    <n v="13"/>
    <n v="327.58999999999997"/>
    <x v="7"/>
    <x v="3"/>
  </r>
  <r>
    <d v="2024-08-23T00:00:00"/>
    <x v="487"/>
    <x v="16"/>
    <x v="0"/>
    <x v="0"/>
    <x v="1708"/>
    <n v="49.57"/>
    <n v="2"/>
    <n v="15.49"/>
    <x v="7"/>
    <x v="3"/>
  </r>
  <r>
    <d v="2024-08-23T00:00:00"/>
    <x v="487"/>
    <x v="16"/>
    <x v="0"/>
    <x v="12"/>
    <x v="1596"/>
    <n v="161.38"/>
    <n v="6"/>
    <n v="12.1"/>
    <x v="7"/>
    <x v="3"/>
  </r>
  <r>
    <d v="2024-08-23T00:00:00"/>
    <x v="487"/>
    <x v="16"/>
    <x v="1"/>
    <x v="8"/>
    <x v="365"/>
    <n v="2.78"/>
    <n v="2"/>
    <n v="0.42"/>
    <x v="7"/>
    <x v="3"/>
  </r>
  <r>
    <d v="2024-08-23T00:00:00"/>
    <x v="487"/>
    <x v="16"/>
    <x v="0"/>
    <x v="0"/>
    <x v="988"/>
    <n v="8.7200000000000006"/>
    <n v="5"/>
    <n v="2.94"/>
    <x v="7"/>
    <x v="3"/>
  </r>
  <r>
    <d v="2024-08-24T00:00:00"/>
    <x v="611"/>
    <x v="20"/>
    <x v="0"/>
    <x v="3"/>
    <x v="483"/>
    <n v="24.67"/>
    <n v="4"/>
    <n v="7.71"/>
    <x v="7"/>
    <x v="3"/>
  </r>
  <r>
    <d v="2024-08-24T00:00:00"/>
    <x v="611"/>
    <x v="20"/>
    <x v="0"/>
    <x v="3"/>
    <x v="701"/>
    <n v="3.74"/>
    <n v="1"/>
    <n v="1.31"/>
    <x v="7"/>
    <x v="3"/>
  </r>
  <r>
    <d v="2024-08-24T00:00:00"/>
    <x v="406"/>
    <x v="10"/>
    <x v="0"/>
    <x v="12"/>
    <x v="1718"/>
    <n v="646.27"/>
    <n v="8"/>
    <n v="64.63"/>
    <x v="7"/>
    <x v="3"/>
  </r>
  <r>
    <d v="2024-08-24T00:00:00"/>
    <x v="406"/>
    <x v="10"/>
    <x v="0"/>
    <x v="0"/>
    <x v="183"/>
    <n v="10.37"/>
    <n v="2"/>
    <n v="3.76"/>
    <x v="7"/>
    <x v="3"/>
  </r>
  <r>
    <d v="2024-08-25T00:00:00"/>
    <x v="41"/>
    <x v="25"/>
    <x v="0"/>
    <x v="0"/>
    <x v="1544"/>
    <n v="192.16"/>
    <n v="5"/>
    <n v="67.260000000000005"/>
    <x v="7"/>
    <x v="3"/>
  </r>
  <r>
    <d v="2024-08-25T00:00:00"/>
    <x v="738"/>
    <x v="15"/>
    <x v="0"/>
    <x v="4"/>
    <x v="118"/>
    <n v="9.73"/>
    <n v="2"/>
    <n v="1.7"/>
    <x v="7"/>
    <x v="3"/>
  </r>
  <r>
    <d v="2024-08-25T00:00:00"/>
    <x v="738"/>
    <x v="15"/>
    <x v="0"/>
    <x v="0"/>
    <x v="1017"/>
    <n v="3.42"/>
    <n v="1"/>
    <n v="1.07"/>
    <x v="7"/>
    <x v="3"/>
  </r>
  <r>
    <d v="2024-08-25T00:00:00"/>
    <x v="364"/>
    <x v="10"/>
    <x v="0"/>
    <x v="2"/>
    <x v="969"/>
    <n v="25.7"/>
    <n v="2"/>
    <n v="1.93"/>
    <x v="7"/>
    <x v="3"/>
  </r>
  <r>
    <d v="2024-08-25T00:00:00"/>
    <x v="9"/>
    <x v="2"/>
    <x v="1"/>
    <x v="11"/>
    <x v="1662"/>
    <n v="130.97999999999999"/>
    <n v="2"/>
    <n v="-89.07"/>
    <x v="7"/>
    <x v="3"/>
  </r>
  <r>
    <d v="2024-08-26T00:00:00"/>
    <x v="528"/>
    <x v="4"/>
    <x v="2"/>
    <x v="9"/>
    <x v="530"/>
    <n v="71.98"/>
    <n v="2"/>
    <n v="15.12"/>
    <x v="7"/>
    <x v="3"/>
  </r>
  <r>
    <d v="2024-08-26T00:00:00"/>
    <x v="0"/>
    <x v="1"/>
    <x v="1"/>
    <x v="8"/>
    <x v="831"/>
    <n v="64.959999999999994"/>
    <n v="5"/>
    <n v="-43.85"/>
    <x v="7"/>
    <x v="3"/>
  </r>
  <r>
    <d v="2024-08-26T00:00:00"/>
    <x v="631"/>
    <x v="14"/>
    <x v="0"/>
    <x v="2"/>
    <x v="1314"/>
    <n v="53.72"/>
    <n v="4"/>
    <n v="13.97"/>
    <x v="7"/>
    <x v="3"/>
  </r>
  <r>
    <d v="2024-08-27T00:00:00"/>
    <x v="444"/>
    <x v="32"/>
    <x v="1"/>
    <x v="13"/>
    <x v="1637"/>
    <n v="1488.42"/>
    <n v="7"/>
    <n v="-297.68"/>
    <x v="7"/>
    <x v="3"/>
  </r>
  <r>
    <d v="2024-08-27T00:00:00"/>
    <x v="376"/>
    <x v="20"/>
    <x v="0"/>
    <x v="2"/>
    <x v="926"/>
    <n v="63.84"/>
    <n v="8"/>
    <n v="16.600000000000001"/>
    <x v="7"/>
    <x v="3"/>
  </r>
  <r>
    <d v="2024-08-27T00:00:00"/>
    <x v="376"/>
    <x v="20"/>
    <x v="2"/>
    <x v="6"/>
    <x v="746"/>
    <n v="347.97"/>
    <n v="3"/>
    <n v="100.91"/>
    <x v="7"/>
    <x v="3"/>
  </r>
  <r>
    <d v="2024-08-27T00:00:00"/>
    <x v="376"/>
    <x v="20"/>
    <x v="0"/>
    <x v="3"/>
    <x v="483"/>
    <n v="37.01"/>
    <n v="6"/>
    <n v="11.57"/>
    <x v="7"/>
    <x v="3"/>
  </r>
  <r>
    <d v="2024-08-27T00:00:00"/>
    <x v="145"/>
    <x v="0"/>
    <x v="0"/>
    <x v="4"/>
    <x v="222"/>
    <n v="5.95"/>
    <n v="1"/>
    <n v="0.37"/>
    <x v="7"/>
    <x v="3"/>
  </r>
  <r>
    <d v="2024-08-27T00:00:00"/>
    <x v="386"/>
    <x v="16"/>
    <x v="0"/>
    <x v="10"/>
    <x v="909"/>
    <n v="2.9"/>
    <n v="1"/>
    <n v="0.98"/>
    <x v="7"/>
    <x v="3"/>
  </r>
  <r>
    <d v="2024-08-27T00:00:00"/>
    <x v="696"/>
    <x v="3"/>
    <x v="1"/>
    <x v="8"/>
    <x v="1328"/>
    <n v="198.46"/>
    <n v="2"/>
    <n v="99.23"/>
    <x v="7"/>
    <x v="3"/>
  </r>
  <r>
    <d v="2024-08-27T00:00:00"/>
    <x v="696"/>
    <x v="3"/>
    <x v="0"/>
    <x v="12"/>
    <x v="1051"/>
    <n v="321.92"/>
    <n v="4"/>
    <n v="96.58"/>
    <x v="7"/>
    <x v="3"/>
  </r>
  <r>
    <d v="2024-08-27T00:00:00"/>
    <x v="696"/>
    <x v="3"/>
    <x v="2"/>
    <x v="16"/>
    <x v="679"/>
    <n v="879.98"/>
    <n v="2"/>
    <n v="329.99"/>
    <x v="7"/>
    <x v="3"/>
  </r>
  <r>
    <d v="2024-08-27T00:00:00"/>
    <x v="696"/>
    <x v="3"/>
    <x v="0"/>
    <x v="14"/>
    <x v="1745"/>
    <n v="28.4"/>
    <n v="5"/>
    <n v="8.24"/>
    <x v="7"/>
    <x v="3"/>
  </r>
  <r>
    <d v="2024-08-27T00:00:00"/>
    <x v="696"/>
    <x v="3"/>
    <x v="1"/>
    <x v="5"/>
    <x v="342"/>
    <n v="230.28"/>
    <n v="3"/>
    <n v="23.03"/>
    <x v="7"/>
    <x v="3"/>
  </r>
  <r>
    <d v="2024-08-27T00:00:00"/>
    <x v="696"/>
    <x v="3"/>
    <x v="0"/>
    <x v="0"/>
    <x v="655"/>
    <n v="116.28"/>
    <n v="3"/>
    <n v="56.98"/>
    <x v="7"/>
    <x v="3"/>
  </r>
  <r>
    <d v="2024-08-27T00:00:00"/>
    <x v="696"/>
    <x v="3"/>
    <x v="0"/>
    <x v="3"/>
    <x v="1140"/>
    <n v="841.57"/>
    <n v="2"/>
    <n v="294.55"/>
    <x v="7"/>
    <x v="3"/>
  </r>
  <r>
    <d v="2024-08-27T00:00:00"/>
    <x v="696"/>
    <x v="3"/>
    <x v="0"/>
    <x v="2"/>
    <x v="135"/>
    <n v="354.9"/>
    <n v="5"/>
    <n v="17.75"/>
    <x v="7"/>
    <x v="3"/>
  </r>
  <r>
    <d v="2024-08-27T00:00:00"/>
    <x v="613"/>
    <x v="15"/>
    <x v="0"/>
    <x v="0"/>
    <x v="869"/>
    <n v="5.18"/>
    <n v="1"/>
    <n v="1.81"/>
    <x v="7"/>
    <x v="3"/>
  </r>
  <r>
    <d v="2024-08-27T00:00:00"/>
    <x v="43"/>
    <x v="16"/>
    <x v="0"/>
    <x v="12"/>
    <x v="1242"/>
    <n v="14.34"/>
    <n v="4"/>
    <n v="0.9"/>
    <x v="7"/>
    <x v="3"/>
  </r>
  <r>
    <d v="2024-08-27T00:00:00"/>
    <x v="624"/>
    <x v="2"/>
    <x v="0"/>
    <x v="0"/>
    <x v="1196"/>
    <n v="12.67"/>
    <n v="3"/>
    <n v="3.96"/>
    <x v="7"/>
    <x v="3"/>
  </r>
  <r>
    <d v="2024-08-27T00:00:00"/>
    <x v="624"/>
    <x v="2"/>
    <x v="2"/>
    <x v="9"/>
    <x v="297"/>
    <n v="1119.8900000000001"/>
    <n v="14"/>
    <n v="209.98"/>
    <x v="7"/>
    <x v="3"/>
  </r>
  <r>
    <d v="2024-08-27T00:00:00"/>
    <x v="582"/>
    <x v="12"/>
    <x v="1"/>
    <x v="8"/>
    <x v="1310"/>
    <n v="120.58"/>
    <n v="8"/>
    <n v="33.159999999999997"/>
    <x v="7"/>
    <x v="3"/>
  </r>
  <r>
    <d v="2024-08-28T00:00:00"/>
    <x v="61"/>
    <x v="22"/>
    <x v="2"/>
    <x v="6"/>
    <x v="1220"/>
    <n v="35.17"/>
    <n v="4"/>
    <n v="11.43"/>
    <x v="7"/>
    <x v="3"/>
  </r>
  <r>
    <d v="2024-08-28T00:00:00"/>
    <x v="61"/>
    <x v="22"/>
    <x v="1"/>
    <x v="13"/>
    <x v="957"/>
    <n v="1137.75"/>
    <n v="5"/>
    <n v="250.31"/>
    <x v="7"/>
    <x v="3"/>
  </r>
  <r>
    <d v="2024-08-28T00:00:00"/>
    <x v="61"/>
    <x v="22"/>
    <x v="0"/>
    <x v="3"/>
    <x v="461"/>
    <n v="99.68"/>
    <n v="5"/>
    <n v="32.4"/>
    <x v="7"/>
    <x v="3"/>
  </r>
  <r>
    <d v="2024-08-28T00:00:00"/>
    <x v="61"/>
    <x v="22"/>
    <x v="0"/>
    <x v="4"/>
    <x v="1259"/>
    <n v="5.56"/>
    <n v="2"/>
    <n v="1.45"/>
    <x v="7"/>
    <x v="3"/>
  </r>
  <r>
    <d v="2024-08-28T00:00:00"/>
    <x v="573"/>
    <x v="1"/>
    <x v="0"/>
    <x v="0"/>
    <x v="1018"/>
    <n v="25.34"/>
    <n v="6"/>
    <n v="7.92"/>
    <x v="7"/>
    <x v="3"/>
  </r>
  <r>
    <d v="2024-08-28T00:00:00"/>
    <x v="573"/>
    <x v="1"/>
    <x v="0"/>
    <x v="0"/>
    <x v="1723"/>
    <n v="26.72"/>
    <n v="5"/>
    <n v="9.35"/>
    <x v="7"/>
    <x v="3"/>
  </r>
  <r>
    <d v="2024-08-28T00:00:00"/>
    <x v="342"/>
    <x v="21"/>
    <x v="0"/>
    <x v="14"/>
    <x v="1006"/>
    <n v="21.81"/>
    <n v="3"/>
    <n v="5.89"/>
    <x v="7"/>
    <x v="3"/>
  </r>
  <r>
    <d v="2024-08-28T00:00:00"/>
    <x v="342"/>
    <x v="21"/>
    <x v="0"/>
    <x v="12"/>
    <x v="1284"/>
    <n v="91.6"/>
    <n v="5"/>
    <n v="26.56"/>
    <x v="7"/>
    <x v="3"/>
  </r>
  <r>
    <d v="2024-08-29T00:00:00"/>
    <x v="552"/>
    <x v="1"/>
    <x v="0"/>
    <x v="1"/>
    <x v="210"/>
    <n v="47.36"/>
    <n v="4"/>
    <n v="17.760000000000002"/>
    <x v="7"/>
    <x v="3"/>
  </r>
  <r>
    <d v="2024-08-29T00:00:00"/>
    <x v="552"/>
    <x v="1"/>
    <x v="0"/>
    <x v="2"/>
    <x v="1187"/>
    <n v="27.44"/>
    <n v="2"/>
    <n v="2.4"/>
    <x v="7"/>
    <x v="3"/>
  </r>
  <r>
    <d v="2024-08-29T00:00:00"/>
    <x v="552"/>
    <x v="1"/>
    <x v="0"/>
    <x v="3"/>
    <x v="106"/>
    <n v="3.24"/>
    <n v="9"/>
    <n v="-5.18"/>
    <x v="7"/>
    <x v="3"/>
  </r>
  <r>
    <d v="2024-08-29T00:00:00"/>
    <x v="548"/>
    <x v="2"/>
    <x v="0"/>
    <x v="4"/>
    <x v="1488"/>
    <n v="9.41"/>
    <n v="7"/>
    <n v="0.71"/>
    <x v="7"/>
    <x v="3"/>
  </r>
  <r>
    <d v="2024-08-29T00:00:00"/>
    <x v="602"/>
    <x v="3"/>
    <x v="1"/>
    <x v="8"/>
    <x v="1622"/>
    <n v="148.02000000000001"/>
    <n v="3"/>
    <n v="41.45"/>
    <x v="7"/>
    <x v="3"/>
  </r>
  <r>
    <d v="2024-08-31T00:00:00"/>
    <x v="467"/>
    <x v="12"/>
    <x v="0"/>
    <x v="2"/>
    <x v="1314"/>
    <n v="10.74"/>
    <n v="1"/>
    <n v="0.81"/>
    <x v="7"/>
    <x v="3"/>
  </r>
  <r>
    <d v="2024-08-31T00:00:00"/>
    <x v="467"/>
    <x v="12"/>
    <x v="0"/>
    <x v="7"/>
    <x v="995"/>
    <n v="8.3800000000000008"/>
    <n v="3"/>
    <n v="2.72"/>
    <x v="7"/>
    <x v="3"/>
  </r>
  <r>
    <d v="2024-08-31T00:00:00"/>
    <x v="556"/>
    <x v="25"/>
    <x v="0"/>
    <x v="0"/>
    <x v="290"/>
    <n v="229.54"/>
    <n v="7"/>
    <n v="83.21"/>
    <x v="7"/>
    <x v="3"/>
  </r>
  <r>
    <d v="2024-08-31T00:00:00"/>
    <x v="63"/>
    <x v="18"/>
    <x v="0"/>
    <x v="12"/>
    <x v="1349"/>
    <n v="638.73"/>
    <n v="9"/>
    <n v="166.07"/>
    <x v="7"/>
    <x v="3"/>
  </r>
  <r>
    <d v="2024-08-31T00:00:00"/>
    <x v="299"/>
    <x v="3"/>
    <x v="0"/>
    <x v="3"/>
    <x v="816"/>
    <n v="6.67"/>
    <n v="3"/>
    <n v="2.17"/>
    <x v="7"/>
    <x v="3"/>
  </r>
  <r>
    <d v="2024-08-31T00:00:00"/>
    <x v="299"/>
    <x v="3"/>
    <x v="2"/>
    <x v="6"/>
    <x v="1529"/>
    <n v="689.41"/>
    <n v="4"/>
    <n v="77.56"/>
    <x v="7"/>
    <x v="3"/>
  </r>
  <r>
    <d v="2024-08-31T00:00:00"/>
    <x v="497"/>
    <x v="8"/>
    <x v="2"/>
    <x v="9"/>
    <x v="1146"/>
    <n v="659.9"/>
    <n v="2"/>
    <n v="217.77"/>
    <x v="7"/>
    <x v="3"/>
  </r>
  <r>
    <d v="2024-08-31T00:00:00"/>
    <x v="620"/>
    <x v="22"/>
    <x v="1"/>
    <x v="5"/>
    <x v="47"/>
    <n v="569.57000000000005"/>
    <n v="2"/>
    <n v="7.12"/>
    <x v="7"/>
    <x v="3"/>
  </r>
  <r>
    <d v="2024-08-31T00:00:00"/>
    <x v="620"/>
    <x v="22"/>
    <x v="0"/>
    <x v="2"/>
    <x v="929"/>
    <n v="149.72999999999999"/>
    <n v="7"/>
    <n v="43.42"/>
    <x v="7"/>
    <x v="3"/>
  </r>
  <r>
    <d v="2024-08-31T00:00:00"/>
    <x v="588"/>
    <x v="11"/>
    <x v="0"/>
    <x v="14"/>
    <x v="532"/>
    <n v="6.21"/>
    <n v="2"/>
    <n v="0.7"/>
    <x v="7"/>
    <x v="3"/>
  </r>
  <r>
    <d v="2024-08-31T00:00:00"/>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867FA-2D22-4B27-8DBB-13FA56F1C692}"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3:AF16"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7"/>
  </dataFields>
  <formats count="2">
    <format dxfId="6">
      <pivotArea outline="0" collapsedLevelsAreSubtotals="1" fieldPosition="0"/>
    </format>
    <format dxfId="7">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1"/>
          </reference>
        </references>
      </pivotArea>
    </chartFormat>
    <chartFormat chart="3" format="4">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218FCE-662F-4ABE-9B88-F5116604598D}"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9"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ataField="1" showAll="0"/>
    <pivotField showAll="0"/>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1">
    <format dxfId="9">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F01CA-7079-4715-9C52-6B158CEE8674}" name="PivotTable2" cacheId="4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7:A8" firstHeaderRow="1" firstDataRow="1" firstDataCol="0"/>
  <pivotFields count="11">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71959-A9A4-443D-AC82-D996E691C018}"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4F77C-ECFD-403E-A11A-47C55D9919F5}" name="PivotTable1" cacheId="4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A4" firstHeaderRow="1" firstDataRow="1" firstDataCol="0"/>
  <pivotFields count="11">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B16823-FE8A-4D56-BA6F-6AD8D7F6341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4:T9"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54EEA4-41EB-406A-B892-715827C2B066}"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9F58AF-8A0B-4B9A-9F2B-77321F0E376E}"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4">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350465-D928-4270-B613-EC3687A6F6FA}" sourceName="Category">
  <pivotTables>
    <pivotTable tabId="4" name="PivotTable9"/>
  </pivotTables>
  <data>
    <tabular pivotCacheId="7974605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17C70B-260B-47EC-85D7-E7DC00AA2B96}" sourceName="Month">
  <pivotTables>
    <pivotTable tabId="4" name="PivotTable9"/>
  </pivotTables>
  <data>
    <tabular pivotCacheId="79746054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2797880-121D-4776-8602-159AFF9B0621}" sourceName="Year">
  <pivotTables>
    <pivotTable tabId="4" name="PivotTable9"/>
  </pivotTables>
  <data>
    <tabular pivotCacheId="7974605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F15168-C99F-42B5-AD44-F422819237D3}" cache="Slicer_Category" caption="Category" style="SlicerStyleDark1" rowHeight="247650"/>
  <slicer name="Month" xr10:uid="{21D11B21-2409-4329-A84B-D986024BE852}" cache="Slicer_Month" caption="Month" style="SlicerStyleDark1" rowHeight="247650"/>
  <slicer name="Year" xr10:uid="{F03EA8F8-210B-4AA4-AAD1-BA00A333195C}" cache="Slicer_Year" caption="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4F11561-5528-4D56-80B4-2BEF7F3FA644}" cache="Slicer_Category" caption="Category" style="SlicerStyleDark1" rowHeight="247650"/>
  <slicer name="Month 1" xr10:uid="{0F14030E-F796-49FF-88CB-21A0FF342C7D}" cache="Slicer_Month" caption="Month" style="SlicerStyleDark1" rowHeight="247650"/>
  <slicer name="Year 1" xr10:uid="{AC0126E9-11CC-4DE5-9EEF-1DB4ED1BA38B}"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DD0F8-367F-4A9D-ACB9-8DD6921AAA21}" name="Table1" displayName="Table1" ref="A1:K8315" totalsRowShown="0" headerRowDxfId="27" dataDxfId="26">
  <autoFilter ref="A1:K8315" xr:uid="{DF1DD0F8-367F-4A9D-ACB9-8DD6921AAA21}"/>
  <tableColumns count="11">
    <tableColumn id="1" xr3:uid="{6EEAAC0C-53A7-4769-8F09-F6E137BA830C}" name="Order Date" dataDxfId="25"/>
    <tableColumn id="2" xr3:uid="{CBE4B933-4460-49D8-85E0-A8928016D1C3}" name="Customer Name" dataDxfId="24"/>
    <tableColumn id="3" xr3:uid="{69F69EA0-3C8D-4A82-89FB-84918F943899}" name="State" dataDxfId="23"/>
    <tableColumn id="4" xr3:uid="{205F02ED-5505-4702-8AED-8760E033B9FE}" name="Category" dataDxfId="22"/>
    <tableColumn id="5" xr3:uid="{2F71D7D5-8A95-46BC-A6A7-2A76C2FC1DF0}" name="Sub-Category" dataDxfId="21"/>
    <tableColumn id="6" xr3:uid="{B1B19C5C-375E-437B-A041-A7A1F3309C63}" name="Product Name" dataDxfId="20"/>
    <tableColumn id="7" xr3:uid="{6D37F45E-4C47-4ECB-AB6C-4D2DBB7447D8}" name="Sales" dataDxfId="19"/>
    <tableColumn id="8" xr3:uid="{4C3B93C2-CD91-472D-8B34-F5C186BE9E3F}" name="Quantity" dataDxfId="18"/>
    <tableColumn id="9" xr3:uid="{16B6F438-5A68-485D-910A-FB6D24C83891}" name="Profit" dataDxfId="17"/>
    <tableColumn id="10" xr3:uid="{6F14B517-F1EB-4C57-92DD-182F0742D7A3}" name="Month" dataDxfId="16">
      <calculatedColumnFormula>TEXT(A2,"mmm")</calculatedColumnFormula>
    </tableColumn>
    <tableColumn id="11" xr3:uid="{48F7206C-1780-45C5-9C5F-C4759AD4E5B9}" name="Year" dataDxfId="15">
      <calculatedColumnFormula>TEXT(A2,"YYYY")</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8315"/>
  <sheetViews>
    <sheetView workbookViewId="0">
      <pane ySplit="1" topLeftCell="A2" activePane="bottomLeft" state="frozen"/>
      <selection pane="bottomLeft" activeCell="O8299" sqref="O8299"/>
    </sheetView>
  </sheetViews>
  <sheetFormatPr defaultColWidth="12.6640625" defaultRowHeight="15" customHeight="1" x14ac:dyDescent="0.3"/>
  <cols>
    <col min="1" max="1" width="12" bestFit="1" customWidth="1"/>
    <col min="2" max="2" width="20.44140625" bestFit="1" customWidth="1"/>
    <col min="3" max="3" width="16.77734375" bestFit="1" customWidth="1"/>
    <col min="4" max="4" width="13.109375" bestFit="1" customWidth="1"/>
    <col min="5" max="5" width="14.109375" customWidth="1"/>
    <col min="6" max="6" width="28.21875" customWidth="1"/>
    <col min="7" max="7" width="8.664062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s="5" t="s">
        <v>2698</v>
      </c>
      <c r="K1" s="5" t="s">
        <v>2699</v>
      </c>
    </row>
    <row r="2" spans="1:11" ht="14.25" customHeight="1" x14ac:dyDescent="0.3">
      <c r="A2" s="1">
        <v>44199</v>
      </c>
      <c r="B2" s="2" t="s">
        <v>9</v>
      </c>
      <c r="C2" s="2" t="s">
        <v>10</v>
      </c>
      <c r="D2" s="2" t="s">
        <v>11</v>
      </c>
      <c r="E2" s="2" t="s">
        <v>12</v>
      </c>
      <c r="F2" s="2" t="s">
        <v>13</v>
      </c>
      <c r="G2" s="2">
        <v>16.45</v>
      </c>
      <c r="H2" s="2">
        <v>2</v>
      </c>
      <c r="I2" s="3">
        <v>6</v>
      </c>
      <c r="J2" s="5" t="str">
        <f t="shared" ref="J2:J65" si="0">TEXT(A2,"mmm")</f>
        <v>Jan</v>
      </c>
      <c r="K2" s="5" t="str">
        <f t="shared" ref="K2:K65" si="1">TEXT(A2,"YYYY")</f>
        <v>2021</v>
      </c>
    </row>
    <row r="3" spans="1:11" ht="14.25" customHeight="1" x14ac:dyDescent="0.3">
      <c r="A3" s="1">
        <v>44200</v>
      </c>
      <c r="B3" s="2" t="s">
        <v>14</v>
      </c>
      <c r="C3" s="2" t="s">
        <v>15</v>
      </c>
      <c r="D3" s="2" t="s">
        <v>11</v>
      </c>
      <c r="E3" s="2" t="s">
        <v>16</v>
      </c>
      <c r="F3" s="2" t="s">
        <v>17</v>
      </c>
      <c r="G3" s="2">
        <v>11.78</v>
      </c>
      <c r="H3" s="2">
        <v>3</v>
      </c>
      <c r="I3" s="2">
        <v>4.2699999999999996</v>
      </c>
      <c r="J3" s="5" t="str">
        <f t="shared" si="0"/>
        <v>Jan</v>
      </c>
      <c r="K3" s="5" t="str">
        <f t="shared" si="1"/>
        <v>2021</v>
      </c>
    </row>
    <row r="4" spans="1:11" ht="14.25" customHeight="1" x14ac:dyDescent="0.3">
      <c r="A4" s="1">
        <v>44200</v>
      </c>
      <c r="B4" s="2" t="s">
        <v>14</v>
      </c>
      <c r="C4" s="2" t="s">
        <v>15</v>
      </c>
      <c r="D4" s="2" t="s">
        <v>11</v>
      </c>
      <c r="E4" s="3" t="s">
        <v>18</v>
      </c>
      <c r="F4" s="2" t="s">
        <v>19</v>
      </c>
      <c r="G4" s="2">
        <v>272.74</v>
      </c>
      <c r="H4" s="2">
        <v>3</v>
      </c>
      <c r="I4" s="2">
        <v>-64.77</v>
      </c>
      <c r="J4" s="5" t="str">
        <f t="shared" si="0"/>
        <v>Jan</v>
      </c>
      <c r="K4" s="5" t="str">
        <f t="shared" si="1"/>
        <v>2021</v>
      </c>
    </row>
    <row r="5" spans="1:11" ht="14.25" customHeight="1" x14ac:dyDescent="0.3">
      <c r="A5" s="1">
        <v>44200</v>
      </c>
      <c r="B5" s="2" t="s">
        <v>14</v>
      </c>
      <c r="C5" s="2" t="s">
        <v>15</v>
      </c>
      <c r="D5" s="2" t="s">
        <v>11</v>
      </c>
      <c r="E5" s="2" t="s">
        <v>20</v>
      </c>
      <c r="F5" s="2" t="s">
        <v>21</v>
      </c>
      <c r="G5" s="2">
        <v>3.54</v>
      </c>
      <c r="H5" s="2">
        <v>2</v>
      </c>
      <c r="I5" s="2">
        <v>-5.49</v>
      </c>
      <c r="J5" s="5" t="str">
        <f t="shared" si="0"/>
        <v>Jan</v>
      </c>
      <c r="K5" s="5" t="str">
        <f t="shared" si="1"/>
        <v>2021</v>
      </c>
    </row>
    <row r="6" spans="1:11" ht="14.25" customHeight="1" x14ac:dyDescent="0.3">
      <c r="A6" s="1">
        <v>44201</v>
      </c>
      <c r="B6" s="2" t="s">
        <v>22</v>
      </c>
      <c r="C6" s="2" t="s">
        <v>23</v>
      </c>
      <c r="D6" s="2" t="s">
        <v>11</v>
      </c>
      <c r="E6" s="2" t="s">
        <v>24</v>
      </c>
      <c r="F6" s="2" t="s">
        <v>25</v>
      </c>
      <c r="G6" s="2">
        <v>19.54</v>
      </c>
      <c r="H6" s="2">
        <v>3</v>
      </c>
      <c r="I6" s="2">
        <v>4.88</v>
      </c>
      <c r="J6" s="5" t="str">
        <f t="shared" si="0"/>
        <v>Jan</v>
      </c>
      <c r="K6" s="5" t="str">
        <f t="shared" si="1"/>
        <v>2021</v>
      </c>
    </row>
    <row r="7" spans="1:11" ht="14.25" customHeight="1" x14ac:dyDescent="0.3">
      <c r="A7" s="1">
        <v>44202</v>
      </c>
      <c r="B7" s="2" t="s">
        <v>26</v>
      </c>
      <c r="C7" s="2" t="s">
        <v>27</v>
      </c>
      <c r="D7" s="2" t="s">
        <v>11</v>
      </c>
      <c r="E7" s="2" t="s">
        <v>12</v>
      </c>
      <c r="F7" s="2" t="s">
        <v>28</v>
      </c>
      <c r="G7" s="2">
        <v>19.440000000000001</v>
      </c>
      <c r="H7" s="2">
        <v>3</v>
      </c>
      <c r="I7" s="2">
        <v>9.33</v>
      </c>
      <c r="J7" s="5" t="str">
        <f t="shared" si="0"/>
        <v>Jan</v>
      </c>
      <c r="K7" s="5" t="str">
        <f t="shared" si="1"/>
        <v>2021</v>
      </c>
    </row>
    <row r="8" spans="1:11" ht="14.25" customHeight="1" x14ac:dyDescent="0.3">
      <c r="A8" s="1">
        <v>44202</v>
      </c>
      <c r="B8" s="2" t="s">
        <v>29</v>
      </c>
      <c r="C8" s="2" t="s">
        <v>30</v>
      </c>
      <c r="D8" s="2" t="s">
        <v>11</v>
      </c>
      <c r="E8" s="2" t="s">
        <v>24</v>
      </c>
      <c r="F8" s="2" t="s">
        <v>31</v>
      </c>
      <c r="G8" s="2">
        <v>12.78</v>
      </c>
      <c r="H8" s="2">
        <v>3</v>
      </c>
      <c r="I8" s="2">
        <v>5.24</v>
      </c>
      <c r="J8" s="5" t="str">
        <f t="shared" si="0"/>
        <v>Jan</v>
      </c>
      <c r="K8" s="5" t="str">
        <f t="shared" si="1"/>
        <v>2021</v>
      </c>
    </row>
    <row r="9" spans="1:11" ht="14.25" customHeight="1" x14ac:dyDescent="0.3">
      <c r="A9" s="1">
        <v>44202</v>
      </c>
      <c r="B9" s="2" t="s">
        <v>32</v>
      </c>
      <c r="C9" s="2" t="s">
        <v>33</v>
      </c>
      <c r="D9" s="2" t="s">
        <v>34</v>
      </c>
      <c r="E9" s="2" t="s">
        <v>35</v>
      </c>
      <c r="F9" s="2" t="s">
        <v>36</v>
      </c>
      <c r="G9" s="2">
        <v>2573.8200000000002</v>
      </c>
      <c r="H9" s="2">
        <v>9</v>
      </c>
      <c r="I9" s="2">
        <v>746.41</v>
      </c>
      <c r="J9" s="5" t="str">
        <f t="shared" si="0"/>
        <v>Jan</v>
      </c>
      <c r="K9" s="5" t="str">
        <f t="shared" si="1"/>
        <v>2021</v>
      </c>
    </row>
    <row r="10" spans="1:11" ht="14.25" customHeight="1" x14ac:dyDescent="0.3">
      <c r="A10" s="1">
        <v>44202</v>
      </c>
      <c r="B10" s="2" t="s">
        <v>32</v>
      </c>
      <c r="C10" s="2" t="s">
        <v>33</v>
      </c>
      <c r="D10" s="2" t="s">
        <v>11</v>
      </c>
      <c r="E10" s="2" t="s">
        <v>20</v>
      </c>
      <c r="F10" s="2" t="s">
        <v>37</v>
      </c>
      <c r="G10" s="2">
        <v>609.98</v>
      </c>
      <c r="H10" s="2">
        <v>2</v>
      </c>
      <c r="I10" s="2">
        <v>274.49</v>
      </c>
      <c r="J10" s="5" t="str">
        <f t="shared" si="0"/>
        <v>Jan</v>
      </c>
      <c r="K10" s="5" t="str">
        <f t="shared" si="1"/>
        <v>2021</v>
      </c>
    </row>
    <row r="11" spans="1:11" ht="14.25" customHeight="1" x14ac:dyDescent="0.3">
      <c r="A11" s="1">
        <v>44202</v>
      </c>
      <c r="B11" s="2" t="s">
        <v>32</v>
      </c>
      <c r="C11" s="2" t="s">
        <v>33</v>
      </c>
      <c r="D11" s="2" t="s">
        <v>11</v>
      </c>
      <c r="E11" s="2" t="s">
        <v>24</v>
      </c>
      <c r="F11" s="2" t="s">
        <v>38</v>
      </c>
      <c r="G11" s="2">
        <v>5.48</v>
      </c>
      <c r="H11" s="2">
        <v>2</v>
      </c>
      <c r="I11" s="2">
        <v>1.48</v>
      </c>
      <c r="J11" s="5" t="str">
        <f t="shared" si="0"/>
        <v>Jan</v>
      </c>
      <c r="K11" s="5" t="str">
        <f t="shared" si="1"/>
        <v>2021</v>
      </c>
    </row>
    <row r="12" spans="1:11" ht="14.25" customHeight="1" x14ac:dyDescent="0.3">
      <c r="A12" s="1">
        <v>44202</v>
      </c>
      <c r="B12" s="2" t="s">
        <v>32</v>
      </c>
      <c r="C12" s="2" t="s">
        <v>33</v>
      </c>
      <c r="D12" s="2" t="s">
        <v>39</v>
      </c>
      <c r="E12" s="2" t="s">
        <v>40</v>
      </c>
      <c r="F12" s="2" t="s">
        <v>41</v>
      </c>
      <c r="G12" s="2">
        <v>391.98</v>
      </c>
      <c r="H12" s="2">
        <v>2</v>
      </c>
      <c r="I12" s="2">
        <v>113.67</v>
      </c>
      <c r="J12" s="5" t="str">
        <f t="shared" si="0"/>
        <v>Jan</v>
      </c>
      <c r="K12" s="5" t="str">
        <f t="shared" si="1"/>
        <v>2021</v>
      </c>
    </row>
    <row r="13" spans="1:11" ht="14.25" customHeight="1" x14ac:dyDescent="0.3">
      <c r="A13" s="1">
        <v>44202</v>
      </c>
      <c r="B13" s="2" t="s">
        <v>32</v>
      </c>
      <c r="C13" s="2" t="s">
        <v>33</v>
      </c>
      <c r="D13" s="2" t="s">
        <v>39</v>
      </c>
      <c r="E13" s="2" t="s">
        <v>40</v>
      </c>
      <c r="F13" s="2" t="s">
        <v>42</v>
      </c>
      <c r="G13" s="2">
        <v>755.96</v>
      </c>
      <c r="H13" s="2">
        <v>4</v>
      </c>
      <c r="I13" s="2">
        <v>204.11</v>
      </c>
      <c r="J13" s="5" t="str">
        <f t="shared" si="0"/>
        <v>Jan</v>
      </c>
      <c r="K13" s="5" t="str">
        <f t="shared" si="1"/>
        <v>2021</v>
      </c>
    </row>
    <row r="14" spans="1:11" ht="14.25" customHeight="1" x14ac:dyDescent="0.3">
      <c r="A14" s="1">
        <v>44202</v>
      </c>
      <c r="B14" s="2" t="s">
        <v>32</v>
      </c>
      <c r="C14" s="2" t="s">
        <v>33</v>
      </c>
      <c r="D14" s="2" t="s">
        <v>11</v>
      </c>
      <c r="E14" s="2" t="s">
        <v>43</v>
      </c>
      <c r="F14" s="2" t="s">
        <v>44</v>
      </c>
      <c r="G14" s="2">
        <v>31.12</v>
      </c>
      <c r="H14" s="2">
        <v>4</v>
      </c>
      <c r="I14" s="2">
        <v>0.31</v>
      </c>
      <c r="J14" s="5" t="str">
        <f t="shared" si="0"/>
        <v>Jan</v>
      </c>
      <c r="K14" s="5" t="str">
        <f t="shared" si="1"/>
        <v>2021</v>
      </c>
    </row>
    <row r="15" spans="1:11" ht="14.25" customHeight="1" x14ac:dyDescent="0.3">
      <c r="A15" s="1">
        <v>44202</v>
      </c>
      <c r="B15" s="2" t="s">
        <v>32</v>
      </c>
      <c r="C15" s="2" t="s">
        <v>33</v>
      </c>
      <c r="D15" s="2" t="s">
        <v>11</v>
      </c>
      <c r="E15" s="2" t="s">
        <v>12</v>
      </c>
      <c r="F15" s="2" t="s">
        <v>45</v>
      </c>
      <c r="G15" s="2">
        <v>6.54</v>
      </c>
      <c r="H15" s="2">
        <v>1</v>
      </c>
      <c r="I15" s="2">
        <v>3.01</v>
      </c>
      <c r="J15" s="5" t="str">
        <f t="shared" si="0"/>
        <v>Jan</v>
      </c>
      <c r="K15" s="5" t="str">
        <f t="shared" si="1"/>
        <v>2021</v>
      </c>
    </row>
    <row r="16" spans="1:11" ht="14.25" customHeight="1" x14ac:dyDescent="0.3">
      <c r="A16" s="1">
        <v>44203</v>
      </c>
      <c r="B16" s="2" t="s">
        <v>46</v>
      </c>
      <c r="C16" s="2" t="s">
        <v>10</v>
      </c>
      <c r="D16" s="2" t="s">
        <v>34</v>
      </c>
      <c r="E16" s="2" t="s">
        <v>47</v>
      </c>
      <c r="F16" s="2" t="s">
        <v>48</v>
      </c>
      <c r="G16" s="2">
        <v>76.73</v>
      </c>
      <c r="H16" s="2">
        <v>3</v>
      </c>
      <c r="I16" s="2">
        <v>-53.71</v>
      </c>
      <c r="J16" s="5" t="str">
        <f t="shared" si="0"/>
        <v>Jan</v>
      </c>
      <c r="K16" s="5" t="str">
        <f t="shared" si="1"/>
        <v>2021</v>
      </c>
    </row>
    <row r="17" spans="1:11" ht="14.25" customHeight="1" x14ac:dyDescent="0.3">
      <c r="A17" s="1">
        <v>44203</v>
      </c>
      <c r="B17" s="2" t="s">
        <v>46</v>
      </c>
      <c r="C17" s="2" t="s">
        <v>10</v>
      </c>
      <c r="D17" s="2" t="s">
        <v>11</v>
      </c>
      <c r="E17" s="2" t="s">
        <v>20</v>
      </c>
      <c r="F17" s="2" t="s">
        <v>49</v>
      </c>
      <c r="G17" s="2">
        <v>10.43</v>
      </c>
      <c r="H17" s="2">
        <v>7</v>
      </c>
      <c r="I17" s="2">
        <v>-18.25</v>
      </c>
      <c r="J17" s="5" t="str">
        <f t="shared" si="0"/>
        <v>Jan</v>
      </c>
      <c r="K17" s="5" t="str">
        <f t="shared" si="1"/>
        <v>2021</v>
      </c>
    </row>
    <row r="18" spans="1:11" ht="14.25" customHeight="1" x14ac:dyDescent="0.3">
      <c r="A18" s="1">
        <v>44205</v>
      </c>
      <c r="B18" s="2" t="s">
        <v>50</v>
      </c>
      <c r="C18" s="2" t="s">
        <v>10</v>
      </c>
      <c r="D18" s="2" t="s">
        <v>11</v>
      </c>
      <c r="E18" s="2" t="s">
        <v>24</v>
      </c>
      <c r="F18" s="2" t="s">
        <v>51</v>
      </c>
      <c r="G18" s="2">
        <v>9.34</v>
      </c>
      <c r="H18" s="2">
        <v>2</v>
      </c>
      <c r="I18" s="2">
        <v>1.17</v>
      </c>
      <c r="J18" s="5" t="str">
        <f t="shared" si="0"/>
        <v>Jan</v>
      </c>
      <c r="K18" s="5" t="str">
        <f t="shared" si="1"/>
        <v>2021</v>
      </c>
    </row>
    <row r="19" spans="1:11" ht="14.25" customHeight="1" x14ac:dyDescent="0.3">
      <c r="A19" s="1">
        <v>44205</v>
      </c>
      <c r="B19" s="2" t="s">
        <v>50</v>
      </c>
      <c r="C19" s="2" t="s">
        <v>10</v>
      </c>
      <c r="D19" s="2" t="s">
        <v>39</v>
      </c>
      <c r="E19" s="2" t="s">
        <v>52</v>
      </c>
      <c r="F19" s="2" t="s">
        <v>53</v>
      </c>
      <c r="G19" s="2">
        <v>31.2</v>
      </c>
      <c r="H19" s="2">
        <v>3</v>
      </c>
      <c r="I19" s="2">
        <v>9.75</v>
      </c>
      <c r="J19" s="5" t="str">
        <f t="shared" si="0"/>
        <v>Jan</v>
      </c>
      <c r="K19" s="5" t="str">
        <f t="shared" si="1"/>
        <v>2021</v>
      </c>
    </row>
    <row r="20" spans="1:11" ht="14.25" customHeight="1" x14ac:dyDescent="0.3">
      <c r="A20" s="1">
        <v>44206</v>
      </c>
      <c r="B20" s="2" t="s">
        <v>54</v>
      </c>
      <c r="C20" s="2" t="s">
        <v>55</v>
      </c>
      <c r="D20" s="2" t="s">
        <v>11</v>
      </c>
      <c r="E20" s="2" t="s">
        <v>16</v>
      </c>
      <c r="F20" s="2" t="s">
        <v>56</v>
      </c>
      <c r="G20" s="2">
        <v>2.89</v>
      </c>
      <c r="H20" s="2">
        <v>1</v>
      </c>
      <c r="I20" s="2">
        <v>1.36</v>
      </c>
      <c r="J20" s="5" t="str">
        <f t="shared" si="0"/>
        <v>Jan</v>
      </c>
      <c r="K20" s="5" t="str">
        <f t="shared" si="1"/>
        <v>2021</v>
      </c>
    </row>
    <row r="21" spans="1:11" ht="14.25" customHeight="1" x14ac:dyDescent="0.3">
      <c r="A21" s="1">
        <v>44206</v>
      </c>
      <c r="B21" s="2" t="s">
        <v>54</v>
      </c>
      <c r="C21" s="2" t="s">
        <v>55</v>
      </c>
      <c r="D21" s="2" t="s">
        <v>34</v>
      </c>
      <c r="E21" s="2" t="s">
        <v>47</v>
      </c>
      <c r="F21" s="2" t="s">
        <v>57</v>
      </c>
      <c r="G21" s="2">
        <v>51.94</v>
      </c>
      <c r="H21" s="2">
        <v>1</v>
      </c>
      <c r="I21" s="2">
        <v>21.3</v>
      </c>
      <c r="J21" s="5" t="str">
        <f t="shared" si="0"/>
        <v>Jan</v>
      </c>
      <c r="K21" s="5" t="str">
        <f t="shared" si="1"/>
        <v>2021</v>
      </c>
    </row>
    <row r="22" spans="1:11" ht="14.25" customHeight="1" x14ac:dyDescent="0.3">
      <c r="A22" s="1">
        <v>44207</v>
      </c>
      <c r="B22" s="2" t="s">
        <v>58</v>
      </c>
      <c r="C22" s="2" t="s">
        <v>59</v>
      </c>
      <c r="D22" s="2" t="s">
        <v>34</v>
      </c>
      <c r="E22" s="2" t="s">
        <v>47</v>
      </c>
      <c r="F22" s="2" t="s">
        <v>60</v>
      </c>
      <c r="G22" s="2">
        <v>9.94</v>
      </c>
      <c r="H22" s="2">
        <v>2</v>
      </c>
      <c r="I22" s="2">
        <v>3.08</v>
      </c>
      <c r="J22" s="5" t="str">
        <f t="shared" si="0"/>
        <v>Jan</v>
      </c>
      <c r="K22" s="5" t="str">
        <f t="shared" si="1"/>
        <v>2021</v>
      </c>
    </row>
    <row r="23" spans="1:11" ht="14.25" customHeight="1" x14ac:dyDescent="0.3">
      <c r="A23" s="1">
        <v>44209</v>
      </c>
      <c r="B23" s="2" t="s">
        <v>61</v>
      </c>
      <c r="C23" s="2" t="s">
        <v>62</v>
      </c>
      <c r="D23" s="2" t="s">
        <v>11</v>
      </c>
      <c r="E23" s="2" t="s">
        <v>63</v>
      </c>
      <c r="F23" s="2" t="s">
        <v>64</v>
      </c>
      <c r="G23" s="2">
        <v>11.36</v>
      </c>
      <c r="H23" s="2">
        <v>2</v>
      </c>
      <c r="I23" s="2">
        <v>5.34</v>
      </c>
      <c r="J23" s="5" t="str">
        <f t="shared" si="0"/>
        <v>Jan</v>
      </c>
      <c r="K23" s="5" t="str">
        <f t="shared" si="1"/>
        <v>2021</v>
      </c>
    </row>
    <row r="24" spans="1:11" ht="14.25" customHeight="1" x14ac:dyDescent="0.3">
      <c r="A24" s="1">
        <v>44209</v>
      </c>
      <c r="B24" s="2" t="s">
        <v>61</v>
      </c>
      <c r="C24" s="2" t="s">
        <v>62</v>
      </c>
      <c r="D24" s="2" t="s">
        <v>11</v>
      </c>
      <c r="E24" s="2" t="s">
        <v>63</v>
      </c>
      <c r="F24" s="2" t="s">
        <v>65</v>
      </c>
      <c r="G24" s="2">
        <v>50.94</v>
      </c>
      <c r="H24" s="2">
        <v>3</v>
      </c>
      <c r="I24" s="2">
        <v>25.47</v>
      </c>
      <c r="J24" s="5" t="str">
        <f t="shared" si="0"/>
        <v>Jan</v>
      </c>
      <c r="K24" s="5" t="str">
        <f t="shared" si="1"/>
        <v>2021</v>
      </c>
    </row>
    <row r="25" spans="1:11" ht="14.25" customHeight="1" x14ac:dyDescent="0.3">
      <c r="A25" s="1">
        <v>44209</v>
      </c>
      <c r="B25" s="2" t="s">
        <v>61</v>
      </c>
      <c r="C25" s="2" t="s">
        <v>62</v>
      </c>
      <c r="D25" s="2" t="s">
        <v>39</v>
      </c>
      <c r="E25" s="2" t="s">
        <v>52</v>
      </c>
      <c r="F25" s="2" t="s">
        <v>66</v>
      </c>
      <c r="G25" s="2">
        <v>646.74</v>
      </c>
      <c r="H25" s="2">
        <v>6</v>
      </c>
      <c r="I25" s="2">
        <v>258.7</v>
      </c>
      <c r="J25" s="5" t="str">
        <f t="shared" si="0"/>
        <v>Jan</v>
      </c>
      <c r="K25" s="5" t="str">
        <f t="shared" si="1"/>
        <v>2021</v>
      </c>
    </row>
    <row r="26" spans="1:11" ht="14.25" customHeight="1" x14ac:dyDescent="0.3">
      <c r="A26" s="1">
        <v>44209</v>
      </c>
      <c r="B26" s="2" t="s">
        <v>61</v>
      </c>
      <c r="C26" s="2" t="s">
        <v>62</v>
      </c>
      <c r="D26" s="2" t="s">
        <v>11</v>
      </c>
      <c r="E26" s="2" t="s">
        <v>20</v>
      </c>
      <c r="F26" s="2" t="s">
        <v>67</v>
      </c>
      <c r="G26" s="2">
        <v>5.64</v>
      </c>
      <c r="H26" s="2">
        <v>3</v>
      </c>
      <c r="I26" s="2">
        <v>2.71</v>
      </c>
      <c r="J26" s="5" t="str">
        <f t="shared" si="0"/>
        <v>Jan</v>
      </c>
      <c r="K26" s="5" t="str">
        <f t="shared" si="1"/>
        <v>2021</v>
      </c>
    </row>
    <row r="27" spans="1:11" ht="14.25" customHeight="1" x14ac:dyDescent="0.3">
      <c r="A27" s="1">
        <v>44209</v>
      </c>
      <c r="B27" s="2" t="s">
        <v>61</v>
      </c>
      <c r="C27" s="2" t="s">
        <v>62</v>
      </c>
      <c r="D27" s="2" t="s">
        <v>11</v>
      </c>
      <c r="E27" s="2" t="s">
        <v>18</v>
      </c>
      <c r="F27" s="2" t="s">
        <v>68</v>
      </c>
      <c r="G27" s="2">
        <v>572.58000000000004</v>
      </c>
      <c r="H27" s="2">
        <v>6</v>
      </c>
      <c r="I27" s="2">
        <v>34.35</v>
      </c>
      <c r="J27" s="5" t="str">
        <f t="shared" si="0"/>
        <v>Jan</v>
      </c>
      <c r="K27" s="5" t="str">
        <f t="shared" si="1"/>
        <v>2021</v>
      </c>
    </row>
    <row r="28" spans="1:11" ht="14.25" customHeight="1" x14ac:dyDescent="0.3">
      <c r="A28" s="1">
        <v>44209</v>
      </c>
      <c r="B28" s="2" t="s">
        <v>69</v>
      </c>
      <c r="C28" s="2" t="s">
        <v>70</v>
      </c>
      <c r="D28" s="2" t="s">
        <v>34</v>
      </c>
      <c r="E28" s="2" t="s">
        <v>35</v>
      </c>
      <c r="F28" s="2" t="s">
        <v>71</v>
      </c>
      <c r="G28" s="2">
        <v>545.94000000000005</v>
      </c>
      <c r="H28" s="2">
        <v>6</v>
      </c>
      <c r="I28" s="2">
        <v>87.35</v>
      </c>
      <c r="J28" s="5" t="str">
        <f t="shared" si="0"/>
        <v>Jan</v>
      </c>
      <c r="K28" s="5" t="str">
        <f t="shared" si="1"/>
        <v>2021</v>
      </c>
    </row>
    <row r="29" spans="1:11" ht="14.25" customHeight="1" x14ac:dyDescent="0.3">
      <c r="A29" s="1">
        <v>44209</v>
      </c>
      <c r="B29" s="2" t="s">
        <v>72</v>
      </c>
      <c r="C29" s="2" t="s">
        <v>27</v>
      </c>
      <c r="D29" s="2" t="s">
        <v>11</v>
      </c>
      <c r="E29" s="2" t="s">
        <v>18</v>
      </c>
      <c r="F29" s="2" t="s">
        <v>73</v>
      </c>
      <c r="G29" s="2">
        <v>1325.85</v>
      </c>
      <c r="H29" s="2">
        <v>5</v>
      </c>
      <c r="I29" s="2">
        <v>238.65</v>
      </c>
      <c r="J29" s="5" t="str">
        <f t="shared" si="0"/>
        <v>Jan</v>
      </c>
      <c r="K29" s="5" t="str">
        <f t="shared" si="1"/>
        <v>2021</v>
      </c>
    </row>
    <row r="30" spans="1:11" ht="14.25" customHeight="1" x14ac:dyDescent="0.3">
      <c r="A30" s="1">
        <v>44209</v>
      </c>
      <c r="B30" s="2" t="s">
        <v>72</v>
      </c>
      <c r="C30" s="2" t="s">
        <v>27</v>
      </c>
      <c r="D30" s="2" t="s">
        <v>34</v>
      </c>
      <c r="E30" s="2" t="s">
        <v>74</v>
      </c>
      <c r="F30" s="2" t="s">
        <v>75</v>
      </c>
      <c r="G30" s="2">
        <v>334</v>
      </c>
      <c r="H30" s="2">
        <v>3</v>
      </c>
      <c r="I30" s="2">
        <v>3.93</v>
      </c>
      <c r="J30" s="5" t="str">
        <f t="shared" si="0"/>
        <v>Jan</v>
      </c>
      <c r="K30" s="5" t="str">
        <f t="shared" si="1"/>
        <v>2021</v>
      </c>
    </row>
    <row r="31" spans="1:11" ht="14.25" customHeight="1" x14ac:dyDescent="0.3">
      <c r="A31" s="1">
        <v>44209</v>
      </c>
      <c r="B31" s="2" t="s">
        <v>72</v>
      </c>
      <c r="C31" s="2" t="s">
        <v>27</v>
      </c>
      <c r="D31" s="2" t="s">
        <v>11</v>
      </c>
      <c r="E31" s="2" t="s">
        <v>24</v>
      </c>
      <c r="F31" s="2" t="s">
        <v>76</v>
      </c>
      <c r="G31" s="2">
        <v>19.899999999999999</v>
      </c>
      <c r="H31" s="2">
        <v>5</v>
      </c>
      <c r="I31" s="2">
        <v>6.57</v>
      </c>
      <c r="J31" s="5" t="str">
        <f t="shared" si="0"/>
        <v>Jan</v>
      </c>
      <c r="K31" s="5" t="str">
        <f t="shared" si="1"/>
        <v>2021</v>
      </c>
    </row>
    <row r="32" spans="1:11" ht="14.25" customHeight="1" x14ac:dyDescent="0.3">
      <c r="A32" s="1">
        <v>44209</v>
      </c>
      <c r="B32" s="2" t="s">
        <v>77</v>
      </c>
      <c r="C32" s="2" t="s">
        <v>78</v>
      </c>
      <c r="D32" s="2" t="s">
        <v>11</v>
      </c>
      <c r="E32" s="2" t="s">
        <v>12</v>
      </c>
      <c r="F32" s="2" t="s">
        <v>79</v>
      </c>
      <c r="G32" s="2">
        <v>37.409999999999997</v>
      </c>
      <c r="H32" s="2">
        <v>7</v>
      </c>
      <c r="I32" s="2">
        <v>13.09</v>
      </c>
      <c r="J32" s="5" t="str">
        <f t="shared" si="0"/>
        <v>Jan</v>
      </c>
      <c r="K32" s="5" t="str">
        <f t="shared" si="1"/>
        <v>2021</v>
      </c>
    </row>
    <row r="33" spans="1:11" ht="14.25" customHeight="1" x14ac:dyDescent="0.3">
      <c r="A33" s="1">
        <v>44209</v>
      </c>
      <c r="B33" s="2" t="s">
        <v>77</v>
      </c>
      <c r="C33" s="2" t="s">
        <v>78</v>
      </c>
      <c r="D33" s="2" t="s">
        <v>11</v>
      </c>
      <c r="E33" s="2" t="s">
        <v>20</v>
      </c>
      <c r="F33" s="2" t="s">
        <v>80</v>
      </c>
      <c r="G33" s="2">
        <v>3.44</v>
      </c>
      <c r="H33" s="2">
        <v>2</v>
      </c>
      <c r="I33" s="2">
        <v>-2.52</v>
      </c>
      <c r="J33" s="5" t="str">
        <f t="shared" si="0"/>
        <v>Jan</v>
      </c>
      <c r="K33" s="5" t="str">
        <f t="shared" si="1"/>
        <v>2021</v>
      </c>
    </row>
    <row r="34" spans="1:11" ht="14.25" customHeight="1" x14ac:dyDescent="0.3">
      <c r="A34" s="1">
        <v>44210</v>
      </c>
      <c r="B34" s="2" t="s">
        <v>81</v>
      </c>
      <c r="C34" s="2" t="s">
        <v>23</v>
      </c>
      <c r="D34" s="2" t="s">
        <v>34</v>
      </c>
      <c r="E34" s="2" t="s">
        <v>74</v>
      </c>
      <c r="F34" s="2" t="s">
        <v>82</v>
      </c>
      <c r="G34" s="2">
        <v>61.96</v>
      </c>
      <c r="H34" s="2">
        <v>4</v>
      </c>
      <c r="I34" s="2">
        <v>-53.29</v>
      </c>
      <c r="J34" s="5" t="str">
        <f t="shared" si="0"/>
        <v>Jan</v>
      </c>
      <c r="K34" s="5" t="str">
        <f t="shared" si="1"/>
        <v>2021</v>
      </c>
    </row>
    <row r="35" spans="1:11" ht="14.25" customHeight="1" x14ac:dyDescent="0.3">
      <c r="A35" s="1">
        <v>44211</v>
      </c>
      <c r="B35" s="2" t="s">
        <v>83</v>
      </c>
      <c r="C35" s="2" t="s">
        <v>30</v>
      </c>
      <c r="D35" s="2" t="s">
        <v>39</v>
      </c>
      <c r="E35" s="2" t="s">
        <v>52</v>
      </c>
      <c r="F35" s="2" t="s">
        <v>84</v>
      </c>
      <c r="G35" s="2">
        <v>149.94999999999999</v>
      </c>
      <c r="H35" s="2">
        <v>5</v>
      </c>
      <c r="I35" s="2">
        <v>65.98</v>
      </c>
      <c r="J35" s="5" t="str">
        <f t="shared" si="0"/>
        <v>Jan</v>
      </c>
      <c r="K35" s="5" t="str">
        <f t="shared" si="1"/>
        <v>2021</v>
      </c>
    </row>
    <row r="36" spans="1:11" ht="14.25" customHeight="1" x14ac:dyDescent="0.3">
      <c r="A36" s="1">
        <v>44212</v>
      </c>
      <c r="B36" s="2" t="s">
        <v>85</v>
      </c>
      <c r="C36" s="2" t="s">
        <v>23</v>
      </c>
      <c r="D36" s="2" t="s">
        <v>34</v>
      </c>
      <c r="E36" s="2" t="s">
        <v>47</v>
      </c>
      <c r="F36" s="2" t="s">
        <v>86</v>
      </c>
      <c r="G36" s="2">
        <v>127.1</v>
      </c>
      <c r="H36" s="2">
        <v>6</v>
      </c>
      <c r="I36" s="2">
        <v>28.6</v>
      </c>
      <c r="J36" s="5" t="str">
        <f t="shared" si="0"/>
        <v>Jan</v>
      </c>
      <c r="K36" s="5" t="str">
        <f t="shared" si="1"/>
        <v>2021</v>
      </c>
    </row>
    <row r="37" spans="1:11" ht="14.25" customHeight="1" x14ac:dyDescent="0.3">
      <c r="A37" s="1">
        <v>44212</v>
      </c>
      <c r="B37" s="2" t="s">
        <v>85</v>
      </c>
      <c r="C37" s="2" t="s">
        <v>23</v>
      </c>
      <c r="D37" s="2" t="s">
        <v>39</v>
      </c>
      <c r="E37" s="2" t="s">
        <v>40</v>
      </c>
      <c r="F37" s="2" t="s">
        <v>87</v>
      </c>
      <c r="G37" s="2">
        <v>124.2</v>
      </c>
      <c r="H37" s="2">
        <v>3</v>
      </c>
      <c r="I37" s="2">
        <v>-31.05</v>
      </c>
      <c r="J37" s="5" t="str">
        <f t="shared" si="0"/>
        <v>Jan</v>
      </c>
      <c r="K37" s="5" t="str">
        <f t="shared" si="1"/>
        <v>2021</v>
      </c>
    </row>
    <row r="38" spans="1:11" ht="14.25" customHeight="1" x14ac:dyDescent="0.3">
      <c r="A38" s="1">
        <v>44212</v>
      </c>
      <c r="B38" s="2" t="s">
        <v>85</v>
      </c>
      <c r="C38" s="2" t="s">
        <v>23</v>
      </c>
      <c r="D38" s="2" t="s">
        <v>11</v>
      </c>
      <c r="E38" s="2" t="s">
        <v>20</v>
      </c>
      <c r="F38" s="2" t="s">
        <v>88</v>
      </c>
      <c r="G38" s="2">
        <v>18.59</v>
      </c>
      <c r="H38" s="2">
        <v>2</v>
      </c>
      <c r="I38" s="2">
        <v>-13.63</v>
      </c>
      <c r="J38" s="5" t="str">
        <f t="shared" si="0"/>
        <v>Jan</v>
      </c>
      <c r="K38" s="5" t="str">
        <f t="shared" si="1"/>
        <v>2021</v>
      </c>
    </row>
    <row r="39" spans="1:11" ht="14.25" customHeight="1" x14ac:dyDescent="0.3">
      <c r="A39" s="1">
        <v>44212</v>
      </c>
      <c r="B39" s="2" t="s">
        <v>85</v>
      </c>
      <c r="C39" s="2" t="s">
        <v>23</v>
      </c>
      <c r="D39" s="2" t="s">
        <v>11</v>
      </c>
      <c r="E39" s="2" t="s">
        <v>16</v>
      </c>
      <c r="F39" s="2" t="s">
        <v>89</v>
      </c>
      <c r="G39" s="2">
        <v>30.07</v>
      </c>
      <c r="H39" s="2">
        <v>3</v>
      </c>
      <c r="I39" s="2">
        <v>10.15</v>
      </c>
      <c r="J39" s="5" t="str">
        <f t="shared" si="0"/>
        <v>Jan</v>
      </c>
      <c r="K39" s="5" t="str">
        <f t="shared" si="1"/>
        <v>2021</v>
      </c>
    </row>
    <row r="40" spans="1:11" ht="14.25" customHeight="1" x14ac:dyDescent="0.3">
      <c r="A40" s="1">
        <v>44214</v>
      </c>
      <c r="B40" s="2" t="s">
        <v>90</v>
      </c>
      <c r="C40" s="2" t="s">
        <v>91</v>
      </c>
      <c r="D40" s="2" t="s">
        <v>11</v>
      </c>
      <c r="E40" s="2" t="s">
        <v>92</v>
      </c>
      <c r="F40" s="2" t="s">
        <v>93</v>
      </c>
      <c r="G40" s="2">
        <v>64.86</v>
      </c>
      <c r="H40" s="2">
        <v>4</v>
      </c>
      <c r="I40" s="2">
        <v>6.49</v>
      </c>
      <c r="J40" s="5" t="str">
        <f t="shared" si="0"/>
        <v>Jan</v>
      </c>
      <c r="K40" s="5" t="str">
        <f t="shared" si="1"/>
        <v>2021</v>
      </c>
    </row>
    <row r="41" spans="1:11" ht="14.25" customHeight="1" x14ac:dyDescent="0.3">
      <c r="A41" s="1">
        <v>44215</v>
      </c>
      <c r="B41" s="2" t="s">
        <v>94</v>
      </c>
      <c r="C41" s="2" t="s">
        <v>95</v>
      </c>
      <c r="D41" s="2" t="s">
        <v>11</v>
      </c>
      <c r="E41" s="2" t="s">
        <v>20</v>
      </c>
      <c r="F41" s="2" t="s">
        <v>96</v>
      </c>
      <c r="G41" s="2">
        <v>32.340000000000003</v>
      </c>
      <c r="H41" s="2">
        <v>10</v>
      </c>
      <c r="I41" s="2">
        <v>-23.72</v>
      </c>
      <c r="J41" s="5" t="str">
        <f t="shared" si="0"/>
        <v>Jan</v>
      </c>
      <c r="K41" s="5" t="str">
        <f t="shared" si="1"/>
        <v>2021</v>
      </c>
    </row>
    <row r="42" spans="1:11" ht="14.25" customHeight="1" x14ac:dyDescent="0.3">
      <c r="A42" s="1">
        <v>44215</v>
      </c>
      <c r="B42" s="2" t="s">
        <v>94</v>
      </c>
      <c r="C42" s="2" t="s">
        <v>95</v>
      </c>
      <c r="D42" s="2" t="s">
        <v>11</v>
      </c>
      <c r="E42" s="2" t="s">
        <v>12</v>
      </c>
      <c r="F42" s="2" t="s">
        <v>97</v>
      </c>
      <c r="G42" s="2">
        <v>56.06</v>
      </c>
      <c r="H42" s="2">
        <v>4</v>
      </c>
      <c r="I42" s="2">
        <v>19.62</v>
      </c>
      <c r="J42" s="5" t="str">
        <f t="shared" si="0"/>
        <v>Jan</v>
      </c>
      <c r="K42" s="5" t="str">
        <f t="shared" si="1"/>
        <v>2021</v>
      </c>
    </row>
    <row r="43" spans="1:11" ht="14.25" customHeight="1" x14ac:dyDescent="0.3">
      <c r="A43" s="1">
        <v>44215</v>
      </c>
      <c r="B43" s="2" t="s">
        <v>94</v>
      </c>
      <c r="C43" s="2" t="s">
        <v>95</v>
      </c>
      <c r="D43" s="2" t="s">
        <v>11</v>
      </c>
      <c r="E43" s="2" t="s">
        <v>63</v>
      </c>
      <c r="F43" s="2" t="s">
        <v>98</v>
      </c>
      <c r="G43" s="2">
        <v>108.72</v>
      </c>
      <c r="H43" s="2">
        <v>5</v>
      </c>
      <c r="I43" s="2">
        <v>36.69</v>
      </c>
      <c r="J43" s="5" t="str">
        <f t="shared" si="0"/>
        <v>Jan</v>
      </c>
      <c r="K43" s="5" t="str">
        <f t="shared" si="1"/>
        <v>2021</v>
      </c>
    </row>
    <row r="44" spans="1:11" ht="14.25" customHeight="1" x14ac:dyDescent="0.3">
      <c r="A44" s="1">
        <v>44215</v>
      </c>
      <c r="B44" s="2" t="s">
        <v>94</v>
      </c>
      <c r="C44" s="2" t="s">
        <v>95</v>
      </c>
      <c r="D44" s="2" t="s">
        <v>34</v>
      </c>
      <c r="E44" s="2" t="s">
        <v>74</v>
      </c>
      <c r="F44" s="2" t="s">
        <v>99</v>
      </c>
      <c r="G44" s="2">
        <v>181.47</v>
      </c>
      <c r="H44" s="2">
        <v>5</v>
      </c>
      <c r="I44" s="2">
        <v>-320.60000000000002</v>
      </c>
      <c r="J44" s="5" t="str">
        <f t="shared" si="0"/>
        <v>Jan</v>
      </c>
      <c r="K44" s="5" t="str">
        <f t="shared" si="1"/>
        <v>2021</v>
      </c>
    </row>
    <row r="45" spans="1:11" ht="14.25" customHeight="1" x14ac:dyDescent="0.3">
      <c r="A45" s="1">
        <v>44216</v>
      </c>
      <c r="B45" s="2" t="s">
        <v>100</v>
      </c>
      <c r="C45" s="2" t="s">
        <v>101</v>
      </c>
      <c r="D45" s="2" t="s">
        <v>39</v>
      </c>
      <c r="E45" s="2" t="s">
        <v>40</v>
      </c>
      <c r="F45" s="2" t="s">
        <v>102</v>
      </c>
      <c r="G45" s="2">
        <v>699.93</v>
      </c>
      <c r="H45" s="2">
        <v>7</v>
      </c>
      <c r="I45" s="2">
        <v>181.98</v>
      </c>
      <c r="J45" s="5" t="str">
        <f t="shared" si="0"/>
        <v>Jan</v>
      </c>
      <c r="K45" s="5" t="str">
        <f t="shared" si="1"/>
        <v>2021</v>
      </c>
    </row>
    <row r="46" spans="1:11" ht="14.25" customHeight="1" x14ac:dyDescent="0.3">
      <c r="A46" s="1">
        <v>44216</v>
      </c>
      <c r="B46" s="2" t="s">
        <v>100</v>
      </c>
      <c r="C46" s="2" t="s">
        <v>101</v>
      </c>
      <c r="D46" s="2" t="s">
        <v>11</v>
      </c>
      <c r="E46" s="2" t="s">
        <v>24</v>
      </c>
      <c r="F46" s="2" t="s">
        <v>103</v>
      </c>
      <c r="G46" s="2">
        <v>22.96</v>
      </c>
      <c r="H46" s="2">
        <v>7</v>
      </c>
      <c r="I46" s="2">
        <v>6.66</v>
      </c>
      <c r="J46" s="5" t="str">
        <f t="shared" si="0"/>
        <v>Jan</v>
      </c>
      <c r="K46" s="5" t="str">
        <f t="shared" si="1"/>
        <v>2021</v>
      </c>
    </row>
    <row r="47" spans="1:11" ht="14.25" customHeight="1" x14ac:dyDescent="0.3">
      <c r="A47" s="1">
        <v>44216</v>
      </c>
      <c r="B47" s="2" t="s">
        <v>100</v>
      </c>
      <c r="C47" s="2" t="s">
        <v>101</v>
      </c>
      <c r="D47" s="2" t="s">
        <v>34</v>
      </c>
      <c r="E47" s="2" t="s">
        <v>47</v>
      </c>
      <c r="F47" s="2" t="s">
        <v>104</v>
      </c>
      <c r="G47" s="2">
        <v>38.6</v>
      </c>
      <c r="H47" s="2">
        <v>4</v>
      </c>
      <c r="I47" s="2">
        <v>11.58</v>
      </c>
      <c r="J47" s="5" t="str">
        <f t="shared" si="0"/>
        <v>Jan</v>
      </c>
      <c r="K47" s="5" t="str">
        <f t="shared" si="1"/>
        <v>2021</v>
      </c>
    </row>
    <row r="48" spans="1:11" ht="14.25" customHeight="1" x14ac:dyDescent="0.3">
      <c r="A48" s="1">
        <v>44216</v>
      </c>
      <c r="B48" s="2" t="s">
        <v>100</v>
      </c>
      <c r="C48" s="2" t="s">
        <v>101</v>
      </c>
      <c r="D48" s="2" t="s">
        <v>11</v>
      </c>
      <c r="E48" s="2" t="s">
        <v>24</v>
      </c>
      <c r="F48" s="2" t="s">
        <v>105</v>
      </c>
      <c r="G48" s="2">
        <v>6.63</v>
      </c>
      <c r="H48" s="2">
        <v>3</v>
      </c>
      <c r="I48" s="2">
        <v>1.79</v>
      </c>
      <c r="J48" s="5" t="str">
        <f t="shared" si="0"/>
        <v>Jan</v>
      </c>
      <c r="K48" s="5" t="str">
        <f t="shared" si="1"/>
        <v>2021</v>
      </c>
    </row>
    <row r="49" spans="1:11" ht="14.25" customHeight="1" x14ac:dyDescent="0.3">
      <c r="A49" s="1">
        <v>44216</v>
      </c>
      <c r="B49" s="2" t="s">
        <v>100</v>
      </c>
      <c r="C49" s="2" t="s">
        <v>101</v>
      </c>
      <c r="D49" s="2" t="s">
        <v>11</v>
      </c>
      <c r="E49" s="2" t="s">
        <v>63</v>
      </c>
      <c r="F49" s="2" t="s">
        <v>64</v>
      </c>
      <c r="G49" s="2">
        <v>23.34</v>
      </c>
      <c r="H49" s="2">
        <v>3</v>
      </c>
      <c r="I49" s="2">
        <v>10.97</v>
      </c>
      <c r="J49" s="5" t="str">
        <f t="shared" si="0"/>
        <v>Jan</v>
      </c>
      <c r="K49" s="5" t="str">
        <f t="shared" si="1"/>
        <v>2021</v>
      </c>
    </row>
    <row r="50" spans="1:11" ht="14.25" customHeight="1" x14ac:dyDescent="0.3">
      <c r="A50" s="1">
        <v>44216</v>
      </c>
      <c r="B50" s="2" t="s">
        <v>100</v>
      </c>
      <c r="C50" s="2" t="s">
        <v>101</v>
      </c>
      <c r="D50" s="2" t="s">
        <v>34</v>
      </c>
      <c r="E50" s="2" t="s">
        <v>35</v>
      </c>
      <c r="F50" s="2" t="s">
        <v>106</v>
      </c>
      <c r="G50" s="2">
        <v>1067.94</v>
      </c>
      <c r="H50" s="2">
        <v>3</v>
      </c>
      <c r="I50" s="2">
        <v>224.27</v>
      </c>
      <c r="J50" s="5" t="str">
        <f t="shared" si="0"/>
        <v>Jan</v>
      </c>
      <c r="K50" s="5" t="str">
        <f t="shared" si="1"/>
        <v>2021</v>
      </c>
    </row>
    <row r="51" spans="1:11" ht="14.25" customHeight="1" x14ac:dyDescent="0.3">
      <c r="A51" s="1">
        <v>44216</v>
      </c>
      <c r="B51" s="2" t="s">
        <v>107</v>
      </c>
      <c r="C51" s="2" t="s">
        <v>27</v>
      </c>
      <c r="D51" s="2" t="s">
        <v>11</v>
      </c>
      <c r="E51" s="2" t="s">
        <v>12</v>
      </c>
      <c r="F51" s="2" t="s">
        <v>108</v>
      </c>
      <c r="G51" s="2">
        <v>19.36</v>
      </c>
      <c r="H51" s="2">
        <v>2</v>
      </c>
      <c r="I51" s="2">
        <v>9.2899999999999991</v>
      </c>
      <c r="J51" s="5" t="str">
        <f t="shared" si="0"/>
        <v>Jan</v>
      </c>
      <c r="K51" s="5" t="str">
        <f t="shared" si="1"/>
        <v>2021</v>
      </c>
    </row>
    <row r="52" spans="1:11" ht="14.25" customHeight="1" x14ac:dyDescent="0.3">
      <c r="A52" s="1">
        <v>44216</v>
      </c>
      <c r="B52" s="2" t="s">
        <v>107</v>
      </c>
      <c r="C52" s="2" t="s">
        <v>27</v>
      </c>
      <c r="D52" s="2" t="s">
        <v>34</v>
      </c>
      <c r="E52" s="2" t="s">
        <v>47</v>
      </c>
      <c r="F52" s="2" t="s">
        <v>104</v>
      </c>
      <c r="G52" s="2">
        <v>19.3</v>
      </c>
      <c r="H52" s="2">
        <v>2</v>
      </c>
      <c r="I52" s="2">
        <v>5.79</v>
      </c>
      <c r="J52" s="5" t="str">
        <f t="shared" si="0"/>
        <v>Jan</v>
      </c>
      <c r="K52" s="5" t="str">
        <f t="shared" si="1"/>
        <v>2021</v>
      </c>
    </row>
    <row r="53" spans="1:11" ht="14.25" customHeight="1" x14ac:dyDescent="0.3">
      <c r="A53" s="1">
        <v>44216</v>
      </c>
      <c r="B53" s="2" t="s">
        <v>109</v>
      </c>
      <c r="C53" s="2" t="s">
        <v>110</v>
      </c>
      <c r="D53" s="2" t="s">
        <v>11</v>
      </c>
      <c r="E53" s="2" t="s">
        <v>18</v>
      </c>
      <c r="F53" s="2" t="s">
        <v>111</v>
      </c>
      <c r="G53" s="2">
        <v>13.98</v>
      </c>
      <c r="H53" s="2">
        <v>1</v>
      </c>
      <c r="I53" s="2">
        <v>4.05</v>
      </c>
      <c r="J53" s="5" t="str">
        <f t="shared" si="0"/>
        <v>Jan</v>
      </c>
      <c r="K53" s="5" t="str">
        <f t="shared" si="1"/>
        <v>2021</v>
      </c>
    </row>
    <row r="54" spans="1:11" ht="14.25" customHeight="1" x14ac:dyDescent="0.3">
      <c r="A54" s="1">
        <v>44216</v>
      </c>
      <c r="B54" s="2" t="s">
        <v>109</v>
      </c>
      <c r="C54" s="2" t="s">
        <v>110</v>
      </c>
      <c r="D54" s="2" t="s">
        <v>34</v>
      </c>
      <c r="E54" s="2" t="s">
        <v>47</v>
      </c>
      <c r="F54" s="2" t="s">
        <v>112</v>
      </c>
      <c r="G54" s="2">
        <v>272.94</v>
      </c>
      <c r="H54" s="2">
        <v>3</v>
      </c>
      <c r="I54" s="2">
        <v>30.02</v>
      </c>
      <c r="J54" s="5" t="str">
        <f t="shared" si="0"/>
        <v>Jan</v>
      </c>
      <c r="K54" s="5" t="str">
        <f t="shared" si="1"/>
        <v>2021</v>
      </c>
    </row>
    <row r="55" spans="1:11" ht="14.25" customHeight="1" x14ac:dyDescent="0.3">
      <c r="A55" s="1">
        <v>44216</v>
      </c>
      <c r="B55" s="2" t="s">
        <v>109</v>
      </c>
      <c r="C55" s="2" t="s">
        <v>110</v>
      </c>
      <c r="D55" s="2" t="s">
        <v>11</v>
      </c>
      <c r="E55" s="2" t="s">
        <v>20</v>
      </c>
      <c r="F55" s="2" t="s">
        <v>113</v>
      </c>
      <c r="G55" s="2">
        <v>19.05</v>
      </c>
      <c r="H55" s="2">
        <v>5</v>
      </c>
      <c r="I55" s="2">
        <v>8.9499999999999993</v>
      </c>
      <c r="J55" s="5" t="str">
        <f t="shared" si="0"/>
        <v>Jan</v>
      </c>
      <c r="K55" s="5" t="str">
        <f t="shared" si="1"/>
        <v>2021</v>
      </c>
    </row>
    <row r="56" spans="1:11" ht="14.25" customHeight="1" x14ac:dyDescent="0.3">
      <c r="A56" s="1">
        <v>44216</v>
      </c>
      <c r="B56" s="2" t="s">
        <v>109</v>
      </c>
      <c r="C56" s="2" t="s">
        <v>110</v>
      </c>
      <c r="D56" s="2" t="s">
        <v>11</v>
      </c>
      <c r="E56" s="2" t="s">
        <v>92</v>
      </c>
      <c r="F56" s="2" t="s">
        <v>114</v>
      </c>
      <c r="G56" s="2">
        <v>247.72</v>
      </c>
      <c r="H56" s="2">
        <v>4</v>
      </c>
      <c r="I56" s="2">
        <v>93.58</v>
      </c>
      <c r="J56" s="5" t="str">
        <f t="shared" si="0"/>
        <v>Jan</v>
      </c>
      <c r="K56" s="5" t="str">
        <f t="shared" si="1"/>
        <v>2021</v>
      </c>
    </row>
    <row r="57" spans="1:11" ht="14.25" customHeight="1" x14ac:dyDescent="0.3">
      <c r="A57" s="1">
        <v>44216</v>
      </c>
      <c r="B57" s="2" t="s">
        <v>109</v>
      </c>
      <c r="C57" s="2" t="s">
        <v>110</v>
      </c>
      <c r="D57" s="2" t="s">
        <v>11</v>
      </c>
      <c r="E57" s="2" t="s">
        <v>18</v>
      </c>
      <c r="F57" s="2" t="s">
        <v>115</v>
      </c>
      <c r="G57" s="2">
        <v>66.58</v>
      </c>
      <c r="H57" s="2">
        <v>2</v>
      </c>
      <c r="I57" s="2">
        <v>15.98</v>
      </c>
      <c r="J57" s="5" t="str">
        <f t="shared" si="0"/>
        <v>Jan</v>
      </c>
      <c r="K57" s="5" t="str">
        <f t="shared" si="1"/>
        <v>2021</v>
      </c>
    </row>
    <row r="58" spans="1:11" ht="14.25" customHeight="1" x14ac:dyDescent="0.3">
      <c r="A58" s="1">
        <v>44216</v>
      </c>
      <c r="B58" s="2" t="s">
        <v>109</v>
      </c>
      <c r="C58" s="2" t="s">
        <v>110</v>
      </c>
      <c r="D58" s="2" t="s">
        <v>11</v>
      </c>
      <c r="E58" s="2" t="s">
        <v>24</v>
      </c>
      <c r="F58" s="2" t="s">
        <v>116</v>
      </c>
      <c r="G58" s="2">
        <v>43.92</v>
      </c>
      <c r="H58" s="2">
        <v>3</v>
      </c>
      <c r="I58" s="2">
        <v>12.74</v>
      </c>
      <c r="J58" s="5" t="str">
        <f t="shared" si="0"/>
        <v>Jan</v>
      </c>
      <c r="K58" s="5" t="str">
        <f t="shared" si="1"/>
        <v>2021</v>
      </c>
    </row>
    <row r="59" spans="1:11" ht="14.25" customHeight="1" x14ac:dyDescent="0.3">
      <c r="A59" s="1">
        <v>44216</v>
      </c>
      <c r="B59" s="2" t="s">
        <v>109</v>
      </c>
      <c r="C59" s="2" t="s">
        <v>110</v>
      </c>
      <c r="D59" s="2" t="s">
        <v>34</v>
      </c>
      <c r="E59" s="2" t="s">
        <v>47</v>
      </c>
      <c r="F59" s="2" t="s">
        <v>117</v>
      </c>
      <c r="G59" s="2">
        <v>14.73</v>
      </c>
      <c r="H59" s="2">
        <v>3</v>
      </c>
      <c r="I59" s="2">
        <v>4.8600000000000003</v>
      </c>
      <c r="J59" s="5" t="str">
        <f t="shared" si="0"/>
        <v>Jan</v>
      </c>
      <c r="K59" s="5" t="str">
        <f t="shared" si="1"/>
        <v>2021</v>
      </c>
    </row>
    <row r="60" spans="1:11" ht="14.25" customHeight="1" x14ac:dyDescent="0.3">
      <c r="A60" s="1">
        <v>44216</v>
      </c>
      <c r="B60" s="2" t="s">
        <v>109</v>
      </c>
      <c r="C60" s="2" t="s">
        <v>110</v>
      </c>
      <c r="D60" s="2" t="s">
        <v>11</v>
      </c>
      <c r="E60" s="2" t="s">
        <v>20</v>
      </c>
      <c r="F60" s="2" t="s">
        <v>118</v>
      </c>
      <c r="G60" s="2">
        <v>29.7</v>
      </c>
      <c r="H60" s="2">
        <v>5</v>
      </c>
      <c r="I60" s="2">
        <v>13.37</v>
      </c>
      <c r="J60" s="5" t="str">
        <f t="shared" si="0"/>
        <v>Jan</v>
      </c>
      <c r="K60" s="5" t="str">
        <f t="shared" si="1"/>
        <v>2021</v>
      </c>
    </row>
    <row r="61" spans="1:11" ht="14.25" customHeight="1" x14ac:dyDescent="0.3">
      <c r="A61" s="1">
        <v>44216</v>
      </c>
      <c r="B61" s="2" t="s">
        <v>119</v>
      </c>
      <c r="C61" s="2" t="s">
        <v>120</v>
      </c>
      <c r="D61" s="2" t="s">
        <v>11</v>
      </c>
      <c r="E61" s="2" t="s">
        <v>20</v>
      </c>
      <c r="F61" s="2" t="s">
        <v>121</v>
      </c>
      <c r="G61" s="2">
        <v>67.19</v>
      </c>
      <c r="H61" s="2">
        <v>1</v>
      </c>
      <c r="I61" s="2">
        <v>-51.52</v>
      </c>
      <c r="J61" s="5" t="str">
        <f t="shared" si="0"/>
        <v>Jan</v>
      </c>
      <c r="K61" s="5" t="str">
        <f t="shared" si="1"/>
        <v>2021</v>
      </c>
    </row>
    <row r="62" spans="1:11" ht="14.25" customHeight="1" x14ac:dyDescent="0.3">
      <c r="A62" s="1">
        <v>44217</v>
      </c>
      <c r="B62" s="2" t="s">
        <v>122</v>
      </c>
      <c r="C62" s="2" t="s">
        <v>123</v>
      </c>
      <c r="D62" s="2" t="s">
        <v>34</v>
      </c>
      <c r="E62" s="2" t="s">
        <v>47</v>
      </c>
      <c r="F62" s="2" t="s">
        <v>124</v>
      </c>
      <c r="G62" s="2">
        <v>25.25</v>
      </c>
      <c r="H62" s="2">
        <v>3</v>
      </c>
      <c r="I62" s="2">
        <v>4.0999999999999996</v>
      </c>
      <c r="J62" s="5" t="str">
        <f t="shared" si="0"/>
        <v>Jan</v>
      </c>
      <c r="K62" s="5" t="str">
        <f t="shared" si="1"/>
        <v>2021</v>
      </c>
    </row>
    <row r="63" spans="1:11" ht="14.25" customHeight="1" x14ac:dyDescent="0.3">
      <c r="A63" s="1">
        <v>44219</v>
      </c>
      <c r="B63" s="2" t="s">
        <v>125</v>
      </c>
      <c r="C63" s="2" t="s">
        <v>126</v>
      </c>
      <c r="D63" s="2" t="s">
        <v>11</v>
      </c>
      <c r="E63" s="2" t="s">
        <v>12</v>
      </c>
      <c r="F63" s="2" t="s">
        <v>127</v>
      </c>
      <c r="G63" s="2">
        <v>40.08</v>
      </c>
      <c r="H63" s="2">
        <v>6</v>
      </c>
      <c r="I63" s="2">
        <v>19.239999999999998</v>
      </c>
      <c r="J63" s="5" t="str">
        <f t="shared" si="0"/>
        <v>Jan</v>
      </c>
      <c r="K63" s="5" t="str">
        <f t="shared" si="1"/>
        <v>2021</v>
      </c>
    </row>
    <row r="64" spans="1:11" ht="14.25" customHeight="1" x14ac:dyDescent="0.3">
      <c r="A64" s="1">
        <v>44219</v>
      </c>
      <c r="B64" s="2" t="s">
        <v>128</v>
      </c>
      <c r="C64" s="2" t="s">
        <v>129</v>
      </c>
      <c r="D64" s="2" t="s">
        <v>11</v>
      </c>
      <c r="E64" s="2" t="s">
        <v>43</v>
      </c>
      <c r="F64" s="2" t="s">
        <v>130</v>
      </c>
      <c r="G64" s="2">
        <v>5.94</v>
      </c>
      <c r="H64" s="2">
        <v>3</v>
      </c>
      <c r="I64" s="2">
        <v>0</v>
      </c>
      <c r="J64" s="5" t="str">
        <f t="shared" si="0"/>
        <v>Jan</v>
      </c>
      <c r="K64" s="5" t="str">
        <f t="shared" si="1"/>
        <v>2021</v>
      </c>
    </row>
    <row r="65" spans="1:11" ht="14.25" customHeight="1" x14ac:dyDescent="0.3">
      <c r="A65" s="1">
        <v>44222</v>
      </c>
      <c r="B65" s="2" t="s">
        <v>131</v>
      </c>
      <c r="C65" s="2" t="s">
        <v>55</v>
      </c>
      <c r="D65" s="2" t="s">
        <v>34</v>
      </c>
      <c r="E65" s="2" t="s">
        <v>47</v>
      </c>
      <c r="F65" s="2" t="s">
        <v>132</v>
      </c>
      <c r="G65" s="2">
        <v>62.82</v>
      </c>
      <c r="H65" s="2">
        <v>3</v>
      </c>
      <c r="I65" s="2">
        <v>30.78</v>
      </c>
      <c r="J65" s="5" t="str">
        <f t="shared" si="0"/>
        <v>Jan</v>
      </c>
      <c r="K65" s="5" t="str">
        <f t="shared" si="1"/>
        <v>2021</v>
      </c>
    </row>
    <row r="66" spans="1:11" ht="14.25" customHeight="1" x14ac:dyDescent="0.3">
      <c r="A66" s="1">
        <v>44222</v>
      </c>
      <c r="B66" s="2" t="s">
        <v>131</v>
      </c>
      <c r="C66" s="2" t="s">
        <v>55</v>
      </c>
      <c r="D66" s="2" t="s">
        <v>11</v>
      </c>
      <c r="E66" s="2" t="s">
        <v>18</v>
      </c>
      <c r="F66" s="2" t="s">
        <v>133</v>
      </c>
      <c r="G66" s="2">
        <v>489.92</v>
      </c>
      <c r="H66" s="2">
        <v>8</v>
      </c>
      <c r="I66" s="2">
        <v>0</v>
      </c>
      <c r="J66" s="5" t="str">
        <f t="shared" ref="J66:J129" si="2">TEXT(A66,"mmm")</f>
        <v>Jan</v>
      </c>
      <c r="K66" s="5" t="str">
        <f t="shared" ref="K66:K129" si="3">TEXT(A66,"YYYY")</f>
        <v>2021</v>
      </c>
    </row>
    <row r="67" spans="1:11" ht="14.25" customHeight="1" x14ac:dyDescent="0.3">
      <c r="A67" s="1">
        <v>44222</v>
      </c>
      <c r="B67" s="2" t="s">
        <v>131</v>
      </c>
      <c r="C67" s="2" t="s">
        <v>55</v>
      </c>
      <c r="D67" s="2" t="s">
        <v>11</v>
      </c>
      <c r="E67" s="2" t="s">
        <v>12</v>
      </c>
      <c r="F67" s="2" t="s">
        <v>134</v>
      </c>
      <c r="G67" s="2">
        <v>19.440000000000001</v>
      </c>
      <c r="H67" s="2">
        <v>3</v>
      </c>
      <c r="I67" s="2">
        <v>9.33</v>
      </c>
      <c r="J67" s="5" t="str">
        <f t="shared" si="2"/>
        <v>Jan</v>
      </c>
      <c r="K67" s="5" t="str">
        <f t="shared" si="3"/>
        <v>2021</v>
      </c>
    </row>
    <row r="68" spans="1:11" ht="14.25" customHeight="1" x14ac:dyDescent="0.3">
      <c r="A68" s="1">
        <v>44222</v>
      </c>
      <c r="B68" s="2" t="s">
        <v>131</v>
      </c>
      <c r="C68" s="2" t="s">
        <v>55</v>
      </c>
      <c r="D68" s="2" t="s">
        <v>11</v>
      </c>
      <c r="E68" s="2" t="s">
        <v>12</v>
      </c>
      <c r="F68" s="2" t="s">
        <v>135</v>
      </c>
      <c r="G68" s="2">
        <v>16.68</v>
      </c>
      <c r="H68" s="2">
        <v>2</v>
      </c>
      <c r="I68" s="2">
        <v>8.34</v>
      </c>
      <c r="J68" s="5" t="str">
        <f t="shared" si="2"/>
        <v>Jan</v>
      </c>
      <c r="K68" s="5" t="str">
        <f t="shared" si="3"/>
        <v>2021</v>
      </c>
    </row>
    <row r="69" spans="1:11" ht="14.25" customHeight="1" x14ac:dyDescent="0.3">
      <c r="A69" s="1">
        <v>44222</v>
      </c>
      <c r="B69" s="2" t="s">
        <v>131</v>
      </c>
      <c r="C69" s="2" t="s">
        <v>55</v>
      </c>
      <c r="D69" s="2" t="s">
        <v>39</v>
      </c>
      <c r="E69" s="2" t="s">
        <v>40</v>
      </c>
      <c r="F69" s="2" t="s">
        <v>136</v>
      </c>
      <c r="G69" s="2">
        <v>155.35</v>
      </c>
      <c r="H69" s="2">
        <v>13</v>
      </c>
      <c r="I69" s="2">
        <v>0</v>
      </c>
      <c r="J69" s="5" t="str">
        <f t="shared" si="2"/>
        <v>Jan</v>
      </c>
      <c r="K69" s="5" t="str">
        <f t="shared" si="3"/>
        <v>2021</v>
      </c>
    </row>
    <row r="70" spans="1:11" ht="14.25" customHeight="1" x14ac:dyDescent="0.3">
      <c r="A70" s="1">
        <v>44222</v>
      </c>
      <c r="B70" s="2" t="s">
        <v>131</v>
      </c>
      <c r="C70" s="2" t="s">
        <v>55</v>
      </c>
      <c r="D70" s="2" t="s">
        <v>34</v>
      </c>
      <c r="E70" s="2" t="s">
        <v>47</v>
      </c>
      <c r="F70" s="2" t="s">
        <v>137</v>
      </c>
      <c r="G70" s="2">
        <v>12.42</v>
      </c>
      <c r="H70" s="2">
        <v>3</v>
      </c>
      <c r="I70" s="2">
        <v>4.47</v>
      </c>
      <c r="J70" s="5" t="str">
        <f t="shared" si="2"/>
        <v>Jan</v>
      </c>
      <c r="K70" s="5" t="str">
        <f t="shared" si="3"/>
        <v>2021</v>
      </c>
    </row>
    <row r="71" spans="1:11" ht="14.25" customHeight="1" x14ac:dyDescent="0.3">
      <c r="A71" s="1">
        <v>44222</v>
      </c>
      <c r="B71" s="2" t="s">
        <v>131</v>
      </c>
      <c r="C71" s="2" t="s">
        <v>55</v>
      </c>
      <c r="D71" s="2" t="s">
        <v>39</v>
      </c>
      <c r="E71" s="2" t="s">
        <v>40</v>
      </c>
      <c r="F71" s="2" t="s">
        <v>138</v>
      </c>
      <c r="G71" s="2">
        <v>187.98</v>
      </c>
      <c r="H71" s="2">
        <v>2</v>
      </c>
      <c r="I71" s="2">
        <v>52.63</v>
      </c>
      <c r="J71" s="5" t="str">
        <f t="shared" si="2"/>
        <v>Jan</v>
      </c>
      <c r="K71" s="5" t="str">
        <f t="shared" si="3"/>
        <v>2021</v>
      </c>
    </row>
    <row r="72" spans="1:11" ht="14.25" customHeight="1" x14ac:dyDescent="0.3">
      <c r="A72" s="1">
        <v>44222</v>
      </c>
      <c r="B72" s="2" t="s">
        <v>139</v>
      </c>
      <c r="C72" s="2" t="s">
        <v>140</v>
      </c>
      <c r="D72" s="2" t="s">
        <v>11</v>
      </c>
      <c r="E72" s="2" t="s">
        <v>20</v>
      </c>
      <c r="F72" s="2" t="s">
        <v>141</v>
      </c>
      <c r="G72" s="2">
        <v>10.68</v>
      </c>
      <c r="H72" s="2">
        <v>2</v>
      </c>
      <c r="I72" s="2">
        <v>5.0199999999999996</v>
      </c>
      <c r="J72" s="5" t="str">
        <f t="shared" si="2"/>
        <v>Jan</v>
      </c>
      <c r="K72" s="5" t="str">
        <f t="shared" si="3"/>
        <v>2021</v>
      </c>
    </row>
    <row r="73" spans="1:11" ht="14.25" customHeight="1" x14ac:dyDescent="0.3">
      <c r="A73" s="1">
        <v>44222</v>
      </c>
      <c r="B73" s="2" t="s">
        <v>139</v>
      </c>
      <c r="C73" s="2" t="s">
        <v>140</v>
      </c>
      <c r="D73" s="2" t="s">
        <v>34</v>
      </c>
      <c r="E73" s="2" t="s">
        <v>74</v>
      </c>
      <c r="F73" s="2" t="s">
        <v>142</v>
      </c>
      <c r="G73" s="2">
        <v>141.96</v>
      </c>
      <c r="H73" s="2">
        <v>2</v>
      </c>
      <c r="I73" s="2">
        <v>39.75</v>
      </c>
      <c r="J73" s="5" t="str">
        <f t="shared" si="2"/>
        <v>Jan</v>
      </c>
      <c r="K73" s="5" t="str">
        <f t="shared" si="3"/>
        <v>2021</v>
      </c>
    </row>
    <row r="74" spans="1:11" ht="14.25" customHeight="1" x14ac:dyDescent="0.3">
      <c r="A74" s="1">
        <v>44223</v>
      </c>
      <c r="B74" s="2" t="s">
        <v>143</v>
      </c>
      <c r="C74" s="2" t="s">
        <v>27</v>
      </c>
      <c r="D74" s="2" t="s">
        <v>11</v>
      </c>
      <c r="E74" s="2" t="s">
        <v>18</v>
      </c>
      <c r="F74" s="2" t="s">
        <v>144</v>
      </c>
      <c r="G74" s="2">
        <v>57.23</v>
      </c>
      <c r="H74" s="2">
        <v>1</v>
      </c>
      <c r="I74" s="2">
        <v>14.31</v>
      </c>
      <c r="J74" s="5" t="str">
        <f t="shared" si="2"/>
        <v>Jan</v>
      </c>
      <c r="K74" s="5" t="str">
        <f t="shared" si="3"/>
        <v>2021</v>
      </c>
    </row>
    <row r="75" spans="1:11" ht="14.25" customHeight="1" x14ac:dyDescent="0.3">
      <c r="A75" s="1">
        <v>44223</v>
      </c>
      <c r="B75" s="2" t="s">
        <v>143</v>
      </c>
      <c r="C75" s="2" t="s">
        <v>27</v>
      </c>
      <c r="D75" s="2" t="s">
        <v>34</v>
      </c>
      <c r="E75" s="2" t="s">
        <v>145</v>
      </c>
      <c r="F75" s="2" t="s">
        <v>146</v>
      </c>
      <c r="G75" s="2">
        <v>333</v>
      </c>
      <c r="H75" s="2">
        <v>3</v>
      </c>
      <c r="I75" s="2">
        <v>-16.649999999999999</v>
      </c>
      <c r="J75" s="5" t="str">
        <f t="shared" si="2"/>
        <v>Jan</v>
      </c>
      <c r="K75" s="5" t="str">
        <f t="shared" si="3"/>
        <v>2021</v>
      </c>
    </row>
    <row r="76" spans="1:11" ht="14.25" customHeight="1" x14ac:dyDescent="0.3">
      <c r="A76" s="1">
        <v>44223</v>
      </c>
      <c r="B76" s="2" t="s">
        <v>143</v>
      </c>
      <c r="C76" s="2" t="s">
        <v>27</v>
      </c>
      <c r="D76" s="2" t="s">
        <v>11</v>
      </c>
      <c r="E76" s="2" t="s">
        <v>24</v>
      </c>
      <c r="F76" s="2" t="s">
        <v>147</v>
      </c>
      <c r="G76" s="2">
        <v>36.44</v>
      </c>
      <c r="H76" s="2">
        <v>4</v>
      </c>
      <c r="I76" s="2">
        <v>12.03</v>
      </c>
      <c r="J76" s="5" t="str">
        <f t="shared" si="2"/>
        <v>Jan</v>
      </c>
      <c r="K76" s="5" t="str">
        <f t="shared" si="3"/>
        <v>2021</v>
      </c>
    </row>
    <row r="77" spans="1:11" ht="14.25" customHeight="1" x14ac:dyDescent="0.3">
      <c r="A77" s="1">
        <v>44224</v>
      </c>
      <c r="B77" s="2" t="s">
        <v>148</v>
      </c>
      <c r="C77" s="2" t="s">
        <v>149</v>
      </c>
      <c r="D77" s="2" t="s">
        <v>11</v>
      </c>
      <c r="E77" s="2" t="s">
        <v>20</v>
      </c>
      <c r="F77" s="2" t="s">
        <v>150</v>
      </c>
      <c r="G77" s="2">
        <v>3.93</v>
      </c>
      <c r="H77" s="2">
        <v>1</v>
      </c>
      <c r="I77" s="2">
        <v>1.33</v>
      </c>
      <c r="J77" s="5" t="str">
        <f t="shared" si="2"/>
        <v>Jan</v>
      </c>
      <c r="K77" s="5" t="str">
        <f t="shared" si="3"/>
        <v>2021</v>
      </c>
    </row>
    <row r="78" spans="1:11" ht="14.25" customHeight="1" x14ac:dyDescent="0.3">
      <c r="A78" s="1">
        <v>44226</v>
      </c>
      <c r="B78" s="2" t="s">
        <v>151</v>
      </c>
      <c r="C78" s="2" t="s">
        <v>110</v>
      </c>
      <c r="D78" s="2" t="s">
        <v>11</v>
      </c>
      <c r="E78" s="2" t="s">
        <v>12</v>
      </c>
      <c r="F78" s="2" t="s">
        <v>152</v>
      </c>
      <c r="G78" s="2">
        <v>10.56</v>
      </c>
      <c r="H78" s="2">
        <v>2</v>
      </c>
      <c r="I78" s="2">
        <v>4.75</v>
      </c>
      <c r="J78" s="5" t="str">
        <f t="shared" si="2"/>
        <v>Jan</v>
      </c>
      <c r="K78" s="5" t="str">
        <f t="shared" si="3"/>
        <v>2021</v>
      </c>
    </row>
    <row r="79" spans="1:11" ht="14.25" customHeight="1" x14ac:dyDescent="0.3">
      <c r="A79" s="1">
        <v>44226</v>
      </c>
      <c r="B79" s="2" t="s">
        <v>151</v>
      </c>
      <c r="C79" s="2" t="s">
        <v>110</v>
      </c>
      <c r="D79" s="2" t="s">
        <v>11</v>
      </c>
      <c r="E79" s="2" t="s">
        <v>18</v>
      </c>
      <c r="F79" s="2" t="s">
        <v>153</v>
      </c>
      <c r="G79" s="2">
        <v>229.94</v>
      </c>
      <c r="H79" s="2">
        <v>2</v>
      </c>
      <c r="I79" s="2">
        <v>6.9</v>
      </c>
      <c r="J79" s="5" t="str">
        <f t="shared" si="2"/>
        <v>Jan</v>
      </c>
      <c r="K79" s="5" t="str">
        <f t="shared" si="3"/>
        <v>2021</v>
      </c>
    </row>
    <row r="80" spans="1:11" ht="14.25" customHeight="1" x14ac:dyDescent="0.3">
      <c r="A80" s="1">
        <v>44227</v>
      </c>
      <c r="B80" s="2" t="s">
        <v>154</v>
      </c>
      <c r="C80" s="2" t="s">
        <v>27</v>
      </c>
      <c r="D80" s="2" t="s">
        <v>34</v>
      </c>
      <c r="E80" s="2" t="s">
        <v>74</v>
      </c>
      <c r="F80" s="2" t="s">
        <v>155</v>
      </c>
      <c r="G80" s="2">
        <v>290.67</v>
      </c>
      <c r="H80" s="2">
        <v>2</v>
      </c>
      <c r="I80" s="2">
        <v>3.42</v>
      </c>
      <c r="J80" s="5" t="str">
        <f t="shared" si="2"/>
        <v>Jan</v>
      </c>
      <c r="K80" s="5" t="str">
        <f t="shared" si="3"/>
        <v>2021</v>
      </c>
    </row>
    <row r="81" spans="1:11" ht="14.25" customHeight="1" x14ac:dyDescent="0.3">
      <c r="A81" s="1">
        <v>44228</v>
      </c>
      <c r="B81" s="2" t="s">
        <v>156</v>
      </c>
      <c r="C81" s="2" t="s">
        <v>157</v>
      </c>
      <c r="D81" s="2" t="s">
        <v>39</v>
      </c>
      <c r="E81" s="2" t="s">
        <v>52</v>
      </c>
      <c r="F81" s="2" t="s">
        <v>158</v>
      </c>
      <c r="G81" s="2">
        <v>468.9</v>
      </c>
      <c r="H81" s="2">
        <v>6</v>
      </c>
      <c r="I81" s="2">
        <v>206.32</v>
      </c>
      <c r="J81" s="5" t="str">
        <f t="shared" si="2"/>
        <v>Feb</v>
      </c>
      <c r="K81" s="5" t="str">
        <f t="shared" si="3"/>
        <v>2021</v>
      </c>
    </row>
    <row r="82" spans="1:11" ht="14.25" customHeight="1" x14ac:dyDescent="0.3">
      <c r="A82" s="1">
        <v>44229</v>
      </c>
      <c r="B82" s="2" t="s">
        <v>159</v>
      </c>
      <c r="C82" s="2" t="s">
        <v>27</v>
      </c>
      <c r="D82" s="2" t="s">
        <v>11</v>
      </c>
      <c r="E82" s="2" t="s">
        <v>43</v>
      </c>
      <c r="F82" s="2" t="s">
        <v>160</v>
      </c>
      <c r="G82" s="2">
        <v>12.35</v>
      </c>
      <c r="H82" s="2">
        <v>5</v>
      </c>
      <c r="I82" s="2">
        <v>5.8</v>
      </c>
      <c r="J82" s="5" t="str">
        <f t="shared" si="2"/>
        <v>Feb</v>
      </c>
      <c r="K82" s="5" t="str">
        <f t="shared" si="3"/>
        <v>2021</v>
      </c>
    </row>
    <row r="83" spans="1:11" ht="14.25" customHeight="1" x14ac:dyDescent="0.3">
      <c r="A83" s="1">
        <v>44229</v>
      </c>
      <c r="B83" s="2" t="s">
        <v>161</v>
      </c>
      <c r="C83" s="2" t="s">
        <v>123</v>
      </c>
      <c r="D83" s="2" t="s">
        <v>11</v>
      </c>
      <c r="E83" s="2" t="s">
        <v>20</v>
      </c>
      <c r="F83" s="2" t="s">
        <v>162</v>
      </c>
      <c r="G83" s="2">
        <v>18.34</v>
      </c>
      <c r="H83" s="2">
        <v>2</v>
      </c>
      <c r="I83" s="2">
        <v>-12.22</v>
      </c>
      <c r="J83" s="5" t="str">
        <f t="shared" si="2"/>
        <v>Feb</v>
      </c>
      <c r="K83" s="5" t="str">
        <f t="shared" si="3"/>
        <v>2021</v>
      </c>
    </row>
    <row r="84" spans="1:11" ht="14.25" customHeight="1" x14ac:dyDescent="0.3">
      <c r="A84" s="1">
        <v>44229</v>
      </c>
      <c r="B84" s="2" t="s">
        <v>161</v>
      </c>
      <c r="C84" s="2" t="s">
        <v>123</v>
      </c>
      <c r="D84" s="2" t="s">
        <v>39</v>
      </c>
      <c r="E84" s="2" t="s">
        <v>40</v>
      </c>
      <c r="F84" s="2" t="s">
        <v>163</v>
      </c>
      <c r="G84" s="2">
        <v>180.96</v>
      </c>
      <c r="H84" s="2">
        <v>5</v>
      </c>
      <c r="I84" s="2">
        <v>13.57</v>
      </c>
      <c r="J84" s="5" t="str">
        <f t="shared" si="2"/>
        <v>Feb</v>
      </c>
      <c r="K84" s="5" t="str">
        <f t="shared" si="3"/>
        <v>2021</v>
      </c>
    </row>
    <row r="85" spans="1:11" ht="14.25" customHeight="1" x14ac:dyDescent="0.3">
      <c r="A85" s="1">
        <v>44230</v>
      </c>
      <c r="B85" s="2" t="s">
        <v>122</v>
      </c>
      <c r="C85" s="2" t="s">
        <v>164</v>
      </c>
      <c r="D85" s="2" t="s">
        <v>11</v>
      </c>
      <c r="E85" s="2" t="s">
        <v>20</v>
      </c>
      <c r="F85" s="2" t="s">
        <v>165</v>
      </c>
      <c r="G85" s="2">
        <v>83.84</v>
      </c>
      <c r="H85" s="2">
        <v>2</v>
      </c>
      <c r="I85" s="2">
        <v>27.25</v>
      </c>
      <c r="J85" s="5" t="str">
        <f t="shared" si="2"/>
        <v>Feb</v>
      </c>
      <c r="K85" s="5" t="str">
        <f t="shared" si="3"/>
        <v>2021</v>
      </c>
    </row>
    <row r="86" spans="1:11" ht="14.25" customHeight="1" x14ac:dyDescent="0.3">
      <c r="A86" s="1">
        <v>44230</v>
      </c>
      <c r="B86" s="2" t="s">
        <v>122</v>
      </c>
      <c r="C86" s="2" t="s">
        <v>164</v>
      </c>
      <c r="D86" s="2" t="s">
        <v>11</v>
      </c>
      <c r="E86" s="2" t="s">
        <v>20</v>
      </c>
      <c r="F86" s="2" t="s">
        <v>166</v>
      </c>
      <c r="G86" s="2">
        <v>13.27</v>
      </c>
      <c r="H86" s="2">
        <v>3</v>
      </c>
      <c r="I86" s="2">
        <v>4.3099999999999996</v>
      </c>
      <c r="J86" s="5" t="str">
        <f t="shared" si="2"/>
        <v>Feb</v>
      </c>
      <c r="K86" s="5" t="str">
        <f t="shared" si="3"/>
        <v>2021</v>
      </c>
    </row>
    <row r="87" spans="1:11" ht="14.25" customHeight="1" x14ac:dyDescent="0.3">
      <c r="A87" s="1">
        <v>44231</v>
      </c>
      <c r="B87" s="2" t="s">
        <v>167</v>
      </c>
      <c r="C87" s="2" t="s">
        <v>27</v>
      </c>
      <c r="D87" s="2" t="s">
        <v>11</v>
      </c>
      <c r="E87" s="2" t="s">
        <v>20</v>
      </c>
      <c r="F87" s="2" t="s">
        <v>168</v>
      </c>
      <c r="G87" s="2">
        <v>82.9</v>
      </c>
      <c r="H87" s="2">
        <v>3</v>
      </c>
      <c r="I87" s="2">
        <v>29.01</v>
      </c>
      <c r="J87" s="5" t="str">
        <f t="shared" si="2"/>
        <v>Feb</v>
      </c>
      <c r="K87" s="5" t="str">
        <f t="shared" si="3"/>
        <v>2021</v>
      </c>
    </row>
    <row r="88" spans="1:11" ht="14.25" customHeight="1" x14ac:dyDescent="0.3">
      <c r="A88" s="1">
        <v>44231</v>
      </c>
      <c r="B88" s="2" t="s">
        <v>167</v>
      </c>
      <c r="C88" s="2" t="s">
        <v>27</v>
      </c>
      <c r="D88" s="2" t="s">
        <v>11</v>
      </c>
      <c r="E88" s="2" t="s">
        <v>12</v>
      </c>
      <c r="F88" s="2" t="s">
        <v>169</v>
      </c>
      <c r="G88" s="2">
        <v>34.24</v>
      </c>
      <c r="H88" s="2">
        <v>4</v>
      </c>
      <c r="I88" s="2">
        <v>16.09</v>
      </c>
      <c r="J88" s="5" t="str">
        <f t="shared" si="2"/>
        <v>Feb</v>
      </c>
      <c r="K88" s="5" t="str">
        <f t="shared" si="3"/>
        <v>2021</v>
      </c>
    </row>
    <row r="89" spans="1:11" ht="14.25" customHeight="1" x14ac:dyDescent="0.3">
      <c r="A89" s="1">
        <v>44231</v>
      </c>
      <c r="B89" s="2" t="s">
        <v>170</v>
      </c>
      <c r="C89" s="2" t="s">
        <v>27</v>
      </c>
      <c r="D89" s="2" t="s">
        <v>11</v>
      </c>
      <c r="E89" s="2" t="s">
        <v>20</v>
      </c>
      <c r="F89" s="2" t="s">
        <v>96</v>
      </c>
      <c r="G89" s="2">
        <v>17.25</v>
      </c>
      <c r="H89" s="2">
        <v>2</v>
      </c>
      <c r="I89" s="2">
        <v>6.04</v>
      </c>
      <c r="J89" s="5" t="str">
        <f t="shared" si="2"/>
        <v>Feb</v>
      </c>
      <c r="K89" s="5" t="str">
        <f t="shared" si="3"/>
        <v>2021</v>
      </c>
    </row>
    <row r="90" spans="1:11" ht="14.25" customHeight="1" x14ac:dyDescent="0.3">
      <c r="A90" s="1">
        <v>44233</v>
      </c>
      <c r="B90" s="2" t="s">
        <v>171</v>
      </c>
      <c r="C90" s="2" t="s">
        <v>55</v>
      </c>
      <c r="D90" s="2" t="s">
        <v>11</v>
      </c>
      <c r="E90" s="2" t="s">
        <v>16</v>
      </c>
      <c r="F90" s="2" t="s">
        <v>172</v>
      </c>
      <c r="G90" s="2">
        <v>15</v>
      </c>
      <c r="H90" s="2">
        <v>4</v>
      </c>
      <c r="I90" s="2">
        <v>7.2</v>
      </c>
      <c r="J90" s="5" t="str">
        <f t="shared" si="2"/>
        <v>Feb</v>
      </c>
      <c r="K90" s="5" t="str">
        <f t="shared" si="3"/>
        <v>2021</v>
      </c>
    </row>
    <row r="91" spans="1:11" ht="14.25" customHeight="1" x14ac:dyDescent="0.3">
      <c r="A91" s="1">
        <v>44233</v>
      </c>
      <c r="B91" s="2" t="s">
        <v>171</v>
      </c>
      <c r="C91" s="2" t="s">
        <v>55</v>
      </c>
      <c r="D91" s="2" t="s">
        <v>39</v>
      </c>
      <c r="E91" s="2" t="s">
        <v>40</v>
      </c>
      <c r="F91" s="2" t="s">
        <v>173</v>
      </c>
      <c r="G91" s="2">
        <v>161.61000000000001</v>
      </c>
      <c r="H91" s="2">
        <v>1</v>
      </c>
      <c r="I91" s="2">
        <v>42.02</v>
      </c>
      <c r="J91" s="5" t="str">
        <f t="shared" si="2"/>
        <v>Feb</v>
      </c>
      <c r="K91" s="5" t="str">
        <f t="shared" si="3"/>
        <v>2021</v>
      </c>
    </row>
    <row r="92" spans="1:11" ht="14.25" customHeight="1" x14ac:dyDescent="0.3">
      <c r="A92" s="1">
        <v>44233</v>
      </c>
      <c r="B92" s="2" t="s">
        <v>171</v>
      </c>
      <c r="C92" s="2" t="s">
        <v>55</v>
      </c>
      <c r="D92" s="2" t="s">
        <v>39</v>
      </c>
      <c r="E92" s="2" t="s">
        <v>40</v>
      </c>
      <c r="F92" s="2" t="s">
        <v>174</v>
      </c>
      <c r="G92" s="2">
        <v>144.94999999999999</v>
      </c>
      <c r="H92" s="2">
        <v>5</v>
      </c>
      <c r="I92" s="2">
        <v>42.04</v>
      </c>
      <c r="J92" s="5" t="str">
        <f t="shared" si="2"/>
        <v>Feb</v>
      </c>
      <c r="K92" s="5" t="str">
        <f t="shared" si="3"/>
        <v>2021</v>
      </c>
    </row>
    <row r="93" spans="1:11" ht="14.25" customHeight="1" x14ac:dyDescent="0.3">
      <c r="A93" s="1">
        <v>44233</v>
      </c>
      <c r="B93" s="2" t="s">
        <v>85</v>
      </c>
      <c r="C93" s="2" t="s">
        <v>15</v>
      </c>
      <c r="D93" s="2" t="s">
        <v>11</v>
      </c>
      <c r="E93" s="2" t="s">
        <v>20</v>
      </c>
      <c r="F93" s="2" t="s">
        <v>175</v>
      </c>
      <c r="G93" s="2">
        <v>8.9499999999999993</v>
      </c>
      <c r="H93" s="2">
        <v>2</v>
      </c>
      <c r="I93" s="2">
        <v>-14.77</v>
      </c>
      <c r="J93" s="5" t="str">
        <f t="shared" si="2"/>
        <v>Feb</v>
      </c>
      <c r="K93" s="5" t="str">
        <f t="shared" si="3"/>
        <v>2021</v>
      </c>
    </row>
    <row r="94" spans="1:11" ht="14.25" customHeight="1" x14ac:dyDescent="0.3">
      <c r="A94" s="1">
        <v>44234</v>
      </c>
      <c r="B94" s="2" t="s">
        <v>176</v>
      </c>
      <c r="C94" s="2" t="s">
        <v>177</v>
      </c>
      <c r="D94" s="2" t="s">
        <v>39</v>
      </c>
      <c r="E94" s="2" t="s">
        <v>52</v>
      </c>
      <c r="F94" s="2" t="s">
        <v>178</v>
      </c>
      <c r="G94" s="2">
        <v>115.36</v>
      </c>
      <c r="H94" s="2">
        <v>7</v>
      </c>
      <c r="I94" s="2">
        <v>49.6</v>
      </c>
      <c r="J94" s="5" t="str">
        <f t="shared" si="2"/>
        <v>Feb</v>
      </c>
      <c r="K94" s="5" t="str">
        <f t="shared" si="3"/>
        <v>2021</v>
      </c>
    </row>
    <row r="95" spans="1:11" ht="14.25" customHeight="1" x14ac:dyDescent="0.3">
      <c r="A95" s="1">
        <v>44234</v>
      </c>
      <c r="B95" s="2" t="s">
        <v>61</v>
      </c>
      <c r="C95" s="2" t="s">
        <v>149</v>
      </c>
      <c r="D95" s="2" t="s">
        <v>11</v>
      </c>
      <c r="E95" s="2" t="s">
        <v>18</v>
      </c>
      <c r="F95" s="2" t="s">
        <v>179</v>
      </c>
      <c r="G95" s="2">
        <v>64.959999999999994</v>
      </c>
      <c r="H95" s="2">
        <v>4</v>
      </c>
      <c r="I95" s="2">
        <v>9.74</v>
      </c>
      <c r="J95" s="5" t="str">
        <f t="shared" si="2"/>
        <v>Feb</v>
      </c>
      <c r="K95" s="5" t="str">
        <f t="shared" si="3"/>
        <v>2021</v>
      </c>
    </row>
    <row r="96" spans="1:11" ht="14.25" customHeight="1" x14ac:dyDescent="0.3">
      <c r="A96" s="1">
        <v>44235</v>
      </c>
      <c r="B96" s="2" t="s">
        <v>180</v>
      </c>
      <c r="C96" s="2" t="s">
        <v>126</v>
      </c>
      <c r="D96" s="2" t="s">
        <v>34</v>
      </c>
      <c r="E96" s="2" t="s">
        <v>47</v>
      </c>
      <c r="F96" s="2" t="s">
        <v>181</v>
      </c>
      <c r="G96" s="2">
        <v>14.56</v>
      </c>
      <c r="H96" s="2">
        <v>2</v>
      </c>
      <c r="I96" s="2">
        <v>5.53</v>
      </c>
      <c r="J96" s="5" t="str">
        <f t="shared" si="2"/>
        <v>Feb</v>
      </c>
      <c r="K96" s="5" t="str">
        <f t="shared" si="3"/>
        <v>2021</v>
      </c>
    </row>
    <row r="97" spans="1:11" ht="14.25" customHeight="1" x14ac:dyDescent="0.3">
      <c r="A97" s="1">
        <v>44238</v>
      </c>
      <c r="B97" s="2" t="s">
        <v>182</v>
      </c>
      <c r="C97" s="2" t="s">
        <v>55</v>
      </c>
      <c r="D97" s="2" t="s">
        <v>39</v>
      </c>
      <c r="E97" s="2" t="s">
        <v>52</v>
      </c>
      <c r="F97" s="2" t="s">
        <v>158</v>
      </c>
      <c r="G97" s="2">
        <v>234.45</v>
      </c>
      <c r="H97" s="2">
        <v>3</v>
      </c>
      <c r="I97" s="2">
        <v>103.16</v>
      </c>
      <c r="J97" s="5" t="str">
        <f t="shared" si="2"/>
        <v>Feb</v>
      </c>
      <c r="K97" s="5" t="str">
        <f t="shared" si="3"/>
        <v>2021</v>
      </c>
    </row>
    <row r="98" spans="1:11" ht="14.25" customHeight="1" x14ac:dyDescent="0.3">
      <c r="A98" s="1">
        <v>44238</v>
      </c>
      <c r="B98" s="2" t="s">
        <v>182</v>
      </c>
      <c r="C98" s="2" t="s">
        <v>55</v>
      </c>
      <c r="D98" s="2" t="s">
        <v>34</v>
      </c>
      <c r="E98" s="2" t="s">
        <v>145</v>
      </c>
      <c r="F98" s="2" t="s">
        <v>183</v>
      </c>
      <c r="G98" s="2">
        <v>1256.22</v>
      </c>
      <c r="H98" s="2">
        <v>6</v>
      </c>
      <c r="I98" s="2">
        <v>75.37</v>
      </c>
      <c r="J98" s="5" t="str">
        <f t="shared" si="2"/>
        <v>Feb</v>
      </c>
      <c r="K98" s="5" t="str">
        <f t="shared" si="3"/>
        <v>2021</v>
      </c>
    </row>
    <row r="99" spans="1:11" ht="14.25" customHeight="1" x14ac:dyDescent="0.3">
      <c r="A99" s="1">
        <v>44238</v>
      </c>
      <c r="B99" s="2" t="s">
        <v>182</v>
      </c>
      <c r="C99" s="2" t="s">
        <v>55</v>
      </c>
      <c r="D99" s="2" t="s">
        <v>11</v>
      </c>
      <c r="E99" s="2" t="s">
        <v>20</v>
      </c>
      <c r="F99" s="2" t="s">
        <v>184</v>
      </c>
      <c r="G99" s="2">
        <v>17.46</v>
      </c>
      <c r="H99" s="2">
        <v>2</v>
      </c>
      <c r="I99" s="2">
        <v>8.2100000000000009</v>
      </c>
      <c r="J99" s="5" t="str">
        <f t="shared" si="2"/>
        <v>Feb</v>
      </c>
      <c r="K99" s="5" t="str">
        <f t="shared" si="3"/>
        <v>2021</v>
      </c>
    </row>
    <row r="100" spans="1:11" ht="14.25" customHeight="1" x14ac:dyDescent="0.3">
      <c r="A100" s="1">
        <v>44238</v>
      </c>
      <c r="B100" s="2" t="s">
        <v>185</v>
      </c>
      <c r="C100" s="2" t="s">
        <v>186</v>
      </c>
      <c r="D100" s="2" t="s">
        <v>34</v>
      </c>
      <c r="E100" s="2" t="s">
        <v>35</v>
      </c>
      <c r="F100" s="2" t="s">
        <v>187</v>
      </c>
      <c r="G100" s="2">
        <v>60.89</v>
      </c>
      <c r="H100" s="2">
        <v>1</v>
      </c>
      <c r="I100" s="2">
        <v>15.22</v>
      </c>
      <c r="J100" s="5" t="str">
        <f t="shared" si="2"/>
        <v>Feb</v>
      </c>
      <c r="K100" s="5" t="str">
        <f t="shared" si="3"/>
        <v>2021</v>
      </c>
    </row>
    <row r="101" spans="1:11" ht="14.25" customHeight="1" x14ac:dyDescent="0.3">
      <c r="A101" s="1">
        <v>44238</v>
      </c>
      <c r="B101" s="2" t="s">
        <v>185</v>
      </c>
      <c r="C101" s="2" t="s">
        <v>186</v>
      </c>
      <c r="D101" s="2" t="s">
        <v>11</v>
      </c>
      <c r="E101" s="2" t="s">
        <v>16</v>
      </c>
      <c r="F101" s="2" t="s">
        <v>188</v>
      </c>
      <c r="G101" s="2">
        <v>14.94</v>
      </c>
      <c r="H101" s="2">
        <v>3</v>
      </c>
      <c r="I101" s="2">
        <v>6.87</v>
      </c>
      <c r="J101" s="5" t="str">
        <f t="shared" si="2"/>
        <v>Feb</v>
      </c>
      <c r="K101" s="5" t="str">
        <f t="shared" si="3"/>
        <v>2021</v>
      </c>
    </row>
    <row r="102" spans="1:11" ht="14.25" customHeight="1" x14ac:dyDescent="0.3">
      <c r="A102" s="1">
        <v>44238</v>
      </c>
      <c r="B102" s="2" t="s">
        <v>185</v>
      </c>
      <c r="C102" s="2" t="s">
        <v>186</v>
      </c>
      <c r="D102" s="2" t="s">
        <v>11</v>
      </c>
      <c r="E102" s="2" t="s">
        <v>20</v>
      </c>
      <c r="F102" s="2" t="s">
        <v>189</v>
      </c>
      <c r="G102" s="2">
        <v>9.64</v>
      </c>
      <c r="H102" s="2">
        <v>2</v>
      </c>
      <c r="I102" s="2">
        <v>4.43</v>
      </c>
      <c r="J102" s="5" t="str">
        <f t="shared" si="2"/>
        <v>Feb</v>
      </c>
      <c r="K102" s="5" t="str">
        <f t="shared" si="3"/>
        <v>2021</v>
      </c>
    </row>
    <row r="103" spans="1:11" ht="14.25" customHeight="1" x14ac:dyDescent="0.3">
      <c r="A103" s="1">
        <v>44238</v>
      </c>
      <c r="B103" s="2" t="s">
        <v>185</v>
      </c>
      <c r="C103" s="2" t="s">
        <v>186</v>
      </c>
      <c r="D103" s="2" t="s">
        <v>34</v>
      </c>
      <c r="E103" s="2" t="s">
        <v>47</v>
      </c>
      <c r="F103" s="2" t="s">
        <v>190</v>
      </c>
      <c r="G103" s="2">
        <v>332.94</v>
      </c>
      <c r="H103" s="2">
        <v>3</v>
      </c>
      <c r="I103" s="2">
        <v>53.27</v>
      </c>
      <c r="J103" s="5" t="str">
        <f t="shared" si="2"/>
        <v>Feb</v>
      </c>
      <c r="K103" s="5" t="str">
        <f t="shared" si="3"/>
        <v>2021</v>
      </c>
    </row>
    <row r="104" spans="1:11" ht="14.25" customHeight="1" x14ac:dyDescent="0.3">
      <c r="A104" s="1">
        <v>44238</v>
      </c>
      <c r="B104" s="2" t="s">
        <v>185</v>
      </c>
      <c r="C104" s="2" t="s">
        <v>186</v>
      </c>
      <c r="D104" s="2" t="s">
        <v>11</v>
      </c>
      <c r="E104" s="2" t="s">
        <v>20</v>
      </c>
      <c r="F104" s="2" t="s">
        <v>191</v>
      </c>
      <c r="G104" s="2">
        <v>51.9</v>
      </c>
      <c r="H104" s="2">
        <v>3</v>
      </c>
      <c r="I104" s="2">
        <v>24.39</v>
      </c>
      <c r="J104" s="5" t="str">
        <f t="shared" si="2"/>
        <v>Feb</v>
      </c>
      <c r="K104" s="5" t="str">
        <f t="shared" si="3"/>
        <v>2021</v>
      </c>
    </row>
    <row r="105" spans="1:11" ht="14.25" customHeight="1" x14ac:dyDescent="0.3">
      <c r="A105" s="1">
        <v>44238</v>
      </c>
      <c r="B105" s="2" t="s">
        <v>185</v>
      </c>
      <c r="C105" s="2" t="s">
        <v>186</v>
      </c>
      <c r="D105" s="2" t="s">
        <v>11</v>
      </c>
      <c r="E105" s="2" t="s">
        <v>18</v>
      </c>
      <c r="F105" s="2" t="s">
        <v>192</v>
      </c>
      <c r="G105" s="2">
        <v>64.959999999999994</v>
      </c>
      <c r="H105" s="2">
        <v>2</v>
      </c>
      <c r="I105" s="2">
        <v>2.6</v>
      </c>
      <c r="J105" s="5" t="str">
        <f t="shared" si="2"/>
        <v>Feb</v>
      </c>
      <c r="K105" s="5" t="str">
        <f t="shared" si="3"/>
        <v>2021</v>
      </c>
    </row>
    <row r="106" spans="1:11" ht="14.25" customHeight="1" x14ac:dyDescent="0.3">
      <c r="A106" s="1">
        <v>44239</v>
      </c>
      <c r="B106" s="2" t="s">
        <v>193</v>
      </c>
      <c r="C106" s="2" t="s">
        <v>27</v>
      </c>
      <c r="D106" s="2" t="s">
        <v>34</v>
      </c>
      <c r="E106" s="2" t="s">
        <v>35</v>
      </c>
      <c r="F106" s="2" t="s">
        <v>194</v>
      </c>
      <c r="G106" s="2">
        <v>129.57</v>
      </c>
      <c r="H106" s="2">
        <v>2</v>
      </c>
      <c r="I106" s="2">
        <v>-24.29</v>
      </c>
      <c r="J106" s="5" t="str">
        <f t="shared" si="2"/>
        <v>Feb</v>
      </c>
      <c r="K106" s="5" t="str">
        <f t="shared" si="3"/>
        <v>2021</v>
      </c>
    </row>
    <row r="107" spans="1:11" ht="14.25" customHeight="1" x14ac:dyDescent="0.3">
      <c r="A107" s="1">
        <v>44241</v>
      </c>
      <c r="B107" s="2" t="s">
        <v>195</v>
      </c>
      <c r="C107" s="2" t="s">
        <v>10</v>
      </c>
      <c r="D107" s="2" t="s">
        <v>11</v>
      </c>
      <c r="E107" s="2" t="s">
        <v>12</v>
      </c>
      <c r="F107" s="2" t="s">
        <v>196</v>
      </c>
      <c r="G107" s="2">
        <v>16.18</v>
      </c>
      <c r="H107" s="2">
        <v>3</v>
      </c>
      <c r="I107" s="2">
        <v>6.07</v>
      </c>
      <c r="J107" s="5" t="str">
        <f t="shared" si="2"/>
        <v>Feb</v>
      </c>
      <c r="K107" s="5" t="str">
        <f t="shared" si="3"/>
        <v>2021</v>
      </c>
    </row>
    <row r="108" spans="1:11" ht="14.25" customHeight="1" x14ac:dyDescent="0.3">
      <c r="A108" s="1">
        <v>44241</v>
      </c>
      <c r="B108" s="2" t="s">
        <v>197</v>
      </c>
      <c r="C108" s="2" t="s">
        <v>164</v>
      </c>
      <c r="D108" s="2" t="s">
        <v>39</v>
      </c>
      <c r="E108" s="2" t="s">
        <v>52</v>
      </c>
      <c r="F108" s="2" t="s">
        <v>198</v>
      </c>
      <c r="G108" s="2">
        <v>239.97</v>
      </c>
      <c r="H108" s="2">
        <v>3</v>
      </c>
      <c r="I108" s="2">
        <v>86.39</v>
      </c>
      <c r="J108" s="5" t="str">
        <f t="shared" si="2"/>
        <v>Feb</v>
      </c>
      <c r="K108" s="5" t="str">
        <f t="shared" si="3"/>
        <v>2021</v>
      </c>
    </row>
    <row r="109" spans="1:11" ht="14.25" customHeight="1" x14ac:dyDescent="0.3">
      <c r="A109" s="1">
        <v>44241</v>
      </c>
      <c r="B109" s="2" t="s">
        <v>197</v>
      </c>
      <c r="C109" s="2" t="s">
        <v>164</v>
      </c>
      <c r="D109" s="2" t="s">
        <v>11</v>
      </c>
      <c r="E109" s="2" t="s">
        <v>92</v>
      </c>
      <c r="F109" s="2" t="s">
        <v>199</v>
      </c>
      <c r="G109" s="2">
        <v>81.96</v>
      </c>
      <c r="H109" s="2">
        <v>2</v>
      </c>
      <c r="I109" s="2">
        <v>22.95</v>
      </c>
      <c r="J109" s="5" t="str">
        <f t="shared" si="2"/>
        <v>Feb</v>
      </c>
      <c r="K109" s="5" t="str">
        <f t="shared" si="3"/>
        <v>2021</v>
      </c>
    </row>
    <row r="110" spans="1:11" ht="14.25" customHeight="1" x14ac:dyDescent="0.3">
      <c r="A110" s="1">
        <v>44241</v>
      </c>
      <c r="B110" s="2" t="s">
        <v>197</v>
      </c>
      <c r="C110" s="2" t="s">
        <v>164</v>
      </c>
      <c r="D110" s="2" t="s">
        <v>11</v>
      </c>
      <c r="E110" s="2" t="s">
        <v>200</v>
      </c>
      <c r="F110" s="2" t="s">
        <v>201</v>
      </c>
      <c r="G110" s="2">
        <v>238.62</v>
      </c>
      <c r="H110" s="2">
        <v>2</v>
      </c>
      <c r="I110" s="2">
        <v>4.7699999999999996</v>
      </c>
      <c r="J110" s="5" t="str">
        <f t="shared" si="2"/>
        <v>Feb</v>
      </c>
      <c r="K110" s="5" t="str">
        <f t="shared" si="3"/>
        <v>2021</v>
      </c>
    </row>
    <row r="111" spans="1:11" ht="14.25" customHeight="1" x14ac:dyDescent="0.3">
      <c r="A111" s="1">
        <v>44242</v>
      </c>
      <c r="B111" s="2" t="s">
        <v>202</v>
      </c>
      <c r="C111" s="2" t="s">
        <v>164</v>
      </c>
      <c r="D111" s="2" t="s">
        <v>11</v>
      </c>
      <c r="E111" s="2" t="s">
        <v>20</v>
      </c>
      <c r="F111" s="2" t="s">
        <v>203</v>
      </c>
      <c r="G111" s="2">
        <v>21.36</v>
      </c>
      <c r="H111" s="2">
        <v>5</v>
      </c>
      <c r="I111" s="2">
        <v>7.21</v>
      </c>
      <c r="J111" s="5" t="str">
        <f t="shared" si="2"/>
        <v>Feb</v>
      </c>
      <c r="K111" s="5" t="str">
        <f t="shared" si="3"/>
        <v>2021</v>
      </c>
    </row>
    <row r="112" spans="1:11" ht="14.25" customHeight="1" x14ac:dyDescent="0.3">
      <c r="A112" s="1">
        <v>44243</v>
      </c>
      <c r="B112" s="2" t="s">
        <v>204</v>
      </c>
      <c r="C112" s="2" t="s">
        <v>10</v>
      </c>
      <c r="D112" s="2" t="s">
        <v>11</v>
      </c>
      <c r="E112" s="2" t="s">
        <v>20</v>
      </c>
      <c r="F112" s="2" t="s">
        <v>205</v>
      </c>
      <c r="G112" s="2">
        <v>1.08</v>
      </c>
      <c r="H112" s="2">
        <v>3</v>
      </c>
      <c r="I112" s="2">
        <v>-1.73</v>
      </c>
      <c r="J112" s="5" t="str">
        <f t="shared" si="2"/>
        <v>Feb</v>
      </c>
      <c r="K112" s="5" t="str">
        <f t="shared" si="3"/>
        <v>2021</v>
      </c>
    </row>
    <row r="113" spans="1:11" ht="14.25" customHeight="1" x14ac:dyDescent="0.3">
      <c r="A113" s="1">
        <v>44243</v>
      </c>
      <c r="B113" s="2" t="s">
        <v>204</v>
      </c>
      <c r="C113" s="2" t="s">
        <v>10</v>
      </c>
      <c r="D113" s="2" t="s">
        <v>11</v>
      </c>
      <c r="E113" s="2" t="s">
        <v>92</v>
      </c>
      <c r="F113" s="2" t="s">
        <v>206</v>
      </c>
      <c r="G113" s="2">
        <v>7.96</v>
      </c>
      <c r="H113" s="2">
        <v>2</v>
      </c>
      <c r="I113" s="2">
        <v>-13.93</v>
      </c>
      <c r="J113" s="5" t="str">
        <f t="shared" si="2"/>
        <v>Feb</v>
      </c>
      <c r="K113" s="5" t="str">
        <f t="shared" si="3"/>
        <v>2021</v>
      </c>
    </row>
    <row r="114" spans="1:11" ht="14.25" customHeight="1" x14ac:dyDescent="0.3">
      <c r="A114" s="1">
        <v>44244</v>
      </c>
      <c r="B114" s="2" t="s">
        <v>85</v>
      </c>
      <c r="C114" s="2" t="s">
        <v>15</v>
      </c>
      <c r="D114" s="2" t="s">
        <v>11</v>
      </c>
      <c r="E114" s="2" t="s">
        <v>24</v>
      </c>
      <c r="F114" s="2" t="s">
        <v>207</v>
      </c>
      <c r="G114" s="2">
        <v>54.21</v>
      </c>
      <c r="H114" s="2">
        <v>14</v>
      </c>
      <c r="I114" s="2">
        <v>8.81</v>
      </c>
      <c r="J114" s="5" t="str">
        <f t="shared" si="2"/>
        <v>Feb</v>
      </c>
      <c r="K114" s="5" t="str">
        <f t="shared" si="3"/>
        <v>2021</v>
      </c>
    </row>
    <row r="115" spans="1:11" ht="14.25" customHeight="1" x14ac:dyDescent="0.3">
      <c r="A115" s="1">
        <v>44245</v>
      </c>
      <c r="B115" s="2" t="s">
        <v>208</v>
      </c>
      <c r="C115" s="2" t="s">
        <v>10</v>
      </c>
      <c r="D115" s="2" t="s">
        <v>34</v>
      </c>
      <c r="E115" s="2" t="s">
        <v>47</v>
      </c>
      <c r="F115" s="2" t="s">
        <v>209</v>
      </c>
      <c r="G115" s="2">
        <v>25.16</v>
      </c>
      <c r="H115" s="2">
        <v>5</v>
      </c>
      <c r="I115" s="2">
        <v>-11.32</v>
      </c>
      <c r="J115" s="5" t="str">
        <f t="shared" si="2"/>
        <v>Feb</v>
      </c>
      <c r="K115" s="5" t="str">
        <f t="shared" si="3"/>
        <v>2021</v>
      </c>
    </row>
    <row r="116" spans="1:11" ht="14.25" customHeight="1" x14ac:dyDescent="0.3">
      <c r="A116" s="1">
        <v>44245</v>
      </c>
      <c r="B116" s="2" t="s">
        <v>210</v>
      </c>
      <c r="C116" s="2" t="s">
        <v>10</v>
      </c>
      <c r="D116" s="2" t="s">
        <v>11</v>
      </c>
      <c r="E116" s="2" t="s">
        <v>18</v>
      </c>
      <c r="F116" s="2" t="s">
        <v>211</v>
      </c>
      <c r="G116" s="2">
        <v>12.62</v>
      </c>
      <c r="H116" s="2">
        <v>2</v>
      </c>
      <c r="I116" s="2">
        <v>-2.52</v>
      </c>
      <c r="J116" s="5" t="str">
        <f t="shared" si="2"/>
        <v>Feb</v>
      </c>
      <c r="K116" s="5" t="str">
        <f t="shared" si="3"/>
        <v>2021</v>
      </c>
    </row>
    <row r="117" spans="1:11" ht="14.25" customHeight="1" x14ac:dyDescent="0.3">
      <c r="A117" s="1">
        <v>44247</v>
      </c>
      <c r="B117" s="2" t="s">
        <v>212</v>
      </c>
      <c r="C117" s="2" t="s">
        <v>129</v>
      </c>
      <c r="D117" s="2" t="s">
        <v>39</v>
      </c>
      <c r="E117" s="2" t="s">
        <v>52</v>
      </c>
      <c r="F117" s="2" t="s">
        <v>213</v>
      </c>
      <c r="G117" s="2">
        <v>62.31</v>
      </c>
      <c r="H117" s="2">
        <v>3</v>
      </c>
      <c r="I117" s="2">
        <v>22.43</v>
      </c>
      <c r="J117" s="5" t="str">
        <f t="shared" si="2"/>
        <v>Feb</v>
      </c>
      <c r="K117" s="5" t="str">
        <f t="shared" si="3"/>
        <v>2021</v>
      </c>
    </row>
    <row r="118" spans="1:11" ht="14.25" customHeight="1" x14ac:dyDescent="0.3">
      <c r="A118" s="1">
        <v>44247</v>
      </c>
      <c r="B118" s="2" t="s">
        <v>212</v>
      </c>
      <c r="C118" s="2" t="s">
        <v>129</v>
      </c>
      <c r="D118" s="2" t="s">
        <v>34</v>
      </c>
      <c r="E118" s="2" t="s">
        <v>47</v>
      </c>
      <c r="F118" s="2" t="s">
        <v>214</v>
      </c>
      <c r="G118" s="2">
        <v>20.32</v>
      </c>
      <c r="H118" s="2">
        <v>4</v>
      </c>
      <c r="I118" s="2">
        <v>6.91</v>
      </c>
      <c r="J118" s="5" t="str">
        <f t="shared" si="2"/>
        <v>Feb</v>
      </c>
      <c r="K118" s="5" t="str">
        <f t="shared" si="3"/>
        <v>2021</v>
      </c>
    </row>
    <row r="119" spans="1:11" ht="14.25" customHeight="1" x14ac:dyDescent="0.3">
      <c r="A119" s="1">
        <v>44247</v>
      </c>
      <c r="B119" s="2" t="s">
        <v>215</v>
      </c>
      <c r="C119" s="2" t="s">
        <v>27</v>
      </c>
      <c r="D119" s="2" t="s">
        <v>11</v>
      </c>
      <c r="E119" s="2" t="s">
        <v>12</v>
      </c>
      <c r="F119" s="2" t="s">
        <v>216</v>
      </c>
      <c r="G119" s="2">
        <v>12.96</v>
      </c>
      <c r="H119" s="2">
        <v>2</v>
      </c>
      <c r="I119" s="2">
        <v>6.22</v>
      </c>
      <c r="J119" s="5" t="str">
        <f t="shared" si="2"/>
        <v>Feb</v>
      </c>
      <c r="K119" s="5" t="str">
        <f t="shared" si="3"/>
        <v>2021</v>
      </c>
    </row>
    <row r="120" spans="1:11" ht="14.25" customHeight="1" x14ac:dyDescent="0.3">
      <c r="A120" s="1">
        <v>44248</v>
      </c>
      <c r="B120" s="2" t="s">
        <v>217</v>
      </c>
      <c r="C120" s="2" t="s">
        <v>15</v>
      </c>
      <c r="D120" s="2" t="s">
        <v>11</v>
      </c>
      <c r="E120" s="2" t="s">
        <v>20</v>
      </c>
      <c r="F120" s="2" t="s">
        <v>21</v>
      </c>
      <c r="G120" s="2">
        <v>8.85</v>
      </c>
      <c r="H120" s="2">
        <v>5</v>
      </c>
      <c r="I120" s="2">
        <v>-13.72</v>
      </c>
      <c r="J120" s="5" t="str">
        <f t="shared" si="2"/>
        <v>Feb</v>
      </c>
      <c r="K120" s="5" t="str">
        <f t="shared" si="3"/>
        <v>2021</v>
      </c>
    </row>
    <row r="121" spans="1:11" ht="14.25" customHeight="1" x14ac:dyDescent="0.3">
      <c r="A121" s="1">
        <v>44249</v>
      </c>
      <c r="B121" s="2" t="s">
        <v>218</v>
      </c>
      <c r="C121" s="2" t="s">
        <v>27</v>
      </c>
      <c r="D121" s="2" t="s">
        <v>11</v>
      </c>
      <c r="E121" s="2" t="s">
        <v>12</v>
      </c>
      <c r="F121" s="2" t="s">
        <v>219</v>
      </c>
      <c r="G121" s="2">
        <v>19.440000000000001</v>
      </c>
      <c r="H121" s="2">
        <v>3</v>
      </c>
      <c r="I121" s="2">
        <v>9.33</v>
      </c>
      <c r="J121" s="5" t="str">
        <f t="shared" si="2"/>
        <v>Feb</v>
      </c>
      <c r="K121" s="5" t="str">
        <f t="shared" si="3"/>
        <v>2021</v>
      </c>
    </row>
    <row r="122" spans="1:11" ht="14.25" customHeight="1" x14ac:dyDescent="0.3">
      <c r="A122" s="1">
        <v>44250</v>
      </c>
      <c r="B122" s="2" t="s">
        <v>220</v>
      </c>
      <c r="C122" s="2" t="s">
        <v>10</v>
      </c>
      <c r="D122" s="2" t="s">
        <v>11</v>
      </c>
      <c r="E122" s="2" t="s">
        <v>16</v>
      </c>
      <c r="F122" s="2" t="s">
        <v>221</v>
      </c>
      <c r="G122" s="2">
        <v>6.94</v>
      </c>
      <c r="H122" s="2">
        <v>3</v>
      </c>
      <c r="I122" s="2">
        <v>2.34</v>
      </c>
      <c r="J122" s="5" t="str">
        <f t="shared" si="2"/>
        <v>Feb</v>
      </c>
      <c r="K122" s="5" t="str">
        <f t="shared" si="3"/>
        <v>2021</v>
      </c>
    </row>
    <row r="123" spans="1:11" ht="14.25" customHeight="1" x14ac:dyDescent="0.3">
      <c r="A123" s="1">
        <v>44250</v>
      </c>
      <c r="B123" s="2" t="s">
        <v>220</v>
      </c>
      <c r="C123" s="2" t="s">
        <v>10</v>
      </c>
      <c r="D123" s="2" t="s">
        <v>11</v>
      </c>
      <c r="E123" s="2" t="s">
        <v>20</v>
      </c>
      <c r="F123" s="2" t="s">
        <v>222</v>
      </c>
      <c r="G123" s="2">
        <v>4.43</v>
      </c>
      <c r="H123" s="2">
        <v>3</v>
      </c>
      <c r="I123" s="2">
        <v>-6.86</v>
      </c>
      <c r="J123" s="5" t="str">
        <f t="shared" si="2"/>
        <v>Feb</v>
      </c>
      <c r="K123" s="5" t="str">
        <f t="shared" si="3"/>
        <v>2021</v>
      </c>
    </row>
    <row r="124" spans="1:11" ht="14.25" customHeight="1" x14ac:dyDescent="0.3">
      <c r="A124" s="1">
        <v>44251</v>
      </c>
      <c r="B124" s="2" t="s">
        <v>223</v>
      </c>
      <c r="C124" s="2" t="s">
        <v>91</v>
      </c>
      <c r="D124" s="2" t="s">
        <v>11</v>
      </c>
      <c r="E124" s="2" t="s">
        <v>12</v>
      </c>
      <c r="F124" s="2" t="s">
        <v>13</v>
      </c>
      <c r="G124" s="2">
        <v>32.9</v>
      </c>
      <c r="H124" s="2">
        <v>4</v>
      </c>
      <c r="I124" s="2">
        <v>11.1</v>
      </c>
      <c r="J124" s="5" t="str">
        <f t="shared" si="2"/>
        <v>Feb</v>
      </c>
      <c r="K124" s="5" t="str">
        <f t="shared" si="3"/>
        <v>2021</v>
      </c>
    </row>
    <row r="125" spans="1:11" ht="14.25" customHeight="1" x14ac:dyDescent="0.3">
      <c r="A125" s="1">
        <v>44251</v>
      </c>
      <c r="B125" s="2" t="s">
        <v>223</v>
      </c>
      <c r="C125" s="2" t="s">
        <v>91</v>
      </c>
      <c r="D125" s="2" t="s">
        <v>11</v>
      </c>
      <c r="E125" s="2" t="s">
        <v>12</v>
      </c>
      <c r="F125" s="2" t="s">
        <v>224</v>
      </c>
      <c r="G125" s="2">
        <v>22.78</v>
      </c>
      <c r="H125" s="2">
        <v>3</v>
      </c>
      <c r="I125" s="2">
        <v>7.69</v>
      </c>
      <c r="J125" s="5" t="str">
        <f t="shared" si="2"/>
        <v>Feb</v>
      </c>
      <c r="K125" s="5" t="str">
        <f t="shared" si="3"/>
        <v>2021</v>
      </c>
    </row>
    <row r="126" spans="1:11" ht="14.25" customHeight="1" x14ac:dyDescent="0.3">
      <c r="A126" s="1">
        <v>44254</v>
      </c>
      <c r="B126" s="2" t="s">
        <v>225</v>
      </c>
      <c r="C126" s="2" t="s">
        <v>78</v>
      </c>
      <c r="D126" s="2" t="s">
        <v>11</v>
      </c>
      <c r="E126" s="2" t="s">
        <v>24</v>
      </c>
      <c r="F126" s="2" t="s">
        <v>226</v>
      </c>
      <c r="G126" s="2">
        <v>19.46</v>
      </c>
      <c r="H126" s="2">
        <v>4</v>
      </c>
      <c r="I126" s="2">
        <v>3.4</v>
      </c>
      <c r="J126" s="5" t="str">
        <f t="shared" si="2"/>
        <v>Feb</v>
      </c>
      <c r="K126" s="5" t="str">
        <f t="shared" si="3"/>
        <v>2021</v>
      </c>
    </row>
    <row r="127" spans="1:11" ht="14.25" customHeight="1" x14ac:dyDescent="0.3">
      <c r="A127" s="1">
        <v>44256</v>
      </c>
      <c r="B127" s="2" t="s">
        <v>227</v>
      </c>
      <c r="C127" s="2" t="s">
        <v>164</v>
      </c>
      <c r="D127" s="2" t="s">
        <v>34</v>
      </c>
      <c r="E127" s="2" t="s">
        <v>35</v>
      </c>
      <c r="F127" s="2" t="s">
        <v>36</v>
      </c>
      <c r="G127" s="2">
        <v>457.57</v>
      </c>
      <c r="H127" s="2">
        <v>2</v>
      </c>
      <c r="I127" s="2">
        <v>51.48</v>
      </c>
      <c r="J127" s="5" t="str">
        <f t="shared" si="2"/>
        <v>Mar</v>
      </c>
      <c r="K127" s="5" t="str">
        <f t="shared" si="3"/>
        <v>2021</v>
      </c>
    </row>
    <row r="128" spans="1:11" ht="14.25" customHeight="1" x14ac:dyDescent="0.3">
      <c r="A128" s="1">
        <v>44256</v>
      </c>
      <c r="B128" s="2" t="s">
        <v>228</v>
      </c>
      <c r="C128" s="2" t="s">
        <v>149</v>
      </c>
      <c r="D128" s="2" t="s">
        <v>39</v>
      </c>
      <c r="E128" s="2" t="s">
        <v>40</v>
      </c>
      <c r="F128" s="2" t="s">
        <v>229</v>
      </c>
      <c r="G128" s="2">
        <v>5.94</v>
      </c>
      <c r="H128" s="2">
        <v>3</v>
      </c>
      <c r="I128" s="2">
        <v>1.6</v>
      </c>
      <c r="J128" s="5" t="str">
        <f t="shared" si="2"/>
        <v>Mar</v>
      </c>
      <c r="K128" s="5" t="str">
        <f t="shared" si="3"/>
        <v>2021</v>
      </c>
    </row>
    <row r="129" spans="1:11" ht="14.25" customHeight="1" x14ac:dyDescent="0.3">
      <c r="A129" s="1">
        <v>44256</v>
      </c>
      <c r="B129" s="2" t="s">
        <v>230</v>
      </c>
      <c r="C129" s="2" t="s">
        <v>15</v>
      </c>
      <c r="D129" s="2" t="s">
        <v>34</v>
      </c>
      <c r="E129" s="2" t="s">
        <v>35</v>
      </c>
      <c r="F129" s="2" t="s">
        <v>231</v>
      </c>
      <c r="G129" s="2">
        <v>634.12</v>
      </c>
      <c r="H129" s="2">
        <v>6</v>
      </c>
      <c r="I129" s="2">
        <v>-172.12</v>
      </c>
      <c r="J129" s="5" t="str">
        <f t="shared" si="2"/>
        <v>Mar</v>
      </c>
      <c r="K129" s="5" t="str">
        <f t="shared" si="3"/>
        <v>2021</v>
      </c>
    </row>
    <row r="130" spans="1:11" ht="14.25" customHeight="1" x14ac:dyDescent="0.3">
      <c r="A130" s="1">
        <v>44256</v>
      </c>
      <c r="B130" s="2" t="s">
        <v>230</v>
      </c>
      <c r="C130" s="2" t="s">
        <v>15</v>
      </c>
      <c r="D130" s="2" t="s">
        <v>11</v>
      </c>
      <c r="E130" s="2" t="s">
        <v>12</v>
      </c>
      <c r="F130" s="2" t="s">
        <v>232</v>
      </c>
      <c r="G130" s="2">
        <v>17.47</v>
      </c>
      <c r="H130" s="2">
        <v>3</v>
      </c>
      <c r="I130" s="2">
        <v>5.68</v>
      </c>
      <c r="J130" s="5" t="str">
        <f t="shared" ref="J130:J193" si="4">TEXT(A130,"mmm")</f>
        <v>Mar</v>
      </c>
      <c r="K130" s="5" t="str">
        <f t="shared" ref="K130:K193" si="5">TEXT(A130,"YYYY")</f>
        <v>2021</v>
      </c>
    </row>
    <row r="131" spans="1:11" ht="14.25" customHeight="1" x14ac:dyDescent="0.3">
      <c r="A131" s="1">
        <v>44256</v>
      </c>
      <c r="B131" s="2" t="s">
        <v>233</v>
      </c>
      <c r="C131" s="2" t="s">
        <v>10</v>
      </c>
      <c r="D131" s="2" t="s">
        <v>11</v>
      </c>
      <c r="E131" s="2" t="s">
        <v>43</v>
      </c>
      <c r="F131" s="2" t="s">
        <v>234</v>
      </c>
      <c r="G131" s="2">
        <v>18.84</v>
      </c>
      <c r="H131" s="2">
        <v>5</v>
      </c>
      <c r="I131" s="2">
        <v>-3.53</v>
      </c>
      <c r="J131" s="5" t="str">
        <f t="shared" si="4"/>
        <v>Mar</v>
      </c>
      <c r="K131" s="5" t="str">
        <f t="shared" si="5"/>
        <v>2021</v>
      </c>
    </row>
    <row r="132" spans="1:11" ht="14.25" customHeight="1" x14ac:dyDescent="0.3">
      <c r="A132" s="1">
        <v>44256</v>
      </c>
      <c r="B132" s="2" t="s">
        <v>233</v>
      </c>
      <c r="C132" s="2" t="s">
        <v>10</v>
      </c>
      <c r="D132" s="2" t="s">
        <v>34</v>
      </c>
      <c r="E132" s="2" t="s">
        <v>35</v>
      </c>
      <c r="F132" s="2" t="s">
        <v>235</v>
      </c>
      <c r="G132" s="2">
        <v>362.25</v>
      </c>
      <c r="H132" s="2">
        <v>6</v>
      </c>
      <c r="I132" s="2">
        <v>0</v>
      </c>
      <c r="J132" s="5" t="str">
        <f t="shared" si="4"/>
        <v>Mar</v>
      </c>
      <c r="K132" s="5" t="str">
        <f t="shared" si="5"/>
        <v>2021</v>
      </c>
    </row>
    <row r="133" spans="1:11" ht="14.25" customHeight="1" x14ac:dyDescent="0.3">
      <c r="A133" s="1">
        <v>44256</v>
      </c>
      <c r="B133" s="2" t="s">
        <v>233</v>
      </c>
      <c r="C133" s="2" t="s">
        <v>10</v>
      </c>
      <c r="D133" s="2" t="s">
        <v>34</v>
      </c>
      <c r="E133" s="2" t="s">
        <v>47</v>
      </c>
      <c r="F133" s="2" t="s">
        <v>86</v>
      </c>
      <c r="G133" s="2">
        <v>63.55</v>
      </c>
      <c r="H133" s="2">
        <v>6</v>
      </c>
      <c r="I133" s="2">
        <v>-34.950000000000003</v>
      </c>
      <c r="J133" s="5" t="str">
        <f t="shared" si="4"/>
        <v>Mar</v>
      </c>
      <c r="K133" s="5" t="str">
        <f t="shared" si="5"/>
        <v>2021</v>
      </c>
    </row>
    <row r="134" spans="1:11" ht="14.25" customHeight="1" x14ac:dyDescent="0.3">
      <c r="A134" s="1">
        <v>44256</v>
      </c>
      <c r="B134" s="2" t="s">
        <v>233</v>
      </c>
      <c r="C134" s="2" t="s">
        <v>10</v>
      </c>
      <c r="D134" s="2" t="s">
        <v>11</v>
      </c>
      <c r="E134" s="2" t="s">
        <v>18</v>
      </c>
      <c r="F134" s="2" t="s">
        <v>236</v>
      </c>
      <c r="G134" s="2">
        <v>129.55000000000001</v>
      </c>
      <c r="H134" s="2">
        <v>3</v>
      </c>
      <c r="I134" s="2">
        <v>-22.67</v>
      </c>
      <c r="J134" s="5" t="str">
        <f t="shared" si="4"/>
        <v>Mar</v>
      </c>
      <c r="K134" s="5" t="str">
        <f t="shared" si="5"/>
        <v>2021</v>
      </c>
    </row>
    <row r="135" spans="1:11" ht="14.25" customHeight="1" x14ac:dyDescent="0.3">
      <c r="A135" s="1">
        <v>44256</v>
      </c>
      <c r="B135" s="2" t="s">
        <v>237</v>
      </c>
      <c r="C135" s="2" t="s">
        <v>10</v>
      </c>
      <c r="D135" s="2" t="s">
        <v>11</v>
      </c>
      <c r="E135" s="2" t="s">
        <v>18</v>
      </c>
      <c r="F135" s="2" t="s">
        <v>144</v>
      </c>
      <c r="G135" s="2">
        <v>137.35</v>
      </c>
      <c r="H135" s="2">
        <v>3</v>
      </c>
      <c r="I135" s="2">
        <v>8.58</v>
      </c>
      <c r="J135" s="5" t="str">
        <f t="shared" si="4"/>
        <v>Mar</v>
      </c>
      <c r="K135" s="5" t="str">
        <f t="shared" si="5"/>
        <v>2021</v>
      </c>
    </row>
    <row r="136" spans="1:11" ht="14.25" customHeight="1" x14ac:dyDescent="0.3">
      <c r="A136" s="1">
        <v>44256</v>
      </c>
      <c r="B136" s="2" t="s">
        <v>237</v>
      </c>
      <c r="C136" s="2" t="s">
        <v>10</v>
      </c>
      <c r="D136" s="2" t="s">
        <v>34</v>
      </c>
      <c r="E136" s="2" t="s">
        <v>145</v>
      </c>
      <c r="F136" s="2" t="s">
        <v>238</v>
      </c>
      <c r="G136" s="2">
        <v>376.51</v>
      </c>
      <c r="H136" s="2">
        <v>3</v>
      </c>
      <c r="I136" s="2">
        <v>-43.03</v>
      </c>
      <c r="J136" s="5" t="str">
        <f t="shared" si="4"/>
        <v>Mar</v>
      </c>
      <c r="K136" s="5" t="str">
        <f t="shared" si="5"/>
        <v>2021</v>
      </c>
    </row>
    <row r="137" spans="1:11" ht="14.25" customHeight="1" x14ac:dyDescent="0.3">
      <c r="A137" s="1">
        <v>44257</v>
      </c>
      <c r="B137" s="2" t="s">
        <v>239</v>
      </c>
      <c r="C137" s="2" t="s">
        <v>149</v>
      </c>
      <c r="D137" s="2" t="s">
        <v>11</v>
      </c>
      <c r="E137" s="2" t="s">
        <v>63</v>
      </c>
      <c r="F137" s="2" t="s">
        <v>64</v>
      </c>
      <c r="G137" s="2">
        <v>11.36</v>
      </c>
      <c r="H137" s="2">
        <v>2</v>
      </c>
      <c r="I137" s="2">
        <v>5.34</v>
      </c>
      <c r="J137" s="5" t="str">
        <f t="shared" si="4"/>
        <v>Mar</v>
      </c>
      <c r="K137" s="5" t="str">
        <f t="shared" si="5"/>
        <v>2021</v>
      </c>
    </row>
    <row r="138" spans="1:11" ht="14.25" customHeight="1" x14ac:dyDescent="0.3">
      <c r="A138" s="1">
        <v>44257</v>
      </c>
      <c r="B138" s="2" t="s">
        <v>239</v>
      </c>
      <c r="C138" s="2" t="s">
        <v>149</v>
      </c>
      <c r="D138" s="2" t="s">
        <v>11</v>
      </c>
      <c r="E138" s="2" t="s">
        <v>12</v>
      </c>
      <c r="F138" s="2" t="s">
        <v>240</v>
      </c>
      <c r="G138" s="2">
        <v>36.4</v>
      </c>
      <c r="H138" s="2">
        <v>5</v>
      </c>
      <c r="I138" s="2">
        <v>17.47</v>
      </c>
      <c r="J138" s="5" t="str">
        <f t="shared" si="4"/>
        <v>Mar</v>
      </c>
      <c r="K138" s="5" t="str">
        <f t="shared" si="5"/>
        <v>2021</v>
      </c>
    </row>
    <row r="139" spans="1:11" ht="14.25" customHeight="1" x14ac:dyDescent="0.3">
      <c r="A139" s="1">
        <v>44257</v>
      </c>
      <c r="B139" s="2" t="s">
        <v>241</v>
      </c>
      <c r="C139" s="2" t="s">
        <v>23</v>
      </c>
      <c r="D139" s="2" t="s">
        <v>11</v>
      </c>
      <c r="E139" s="2" t="s">
        <v>12</v>
      </c>
      <c r="F139" s="2" t="s">
        <v>242</v>
      </c>
      <c r="G139" s="2">
        <v>3.42</v>
      </c>
      <c r="H139" s="2">
        <v>1</v>
      </c>
      <c r="I139" s="2">
        <v>1.07</v>
      </c>
      <c r="J139" s="5" t="str">
        <f t="shared" si="4"/>
        <v>Mar</v>
      </c>
      <c r="K139" s="5" t="str">
        <f t="shared" si="5"/>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s="5" t="str">
        <f t="shared" si="4"/>
        <v>Mar</v>
      </c>
      <c r="K140" s="5" t="str">
        <f t="shared" si="5"/>
        <v>2021</v>
      </c>
    </row>
    <row r="141" spans="1:11" ht="14.25" customHeight="1" x14ac:dyDescent="0.3">
      <c r="A141" s="1">
        <v>44258</v>
      </c>
      <c r="B141" s="2" t="s">
        <v>244</v>
      </c>
      <c r="C141" s="2" t="s">
        <v>245</v>
      </c>
      <c r="D141" s="2" t="s">
        <v>11</v>
      </c>
      <c r="E141" s="2" t="s">
        <v>24</v>
      </c>
      <c r="F141" s="2" t="s">
        <v>226</v>
      </c>
      <c r="G141" s="2">
        <v>19.46</v>
      </c>
      <c r="H141" s="2">
        <v>4</v>
      </c>
      <c r="I141" s="2">
        <v>3.4</v>
      </c>
      <c r="J141" s="5" t="str">
        <f t="shared" si="4"/>
        <v>Mar</v>
      </c>
      <c r="K141" s="5" t="str">
        <f t="shared" si="5"/>
        <v>2021</v>
      </c>
    </row>
    <row r="142" spans="1:11" ht="14.25" customHeight="1" x14ac:dyDescent="0.3">
      <c r="A142" s="1">
        <v>44258</v>
      </c>
      <c r="B142" s="2" t="s">
        <v>246</v>
      </c>
      <c r="C142" s="2" t="s">
        <v>149</v>
      </c>
      <c r="D142" s="2" t="s">
        <v>39</v>
      </c>
      <c r="E142" s="2" t="s">
        <v>40</v>
      </c>
      <c r="F142" s="2" t="s">
        <v>247</v>
      </c>
      <c r="G142" s="2">
        <v>9.99</v>
      </c>
      <c r="H142" s="2">
        <v>1</v>
      </c>
      <c r="I142" s="2">
        <v>4.5999999999999996</v>
      </c>
      <c r="J142" s="5" t="str">
        <f t="shared" si="4"/>
        <v>Mar</v>
      </c>
      <c r="K142" s="5" t="str">
        <f t="shared" si="5"/>
        <v>2021</v>
      </c>
    </row>
    <row r="143" spans="1:11" ht="14.25" customHeight="1" x14ac:dyDescent="0.3">
      <c r="A143" s="1">
        <v>44258</v>
      </c>
      <c r="B143" s="2" t="s">
        <v>246</v>
      </c>
      <c r="C143" s="2" t="s">
        <v>149</v>
      </c>
      <c r="D143" s="2" t="s">
        <v>11</v>
      </c>
      <c r="E143" s="2" t="s">
        <v>20</v>
      </c>
      <c r="F143" s="2" t="s">
        <v>165</v>
      </c>
      <c r="G143" s="2">
        <v>125.76</v>
      </c>
      <c r="H143" s="2">
        <v>3</v>
      </c>
      <c r="I143" s="2">
        <v>40.869999999999997</v>
      </c>
      <c r="J143" s="5" t="str">
        <f t="shared" si="4"/>
        <v>Mar</v>
      </c>
      <c r="K143" s="5" t="str">
        <f t="shared" si="5"/>
        <v>2021</v>
      </c>
    </row>
    <row r="144" spans="1:11" ht="14.25" customHeight="1" x14ac:dyDescent="0.3">
      <c r="A144" s="1">
        <v>44258</v>
      </c>
      <c r="B144" s="2" t="s">
        <v>246</v>
      </c>
      <c r="C144" s="2" t="s">
        <v>149</v>
      </c>
      <c r="D144" s="2" t="s">
        <v>11</v>
      </c>
      <c r="E144" s="2" t="s">
        <v>20</v>
      </c>
      <c r="F144" s="2" t="s">
        <v>248</v>
      </c>
      <c r="G144" s="2">
        <v>25.32</v>
      </c>
      <c r="H144" s="2">
        <v>5</v>
      </c>
      <c r="I144" s="2">
        <v>9.18</v>
      </c>
      <c r="J144" s="5" t="str">
        <f t="shared" si="4"/>
        <v>Mar</v>
      </c>
      <c r="K144" s="5" t="str">
        <f t="shared" si="5"/>
        <v>2021</v>
      </c>
    </row>
    <row r="145" spans="1:11" ht="14.25" customHeight="1" x14ac:dyDescent="0.3">
      <c r="A145" s="1">
        <v>44258</v>
      </c>
      <c r="B145" s="2" t="s">
        <v>249</v>
      </c>
      <c r="C145" s="2" t="s">
        <v>78</v>
      </c>
      <c r="D145" s="2" t="s">
        <v>11</v>
      </c>
      <c r="E145" s="2" t="s">
        <v>16</v>
      </c>
      <c r="F145" s="2" t="s">
        <v>250</v>
      </c>
      <c r="G145" s="2">
        <v>15.12</v>
      </c>
      <c r="H145" s="2">
        <v>3</v>
      </c>
      <c r="I145" s="2">
        <v>4.91</v>
      </c>
      <c r="J145" s="5" t="str">
        <f t="shared" si="4"/>
        <v>Mar</v>
      </c>
      <c r="K145" s="5" t="str">
        <f t="shared" si="5"/>
        <v>2021</v>
      </c>
    </row>
    <row r="146" spans="1:11" ht="14.25" customHeight="1" x14ac:dyDescent="0.3">
      <c r="A146" s="1">
        <v>44258</v>
      </c>
      <c r="B146" s="2" t="s">
        <v>249</v>
      </c>
      <c r="C146" s="2" t="s">
        <v>78</v>
      </c>
      <c r="D146" s="2" t="s">
        <v>34</v>
      </c>
      <c r="E146" s="2" t="s">
        <v>74</v>
      </c>
      <c r="F146" s="2" t="s">
        <v>99</v>
      </c>
      <c r="G146" s="2">
        <v>302.45</v>
      </c>
      <c r="H146" s="2">
        <v>5</v>
      </c>
      <c r="I146" s="2">
        <v>-199.62</v>
      </c>
      <c r="J146" s="5" t="str">
        <f t="shared" si="4"/>
        <v>Mar</v>
      </c>
      <c r="K146" s="5" t="str">
        <f t="shared" si="5"/>
        <v>2021</v>
      </c>
    </row>
    <row r="147" spans="1:11" ht="14.25" customHeight="1" x14ac:dyDescent="0.3">
      <c r="A147" s="1">
        <v>44258</v>
      </c>
      <c r="B147" s="2" t="s">
        <v>249</v>
      </c>
      <c r="C147" s="2" t="s">
        <v>78</v>
      </c>
      <c r="D147" s="2" t="s">
        <v>11</v>
      </c>
      <c r="E147" s="2" t="s">
        <v>18</v>
      </c>
      <c r="F147" s="2" t="s">
        <v>251</v>
      </c>
      <c r="G147" s="2">
        <v>44.67</v>
      </c>
      <c r="H147" s="2">
        <v>8</v>
      </c>
      <c r="I147" s="2">
        <v>-10.050000000000001</v>
      </c>
      <c r="J147" s="5" t="str">
        <f t="shared" si="4"/>
        <v>Mar</v>
      </c>
      <c r="K147" s="5" t="str">
        <f t="shared" si="5"/>
        <v>2021</v>
      </c>
    </row>
    <row r="148" spans="1:11" ht="14.25" customHeight="1" x14ac:dyDescent="0.3">
      <c r="A148" s="1">
        <v>44258</v>
      </c>
      <c r="B148" s="2" t="s">
        <v>252</v>
      </c>
      <c r="C148" s="2" t="s">
        <v>10</v>
      </c>
      <c r="D148" s="2" t="s">
        <v>11</v>
      </c>
      <c r="E148" s="2" t="s">
        <v>92</v>
      </c>
      <c r="F148" s="2" t="s">
        <v>253</v>
      </c>
      <c r="G148" s="2">
        <v>176.77</v>
      </c>
      <c r="H148" s="2">
        <v>3</v>
      </c>
      <c r="I148" s="2">
        <v>-459.61</v>
      </c>
      <c r="J148" s="5" t="str">
        <f t="shared" si="4"/>
        <v>Mar</v>
      </c>
      <c r="K148" s="5" t="str">
        <f t="shared" si="5"/>
        <v>2021</v>
      </c>
    </row>
    <row r="149" spans="1:11" ht="14.25" customHeight="1" x14ac:dyDescent="0.3">
      <c r="A149" s="1">
        <v>44258</v>
      </c>
      <c r="B149" s="2" t="s">
        <v>254</v>
      </c>
      <c r="C149" s="2" t="s">
        <v>27</v>
      </c>
      <c r="D149" s="2" t="s">
        <v>34</v>
      </c>
      <c r="E149" s="2" t="s">
        <v>145</v>
      </c>
      <c r="F149" s="2" t="s">
        <v>255</v>
      </c>
      <c r="G149" s="2">
        <v>626.35</v>
      </c>
      <c r="H149" s="2">
        <v>3</v>
      </c>
      <c r="I149" s="2">
        <v>-23.49</v>
      </c>
      <c r="J149" s="5" t="str">
        <f t="shared" si="4"/>
        <v>Mar</v>
      </c>
      <c r="K149" s="5" t="str">
        <f t="shared" si="5"/>
        <v>2021</v>
      </c>
    </row>
    <row r="150" spans="1:11" ht="14.25" customHeight="1" x14ac:dyDescent="0.3">
      <c r="A150" s="1">
        <v>44259</v>
      </c>
      <c r="B150" s="2" t="s">
        <v>256</v>
      </c>
      <c r="C150" s="2" t="s">
        <v>70</v>
      </c>
      <c r="D150" s="2" t="s">
        <v>11</v>
      </c>
      <c r="E150" s="2" t="s">
        <v>18</v>
      </c>
      <c r="F150" s="2" t="s">
        <v>257</v>
      </c>
      <c r="G150" s="2">
        <v>354.9</v>
      </c>
      <c r="H150" s="2">
        <v>5</v>
      </c>
      <c r="I150" s="2">
        <v>17.75</v>
      </c>
      <c r="J150" s="5" t="str">
        <f t="shared" si="4"/>
        <v>Mar</v>
      </c>
      <c r="K150" s="5" t="str">
        <f t="shared" si="5"/>
        <v>2021</v>
      </c>
    </row>
    <row r="151" spans="1:11" ht="14.25" customHeight="1" x14ac:dyDescent="0.3">
      <c r="A151" s="1">
        <v>44259</v>
      </c>
      <c r="B151" s="2" t="s">
        <v>193</v>
      </c>
      <c r="C151" s="2" t="s">
        <v>123</v>
      </c>
      <c r="D151" s="2" t="s">
        <v>11</v>
      </c>
      <c r="E151" s="2" t="s">
        <v>24</v>
      </c>
      <c r="F151" s="2" t="s">
        <v>258</v>
      </c>
      <c r="G151" s="2">
        <v>15.55</v>
      </c>
      <c r="H151" s="2">
        <v>3</v>
      </c>
      <c r="I151" s="2">
        <v>2.33</v>
      </c>
      <c r="J151" s="5" t="str">
        <f t="shared" si="4"/>
        <v>Mar</v>
      </c>
      <c r="K151" s="5" t="str">
        <f t="shared" si="5"/>
        <v>2021</v>
      </c>
    </row>
    <row r="152" spans="1:11" ht="14.25" customHeight="1" x14ac:dyDescent="0.3">
      <c r="A152" s="1">
        <v>44260</v>
      </c>
      <c r="B152" s="2" t="s">
        <v>259</v>
      </c>
      <c r="C152" s="2" t="s">
        <v>149</v>
      </c>
      <c r="D152" s="2" t="s">
        <v>11</v>
      </c>
      <c r="E152" s="2" t="s">
        <v>24</v>
      </c>
      <c r="F152" s="2" t="s">
        <v>260</v>
      </c>
      <c r="G152" s="2">
        <v>59.52</v>
      </c>
      <c r="H152" s="2">
        <v>3</v>
      </c>
      <c r="I152" s="2">
        <v>15.48</v>
      </c>
      <c r="J152" s="5" t="str">
        <f t="shared" si="4"/>
        <v>Mar</v>
      </c>
      <c r="K152" s="5" t="str">
        <f t="shared" si="5"/>
        <v>2021</v>
      </c>
    </row>
    <row r="153" spans="1:11" ht="14.25" customHeight="1" x14ac:dyDescent="0.3">
      <c r="A153" s="1">
        <v>44260</v>
      </c>
      <c r="B153" s="2" t="s">
        <v>259</v>
      </c>
      <c r="C153" s="2" t="s">
        <v>149</v>
      </c>
      <c r="D153" s="2" t="s">
        <v>39</v>
      </c>
      <c r="E153" s="2" t="s">
        <v>52</v>
      </c>
      <c r="F153" s="2" t="s">
        <v>261</v>
      </c>
      <c r="G153" s="2">
        <v>479.97</v>
      </c>
      <c r="H153" s="2">
        <v>3</v>
      </c>
      <c r="I153" s="2">
        <v>177.59</v>
      </c>
      <c r="J153" s="5" t="str">
        <f t="shared" si="4"/>
        <v>Mar</v>
      </c>
      <c r="K153" s="5" t="str">
        <f t="shared" si="5"/>
        <v>2021</v>
      </c>
    </row>
    <row r="154" spans="1:11" ht="14.25" customHeight="1" x14ac:dyDescent="0.3">
      <c r="A154" s="1">
        <v>44260</v>
      </c>
      <c r="B154" s="2" t="s">
        <v>259</v>
      </c>
      <c r="C154" s="2" t="s">
        <v>149</v>
      </c>
      <c r="D154" s="2" t="s">
        <v>11</v>
      </c>
      <c r="E154" s="2" t="s">
        <v>200</v>
      </c>
      <c r="F154" s="2" t="s">
        <v>262</v>
      </c>
      <c r="G154" s="2">
        <v>18.62</v>
      </c>
      <c r="H154" s="2">
        <v>2</v>
      </c>
      <c r="I154" s="2">
        <v>5.4</v>
      </c>
      <c r="J154" s="5" t="str">
        <f t="shared" si="4"/>
        <v>Mar</v>
      </c>
      <c r="K154" s="5" t="str">
        <f t="shared" si="5"/>
        <v>2021</v>
      </c>
    </row>
    <row r="155" spans="1:11" ht="14.25" customHeight="1" x14ac:dyDescent="0.3">
      <c r="A155" s="1">
        <v>44260</v>
      </c>
      <c r="B155" s="2" t="s">
        <v>259</v>
      </c>
      <c r="C155" s="2" t="s">
        <v>149</v>
      </c>
      <c r="D155" s="2" t="s">
        <v>11</v>
      </c>
      <c r="E155" s="2" t="s">
        <v>20</v>
      </c>
      <c r="F155" s="2" t="s">
        <v>263</v>
      </c>
      <c r="G155" s="2">
        <v>49.63</v>
      </c>
      <c r="H155" s="2">
        <v>6</v>
      </c>
      <c r="I155" s="2">
        <v>16.75</v>
      </c>
      <c r="J155" s="5" t="str">
        <f t="shared" si="4"/>
        <v>Mar</v>
      </c>
      <c r="K155" s="5" t="str">
        <f t="shared" si="5"/>
        <v>2021</v>
      </c>
    </row>
    <row r="156" spans="1:11" ht="14.25" customHeight="1" x14ac:dyDescent="0.3">
      <c r="A156" s="1">
        <v>44260</v>
      </c>
      <c r="B156" s="2" t="s">
        <v>259</v>
      </c>
      <c r="C156" s="2" t="s">
        <v>149</v>
      </c>
      <c r="D156" s="2" t="s">
        <v>11</v>
      </c>
      <c r="E156" s="2" t="s">
        <v>12</v>
      </c>
      <c r="F156" s="2" t="s">
        <v>264</v>
      </c>
      <c r="G156" s="2">
        <v>97.82</v>
      </c>
      <c r="H156" s="2">
        <v>2</v>
      </c>
      <c r="I156" s="2">
        <v>45.98</v>
      </c>
      <c r="J156" s="5" t="str">
        <f t="shared" si="4"/>
        <v>Mar</v>
      </c>
      <c r="K156" s="5" t="str">
        <f t="shared" si="5"/>
        <v>2021</v>
      </c>
    </row>
    <row r="157" spans="1:11" ht="14.25" customHeight="1" x14ac:dyDescent="0.3">
      <c r="A157" s="1">
        <v>44262</v>
      </c>
      <c r="B157" s="2" t="s">
        <v>210</v>
      </c>
      <c r="C157" s="2" t="s">
        <v>164</v>
      </c>
      <c r="D157" s="2" t="s">
        <v>34</v>
      </c>
      <c r="E157" s="2" t="s">
        <v>35</v>
      </c>
      <c r="F157" s="2" t="s">
        <v>265</v>
      </c>
      <c r="G157" s="2">
        <v>48.71</v>
      </c>
      <c r="H157" s="2">
        <v>1</v>
      </c>
      <c r="I157" s="2">
        <v>5.48</v>
      </c>
      <c r="J157" s="5" t="str">
        <f t="shared" si="4"/>
        <v>Mar</v>
      </c>
      <c r="K157" s="5" t="str">
        <f t="shared" si="5"/>
        <v>2021</v>
      </c>
    </row>
    <row r="158" spans="1:11" ht="14.25" customHeight="1" x14ac:dyDescent="0.3">
      <c r="A158" s="1">
        <v>44262</v>
      </c>
      <c r="B158" s="2" t="s">
        <v>210</v>
      </c>
      <c r="C158" s="2" t="s">
        <v>164</v>
      </c>
      <c r="D158" s="2" t="s">
        <v>11</v>
      </c>
      <c r="E158" s="2" t="s">
        <v>24</v>
      </c>
      <c r="F158" s="2" t="s">
        <v>266</v>
      </c>
      <c r="G158" s="2">
        <v>17.940000000000001</v>
      </c>
      <c r="H158" s="2">
        <v>3</v>
      </c>
      <c r="I158" s="2">
        <v>4.66</v>
      </c>
      <c r="J158" s="5" t="str">
        <f t="shared" si="4"/>
        <v>Mar</v>
      </c>
      <c r="K158" s="5" t="str">
        <f t="shared" si="5"/>
        <v>2021</v>
      </c>
    </row>
    <row r="159" spans="1:11" ht="14.25" customHeight="1" x14ac:dyDescent="0.3">
      <c r="A159" s="1">
        <v>44262</v>
      </c>
      <c r="B159" s="2" t="s">
        <v>210</v>
      </c>
      <c r="C159" s="2" t="s">
        <v>164</v>
      </c>
      <c r="D159" s="2" t="s">
        <v>11</v>
      </c>
      <c r="E159" s="2" t="s">
        <v>18</v>
      </c>
      <c r="F159" s="2" t="s">
        <v>267</v>
      </c>
      <c r="G159" s="2">
        <v>242.94</v>
      </c>
      <c r="H159" s="2">
        <v>3</v>
      </c>
      <c r="I159" s="2">
        <v>4.8600000000000003</v>
      </c>
      <c r="J159" s="5" t="str">
        <f t="shared" si="4"/>
        <v>Mar</v>
      </c>
      <c r="K159" s="5" t="str">
        <f t="shared" si="5"/>
        <v>2021</v>
      </c>
    </row>
    <row r="160" spans="1:11" ht="14.25" customHeight="1" x14ac:dyDescent="0.3">
      <c r="A160" s="1">
        <v>44262</v>
      </c>
      <c r="B160" s="2" t="s">
        <v>268</v>
      </c>
      <c r="C160" s="2" t="s">
        <v>164</v>
      </c>
      <c r="D160" s="2" t="s">
        <v>11</v>
      </c>
      <c r="E160" s="2" t="s">
        <v>20</v>
      </c>
      <c r="F160" s="2" t="s">
        <v>269</v>
      </c>
      <c r="G160" s="2">
        <v>107.65</v>
      </c>
      <c r="H160" s="2">
        <v>2</v>
      </c>
      <c r="I160" s="2">
        <v>33.64</v>
      </c>
      <c r="J160" s="5" t="str">
        <f t="shared" si="4"/>
        <v>Mar</v>
      </c>
      <c r="K160" s="5" t="str">
        <f t="shared" si="5"/>
        <v>2021</v>
      </c>
    </row>
    <row r="161" spans="1:11" ht="14.25" customHeight="1" x14ac:dyDescent="0.3">
      <c r="A161" s="1">
        <v>44262</v>
      </c>
      <c r="B161" s="2" t="s">
        <v>270</v>
      </c>
      <c r="C161" s="2" t="s">
        <v>164</v>
      </c>
      <c r="D161" s="2" t="s">
        <v>11</v>
      </c>
      <c r="E161" s="2" t="s">
        <v>24</v>
      </c>
      <c r="F161" s="2" t="s">
        <v>271</v>
      </c>
      <c r="G161" s="2">
        <v>20.65</v>
      </c>
      <c r="H161" s="2">
        <v>5</v>
      </c>
      <c r="I161" s="2">
        <v>9.5</v>
      </c>
      <c r="J161" s="5" t="str">
        <f t="shared" si="4"/>
        <v>Mar</v>
      </c>
      <c r="K161" s="5" t="str">
        <f t="shared" si="5"/>
        <v>2021</v>
      </c>
    </row>
    <row r="162" spans="1:11" ht="14.25" customHeight="1" x14ac:dyDescent="0.3">
      <c r="A162" s="1">
        <v>44262</v>
      </c>
      <c r="B162" s="2" t="s">
        <v>270</v>
      </c>
      <c r="C162" s="2" t="s">
        <v>164</v>
      </c>
      <c r="D162" s="2" t="s">
        <v>11</v>
      </c>
      <c r="E162" s="2" t="s">
        <v>18</v>
      </c>
      <c r="F162" s="2" t="s">
        <v>272</v>
      </c>
      <c r="G162" s="2">
        <v>204.9</v>
      </c>
      <c r="H162" s="2">
        <v>5</v>
      </c>
      <c r="I162" s="2">
        <v>0</v>
      </c>
      <c r="J162" s="5" t="str">
        <f t="shared" si="4"/>
        <v>Mar</v>
      </c>
      <c r="K162" s="5" t="str">
        <f t="shared" si="5"/>
        <v>2021</v>
      </c>
    </row>
    <row r="163" spans="1:11" ht="14.25" customHeight="1" x14ac:dyDescent="0.3">
      <c r="A163" s="1">
        <v>44262</v>
      </c>
      <c r="B163" s="2" t="s">
        <v>270</v>
      </c>
      <c r="C163" s="2" t="s">
        <v>164</v>
      </c>
      <c r="D163" s="2" t="s">
        <v>34</v>
      </c>
      <c r="E163" s="2" t="s">
        <v>35</v>
      </c>
      <c r="F163" s="2" t="s">
        <v>273</v>
      </c>
      <c r="G163" s="2">
        <v>436.7</v>
      </c>
      <c r="H163" s="2">
        <v>6</v>
      </c>
      <c r="I163" s="2">
        <v>21.84</v>
      </c>
      <c r="J163" s="5" t="str">
        <f t="shared" si="4"/>
        <v>Mar</v>
      </c>
      <c r="K163" s="5" t="str">
        <f t="shared" si="5"/>
        <v>2021</v>
      </c>
    </row>
    <row r="164" spans="1:11" ht="14.25" customHeight="1" x14ac:dyDescent="0.3">
      <c r="A164" s="1">
        <v>44262</v>
      </c>
      <c r="B164" s="2" t="s">
        <v>270</v>
      </c>
      <c r="C164" s="2" t="s">
        <v>164</v>
      </c>
      <c r="D164" s="2" t="s">
        <v>34</v>
      </c>
      <c r="E164" s="2" t="s">
        <v>35</v>
      </c>
      <c r="F164" s="2" t="s">
        <v>274</v>
      </c>
      <c r="G164" s="2">
        <v>481.57</v>
      </c>
      <c r="H164" s="2">
        <v>2</v>
      </c>
      <c r="I164" s="2">
        <v>54.18</v>
      </c>
      <c r="J164" s="5" t="str">
        <f t="shared" si="4"/>
        <v>Mar</v>
      </c>
      <c r="K164" s="5" t="str">
        <f t="shared" si="5"/>
        <v>2021</v>
      </c>
    </row>
    <row r="165" spans="1:11" ht="14.25" customHeight="1" x14ac:dyDescent="0.3">
      <c r="A165" s="1">
        <v>44265</v>
      </c>
      <c r="B165" s="2" t="s">
        <v>275</v>
      </c>
      <c r="C165" s="2" t="s">
        <v>110</v>
      </c>
      <c r="D165" s="2" t="s">
        <v>11</v>
      </c>
      <c r="E165" s="2" t="s">
        <v>12</v>
      </c>
      <c r="F165" s="2" t="s">
        <v>276</v>
      </c>
      <c r="G165" s="2">
        <v>22.38</v>
      </c>
      <c r="H165" s="2">
        <v>2</v>
      </c>
      <c r="I165" s="2">
        <v>10.74</v>
      </c>
      <c r="J165" s="5" t="str">
        <f t="shared" si="4"/>
        <v>Mar</v>
      </c>
      <c r="K165" s="5" t="str">
        <f t="shared" si="5"/>
        <v>2021</v>
      </c>
    </row>
    <row r="166" spans="1:11" ht="14.25" customHeight="1" x14ac:dyDescent="0.3">
      <c r="A166" s="1">
        <v>44265</v>
      </c>
      <c r="B166" s="2" t="s">
        <v>277</v>
      </c>
      <c r="C166" s="2" t="s">
        <v>278</v>
      </c>
      <c r="D166" s="2" t="s">
        <v>11</v>
      </c>
      <c r="E166" s="2" t="s">
        <v>18</v>
      </c>
      <c r="F166" s="2" t="s">
        <v>73</v>
      </c>
      <c r="G166" s="2">
        <v>636.41</v>
      </c>
      <c r="H166" s="2">
        <v>3</v>
      </c>
      <c r="I166" s="2">
        <v>-15.91</v>
      </c>
      <c r="J166" s="5" t="str">
        <f t="shared" si="4"/>
        <v>Mar</v>
      </c>
      <c r="K166" s="5" t="str">
        <f t="shared" si="5"/>
        <v>2021</v>
      </c>
    </row>
    <row r="167" spans="1:11" ht="14.25" customHeight="1" x14ac:dyDescent="0.3">
      <c r="A167" s="1">
        <v>44265</v>
      </c>
      <c r="B167" s="2" t="s">
        <v>277</v>
      </c>
      <c r="C167" s="2" t="s">
        <v>278</v>
      </c>
      <c r="D167" s="2" t="s">
        <v>11</v>
      </c>
      <c r="E167" s="2" t="s">
        <v>24</v>
      </c>
      <c r="F167" s="2" t="s">
        <v>279</v>
      </c>
      <c r="G167" s="2">
        <v>83.17</v>
      </c>
      <c r="H167" s="2">
        <v>4</v>
      </c>
      <c r="I167" s="2">
        <v>9.36</v>
      </c>
      <c r="J167" s="5" t="str">
        <f t="shared" si="4"/>
        <v>Mar</v>
      </c>
      <c r="K167" s="5" t="str">
        <f t="shared" si="5"/>
        <v>2021</v>
      </c>
    </row>
    <row r="168" spans="1:11" ht="14.25" customHeight="1" x14ac:dyDescent="0.3">
      <c r="A168" s="1">
        <v>44266</v>
      </c>
      <c r="B168" s="2" t="s">
        <v>280</v>
      </c>
      <c r="C168" s="2" t="s">
        <v>78</v>
      </c>
      <c r="D168" s="2" t="s">
        <v>34</v>
      </c>
      <c r="E168" s="2" t="s">
        <v>47</v>
      </c>
      <c r="F168" s="2" t="s">
        <v>281</v>
      </c>
      <c r="G168" s="2">
        <v>8.32</v>
      </c>
      <c r="H168" s="2">
        <v>5</v>
      </c>
      <c r="I168" s="2">
        <v>2.29</v>
      </c>
      <c r="J168" s="5" t="str">
        <f t="shared" si="4"/>
        <v>Mar</v>
      </c>
      <c r="K168" s="5" t="str">
        <f t="shared" si="5"/>
        <v>2021</v>
      </c>
    </row>
    <row r="169" spans="1:11" ht="14.25" customHeight="1" x14ac:dyDescent="0.3">
      <c r="A169" s="1">
        <v>44266</v>
      </c>
      <c r="B169" s="2" t="s">
        <v>280</v>
      </c>
      <c r="C169" s="2" t="s">
        <v>78</v>
      </c>
      <c r="D169" s="2" t="s">
        <v>11</v>
      </c>
      <c r="E169" s="2" t="s">
        <v>43</v>
      </c>
      <c r="F169" s="2" t="s">
        <v>282</v>
      </c>
      <c r="G169" s="2">
        <v>10.46</v>
      </c>
      <c r="H169" s="2">
        <v>6</v>
      </c>
      <c r="I169" s="2">
        <v>1.7</v>
      </c>
      <c r="J169" s="5" t="str">
        <f t="shared" si="4"/>
        <v>Mar</v>
      </c>
      <c r="K169" s="5" t="str">
        <f t="shared" si="5"/>
        <v>2021</v>
      </c>
    </row>
    <row r="170" spans="1:11" ht="14.25" customHeight="1" x14ac:dyDescent="0.3">
      <c r="A170" s="1">
        <v>44266</v>
      </c>
      <c r="B170" s="2" t="s">
        <v>283</v>
      </c>
      <c r="C170" s="2" t="s">
        <v>149</v>
      </c>
      <c r="D170" s="2" t="s">
        <v>11</v>
      </c>
      <c r="E170" s="2" t="s">
        <v>12</v>
      </c>
      <c r="F170" s="2" t="s">
        <v>284</v>
      </c>
      <c r="G170" s="2">
        <v>108.92</v>
      </c>
      <c r="H170" s="2">
        <v>14</v>
      </c>
      <c r="I170" s="2">
        <v>49.01</v>
      </c>
      <c r="J170" s="5" t="str">
        <f t="shared" si="4"/>
        <v>Mar</v>
      </c>
      <c r="K170" s="5" t="str">
        <f t="shared" si="5"/>
        <v>2021</v>
      </c>
    </row>
    <row r="171" spans="1:11" ht="14.25" customHeight="1" x14ac:dyDescent="0.3">
      <c r="A171" s="1">
        <v>44266</v>
      </c>
      <c r="B171" s="2" t="s">
        <v>285</v>
      </c>
      <c r="C171" s="2" t="s">
        <v>33</v>
      </c>
      <c r="D171" s="2" t="s">
        <v>11</v>
      </c>
      <c r="E171" s="2" t="s">
        <v>92</v>
      </c>
      <c r="F171" s="2" t="s">
        <v>286</v>
      </c>
      <c r="G171" s="2">
        <v>146.76</v>
      </c>
      <c r="H171" s="2">
        <v>3</v>
      </c>
      <c r="I171" s="2">
        <v>38.159999999999997</v>
      </c>
      <c r="J171" s="5" t="str">
        <f t="shared" si="4"/>
        <v>Mar</v>
      </c>
      <c r="K171" s="5" t="str">
        <f t="shared" si="5"/>
        <v>2021</v>
      </c>
    </row>
    <row r="172" spans="1:11" ht="14.25" customHeight="1" x14ac:dyDescent="0.3">
      <c r="A172" s="1">
        <v>44266</v>
      </c>
      <c r="B172" s="2" t="s">
        <v>285</v>
      </c>
      <c r="C172" s="2" t="s">
        <v>33</v>
      </c>
      <c r="D172" s="2" t="s">
        <v>39</v>
      </c>
      <c r="E172" s="2" t="s">
        <v>52</v>
      </c>
      <c r="F172" s="2" t="s">
        <v>178</v>
      </c>
      <c r="G172" s="2">
        <v>32.96</v>
      </c>
      <c r="H172" s="2">
        <v>2</v>
      </c>
      <c r="I172" s="2">
        <v>14.17</v>
      </c>
      <c r="J172" s="5" t="str">
        <f t="shared" si="4"/>
        <v>Mar</v>
      </c>
      <c r="K172" s="5" t="str">
        <f t="shared" si="5"/>
        <v>2021</v>
      </c>
    </row>
    <row r="173" spans="1:11" ht="14.25" customHeight="1" x14ac:dyDescent="0.3">
      <c r="A173" s="1">
        <v>44266</v>
      </c>
      <c r="B173" s="2" t="s">
        <v>285</v>
      </c>
      <c r="C173" s="2" t="s">
        <v>33</v>
      </c>
      <c r="D173" s="2" t="s">
        <v>39</v>
      </c>
      <c r="E173" s="2" t="s">
        <v>40</v>
      </c>
      <c r="F173" s="2" t="s">
        <v>287</v>
      </c>
      <c r="G173" s="2">
        <v>587.97</v>
      </c>
      <c r="H173" s="2">
        <v>3</v>
      </c>
      <c r="I173" s="2">
        <v>164.63</v>
      </c>
      <c r="J173" s="5" t="str">
        <f t="shared" si="4"/>
        <v>Mar</v>
      </c>
      <c r="K173" s="5" t="str">
        <f t="shared" si="5"/>
        <v>2021</v>
      </c>
    </row>
    <row r="174" spans="1:11" ht="14.25" customHeight="1" x14ac:dyDescent="0.3">
      <c r="A174" s="1">
        <v>44266</v>
      </c>
      <c r="B174" s="2" t="s">
        <v>285</v>
      </c>
      <c r="C174" s="2" t="s">
        <v>33</v>
      </c>
      <c r="D174" s="2" t="s">
        <v>11</v>
      </c>
      <c r="E174" s="2" t="s">
        <v>12</v>
      </c>
      <c r="F174" s="2" t="s">
        <v>288</v>
      </c>
      <c r="G174" s="2">
        <v>14.94</v>
      </c>
      <c r="H174" s="2">
        <v>3</v>
      </c>
      <c r="I174" s="2">
        <v>7.02</v>
      </c>
      <c r="J174" s="5" t="str">
        <f t="shared" si="4"/>
        <v>Mar</v>
      </c>
      <c r="K174" s="5" t="str">
        <f t="shared" si="5"/>
        <v>2021</v>
      </c>
    </row>
    <row r="175" spans="1:11" ht="14.25" customHeight="1" x14ac:dyDescent="0.3">
      <c r="A175" s="1">
        <v>44266</v>
      </c>
      <c r="B175" s="2" t="s">
        <v>289</v>
      </c>
      <c r="C175" s="2" t="s">
        <v>27</v>
      </c>
      <c r="D175" s="2" t="s">
        <v>11</v>
      </c>
      <c r="E175" s="2" t="s">
        <v>24</v>
      </c>
      <c r="F175" s="2" t="s">
        <v>290</v>
      </c>
      <c r="G175" s="2">
        <v>7.98</v>
      </c>
      <c r="H175" s="2">
        <v>3</v>
      </c>
      <c r="I175" s="2">
        <v>2.0699999999999998</v>
      </c>
      <c r="J175" s="5" t="str">
        <f t="shared" si="4"/>
        <v>Mar</v>
      </c>
      <c r="K175" s="5" t="str">
        <f t="shared" si="5"/>
        <v>2021</v>
      </c>
    </row>
    <row r="176" spans="1:11" ht="14.25" customHeight="1" x14ac:dyDescent="0.3">
      <c r="A176" s="1">
        <v>44269</v>
      </c>
      <c r="B176" s="2" t="s">
        <v>291</v>
      </c>
      <c r="C176" s="2" t="s">
        <v>27</v>
      </c>
      <c r="D176" s="2" t="s">
        <v>11</v>
      </c>
      <c r="E176" s="2" t="s">
        <v>12</v>
      </c>
      <c r="F176" s="2" t="s">
        <v>152</v>
      </c>
      <c r="G176" s="2">
        <v>10.56</v>
      </c>
      <c r="H176" s="2">
        <v>2</v>
      </c>
      <c r="I176" s="2">
        <v>4.75</v>
      </c>
      <c r="J176" s="5" t="str">
        <f t="shared" si="4"/>
        <v>Mar</v>
      </c>
      <c r="K176" s="5" t="str">
        <f t="shared" si="5"/>
        <v>2021</v>
      </c>
    </row>
    <row r="177" spans="1:11" ht="14.25" customHeight="1" x14ac:dyDescent="0.3">
      <c r="A177" s="1">
        <v>44269</v>
      </c>
      <c r="B177" s="2" t="s">
        <v>291</v>
      </c>
      <c r="C177" s="2" t="s">
        <v>27</v>
      </c>
      <c r="D177" s="2" t="s">
        <v>11</v>
      </c>
      <c r="E177" s="2" t="s">
        <v>24</v>
      </c>
      <c r="F177" s="2" t="s">
        <v>292</v>
      </c>
      <c r="G177" s="2">
        <v>3.38</v>
      </c>
      <c r="H177" s="2">
        <v>1</v>
      </c>
      <c r="I177" s="2">
        <v>1.25</v>
      </c>
      <c r="J177" s="5" t="str">
        <f t="shared" si="4"/>
        <v>Mar</v>
      </c>
      <c r="K177" s="5" t="str">
        <f t="shared" si="5"/>
        <v>2021</v>
      </c>
    </row>
    <row r="178" spans="1:11" ht="14.25" customHeight="1" x14ac:dyDescent="0.3">
      <c r="A178" s="1">
        <v>44269</v>
      </c>
      <c r="B178" s="2" t="s">
        <v>293</v>
      </c>
      <c r="C178" s="2" t="s">
        <v>55</v>
      </c>
      <c r="D178" s="2" t="s">
        <v>34</v>
      </c>
      <c r="E178" s="2" t="s">
        <v>35</v>
      </c>
      <c r="F178" s="2" t="s">
        <v>294</v>
      </c>
      <c r="G178" s="2">
        <v>1139.92</v>
      </c>
      <c r="H178" s="2">
        <v>4</v>
      </c>
      <c r="I178" s="2">
        <v>284.98</v>
      </c>
      <c r="J178" s="5" t="str">
        <f t="shared" si="4"/>
        <v>Mar</v>
      </c>
      <c r="K178" s="5" t="str">
        <f t="shared" si="5"/>
        <v>2021</v>
      </c>
    </row>
    <row r="179" spans="1:11" ht="14.25" customHeight="1" x14ac:dyDescent="0.3">
      <c r="A179" s="1">
        <v>44269</v>
      </c>
      <c r="B179" s="2" t="s">
        <v>295</v>
      </c>
      <c r="C179" s="2" t="s">
        <v>296</v>
      </c>
      <c r="D179" s="2" t="s">
        <v>11</v>
      </c>
      <c r="E179" s="2" t="s">
        <v>20</v>
      </c>
      <c r="F179" s="2" t="s">
        <v>263</v>
      </c>
      <c r="G179" s="2">
        <v>33.090000000000003</v>
      </c>
      <c r="H179" s="2">
        <v>4</v>
      </c>
      <c r="I179" s="2">
        <v>11.17</v>
      </c>
      <c r="J179" s="5" t="str">
        <f t="shared" si="4"/>
        <v>Mar</v>
      </c>
      <c r="K179" s="5" t="str">
        <f t="shared" si="5"/>
        <v>2021</v>
      </c>
    </row>
    <row r="180" spans="1:11" ht="14.25" customHeight="1" x14ac:dyDescent="0.3">
      <c r="A180" s="1">
        <v>44269</v>
      </c>
      <c r="B180" s="2" t="s">
        <v>295</v>
      </c>
      <c r="C180" s="2" t="s">
        <v>296</v>
      </c>
      <c r="D180" s="2" t="s">
        <v>11</v>
      </c>
      <c r="E180" s="2" t="s">
        <v>18</v>
      </c>
      <c r="F180" s="2" t="s">
        <v>297</v>
      </c>
      <c r="G180" s="2">
        <v>80.98</v>
      </c>
      <c r="H180" s="2">
        <v>1</v>
      </c>
      <c r="I180" s="2">
        <v>3.24</v>
      </c>
      <c r="J180" s="5" t="str">
        <f t="shared" si="4"/>
        <v>Mar</v>
      </c>
      <c r="K180" s="5" t="str">
        <f t="shared" si="5"/>
        <v>2021</v>
      </c>
    </row>
    <row r="181" spans="1:11" ht="14.25" customHeight="1" x14ac:dyDescent="0.3">
      <c r="A181" s="1">
        <v>44269</v>
      </c>
      <c r="B181" s="2" t="s">
        <v>295</v>
      </c>
      <c r="C181" s="2" t="s">
        <v>296</v>
      </c>
      <c r="D181" s="2" t="s">
        <v>39</v>
      </c>
      <c r="E181" s="2" t="s">
        <v>52</v>
      </c>
      <c r="F181" s="2" t="s">
        <v>298</v>
      </c>
      <c r="G181" s="2">
        <v>82.8</v>
      </c>
      <c r="H181" s="2">
        <v>12</v>
      </c>
      <c r="I181" s="2">
        <v>6.62</v>
      </c>
      <c r="J181" s="5" t="str">
        <f t="shared" si="4"/>
        <v>Mar</v>
      </c>
      <c r="K181" s="5" t="str">
        <f t="shared" si="5"/>
        <v>2021</v>
      </c>
    </row>
    <row r="182" spans="1:11" ht="14.25" customHeight="1" x14ac:dyDescent="0.3">
      <c r="A182" s="1">
        <v>44269</v>
      </c>
      <c r="B182" s="2" t="s">
        <v>295</v>
      </c>
      <c r="C182" s="2" t="s">
        <v>296</v>
      </c>
      <c r="D182" s="2" t="s">
        <v>11</v>
      </c>
      <c r="E182" s="2" t="s">
        <v>18</v>
      </c>
      <c r="F182" s="2" t="s">
        <v>299</v>
      </c>
      <c r="G182" s="2">
        <v>21.36</v>
      </c>
      <c r="H182" s="2">
        <v>2</v>
      </c>
      <c r="I182" s="2">
        <v>5.77</v>
      </c>
      <c r="J182" s="5" t="str">
        <f t="shared" si="4"/>
        <v>Mar</v>
      </c>
      <c r="K182" s="5" t="str">
        <f t="shared" si="5"/>
        <v>2021</v>
      </c>
    </row>
    <row r="183" spans="1:11" ht="14.25" customHeight="1" x14ac:dyDescent="0.3">
      <c r="A183" s="1">
        <v>44269</v>
      </c>
      <c r="B183" s="2" t="s">
        <v>295</v>
      </c>
      <c r="C183" s="2" t="s">
        <v>296</v>
      </c>
      <c r="D183" s="2" t="s">
        <v>11</v>
      </c>
      <c r="E183" s="2" t="s">
        <v>20</v>
      </c>
      <c r="F183" s="2" t="s">
        <v>300</v>
      </c>
      <c r="G183" s="2">
        <v>62.05</v>
      </c>
      <c r="H183" s="2">
        <v>2</v>
      </c>
      <c r="I183" s="2">
        <v>20.170000000000002</v>
      </c>
      <c r="J183" s="5" t="str">
        <f t="shared" si="4"/>
        <v>Mar</v>
      </c>
      <c r="K183" s="5" t="str">
        <f t="shared" si="5"/>
        <v>2021</v>
      </c>
    </row>
    <row r="184" spans="1:11" ht="14.25" customHeight="1" x14ac:dyDescent="0.3">
      <c r="A184" s="1">
        <v>44269</v>
      </c>
      <c r="B184" s="2" t="s">
        <v>301</v>
      </c>
      <c r="C184" s="2" t="s">
        <v>15</v>
      </c>
      <c r="D184" s="2" t="s">
        <v>39</v>
      </c>
      <c r="E184" s="2" t="s">
        <v>302</v>
      </c>
      <c r="F184" s="2" t="s">
        <v>303</v>
      </c>
      <c r="G184" s="2">
        <v>574.91</v>
      </c>
      <c r="H184" s="2">
        <v>2</v>
      </c>
      <c r="I184" s="2">
        <v>156.05000000000001</v>
      </c>
      <c r="J184" s="5" t="str">
        <f t="shared" si="4"/>
        <v>Mar</v>
      </c>
      <c r="K184" s="5" t="str">
        <f t="shared" si="5"/>
        <v>2021</v>
      </c>
    </row>
    <row r="185" spans="1:11" ht="14.25" customHeight="1" x14ac:dyDescent="0.3">
      <c r="A185" s="1">
        <v>44269</v>
      </c>
      <c r="B185" s="2" t="s">
        <v>301</v>
      </c>
      <c r="C185" s="2" t="s">
        <v>15</v>
      </c>
      <c r="D185" s="2" t="s">
        <v>11</v>
      </c>
      <c r="E185" s="2" t="s">
        <v>12</v>
      </c>
      <c r="F185" s="2" t="s">
        <v>304</v>
      </c>
      <c r="G185" s="2">
        <v>8.4499999999999993</v>
      </c>
      <c r="H185" s="2">
        <v>2</v>
      </c>
      <c r="I185" s="2">
        <v>2.64</v>
      </c>
      <c r="J185" s="5" t="str">
        <f t="shared" si="4"/>
        <v>Mar</v>
      </c>
      <c r="K185" s="5" t="str">
        <f t="shared" si="5"/>
        <v>2021</v>
      </c>
    </row>
    <row r="186" spans="1:11" ht="14.25" customHeight="1" x14ac:dyDescent="0.3">
      <c r="A186" s="1">
        <v>44269</v>
      </c>
      <c r="B186" s="2" t="s">
        <v>305</v>
      </c>
      <c r="C186" s="2" t="s">
        <v>123</v>
      </c>
      <c r="D186" s="2" t="s">
        <v>11</v>
      </c>
      <c r="E186" s="2" t="s">
        <v>12</v>
      </c>
      <c r="F186" s="2" t="s">
        <v>306</v>
      </c>
      <c r="G186" s="2">
        <v>91.06</v>
      </c>
      <c r="H186" s="2">
        <v>6</v>
      </c>
      <c r="I186" s="2">
        <v>31.87</v>
      </c>
      <c r="J186" s="5" t="str">
        <f t="shared" si="4"/>
        <v>Mar</v>
      </c>
      <c r="K186" s="5" t="str">
        <f t="shared" si="5"/>
        <v>2021</v>
      </c>
    </row>
    <row r="187" spans="1:11" ht="14.25" customHeight="1" x14ac:dyDescent="0.3">
      <c r="A187" s="1">
        <v>44270</v>
      </c>
      <c r="B187" s="2" t="s">
        <v>307</v>
      </c>
      <c r="C187" s="2" t="s">
        <v>123</v>
      </c>
      <c r="D187" s="2" t="s">
        <v>11</v>
      </c>
      <c r="E187" s="2" t="s">
        <v>18</v>
      </c>
      <c r="F187" s="2" t="s">
        <v>308</v>
      </c>
      <c r="G187" s="2">
        <v>142.78</v>
      </c>
      <c r="H187" s="2">
        <v>1</v>
      </c>
      <c r="I187" s="2">
        <v>17.850000000000001</v>
      </c>
      <c r="J187" s="5" t="str">
        <f t="shared" si="4"/>
        <v>Mar</v>
      </c>
      <c r="K187" s="5" t="str">
        <f t="shared" si="5"/>
        <v>2021</v>
      </c>
    </row>
    <row r="188" spans="1:11" ht="14.25" customHeight="1" x14ac:dyDescent="0.3">
      <c r="A188" s="1">
        <v>44270</v>
      </c>
      <c r="B188" s="2" t="s">
        <v>307</v>
      </c>
      <c r="C188" s="2" t="s">
        <v>123</v>
      </c>
      <c r="D188" s="2" t="s">
        <v>34</v>
      </c>
      <c r="E188" s="2" t="s">
        <v>47</v>
      </c>
      <c r="F188" s="2" t="s">
        <v>309</v>
      </c>
      <c r="G188" s="2">
        <v>45.7</v>
      </c>
      <c r="H188" s="2">
        <v>3</v>
      </c>
      <c r="I188" s="2">
        <v>5.14</v>
      </c>
      <c r="J188" s="5" t="str">
        <f t="shared" si="4"/>
        <v>Mar</v>
      </c>
      <c r="K188" s="5" t="str">
        <f t="shared" si="5"/>
        <v>2021</v>
      </c>
    </row>
    <row r="189" spans="1:11" ht="14.25" customHeight="1" x14ac:dyDescent="0.3">
      <c r="A189" s="1">
        <v>44270</v>
      </c>
      <c r="B189" s="2" t="s">
        <v>307</v>
      </c>
      <c r="C189" s="2" t="s">
        <v>123</v>
      </c>
      <c r="D189" s="2" t="s">
        <v>11</v>
      </c>
      <c r="E189" s="2" t="s">
        <v>20</v>
      </c>
      <c r="F189" s="2" t="s">
        <v>310</v>
      </c>
      <c r="G189" s="2">
        <v>7.22</v>
      </c>
      <c r="H189" s="2">
        <v>3</v>
      </c>
      <c r="I189" s="2">
        <v>-5.53</v>
      </c>
      <c r="J189" s="5" t="str">
        <f t="shared" si="4"/>
        <v>Mar</v>
      </c>
      <c r="K189" s="5" t="str">
        <f t="shared" si="5"/>
        <v>2021</v>
      </c>
    </row>
    <row r="190" spans="1:11" ht="14.25" customHeight="1" x14ac:dyDescent="0.3">
      <c r="A190" s="1">
        <v>44270</v>
      </c>
      <c r="B190" s="2" t="s">
        <v>307</v>
      </c>
      <c r="C190" s="2" t="s">
        <v>123</v>
      </c>
      <c r="D190" s="2" t="s">
        <v>11</v>
      </c>
      <c r="E190" s="2" t="s">
        <v>20</v>
      </c>
      <c r="F190" s="2" t="s">
        <v>311</v>
      </c>
      <c r="G190" s="2">
        <v>43.19</v>
      </c>
      <c r="H190" s="2">
        <v>4</v>
      </c>
      <c r="I190" s="2">
        <v>-31.67</v>
      </c>
      <c r="J190" s="5" t="str">
        <f t="shared" si="4"/>
        <v>Mar</v>
      </c>
      <c r="K190" s="5" t="str">
        <f t="shared" si="5"/>
        <v>2021</v>
      </c>
    </row>
    <row r="191" spans="1:11" ht="14.25" customHeight="1" x14ac:dyDescent="0.3">
      <c r="A191" s="1">
        <v>44270</v>
      </c>
      <c r="B191" s="2" t="s">
        <v>307</v>
      </c>
      <c r="C191" s="2" t="s">
        <v>123</v>
      </c>
      <c r="D191" s="2" t="s">
        <v>11</v>
      </c>
      <c r="E191" s="2" t="s">
        <v>12</v>
      </c>
      <c r="F191" s="2" t="s">
        <v>312</v>
      </c>
      <c r="G191" s="2">
        <v>131.9</v>
      </c>
      <c r="H191" s="2">
        <v>3</v>
      </c>
      <c r="I191" s="2">
        <v>47.82</v>
      </c>
      <c r="J191" s="5" t="str">
        <f t="shared" si="4"/>
        <v>Mar</v>
      </c>
      <c r="K191" s="5" t="str">
        <f t="shared" si="5"/>
        <v>2021</v>
      </c>
    </row>
    <row r="192" spans="1:11" ht="14.25" customHeight="1" x14ac:dyDescent="0.3">
      <c r="A192" s="1">
        <v>44271</v>
      </c>
      <c r="B192" s="2" t="s">
        <v>239</v>
      </c>
      <c r="C192" s="2" t="s">
        <v>245</v>
      </c>
      <c r="D192" s="2" t="s">
        <v>39</v>
      </c>
      <c r="E192" s="2" t="s">
        <v>40</v>
      </c>
      <c r="F192" s="2" t="s">
        <v>313</v>
      </c>
      <c r="G192" s="2">
        <v>471.92</v>
      </c>
      <c r="H192" s="2">
        <v>2</v>
      </c>
      <c r="I192" s="2">
        <v>29.5</v>
      </c>
      <c r="J192" s="5" t="str">
        <f t="shared" si="4"/>
        <v>Mar</v>
      </c>
      <c r="K192" s="5" t="str">
        <f t="shared" si="5"/>
        <v>2021</v>
      </c>
    </row>
    <row r="193" spans="1:11" ht="14.25" customHeight="1" x14ac:dyDescent="0.3">
      <c r="A193" s="1">
        <v>44272</v>
      </c>
      <c r="B193" s="2" t="s">
        <v>314</v>
      </c>
      <c r="C193" s="2" t="s">
        <v>315</v>
      </c>
      <c r="D193" s="2" t="s">
        <v>11</v>
      </c>
      <c r="E193" s="2" t="s">
        <v>92</v>
      </c>
      <c r="F193" s="2" t="s">
        <v>316</v>
      </c>
      <c r="G193" s="2">
        <v>93.78</v>
      </c>
      <c r="H193" s="2">
        <v>2</v>
      </c>
      <c r="I193" s="2">
        <v>36.57</v>
      </c>
      <c r="J193" s="5" t="str">
        <f t="shared" si="4"/>
        <v>Mar</v>
      </c>
      <c r="K193" s="5" t="str">
        <f t="shared" si="5"/>
        <v>2021</v>
      </c>
    </row>
    <row r="194" spans="1:11" ht="14.25" customHeight="1" x14ac:dyDescent="0.3">
      <c r="A194" s="1">
        <v>44272</v>
      </c>
      <c r="B194" s="2" t="s">
        <v>314</v>
      </c>
      <c r="C194" s="2" t="s">
        <v>315</v>
      </c>
      <c r="D194" s="2" t="s">
        <v>11</v>
      </c>
      <c r="E194" s="2" t="s">
        <v>12</v>
      </c>
      <c r="F194" s="2" t="s">
        <v>196</v>
      </c>
      <c r="G194" s="2">
        <v>47.18</v>
      </c>
      <c r="H194" s="2">
        <v>7</v>
      </c>
      <c r="I194" s="2">
        <v>23.59</v>
      </c>
      <c r="J194" s="5" t="str">
        <f t="shared" ref="J194:J257" si="6">TEXT(A194,"mmm")</f>
        <v>Mar</v>
      </c>
      <c r="K194" s="5" t="str">
        <f t="shared" ref="K194:K257" si="7">TEXT(A194,"YYYY")</f>
        <v>2021</v>
      </c>
    </row>
    <row r="195" spans="1:11" ht="14.25" customHeight="1" x14ac:dyDescent="0.3">
      <c r="A195" s="1">
        <v>44272</v>
      </c>
      <c r="B195" s="2" t="s">
        <v>314</v>
      </c>
      <c r="C195" s="2" t="s">
        <v>315</v>
      </c>
      <c r="D195" s="2" t="s">
        <v>11</v>
      </c>
      <c r="E195" s="2" t="s">
        <v>24</v>
      </c>
      <c r="F195" s="2" t="s">
        <v>317</v>
      </c>
      <c r="G195" s="2">
        <v>19.68</v>
      </c>
      <c r="H195" s="2">
        <v>6</v>
      </c>
      <c r="I195" s="2">
        <v>5.71</v>
      </c>
      <c r="J195" s="5" t="str">
        <f t="shared" si="6"/>
        <v>Mar</v>
      </c>
      <c r="K195" s="5" t="str">
        <f t="shared" si="7"/>
        <v>2021</v>
      </c>
    </row>
    <row r="196" spans="1:11" ht="14.25" customHeight="1" x14ac:dyDescent="0.3">
      <c r="A196" s="1">
        <v>44272</v>
      </c>
      <c r="B196" s="2" t="s">
        <v>314</v>
      </c>
      <c r="C196" s="2" t="s">
        <v>315</v>
      </c>
      <c r="D196" s="2" t="s">
        <v>11</v>
      </c>
      <c r="E196" s="2" t="s">
        <v>20</v>
      </c>
      <c r="F196" s="2" t="s">
        <v>141</v>
      </c>
      <c r="G196" s="2">
        <v>53.4</v>
      </c>
      <c r="H196" s="2">
        <v>10</v>
      </c>
      <c r="I196" s="2">
        <v>25.1</v>
      </c>
      <c r="J196" s="5" t="str">
        <f t="shared" si="6"/>
        <v>Mar</v>
      </c>
      <c r="K196" s="5" t="str">
        <f t="shared" si="7"/>
        <v>2021</v>
      </c>
    </row>
    <row r="197" spans="1:11" ht="14.25" customHeight="1" x14ac:dyDescent="0.3">
      <c r="A197" s="1">
        <v>44272</v>
      </c>
      <c r="B197" s="2" t="s">
        <v>314</v>
      </c>
      <c r="C197" s="2" t="s">
        <v>315</v>
      </c>
      <c r="D197" s="2" t="s">
        <v>11</v>
      </c>
      <c r="E197" s="2" t="s">
        <v>20</v>
      </c>
      <c r="F197" s="2" t="s">
        <v>318</v>
      </c>
      <c r="G197" s="2">
        <v>35.880000000000003</v>
      </c>
      <c r="H197" s="2">
        <v>6</v>
      </c>
      <c r="I197" s="2">
        <v>17.22</v>
      </c>
      <c r="J197" s="5" t="str">
        <f t="shared" si="6"/>
        <v>Mar</v>
      </c>
      <c r="K197" s="5" t="str">
        <f t="shared" si="7"/>
        <v>2021</v>
      </c>
    </row>
    <row r="198" spans="1:11" ht="14.25" customHeight="1" x14ac:dyDescent="0.3">
      <c r="A198" s="1">
        <v>44272</v>
      </c>
      <c r="B198" s="2" t="s">
        <v>319</v>
      </c>
      <c r="C198" s="2" t="s">
        <v>149</v>
      </c>
      <c r="D198" s="2" t="s">
        <v>34</v>
      </c>
      <c r="E198" s="2" t="s">
        <v>145</v>
      </c>
      <c r="F198" s="2" t="s">
        <v>320</v>
      </c>
      <c r="G198" s="2">
        <v>1579.75</v>
      </c>
      <c r="H198" s="2">
        <v>7</v>
      </c>
      <c r="I198" s="2">
        <v>-447.59</v>
      </c>
      <c r="J198" s="5" t="str">
        <f t="shared" si="6"/>
        <v>Mar</v>
      </c>
      <c r="K198" s="5" t="str">
        <f t="shared" si="7"/>
        <v>2021</v>
      </c>
    </row>
    <row r="199" spans="1:11" ht="14.25" customHeight="1" x14ac:dyDescent="0.3">
      <c r="A199" s="1">
        <v>44272</v>
      </c>
      <c r="B199" s="2" t="s">
        <v>319</v>
      </c>
      <c r="C199" s="2" t="s">
        <v>149</v>
      </c>
      <c r="D199" s="2" t="s">
        <v>34</v>
      </c>
      <c r="E199" s="2" t="s">
        <v>145</v>
      </c>
      <c r="F199" s="2" t="s">
        <v>321</v>
      </c>
      <c r="G199" s="2">
        <v>1071.58</v>
      </c>
      <c r="H199" s="2">
        <v>4</v>
      </c>
      <c r="I199" s="2">
        <v>-553.65</v>
      </c>
      <c r="J199" s="5" t="str">
        <f t="shared" si="6"/>
        <v>Mar</v>
      </c>
      <c r="K199" s="5" t="str">
        <f t="shared" si="7"/>
        <v>2021</v>
      </c>
    </row>
    <row r="200" spans="1:11" ht="14.25" customHeight="1" x14ac:dyDescent="0.3">
      <c r="A200" s="1">
        <v>44272</v>
      </c>
      <c r="B200" s="2" t="s">
        <v>319</v>
      </c>
      <c r="C200" s="2" t="s">
        <v>149</v>
      </c>
      <c r="D200" s="2" t="s">
        <v>34</v>
      </c>
      <c r="E200" s="2" t="s">
        <v>145</v>
      </c>
      <c r="F200" s="2" t="s">
        <v>322</v>
      </c>
      <c r="G200" s="2">
        <v>613.91</v>
      </c>
      <c r="H200" s="2">
        <v>3</v>
      </c>
      <c r="I200" s="2">
        <v>-122.78</v>
      </c>
      <c r="J200" s="5" t="str">
        <f t="shared" si="6"/>
        <v>Mar</v>
      </c>
      <c r="K200" s="5" t="str">
        <f t="shared" si="7"/>
        <v>2021</v>
      </c>
    </row>
    <row r="201" spans="1:11" ht="14.25" customHeight="1" x14ac:dyDescent="0.3">
      <c r="A201" s="1">
        <v>44272</v>
      </c>
      <c r="B201" s="2" t="s">
        <v>319</v>
      </c>
      <c r="C201" s="2" t="s">
        <v>149</v>
      </c>
      <c r="D201" s="2" t="s">
        <v>11</v>
      </c>
      <c r="E201" s="2" t="s">
        <v>12</v>
      </c>
      <c r="F201" s="2" t="s">
        <v>323</v>
      </c>
      <c r="G201" s="2">
        <v>34.86</v>
      </c>
      <c r="H201" s="2">
        <v>7</v>
      </c>
      <c r="I201" s="2">
        <v>16.38</v>
      </c>
      <c r="J201" s="5" t="str">
        <f t="shared" si="6"/>
        <v>Mar</v>
      </c>
      <c r="K201" s="5" t="str">
        <f t="shared" si="7"/>
        <v>2021</v>
      </c>
    </row>
    <row r="202" spans="1:11" ht="14.25" customHeight="1" x14ac:dyDescent="0.3">
      <c r="A202" s="1">
        <v>44272</v>
      </c>
      <c r="B202" s="2" t="s">
        <v>319</v>
      </c>
      <c r="C202" s="2" t="s">
        <v>149</v>
      </c>
      <c r="D202" s="2" t="s">
        <v>11</v>
      </c>
      <c r="E202" s="2" t="s">
        <v>12</v>
      </c>
      <c r="F202" s="2" t="s">
        <v>324</v>
      </c>
      <c r="G202" s="2">
        <v>155.04</v>
      </c>
      <c r="H202" s="2">
        <v>4</v>
      </c>
      <c r="I202" s="2">
        <v>75.97</v>
      </c>
      <c r="J202" s="5" t="str">
        <f t="shared" si="6"/>
        <v>Mar</v>
      </c>
      <c r="K202" s="5" t="str">
        <f t="shared" si="7"/>
        <v>2021</v>
      </c>
    </row>
    <row r="203" spans="1:11" ht="14.25" customHeight="1" x14ac:dyDescent="0.3">
      <c r="A203" s="1">
        <v>44272</v>
      </c>
      <c r="B203" s="2" t="s">
        <v>325</v>
      </c>
      <c r="C203" s="2" t="s">
        <v>10</v>
      </c>
      <c r="D203" s="2" t="s">
        <v>11</v>
      </c>
      <c r="E203" s="2" t="s">
        <v>24</v>
      </c>
      <c r="F203" s="2" t="s">
        <v>326</v>
      </c>
      <c r="G203" s="2">
        <v>4.45</v>
      </c>
      <c r="H203" s="2">
        <v>2</v>
      </c>
      <c r="I203" s="2">
        <v>0.33</v>
      </c>
      <c r="J203" s="5" t="str">
        <f t="shared" si="6"/>
        <v>Mar</v>
      </c>
      <c r="K203" s="5" t="str">
        <f t="shared" si="7"/>
        <v>2021</v>
      </c>
    </row>
    <row r="204" spans="1:11" ht="14.25" customHeight="1" x14ac:dyDescent="0.3">
      <c r="A204" s="1">
        <v>44272</v>
      </c>
      <c r="B204" s="2" t="s">
        <v>325</v>
      </c>
      <c r="C204" s="2" t="s">
        <v>10</v>
      </c>
      <c r="D204" s="2" t="s">
        <v>11</v>
      </c>
      <c r="E204" s="2" t="s">
        <v>12</v>
      </c>
      <c r="F204" s="2" t="s">
        <v>327</v>
      </c>
      <c r="G204" s="2">
        <v>5.18</v>
      </c>
      <c r="H204" s="2">
        <v>1</v>
      </c>
      <c r="I204" s="2">
        <v>1.88</v>
      </c>
      <c r="J204" s="5" t="str">
        <f t="shared" si="6"/>
        <v>Mar</v>
      </c>
      <c r="K204" s="5" t="str">
        <f t="shared" si="7"/>
        <v>2021</v>
      </c>
    </row>
    <row r="205" spans="1:11" ht="14.25" customHeight="1" x14ac:dyDescent="0.3">
      <c r="A205" s="1">
        <v>44272</v>
      </c>
      <c r="B205" s="2" t="s">
        <v>325</v>
      </c>
      <c r="C205" s="2" t="s">
        <v>10</v>
      </c>
      <c r="D205" s="2" t="s">
        <v>11</v>
      </c>
      <c r="E205" s="2" t="s">
        <v>12</v>
      </c>
      <c r="F205" s="2" t="s">
        <v>328</v>
      </c>
      <c r="G205" s="2">
        <v>15.55</v>
      </c>
      <c r="H205" s="2">
        <v>3</v>
      </c>
      <c r="I205" s="2">
        <v>5.44</v>
      </c>
      <c r="J205" s="5" t="str">
        <f t="shared" si="6"/>
        <v>Mar</v>
      </c>
      <c r="K205" s="5" t="str">
        <f t="shared" si="7"/>
        <v>2021</v>
      </c>
    </row>
    <row r="206" spans="1:11" ht="14.25" customHeight="1" x14ac:dyDescent="0.3">
      <c r="A206" s="1">
        <v>44272</v>
      </c>
      <c r="B206" s="2" t="s">
        <v>170</v>
      </c>
      <c r="C206" s="2" t="s">
        <v>329</v>
      </c>
      <c r="D206" s="2" t="s">
        <v>11</v>
      </c>
      <c r="E206" s="2" t="s">
        <v>20</v>
      </c>
      <c r="F206" s="2" t="s">
        <v>113</v>
      </c>
      <c r="G206" s="2">
        <v>11.43</v>
      </c>
      <c r="H206" s="2">
        <v>3</v>
      </c>
      <c r="I206" s="2">
        <v>5.37</v>
      </c>
      <c r="J206" s="5" t="str">
        <f t="shared" si="6"/>
        <v>Mar</v>
      </c>
      <c r="K206" s="5" t="str">
        <f t="shared" si="7"/>
        <v>2021</v>
      </c>
    </row>
    <row r="207" spans="1:11" ht="14.25" customHeight="1" x14ac:dyDescent="0.3">
      <c r="A207" s="1">
        <v>44272</v>
      </c>
      <c r="B207" s="2" t="s">
        <v>170</v>
      </c>
      <c r="C207" s="2" t="s">
        <v>329</v>
      </c>
      <c r="D207" s="2" t="s">
        <v>11</v>
      </c>
      <c r="E207" s="2" t="s">
        <v>20</v>
      </c>
      <c r="F207" s="2" t="s">
        <v>330</v>
      </c>
      <c r="G207" s="2">
        <v>30.44</v>
      </c>
      <c r="H207" s="2">
        <v>2</v>
      </c>
      <c r="I207" s="2">
        <v>14.92</v>
      </c>
      <c r="J207" s="5" t="str">
        <f t="shared" si="6"/>
        <v>Mar</v>
      </c>
      <c r="K207" s="5" t="str">
        <f t="shared" si="7"/>
        <v>2021</v>
      </c>
    </row>
    <row r="208" spans="1:11" ht="14.25" customHeight="1" x14ac:dyDescent="0.3">
      <c r="A208" s="1">
        <v>44272</v>
      </c>
      <c r="B208" s="2" t="s">
        <v>170</v>
      </c>
      <c r="C208" s="2" t="s">
        <v>329</v>
      </c>
      <c r="D208" s="2" t="s">
        <v>11</v>
      </c>
      <c r="E208" s="2" t="s">
        <v>12</v>
      </c>
      <c r="F208" s="2" t="s">
        <v>331</v>
      </c>
      <c r="G208" s="2">
        <v>12.96</v>
      </c>
      <c r="H208" s="2">
        <v>2</v>
      </c>
      <c r="I208" s="2">
        <v>6.35</v>
      </c>
      <c r="J208" s="5" t="str">
        <f t="shared" si="6"/>
        <v>Mar</v>
      </c>
      <c r="K208" s="5" t="str">
        <f t="shared" si="7"/>
        <v>2021</v>
      </c>
    </row>
    <row r="209" spans="1:11" ht="14.25" customHeight="1" x14ac:dyDescent="0.3">
      <c r="A209" s="1">
        <v>44272</v>
      </c>
      <c r="B209" s="2" t="s">
        <v>170</v>
      </c>
      <c r="C209" s="2" t="s">
        <v>329</v>
      </c>
      <c r="D209" s="2" t="s">
        <v>11</v>
      </c>
      <c r="E209" s="2" t="s">
        <v>12</v>
      </c>
      <c r="F209" s="2" t="s">
        <v>332</v>
      </c>
      <c r="G209" s="2">
        <v>16</v>
      </c>
      <c r="H209" s="2">
        <v>4</v>
      </c>
      <c r="I209" s="2">
        <v>7.68</v>
      </c>
      <c r="J209" s="5" t="str">
        <f t="shared" si="6"/>
        <v>Mar</v>
      </c>
      <c r="K209" s="5" t="str">
        <f t="shared" si="7"/>
        <v>2021</v>
      </c>
    </row>
    <row r="210" spans="1:11" ht="14.25" customHeight="1" x14ac:dyDescent="0.3">
      <c r="A210" s="1">
        <v>44272</v>
      </c>
      <c r="B210" s="2" t="s">
        <v>170</v>
      </c>
      <c r="C210" s="2" t="s">
        <v>329</v>
      </c>
      <c r="D210" s="2" t="s">
        <v>11</v>
      </c>
      <c r="E210" s="2" t="s">
        <v>92</v>
      </c>
      <c r="F210" s="2" t="s">
        <v>333</v>
      </c>
      <c r="G210" s="2">
        <v>32.67</v>
      </c>
      <c r="H210" s="2">
        <v>3</v>
      </c>
      <c r="I210" s="2">
        <v>8.49</v>
      </c>
      <c r="J210" s="5" t="str">
        <f t="shared" si="6"/>
        <v>Mar</v>
      </c>
      <c r="K210" s="5" t="str">
        <f t="shared" si="7"/>
        <v>2021</v>
      </c>
    </row>
    <row r="211" spans="1:11" ht="14.25" customHeight="1" x14ac:dyDescent="0.3">
      <c r="A211" s="1">
        <v>44272</v>
      </c>
      <c r="B211" s="2" t="s">
        <v>334</v>
      </c>
      <c r="C211" s="2" t="s">
        <v>23</v>
      </c>
      <c r="D211" s="2" t="s">
        <v>11</v>
      </c>
      <c r="E211" s="2" t="s">
        <v>12</v>
      </c>
      <c r="F211" s="2" t="s">
        <v>335</v>
      </c>
      <c r="G211" s="2">
        <v>126.62</v>
      </c>
      <c r="H211" s="2">
        <v>6</v>
      </c>
      <c r="I211" s="2">
        <v>41.15</v>
      </c>
      <c r="J211" s="5" t="str">
        <f t="shared" si="6"/>
        <v>Mar</v>
      </c>
      <c r="K211" s="5" t="str">
        <f t="shared" si="7"/>
        <v>2021</v>
      </c>
    </row>
    <row r="212" spans="1:11" ht="14.25" customHeight="1" x14ac:dyDescent="0.3">
      <c r="A212" s="1">
        <v>44273</v>
      </c>
      <c r="B212" s="2" t="s">
        <v>336</v>
      </c>
      <c r="C212" s="2" t="s">
        <v>123</v>
      </c>
      <c r="D212" s="2" t="s">
        <v>39</v>
      </c>
      <c r="E212" s="2" t="s">
        <v>302</v>
      </c>
      <c r="F212" s="2" t="s">
        <v>303</v>
      </c>
      <c r="G212" s="2">
        <v>821.3</v>
      </c>
      <c r="H212" s="2">
        <v>4</v>
      </c>
      <c r="I212" s="2">
        <v>-16.43</v>
      </c>
      <c r="J212" s="5" t="str">
        <f t="shared" si="6"/>
        <v>Mar</v>
      </c>
      <c r="K212" s="5" t="str">
        <f t="shared" si="7"/>
        <v>2021</v>
      </c>
    </row>
    <row r="213" spans="1:11" ht="14.25" customHeight="1" x14ac:dyDescent="0.3">
      <c r="A213" s="1">
        <v>44273</v>
      </c>
      <c r="B213" s="2" t="s">
        <v>336</v>
      </c>
      <c r="C213" s="2" t="s">
        <v>123</v>
      </c>
      <c r="D213" s="2" t="s">
        <v>39</v>
      </c>
      <c r="E213" s="2" t="s">
        <v>302</v>
      </c>
      <c r="F213" s="2" t="s">
        <v>337</v>
      </c>
      <c r="G213" s="2">
        <v>22638.48</v>
      </c>
      <c r="H213" s="2">
        <v>6</v>
      </c>
      <c r="I213" s="2">
        <v>-1811.08</v>
      </c>
      <c r="J213" s="5" t="str">
        <f t="shared" si="6"/>
        <v>Mar</v>
      </c>
      <c r="K213" s="5" t="str">
        <f t="shared" si="7"/>
        <v>2021</v>
      </c>
    </row>
    <row r="214" spans="1:11" ht="14.25" customHeight="1" x14ac:dyDescent="0.3">
      <c r="A214" s="1">
        <v>44273</v>
      </c>
      <c r="B214" s="2" t="s">
        <v>336</v>
      </c>
      <c r="C214" s="2" t="s">
        <v>123</v>
      </c>
      <c r="D214" s="2" t="s">
        <v>11</v>
      </c>
      <c r="E214" s="2" t="s">
        <v>12</v>
      </c>
      <c r="F214" s="2" t="s">
        <v>127</v>
      </c>
      <c r="G214" s="2">
        <v>21.38</v>
      </c>
      <c r="H214" s="2">
        <v>4</v>
      </c>
      <c r="I214" s="2">
        <v>7.48</v>
      </c>
      <c r="J214" s="5" t="str">
        <f t="shared" si="6"/>
        <v>Mar</v>
      </c>
      <c r="K214" s="5" t="str">
        <f t="shared" si="7"/>
        <v>2021</v>
      </c>
    </row>
    <row r="215" spans="1:11" ht="14.25" customHeight="1" x14ac:dyDescent="0.3">
      <c r="A215" s="1">
        <v>44273</v>
      </c>
      <c r="B215" s="2" t="s">
        <v>336</v>
      </c>
      <c r="C215" s="2" t="s">
        <v>123</v>
      </c>
      <c r="D215" s="2" t="s">
        <v>11</v>
      </c>
      <c r="E215" s="2" t="s">
        <v>24</v>
      </c>
      <c r="F215" s="2" t="s">
        <v>338</v>
      </c>
      <c r="G215" s="2">
        <v>8.02</v>
      </c>
      <c r="H215" s="2">
        <v>3</v>
      </c>
      <c r="I215" s="2">
        <v>1</v>
      </c>
      <c r="J215" s="5" t="str">
        <f t="shared" si="6"/>
        <v>Mar</v>
      </c>
      <c r="K215" s="5" t="str">
        <f t="shared" si="7"/>
        <v>2021</v>
      </c>
    </row>
    <row r="216" spans="1:11" ht="14.25" customHeight="1" x14ac:dyDescent="0.3">
      <c r="A216" s="1">
        <v>44273</v>
      </c>
      <c r="B216" s="2" t="s">
        <v>336</v>
      </c>
      <c r="C216" s="2" t="s">
        <v>123</v>
      </c>
      <c r="D216" s="2" t="s">
        <v>34</v>
      </c>
      <c r="E216" s="2" t="s">
        <v>47</v>
      </c>
      <c r="F216" s="2" t="s">
        <v>339</v>
      </c>
      <c r="G216" s="2">
        <v>30.77</v>
      </c>
      <c r="H216" s="2">
        <v>2</v>
      </c>
      <c r="I216" s="2">
        <v>8.08</v>
      </c>
      <c r="J216" s="5" t="str">
        <f t="shared" si="6"/>
        <v>Mar</v>
      </c>
      <c r="K216" s="5" t="str">
        <f t="shared" si="7"/>
        <v>2021</v>
      </c>
    </row>
    <row r="217" spans="1:11" ht="14.25" customHeight="1" x14ac:dyDescent="0.3">
      <c r="A217" s="1">
        <v>44273</v>
      </c>
      <c r="B217" s="2" t="s">
        <v>336</v>
      </c>
      <c r="C217" s="2" t="s">
        <v>123</v>
      </c>
      <c r="D217" s="2" t="s">
        <v>11</v>
      </c>
      <c r="E217" s="2" t="s">
        <v>43</v>
      </c>
      <c r="F217" s="2" t="s">
        <v>160</v>
      </c>
      <c r="G217" s="2">
        <v>18.940000000000001</v>
      </c>
      <c r="H217" s="2">
        <v>3</v>
      </c>
      <c r="I217" s="2">
        <v>5.92</v>
      </c>
      <c r="J217" s="5" t="str">
        <f t="shared" si="6"/>
        <v>Mar</v>
      </c>
      <c r="K217" s="5" t="str">
        <f t="shared" si="7"/>
        <v>2021</v>
      </c>
    </row>
    <row r="218" spans="1:11" ht="14.25" customHeight="1" x14ac:dyDescent="0.3">
      <c r="A218" s="1">
        <v>44273</v>
      </c>
      <c r="B218" s="2" t="s">
        <v>336</v>
      </c>
      <c r="C218" s="2" t="s">
        <v>123</v>
      </c>
      <c r="D218" s="2" t="s">
        <v>34</v>
      </c>
      <c r="E218" s="2" t="s">
        <v>47</v>
      </c>
      <c r="F218" s="2" t="s">
        <v>340</v>
      </c>
      <c r="G218" s="2">
        <v>122.35</v>
      </c>
      <c r="H218" s="2">
        <v>3</v>
      </c>
      <c r="I218" s="2">
        <v>15.29</v>
      </c>
      <c r="J218" s="5" t="str">
        <f t="shared" si="6"/>
        <v>Mar</v>
      </c>
      <c r="K218" s="5" t="str">
        <f t="shared" si="7"/>
        <v>2021</v>
      </c>
    </row>
    <row r="219" spans="1:11" ht="14.25" customHeight="1" x14ac:dyDescent="0.3">
      <c r="A219" s="1">
        <v>44273</v>
      </c>
      <c r="B219" s="2" t="s">
        <v>341</v>
      </c>
      <c r="C219" s="2" t="s">
        <v>27</v>
      </c>
      <c r="D219" s="2" t="s">
        <v>34</v>
      </c>
      <c r="E219" s="2" t="s">
        <v>74</v>
      </c>
      <c r="F219" s="2" t="s">
        <v>342</v>
      </c>
      <c r="G219" s="2">
        <v>1198.33</v>
      </c>
      <c r="H219" s="2">
        <v>10</v>
      </c>
      <c r="I219" s="2">
        <v>70.489999999999995</v>
      </c>
      <c r="J219" s="5" t="str">
        <f t="shared" si="6"/>
        <v>Mar</v>
      </c>
      <c r="K219" s="5" t="str">
        <f t="shared" si="7"/>
        <v>2021</v>
      </c>
    </row>
    <row r="220" spans="1:11" ht="14.25" customHeight="1" x14ac:dyDescent="0.3">
      <c r="A220" s="1">
        <v>44273</v>
      </c>
      <c r="B220" s="2" t="s">
        <v>343</v>
      </c>
      <c r="C220" s="2" t="s">
        <v>27</v>
      </c>
      <c r="D220" s="2" t="s">
        <v>34</v>
      </c>
      <c r="E220" s="2" t="s">
        <v>47</v>
      </c>
      <c r="F220" s="2" t="s">
        <v>344</v>
      </c>
      <c r="G220" s="2">
        <v>111</v>
      </c>
      <c r="H220" s="2">
        <v>2</v>
      </c>
      <c r="I220" s="2">
        <v>14.43</v>
      </c>
      <c r="J220" s="5" t="str">
        <f t="shared" si="6"/>
        <v>Mar</v>
      </c>
      <c r="K220" s="5" t="str">
        <f t="shared" si="7"/>
        <v>2021</v>
      </c>
    </row>
    <row r="221" spans="1:11" ht="14.25" customHeight="1" x14ac:dyDescent="0.3">
      <c r="A221" s="1">
        <v>44273</v>
      </c>
      <c r="B221" s="2" t="s">
        <v>343</v>
      </c>
      <c r="C221" s="2" t="s">
        <v>27</v>
      </c>
      <c r="D221" s="2" t="s">
        <v>39</v>
      </c>
      <c r="E221" s="2" t="s">
        <v>302</v>
      </c>
      <c r="F221" s="2" t="s">
        <v>345</v>
      </c>
      <c r="G221" s="2">
        <v>1279.97</v>
      </c>
      <c r="H221" s="2">
        <v>4</v>
      </c>
      <c r="I221" s="2">
        <v>415.99</v>
      </c>
      <c r="J221" s="5" t="str">
        <f t="shared" si="6"/>
        <v>Mar</v>
      </c>
      <c r="K221" s="5" t="str">
        <f t="shared" si="7"/>
        <v>2021</v>
      </c>
    </row>
    <row r="222" spans="1:11" ht="14.25" customHeight="1" x14ac:dyDescent="0.3">
      <c r="A222" s="1">
        <v>44273</v>
      </c>
      <c r="B222" s="2" t="s">
        <v>343</v>
      </c>
      <c r="C222" s="2" t="s">
        <v>27</v>
      </c>
      <c r="D222" s="2" t="s">
        <v>11</v>
      </c>
      <c r="E222" s="2" t="s">
        <v>18</v>
      </c>
      <c r="F222" s="2" t="s">
        <v>73</v>
      </c>
      <c r="G222" s="2">
        <v>1856.19</v>
      </c>
      <c r="H222" s="2">
        <v>7</v>
      </c>
      <c r="I222" s="2">
        <v>334.11</v>
      </c>
      <c r="J222" s="5" t="str">
        <f t="shared" si="6"/>
        <v>Mar</v>
      </c>
      <c r="K222" s="5" t="str">
        <f t="shared" si="7"/>
        <v>2021</v>
      </c>
    </row>
    <row r="223" spans="1:11" ht="14.25" customHeight="1" x14ac:dyDescent="0.3">
      <c r="A223" s="1">
        <v>44274</v>
      </c>
      <c r="B223" s="2" t="s">
        <v>346</v>
      </c>
      <c r="C223" s="2" t="s">
        <v>123</v>
      </c>
      <c r="D223" s="2" t="s">
        <v>39</v>
      </c>
      <c r="E223" s="2" t="s">
        <v>40</v>
      </c>
      <c r="F223" s="2" t="s">
        <v>347</v>
      </c>
      <c r="G223" s="2">
        <v>323.98</v>
      </c>
      <c r="H223" s="2">
        <v>3</v>
      </c>
      <c r="I223" s="2">
        <v>28.35</v>
      </c>
      <c r="J223" s="5" t="str">
        <f t="shared" si="6"/>
        <v>Mar</v>
      </c>
      <c r="K223" s="5" t="str">
        <f t="shared" si="7"/>
        <v>2021</v>
      </c>
    </row>
    <row r="224" spans="1:11" ht="14.25" customHeight="1" x14ac:dyDescent="0.3">
      <c r="A224" s="1">
        <v>44274</v>
      </c>
      <c r="B224" s="2" t="s">
        <v>346</v>
      </c>
      <c r="C224" s="2" t="s">
        <v>123</v>
      </c>
      <c r="D224" s="2" t="s">
        <v>11</v>
      </c>
      <c r="E224" s="2" t="s">
        <v>16</v>
      </c>
      <c r="F224" s="2" t="s">
        <v>348</v>
      </c>
      <c r="G224" s="2">
        <v>11.81</v>
      </c>
      <c r="H224" s="2">
        <v>4</v>
      </c>
      <c r="I224" s="2">
        <v>3.99</v>
      </c>
      <c r="J224" s="5" t="str">
        <f t="shared" si="6"/>
        <v>Mar</v>
      </c>
      <c r="K224" s="5" t="str">
        <f t="shared" si="7"/>
        <v>2021</v>
      </c>
    </row>
    <row r="225" spans="1:11" ht="14.25" customHeight="1" x14ac:dyDescent="0.3">
      <c r="A225" s="1">
        <v>44274</v>
      </c>
      <c r="B225" s="2" t="s">
        <v>346</v>
      </c>
      <c r="C225" s="2" t="s">
        <v>123</v>
      </c>
      <c r="D225" s="2" t="s">
        <v>11</v>
      </c>
      <c r="E225" s="2" t="s">
        <v>18</v>
      </c>
      <c r="F225" s="2" t="s">
        <v>349</v>
      </c>
      <c r="G225" s="2">
        <v>26.16</v>
      </c>
      <c r="H225" s="2">
        <v>3</v>
      </c>
      <c r="I225" s="2">
        <v>1.96</v>
      </c>
      <c r="J225" s="5" t="str">
        <f t="shared" si="6"/>
        <v>Mar</v>
      </c>
      <c r="K225" s="5" t="str">
        <f t="shared" si="7"/>
        <v>2021</v>
      </c>
    </row>
    <row r="226" spans="1:11" ht="14.25" customHeight="1" x14ac:dyDescent="0.3">
      <c r="A226" s="1">
        <v>44274</v>
      </c>
      <c r="B226" s="2" t="s">
        <v>346</v>
      </c>
      <c r="C226" s="2" t="s">
        <v>123</v>
      </c>
      <c r="D226" s="2" t="s">
        <v>11</v>
      </c>
      <c r="E226" s="2" t="s">
        <v>20</v>
      </c>
      <c r="F226" s="2" t="s">
        <v>175</v>
      </c>
      <c r="G226" s="2">
        <v>33.57</v>
      </c>
      <c r="H226" s="2">
        <v>5</v>
      </c>
      <c r="I226" s="2">
        <v>-25.74</v>
      </c>
      <c r="J226" s="5" t="str">
        <f t="shared" si="6"/>
        <v>Mar</v>
      </c>
      <c r="K226" s="5" t="str">
        <f t="shared" si="7"/>
        <v>2021</v>
      </c>
    </row>
    <row r="227" spans="1:11" ht="14.25" customHeight="1" x14ac:dyDescent="0.3">
      <c r="A227" s="1">
        <v>44274</v>
      </c>
      <c r="B227" s="2" t="s">
        <v>346</v>
      </c>
      <c r="C227" s="2" t="s">
        <v>123</v>
      </c>
      <c r="D227" s="2" t="s">
        <v>34</v>
      </c>
      <c r="E227" s="2" t="s">
        <v>47</v>
      </c>
      <c r="F227" s="2" t="s">
        <v>281</v>
      </c>
      <c r="G227" s="2">
        <v>4.99</v>
      </c>
      <c r="H227" s="2">
        <v>3</v>
      </c>
      <c r="I227" s="2">
        <v>1.37</v>
      </c>
      <c r="J227" s="5" t="str">
        <f t="shared" si="6"/>
        <v>Mar</v>
      </c>
      <c r="K227" s="5" t="str">
        <f t="shared" si="7"/>
        <v>2021</v>
      </c>
    </row>
    <row r="228" spans="1:11" ht="14.25" customHeight="1" x14ac:dyDescent="0.3">
      <c r="A228" s="1">
        <v>44274</v>
      </c>
      <c r="B228" s="2" t="s">
        <v>346</v>
      </c>
      <c r="C228" s="2" t="s">
        <v>123</v>
      </c>
      <c r="D228" s="2" t="s">
        <v>34</v>
      </c>
      <c r="E228" s="2" t="s">
        <v>47</v>
      </c>
      <c r="F228" s="2" t="s">
        <v>350</v>
      </c>
      <c r="G228" s="2">
        <v>20.02</v>
      </c>
      <c r="H228" s="2">
        <v>3</v>
      </c>
      <c r="I228" s="2">
        <v>5.5</v>
      </c>
      <c r="J228" s="5" t="str">
        <f t="shared" si="6"/>
        <v>Mar</v>
      </c>
      <c r="K228" s="5" t="str">
        <f t="shared" si="7"/>
        <v>2021</v>
      </c>
    </row>
    <row r="229" spans="1:11" ht="14.25" customHeight="1" x14ac:dyDescent="0.3">
      <c r="A229" s="1">
        <v>44274</v>
      </c>
      <c r="B229" s="2" t="s">
        <v>346</v>
      </c>
      <c r="C229" s="2" t="s">
        <v>123</v>
      </c>
      <c r="D229" s="2" t="s">
        <v>39</v>
      </c>
      <c r="E229" s="2" t="s">
        <v>52</v>
      </c>
      <c r="F229" s="2" t="s">
        <v>351</v>
      </c>
      <c r="G229" s="2">
        <v>170.24</v>
      </c>
      <c r="H229" s="2">
        <v>2</v>
      </c>
      <c r="I229" s="2">
        <v>53.2</v>
      </c>
      <c r="J229" s="5" t="str">
        <f t="shared" si="6"/>
        <v>Mar</v>
      </c>
      <c r="K229" s="5" t="str">
        <f t="shared" si="7"/>
        <v>2021</v>
      </c>
    </row>
    <row r="230" spans="1:11" ht="14.25" customHeight="1" x14ac:dyDescent="0.3">
      <c r="A230" s="1">
        <v>44276</v>
      </c>
      <c r="B230" s="2" t="s">
        <v>352</v>
      </c>
      <c r="C230" s="2" t="s">
        <v>78</v>
      </c>
      <c r="D230" s="2" t="s">
        <v>11</v>
      </c>
      <c r="E230" s="2" t="s">
        <v>24</v>
      </c>
      <c r="F230" s="2" t="s">
        <v>353</v>
      </c>
      <c r="G230" s="2">
        <v>7.41</v>
      </c>
      <c r="H230" s="2">
        <v>2</v>
      </c>
      <c r="I230" s="2">
        <v>1.2</v>
      </c>
      <c r="J230" s="5" t="str">
        <f t="shared" si="6"/>
        <v>Mar</v>
      </c>
      <c r="K230" s="5" t="str">
        <f t="shared" si="7"/>
        <v>2021</v>
      </c>
    </row>
    <row r="231" spans="1:11" ht="14.25" customHeight="1" x14ac:dyDescent="0.3">
      <c r="A231" s="1">
        <v>44276</v>
      </c>
      <c r="B231" s="2" t="s">
        <v>352</v>
      </c>
      <c r="C231" s="2" t="s">
        <v>78</v>
      </c>
      <c r="D231" s="2" t="s">
        <v>11</v>
      </c>
      <c r="E231" s="2" t="s">
        <v>24</v>
      </c>
      <c r="F231" s="2" t="s">
        <v>354</v>
      </c>
      <c r="G231" s="2">
        <v>6.05</v>
      </c>
      <c r="H231" s="2">
        <v>3</v>
      </c>
      <c r="I231" s="2">
        <v>1.59</v>
      </c>
      <c r="J231" s="5" t="str">
        <f t="shared" si="6"/>
        <v>Mar</v>
      </c>
      <c r="K231" s="5" t="str">
        <f t="shared" si="7"/>
        <v>2021</v>
      </c>
    </row>
    <row r="232" spans="1:11" ht="14.25" customHeight="1" x14ac:dyDescent="0.3">
      <c r="A232" s="1">
        <v>44276</v>
      </c>
      <c r="B232" s="2" t="s">
        <v>355</v>
      </c>
      <c r="C232" s="2" t="s">
        <v>245</v>
      </c>
      <c r="D232" s="2" t="s">
        <v>11</v>
      </c>
      <c r="E232" s="2" t="s">
        <v>18</v>
      </c>
      <c r="F232" s="2" t="s">
        <v>356</v>
      </c>
      <c r="G232" s="2">
        <v>16.27</v>
      </c>
      <c r="H232" s="2">
        <v>1</v>
      </c>
      <c r="I232" s="2">
        <v>-3.86</v>
      </c>
      <c r="J232" s="5" t="str">
        <f t="shared" si="6"/>
        <v>Mar</v>
      </c>
      <c r="K232" s="5" t="str">
        <f t="shared" si="7"/>
        <v>2021</v>
      </c>
    </row>
    <row r="233" spans="1:11" ht="14.25" customHeight="1" x14ac:dyDescent="0.3">
      <c r="A233" s="1">
        <v>44276</v>
      </c>
      <c r="B233" s="2" t="s">
        <v>357</v>
      </c>
      <c r="C233" s="2" t="s">
        <v>55</v>
      </c>
      <c r="D233" s="2" t="s">
        <v>39</v>
      </c>
      <c r="E233" s="2" t="s">
        <v>40</v>
      </c>
      <c r="F233" s="2" t="s">
        <v>358</v>
      </c>
      <c r="G233" s="2">
        <v>3499.93</v>
      </c>
      <c r="H233" s="2">
        <v>7</v>
      </c>
      <c r="I233" s="2">
        <v>909.98</v>
      </c>
      <c r="J233" s="5" t="str">
        <f t="shared" si="6"/>
        <v>Mar</v>
      </c>
      <c r="K233" s="5" t="str">
        <f t="shared" si="7"/>
        <v>2021</v>
      </c>
    </row>
    <row r="234" spans="1:11" ht="14.25" customHeight="1" x14ac:dyDescent="0.3">
      <c r="A234" s="1">
        <v>44276</v>
      </c>
      <c r="B234" s="2" t="s">
        <v>357</v>
      </c>
      <c r="C234" s="2" t="s">
        <v>55</v>
      </c>
      <c r="D234" s="2" t="s">
        <v>11</v>
      </c>
      <c r="E234" s="2" t="s">
        <v>16</v>
      </c>
      <c r="F234" s="2" t="s">
        <v>359</v>
      </c>
      <c r="G234" s="2">
        <v>14.4</v>
      </c>
      <c r="H234" s="2">
        <v>5</v>
      </c>
      <c r="I234" s="2">
        <v>6.62</v>
      </c>
      <c r="J234" s="5" t="str">
        <f t="shared" si="6"/>
        <v>Mar</v>
      </c>
      <c r="K234" s="5" t="str">
        <f t="shared" si="7"/>
        <v>2021</v>
      </c>
    </row>
    <row r="235" spans="1:11" ht="14.25" customHeight="1" x14ac:dyDescent="0.3">
      <c r="A235" s="1">
        <v>44276</v>
      </c>
      <c r="B235" s="2" t="s">
        <v>357</v>
      </c>
      <c r="C235" s="2" t="s">
        <v>55</v>
      </c>
      <c r="D235" s="2" t="s">
        <v>11</v>
      </c>
      <c r="E235" s="2" t="s">
        <v>12</v>
      </c>
      <c r="F235" s="2" t="s">
        <v>360</v>
      </c>
      <c r="G235" s="2">
        <v>122.97</v>
      </c>
      <c r="H235" s="2">
        <v>3</v>
      </c>
      <c r="I235" s="2">
        <v>60.26</v>
      </c>
      <c r="J235" s="5" t="str">
        <f t="shared" si="6"/>
        <v>Mar</v>
      </c>
      <c r="K235" s="5" t="str">
        <f t="shared" si="7"/>
        <v>2021</v>
      </c>
    </row>
    <row r="236" spans="1:11" ht="14.25" customHeight="1" x14ac:dyDescent="0.3">
      <c r="A236" s="1">
        <v>44276</v>
      </c>
      <c r="B236" s="2" t="s">
        <v>357</v>
      </c>
      <c r="C236" s="2" t="s">
        <v>55</v>
      </c>
      <c r="D236" s="2" t="s">
        <v>11</v>
      </c>
      <c r="E236" s="2" t="s">
        <v>24</v>
      </c>
      <c r="F236" s="2" t="s">
        <v>361</v>
      </c>
      <c r="G236" s="2">
        <v>9.32</v>
      </c>
      <c r="H236" s="2">
        <v>4</v>
      </c>
      <c r="I236" s="2">
        <v>2.7</v>
      </c>
      <c r="J236" s="5" t="str">
        <f t="shared" si="6"/>
        <v>Mar</v>
      </c>
      <c r="K236" s="5" t="str">
        <f t="shared" si="7"/>
        <v>2021</v>
      </c>
    </row>
    <row r="237" spans="1:11" ht="14.25" customHeight="1" x14ac:dyDescent="0.3">
      <c r="A237" s="1">
        <v>44276</v>
      </c>
      <c r="B237" s="2" t="s">
        <v>357</v>
      </c>
      <c r="C237" s="2" t="s">
        <v>55</v>
      </c>
      <c r="D237" s="2" t="s">
        <v>11</v>
      </c>
      <c r="E237" s="2" t="s">
        <v>20</v>
      </c>
      <c r="F237" s="2" t="s">
        <v>362</v>
      </c>
      <c r="G237" s="2">
        <v>122.94</v>
      </c>
      <c r="H237" s="2">
        <v>3</v>
      </c>
      <c r="I237" s="2">
        <v>59.01</v>
      </c>
      <c r="J237" s="5" t="str">
        <f t="shared" si="6"/>
        <v>Mar</v>
      </c>
      <c r="K237" s="5" t="str">
        <f t="shared" si="7"/>
        <v>2021</v>
      </c>
    </row>
    <row r="238" spans="1:11" ht="14.25" customHeight="1" x14ac:dyDescent="0.3">
      <c r="A238" s="1">
        <v>44276</v>
      </c>
      <c r="B238" s="2" t="s">
        <v>363</v>
      </c>
      <c r="C238" s="2" t="s">
        <v>120</v>
      </c>
      <c r="D238" s="2" t="s">
        <v>11</v>
      </c>
      <c r="E238" s="2" t="s">
        <v>16</v>
      </c>
      <c r="F238" s="2" t="s">
        <v>364</v>
      </c>
      <c r="G238" s="2">
        <v>59.2</v>
      </c>
      <c r="H238" s="2">
        <v>5</v>
      </c>
      <c r="I238" s="2">
        <v>22.2</v>
      </c>
      <c r="J238" s="5" t="str">
        <f t="shared" si="6"/>
        <v>Mar</v>
      </c>
      <c r="K238" s="5" t="str">
        <f t="shared" si="7"/>
        <v>2021</v>
      </c>
    </row>
    <row r="239" spans="1:11" ht="14.25" customHeight="1" x14ac:dyDescent="0.3">
      <c r="A239" s="1">
        <v>44276</v>
      </c>
      <c r="B239" s="2" t="s">
        <v>363</v>
      </c>
      <c r="C239" s="2" t="s">
        <v>120</v>
      </c>
      <c r="D239" s="2" t="s">
        <v>34</v>
      </c>
      <c r="E239" s="2" t="s">
        <v>47</v>
      </c>
      <c r="F239" s="2" t="s">
        <v>365</v>
      </c>
      <c r="G239" s="2">
        <v>32.950000000000003</v>
      </c>
      <c r="H239" s="2">
        <v>3</v>
      </c>
      <c r="I239" s="2">
        <v>6.59</v>
      </c>
      <c r="J239" s="5" t="str">
        <f t="shared" si="6"/>
        <v>Mar</v>
      </c>
      <c r="K239" s="5" t="str">
        <f t="shared" si="7"/>
        <v>2021</v>
      </c>
    </row>
    <row r="240" spans="1:11" ht="14.25" customHeight="1" x14ac:dyDescent="0.3">
      <c r="A240" s="1">
        <v>44276</v>
      </c>
      <c r="B240" s="2" t="s">
        <v>363</v>
      </c>
      <c r="C240" s="2" t="s">
        <v>120</v>
      </c>
      <c r="D240" s="2" t="s">
        <v>34</v>
      </c>
      <c r="E240" s="2" t="s">
        <v>35</v>
      </c>
      <c r="F240" s="2" t="s">
        <v>71</v>
      </c>
      <c r="G240" s="2">
        <v>218.38</v>
      </c>
      <c r="H240" s="2">
        <v>3</v>
      </c>
      <c r="I240" s="2">
        <v>-10.92</v>
      </c>
      <c r="J240" s="5" t="str">
        <f t="shared" si="6"/>
        <v>Mar</v>
      </c>
      <c r="K240" s="5" t="str">
        <f t="shared" si="7"/>
        <v>2021</v>
      </c>
    </row>
    <row r="241" spans="1:11" ht="14.25" customHeight="1" x14ac:dyDescent="0.3">
      <c r="A241" s="1">
        <v>44277</v>
      </c>
      <c r="B241" s="2" t="s">
        <v>366</v>
      </c>
      <c r="C241" s="2" t="s">
        <v>245</v>
      </c>
      <c r="D241" s="2" t="s">
        <v>11</v>
      </c>
      <c r="E241" s="2" t="s">
        <v>20</v>
      </c>
      <c r="F241" s="2" t="s">
        <v>367</v>
      </c>
      <c r="G241" s="2">
        <v>7.64</v>
      </c>
      <c r="H241" s="2">
        <v>4</v>
      </c>
      <c r="I241" s="2">
        <v>-5.86</v>
      </c>
      <c r="J241" s="5" t="str">
        <f t="shared" si="6"/>
        <v>Mar</v>
      </c>
      <c r="K241" s="5" t="str">
        <f t="shared" si="7"/>
        <v>2021</v>
      </c>
    </row>
    <row r="242" spans="1:11" ht="14.25" customHeight="1" x14ac:dyDescent="0.3">
      <c r="A242" s="1">
        <v>44277</v>
      </c>
      <c r="B242" s="2" t="s">
        <v>366</v>
      </c>
      <c r="C242" s="2" t="s">
        <v>245</v>
      </c>
      <c r="D242" s="2" t="s">
        <v>11</v>
      </c>
      <c r="E242" s="2" t="s">
        <v>20</v>
      </c>
      <c r="F242" s="2" t="s">
        <v>368</v>
      </c>
      <c r="G242" s="2">
        <v>51.47</v>
      </c>
      <c r="H242" s="2">
        <v>5</v>
      </c>
      <c r="I242" s="2">
        <v>-39.46</v>
      </c>
      <c r="J242" s="5" t="str">
        <f t="shared" si="6"/>
        <v>Mar</v>
      </c>
      <c r="K242" s="5" t="str">
        <f t="shared" si="7"/>
        <v>2021</v>
      </c>
    </row>
    <row r="243" spans="1:11" ht="14.25" customHeight="1" x14ac:dyDescent="0.3">
      <c r="A243" s="1">
        <v>44277</v>
      </c>
      <c r="B243" s="2" t="s">
        <v>369</v>
      </c>
      <c r="C243" s="2" t="s">
        <v>95</v>
      </c>
      <c r="D243" s="2" t="s">
        <v>11</v>
      </c>
      <c r="E243" s="2" t="s">
        <v>12</v>
      </c>
      <c r="F243" s="2" t="s">
        <v>370</v>
      </c>
      <c r="G243" s="2">
        <v>74.349999999999994</v>
      </c>
      <c r="H243" s="2">
        <v>3</v>
      </c>
      <c r="I243" s="2">
        <v>23.24</v>
      </c>
      <c r="J243" s="5" t="str">
        <f t="shared" si="6"/>
        <v>Mar</v>
      </c>
      <c r="K243" s="5" t="str">
        <f t="shared" si="7"/>
        <v>2021</v>
      </c>
    </row>
    <row r="244" spans="1:11" ht="14.25" customHeight="1" x14ac:dyDescent="0.3">
      <c r="A244" s="1">
        <v>44277</v>
      </c>
      <c r="B244" s="2" t="s">
        <v>369</v>
      </c>
      <c r="C244" s="2" t="s">
        <v>95</v>
      </c>
      <c r="D244" s="2" t="s">
        <v>34</v>
      </c>
      <c r="E244" s="2" t="s">
        <v>35</v>
      </c>
      <c r="F244" s="2" t="s">
        <v>371</v>
      </c>
      <c r="G244" s="2">
        <v>314.35000000000002</v>
      </c>
      <c r="H244" s="2">
        <v>3</v>
      </c>
      <c r="I244" s="2">
        <v>-35.36</v>
      </c>
      <c r="J244" s="5" t="str">
        <f t="shared" si="6"/>
        <v>Mar</v>
      </c>
      <c r="K244" s="5" t="str">
        <f t="shared" si="7"/>
        <v>2021</v>
      </c>
    </row>
    <row r="245" spans="1:11" ht="14.25" customHeight="1" x14ac:dyDescent="0.3">
      <c r="A245" s="1">
        <v>44277</v>
      </c>
      <c r="B245" s="2" t="s">
        <v>372</v>
      </c>
      <c r="C245" s="2" t="s">
        <v>129</v>
      </c>
      <c r="D245" s="2" t="s">
        <v>11</v>
      </c>
      <c r="E245" s="2" t="s">
        <v>24</v>
      </c>
      <c r="F245" s="2" t="s">
        <v>25</v>
      </c>
      <c r="G245" s="2">
        <v>16.28</v>
      </c>
      <c r="H245" s="2">
        <v>2</v>
      </c>
      <c r="I245" s="2">
        <v>6.51</v>
      </c>
      <c r="J245" s="5" t="str">
        <f t="shared" si="6"/>
        <v>Mar</v>
      </c>
      <c r="K245" s="5" t="str">
        <f t="shared" si="7"/>
        <v>2021</v>
      </c>
    </row>
    <row r="246" spans="1:11" ht="14.25" customHeight="1" x14ac:dyDescent="0.3">
      <c r="A246" s="1">
        <v>44278</v>
      </c>
      <c r="B246" s="2" t="s">
        <v>373</v>
      </c>
      <c r="C246" s="2" t="s">
        <v>27</v>
      </c>
      <c r="D246" s="2" t="s">
        <v>11</v>
      </c>
      <c r="E246" s="2" t="s">
        <v>18</v>
      </c>
      <c r="F246" s="2" t="s">
        <v>374</v>
      </c>
      <c r="G246" s="2">
        <v>330.4</v>
      </c>
      <c r="H246" s="2">
        <v>2</v>
      </c>
      <c r="I246" s="2">
        <v>85.9</v>
      </c>
      <c r="J246" s="5" t="str">
        <f t="shared" si="6"/>
        <v>Mar</v>
      </c>
      <c r="K246" s="5" t="str">
        <f t="shared" si="7"/>
        <v>2021</v>
      </c>
    </row>
    <row r="247" spans="1:11" ht="14.25" customHeight="1" x14ac:dyDescent="0.3">
      <c r="A247" s="1">
        <v>44278</v>
      </c>
      <c r="B247" s="2" t="s">
        <v>373</v>
      </c>
      <c r="C247" s="2" t="s">
        <v>27</v>
      </c>
      <c r="D247" s="2" t="s">
        <v>39</v>
      </c>
      <c r="E247" s="2" t="s">
        <v>40</v>
      </c>
      <c r="F247" s="2" t="s">
        <v>375</v>
      </c>
      <c r="G247" s="2">
        <v>604.75</v>
      </c>
      <c r="H247" s="2">
        <v>6</v>
      </c>
      <c r="I247" s="2">
        <v>37.799999999999997</v>
      </c>
      <c r="J247" s="5" t="str">
        <f t="shared" si="6"/>
        <v>Mar</v>
      </c>
      <c r="K247" s="5" t="str">
        <f t="shared" si="7"/>
        <v>2021</v>
      </c>
    </row>
    <row r="248" spans="1:11" ht="14.25" customHeight="1" x14ac:dyDescent="0.3">
      <c r="A248" s="1">
        <v>44278</v>
      </c>
      <c r="B248" s="2" t="s">
        <v>376</v>
      </c>
      <c r="C248" s="2" t="s">
        <v>123</v>
      </c>
      <c r="D248" s="2" t="s">
        <v>11</v>
      </c>
      <c r="E248" s="2" t="s">
        <v>16</v>
      </c>
      <c r="F248" s="2" t="s">
        <v>377</v>
      </c>
      <c r="G248" s="2">
        <v>9.91</v>
      </c>
      <c r="H248" s="2">
        <v>3</v>
      </c>
      <c r="I248" s="2">
        <v>3.22</v>
      </c>
      <c r="J248" s="5" t="str">
        <f t="shared" si="6"/>
        <v>Mar</v>
      </c>
      <c r="K248" s="5" t="str">
        <f t="shared" si="7"/>
        <v>2021</v>
      </c>
    </row>
    <row r="249" spans="1:11" ht="14.25" customHeight="1" x14ac:dyDescent="0.3">
      <c r="A249" s="1">
        <v>44279</v>
      </c>
      <c r="B249" s="2" t="s">
        <v>378</v>
      </c>
      <c r="C249" s="2" t="s">
        <v>149</v>
      </c>
      <c r="D249" s="2" t="s">
        <v>11</v>
      </c>
      <c r="E249" s="2" t="s">
        <v>12</v>
      </c>
      <c r="F249" s="2" t="s">
        <v>379</v>
      </c>
      <c r="G249" s="2">
        <v>24.9</v>
      </c>
      <c r="H249" s="2">
        <v>5</v>
      </c>
      <c r="I249" s="2">
        <v>11.7</v>
      </c>
      <c r="J249" s="5" t="str">
        <f t="shared" si="6"/>
        <v>Mar</v>
      </c>
      <c r="K249" s="5" t="str">
        <f t="shared" si="7"/>
        <v>2021</v>
      </c>
    </row>
    <row r="250" spans="1:11" ht="14.25" customHeight="1" x14ac:dyDescent="0.3">
      <c r="A250" s="1">
        <v>44279</v>
      </c>
      <c r="B250" s="2" t="s">
        <v>380</v>
      </c>
      <c r="C250" s="2" t="s">
        <v>27</v>
      </c>
      <c r="D250" s="2" t="s">
        <v>34</v>
      </c>
      <c r="E250" s="2" t="s">
        <v>47</v>
      </c>
      <c r="F250" s="2" t="s">
        <v>381</v>
      </c>
      <c r="G250" s="2">
        <v>40.479999999999997</v>
      </c>
      <c r="H250" s="2">
        <v>2</v>
      </c>
      <c r="I250" s="2">
        <v>14.57</v>
      </c>
      <c r="J250" s="5" t="str">
        <f t="shared" si="6"/>
        <v>Mar</v>
      </c>
      <c r="K250" s="5" t="str">
        <f t="shared" si="7"/>
        <v>2021</v>
      </c>
    </row>
    <row r="251" spans="1:11" ht="14.25" customHeight="1" x14ac:dyDescent="0.3">
      <c r="A251" s="1">
        <v>44280</v>
      </c>
      <c r="B251" s="2" t="s">
        <v>325</v>
      </c>
      <c r="C251" s="2" t="s">
        <v>149</v>
      </c>
      <c r="D251" s="2" t="s">
        <v>34</v>
      </c>
      <c r="E251" s="2" t="s">
        <v>35</v>
      </c>
      <c r="F251" s="2" t="s">
        <v>382</v>
      </c>
      <c r="G251" s="2">
        <v>366.79</v>
      </c>
      <c r="H251" s="2">
        <v>7</v>
      </c>
      <c r="I251" s="2">
        <v>65.209999999999994</v>
      </c>
      <c r="J251" s="5" t="str">
        <f t="shared" si="6"/>
        <v>Mar</v>
      </c>
      <c r="K251" s="5" t="str">
        <f t="shared" si="7"/>
        <v>2021</v>
      </c>
    </row>
    <row r="252" spans="1:11" ht="14.25" customHeight="1" x14ac:dyDescent="0.3">
      <c r="A252" s="1">
        <v>44280</v>
      </c>
      <c r="B252" s="2" t="s">
        <v>383</v>
      </c>
      <c r="C252" s="2" t="s">
        <v>27</v>
      </c>
      <c r="D252" s="2" t="s">
        <v>11</v>
      </c>
      <c r="E252" s="2" t="s">
        <v>24</v>
      </c>
      <c r="F252" s="2" t="s">
        <v>317</v>
      </c>
      <c r="G252" s="2">
        <v>6.56</v>
      </c>
      <c r="H252" s="2">
        <v>2</v>
      </c>
      <c r="I252" s="2">
        <v>1.9</v>
      </c>
      <c r="J252" s="5" t="str">
        <f t="shared" si="6"/>
        <v>Mar</v>
      </c>
      <c r="K252" s="5" t="str">
        <f t="shared" si="7"/>
        <v>2021</v>
      </c>
    </row>
    <row r="253" spans="1:11" ht="14.25" customHeight="1" x14ac:dyDescent="0.3">
      <c r="A253" s="1">
        <v>44280</v>
      </c>
      <c r="B253" s="2" t="s">
        <v>383</v>
      </c>
      <c r="C253" s="2" t="s">
        <v>27</v>
      </c>
      <c r="D253" s="2" t="s">
        <v>11</v>
      </c>
      <c r="E253" s="2" t="s">
        <v>24</v>
      </c>
      <c r="F253" s="2" t="s">
        <v>384</v>
      </c>
      <c r="G253" s="2">
        <v>14.88</v>
      </c>
      <c r="H253" s="2">
        <v>2</v>
      </c>
      <c r="I253" s="2">
        <v>3.72</v>
      </c>
      <c r="J253" s="5" t="str">
        <f t="shared" si="6"/>
        <v>Mar</v>
      </c>
      <c r="K253" s="5" t="str">
        <f t="shared" si="7"/>
        <v>2021</v>
      </c>
    </row>
    <row r="254" spans="1:11" ht="14.25" customHeight="1" x14ac:dyDescent="0.3">
      <c r="A254" s="1">
        <v>44280</v>
      </c>
      <c r="B254" s="2" t="s">
        <v>383</v>
      </c>
      <c r="C254" s="2" t="s">
        <v>27</v>
      </c>
      <c r="D254" s="2" t="s">
        <v>39</v>
      </c>
      <c r="E254" s="2" t="s">
        <v>52</v>
      </c>
      <c r="F254" s="2" t="s">
        <v>385</v>
      </c>
      <c r="G254" s="2">
        <v>45.48</v>
      </c>
      <c r="H254" s="2">
        <v>4</v>
      </c>
      <c r="I254" s="2">
        <v>15.92</v>
      </c>
      <c r="J254" s="5" t="str">
        <f t="shared" si="6"/>
        <v>Mar</v>
      </c>
      <c r="K254" s="5" t="str">
        <f t="shared" si="7"/>
        <v>2021</v>
      </c>
    </row>
    <row r="255" spans="1:11" ht="14.25" customHeight="1" x14ac:dyDescent="0.3">
      <c r="A255" s="1">
        <v>44280</v>
      </c>
      <c r="B255" s="2" t="s">
        <v>383</v>
      </c>
      <c r="C255" s="2" t="s">
        <v>27</v>
      </c>
      <c r="D255" s="2" t="s">
        <v>11</v>
      </c>
      <c r="E255" s="2" t="s">
        <v>24</v>
      </c>
      <c r="F255" s="2" t="s">
        <v>386</v>
      </c>
      <c r="G255" s="2">
        <v>25.44</v>
      </c>
      <c r="H255" s="2">
        <v>6</v>
      </c>
      <c r="I255" s="2">
        <v>9.92</v>
      </c>
      <c r="J255" s="5" t="str">
        <f t="shared" si="6"/>
        <v>Mar</v>
      </c>
      <c r="K255" s="5" t="str">
        <f t="shared" si="7"/>
        <v>2021</v>
      </c>
    </row>
    <row r="256" spans="1:11" ht="14.25" customHeight="1" x14ac:dyDescent="0.3">
      <c r="A256" s="1">
        <v>44281</v>
      </c>
      <c r="B256" s="2" t="s">
        <v>387</v>
      </c>
      <c r="C256" s="2" t="s">
        <v>27</v>
      </c>
      <c r="D256" s="2" t="s">
        <v>39</v>
      </c>
      <c r="E256" s="2" t="s">
        <v>52</v>
      </c>
      <c r="F256" s="2" t="s">
        <v>388</v>
      </c>
      <c r="G256" s="2">
        <v>66.3</v>
      </c>
      <c r="H256" s="2">
        <v>3</v>
      </c>
      <c r="I256" s="2">
        <v>8.6199999999999992</v>
      </c>
      <c r="J256" s="5" t="str">
        <f t="shared" si="6"/>
        <v>Mar</v>
      </c>
      <c r="K256" s="5" t="str">
        <f t="shared" si="7"/>
        <v>2021</v>
      </c>
    </row>
    <row r="257" spans="1:11" ht="14.25" customHeight="1" x14ac:dyDescent="0.3">
      <c r="A257" s="1">
        <v>44281</v>
      </c>
      <c r="B257" s="2" t="s">
        <v>389</v>
      </c>
      <c r="C257" s="2" t="s">
        <v>27</v>
      </c>
      <c r="D257" s="2" t="s">
        <v>11</v>
      </c>
      <c r="E257" s="2" t="s">
        <v>24</v>
      </c>
      <c r="F257" s="2" t="s">
        <v>390</v>
      </c>
      <c r="G257" s="2">
        <v>3.36</v>
      </c>
      <c r="H257" s="2">
        <v>2</v>
      </c>
      <c r="I257" s="2">
        <v>0.84</v>
      </c>
      <c r="J257" s="5" t="str">
        <f t="shared" si="6"/>
        <v>Mar</v>
      </c>
      <c r="K257" s="5" t="str">
        <f t="shared" si="7"/>
        <v>2021</v>
      </c>
    </row>
    <row r="258" spans="1:11" ht="14.25" customHeight="1" x14ac:dyDescent="0.3">
      <c r="A258" s="1">
        <v>44281</v>
      </c>
      <c r="B258" s="2" t="s">
        <v>389</v>
      </c>
      <c r="C258" s="2" t="s">
        <v>27</v>
      </c>
      <c r="D258" s="2" t="s">
        <v>11</v>
      </c>
      <c r="E258" s="2" t="s">
        <v>20</v>
      </c>
      <c r="F258" s="2" t="s">
        <v>184</v>
      </c>
      <c r="G258" s="2">
        <v>27.94</v>
      </c>
      <c r="H258" s="2">
        <v>4</v>
      </c>
      <c r="I258" s="2">
        <v>9.43</v>
      </c>
      <c r="J258" s="5" t="str">
        <f t="shared" ref="J258:J321" si="8">TEXT(A258,"mmm")</f>
        <v>Mar</v>
      </c>
      <c r="K258" s="5" t="str">
        <f t="shared" ref="K258:K321" si="9">TEXT(A258,"YYYY")</f>
        <v>2021</v>
      </c>
    </row>
    <row r="259" spans="1:11" ht="14.25" customHeight="1" x14ac:dyDescent="0.3">
      <c r="A259" s="1">
        <v>44281</v>
      </c>
      <c r="B259" s="2" t="s">
        <v>389</v>
      </c>
      <c r="C259" s="2" t="s">
        <v>27</v>
      </c>
      <c r="D259" s="2" t="s">
        <v>39</v>
      </c>
      <c r="E259" s="2" t="s">
        <v>40</v>
      </c>
      <c r="F259" s="2" t="s">
        <v>391</v>
      </c>
      <c r="G259" s="2">
        <v>28.78</v>
      </c>
      <c r="H259" s="2">
        <v>2</v>
      </c>
      <c r="I259" s="2">
        <v>2.88</v>
      </c>
      <c r="J259" s="5" t="str">
        <f t="shared" si="8"/>
        <v>Mar</v>
      </c>
      <c r="K259" s="5" t="str">
        <f t="shared" si="9"/>
        <v>2021</v>
      </c>
    </row>
    <row r="260" spans="1:11" ht="14.25" customHeight="1" x14ac:dyDescent="0.3">
      <c r="A260" s="1">
        <v>44281</v>
      </c>
      <c r="B260" s="2" t="s">
        <v>392</v>
      </c>
      <c r="C260" s="2" t="s">
        <v>27</v>
      </c>
      <c r="D260" s="2" t="s">
        <v>11</v>
      </c>
      <c r="E260" s="2" t="s">
        <v>16</v>
      </c>
      <c r="F260" s="2" t="s">
        <v>393</v>
      </c>
      <c r="G260" s="2">
        <v>18.75</v>
      </c>
      <c r="H260" s="2">
        <v>5</v>
      </c>
      <c r="I260" s="2">
        <v>9</v>
      </c>
      <c r="J260" s="5" t="str">
        <f t="shared" si="8"/>
        <v>Mar</v>
      </c>
      <c r="K260" s="5" t="str">
        <f t="shared" si="9"/>
        <v>2021</v>
      </c>
    </row>
    <row r="261" spans="1:11" ht="14.25" customHeight="1" x14ac:dyDescent="0.3">
      <c r="A261" s="1">
        <v>44283</v>
      </c>
      <c r="B261" s="2" t="s">
        <v>394</v>
      </c>
      <c r="C261" s="2" t="s">
        <v>395</v>
      </c>
      <c r="D261" s="2" t="s">
        <v>11</v>
      </c>
      <c r="E261" s="2" t="s">
        <v>63</v>
      </c>
      <c r="F261" s="2" t="s">
        <v>396</v>
      </c>
      <c r="G261" s="2">
        <v>6.12</v>
      </c>
      <c r="H261" s="2">
        <v>3</v>
      </c>
      <c r="I261" s="2">
        <v>2.88</v>
      </c>
      <c r="J261" s="5" t="str">
        <f t="shared" si="8"/>
        <v>Mar</v>
      </c>
      <c r="K261" s="5" t="str">
        <f t="shared" si="9"/>
        <v>2021</v>
      </c>
    </row>
    <row r="262" spans="1:11" ht="14.25" customHeight="1" x14ac:dyDescent="0.3">
      <c r="A262" s="1">
        <v>44283</v>
      </c>
      <c r="B262" s="2" t="s">
        <v>394</v>
      </c>
      <c r="C262" s="2" t="s">
        <v>395</v>
      </c>
      <c r="D262" s="2" t="s">
        <v>34</v>
      </c>
      <c r="E262" s="2" t="s">
        <v>145</v>
      </c>
      <c r="F262" s="2" t="s">
        <v>397</v>
      </c>
      <c r="G262" s="2">
        <v>1184.72</v>
      </c>
      <c r="H262" s="2">
        <v>4</v>
      </c>
      <c r="I262" s="2">
        <v>106.62</v>
      </c>
      <c r="J262" s="5" t="str">
        <f t="shared" si="8"/>
        <v>Mar</v>
      </c>
      <c r="K262" s="5" t="str">
        <f t="shared" si="9"/>
        <v>2021</v>
      </c>
    </row>
    <row r="263" spans="1:11" ht="14.25" customHeight="1" x14ac:dyDescent="0.3">
      <c r="A263" s="1">
        <v>44283</v>
      </c>
      <c r="B263" s="2" t="s">
        <v>398</v>
      </c>
      <c r="C263" s="2" t="s">
        <v>399</v>
      </c>
      <c r="D263" s="2" t="s">
        <v>39</v>
      </c>
      <c r="E263" s="2" t="s">
        <v>40</v>
      </c>
      <c r="F263" s="2" t="s">
        <v>400</v>
      </c>
      <c r="G263" s="2">
        <v>302.38</v>
      </c>
      <c r="H263" s="2">
        <v>3</v>
      </c>
      <c r="I263" s="2">
        <v>22.68</v>
      </c>
      <c r="J263" s="5" t="str">
        <f t="shared" si="8"/>
        <v>Mar</v>
      </c>
      <c r="K263" s="5" t="str">
        <f t="shared" si="9"/>
        <v>2021</v>
      </c>
    </row>
    <row r="264" spans="1:11" ht="14.25" customHeight="1" x14ac:dyDescent="0.3">
      <c r="A264" s="1">
        <v>44283</v>
      </c>
      <c r="B264" s="2" t="s">
        <v>401</v>
      </c>
      <c r="C264" s="2" t="s">
        <v>78</v>
      </c>
      <c r="D264" s="2" t="s">
        <v>34</v>
      </c>
      <c r="E264" s="2" t="s">
        <v>145</v>
      </c>
      <c r="F264" s="2" t="s">
        <v>402</v>
      </c>
      <c r="G264" s="2">
        <v>330.59</v>
      </c>
      <c r="H264" s="2">
        <v>1</v>
      </c>
      <c r="I264" s="2">
        <v>-143.25</v>
      </c>
      <c r="J264" s="5" t="str">
        <f t="shared" si="8"/>
        <v>Mar</v>
      </c>
      <c r="K264" s="5" t="str">
        <f t="shared" si="9"/>
        <v>2021</v>
      </c>
    </row>
    <row r="265" spans="1:11" ht="14.25" customHeight="1" x14ac:dyDescent="0.3">
      <c r="A265" s="1">
        <v>44284</v>
      </c>
      <c r="B265" s="2" t="s">
        <v>403</v>
      </c>
      <c r="C265" s="2" t="s">
        <v>10</v>
      </c>
      <c r="D265" s="2" t="s">
        <v>34</v>
      </c>
      <c r="E265" s="2" t="s">
        <v>145</v>
      </c>
      <c r="F265" s="2" t="s">
        <v>404</v>
      </c>
      <c r="G265" s="2">
        <v>890.84</v>
      </c>
      <c r="H265" s="2">
        <v>3</v>
      </c>
      <c r="I265" s="2">
        <v>-152.72</v>
      </c>
      <c r="J265" s="5" t="str">
        <f t="shared" si="8"/>
        <v>Mar</v>
      </c>
      <c r="K265" s="5" t="str">
        <f t="shared" si="9"/>
        <v>2021</v>
      </c>
    </row>
    <row r="266" spans="1:11" ht="14.25" customHeight="1" x14ac:dyDescent="0.3">
      <c r="A266" s="1">
        <v>44285</v>
      </c>
      <c r="B266" s="2" t="s">
        <v>405</v>
      </c>
      <c r="C266" s="2" t="s">
        <v>149</v>
      </c>
      <c r="D266" s="2" t="s">
        <v>11</v>
      </c>
      <c r="E266" s="2" t="s">
        <v>24</v>
      </c>
      <c r="F266" s="2" t="s">
        <v>406</v>
      </c>
      <c r="G266" s="2">
        <v>49.65</v>
      </c>
      <c r="H266" s="2">
        <v>5</v>
      </c>
      <c r="I266" s="2">
        <v>20.85</v>
      </c>
      <c r="J266" s="5" t="str">
        <f t="shared" si="8"/>
        <v>Mar</v>
      </c>
      <c r="K266" s="5" t="str">
        <f t="shared" si="9"/>
        <v>2021</v>
      </c>
    </row>
    <row r="267" spans="1:11" ht="14.25" customHeight="1" x14ac:dyDescent="0.3">
      <c r="A267" s="1">
        <v>44285</v>
      </c>
      <c r="B267" s="2" t="s">
        <v>407</v>
      </c>
      <c r="C267" s="2" t="s">
        <v>164</v>
      </c>
      <c r="D267" s="2" t="s">
        <v>11</v>
      </c>
      <c r="E267" s="2" t="s">
        <v>18</v>
      </c>
      <c r="F267" s="2" t="s">
        <v>408</v>
      </c>
      <c r="G267" s="2">
        <v>15.84</v>
      </c>
      <c r="H267" s="2">
        <v>3</v>
      </c>
      <c r="I267" s="2">
        <v>0</v>
      </c>
      <c r="J267" s="5" t="str">
        <f t="shared" si="8"/>
        <v>Mar</v>
      </c>
      <c r="K267" s="5" t="str">
        <f t="shared" si="9"/>
        <v>2021</v>
      </c>
    </row>
    <row r="268" spans="1:11" ht="14.25" customHeight="1" x14ac:dyDescent="0.3">
      <c r="A268" s="1">
        <v>44285</v>
      </c>
      <c r="B268" s="2" t="s">
        <v>407</v>
      </c>
      <c r="C268" s="2" t="s">
        <v>164</v>
      </c>
      <c r="D268" s="2" t="s">
        <v>11</v>
      </c>
      <c r="E268" s="2" t="s">
        <v>16</v>
      </c>
      <c r="F268" s="2" t="s">
        <v>409</v>
      </c>
      <c r="G268" s="2">
        <v>44.4</v>
      </c>
      <c r="H268" s="2">
        <v>3</v>
      </c>
      <c r="I268" s="2">
        <v>22.2</v>
      </c>
      <c r="J268" s="5" t="str">
        <f t="shared" si="8"/>
        <v>Mar</v>
      </c>
      <c r="K268" s="5" t="str">
        <f t="shared" si="9"/>
        <v>2021</v>
      </c>
    </row>
    <row r="269" spans="1:11" ht="14.25" customHeight="1" x14ac:dyDescent="0.3">
      <c r="A269" s="1">
        <v>44285</v>
      </c>
      <c r="B269" s="2" t="s">
        <v>410</v>
      </c>
      <c r="C269" s="2" t="s">
        <v>149</v>
      </c>
      <c r="D269" s="2" t="s">
        <v>11</v>
      </c>
      <c r="E269" s="2" t="s">
        <v>24</v>
      </c>
      <c r="F269" s="2" t="s">
        <v>411</v>
      </c>
      <c r="G269" s="2">
        <v>10.5</v>
      </c>
      <c r="H269" s="2">
        <v>5</v>
      </c>
      <c r="I269" s="2">
        <v>2.94</v>
      </c>
      <c r="J269" s="5" t="str">
        <f t="shared" si="8"/>
        <v>Mar</v>
      </c>
      <c r="K269" s="5" t="str">
        <f t="shared" si="9"/>
        <v>2021</v>
      </c>
    </row>
    <row r="270" spans="1:11" ht="14.25" customHeight="1" x14ac:dyDescent="0.3">
      <c r="A270" s="1">
        <v>44285</v>
      </c>
      <c r="B270" s="2" t="s">
        <v>185</v>
      </c>
      <c r="C270" s="2" t="s">
        <v>27</v>
      </c>
      <c r="D270" s="2" t="s">
        <v>34</v>
      </c>
      <c r="E270" s="2" t="s">
        <v>74</v>
      </c>
      <c r="F270" s="2" t="s">
        <v>412</v>
      </c>
      <c r="G270" s="2">
        <v>205.67</v>
      </c>
      <c r="H270" s="2">
        <v>2</v>
      </c>
      <c r="I270" s="2">
        <v>-12.1</v>
      </c>
      <c r="J270" s="5" t="str">
        <f t="shared" si="8"/>
        <v>Mar</v>
      </c>
      <c r="K270" s="5" t="str">
        <f t="shared" si="9"/>
        <v>2021</v>
      </c>
    </row>
    <row r="271" spans="1:11" ht="14.25" customHeight="1" x14ac:dyDescent="0.3">
      <c r="A271" s="1">
        <v>44285</v>
      </c>
      <c r="B271" s="2" t="s">
        <v>413</v>
      </c>
      <c r="C271" s="2" t="s">
        <v>10</v>
      </c>
      <c r="D271" s="2" t="s">
        <v>11</v>
      </c>
      <c r="E271" s="2" t="s">
        <v>63</v>
      </c>
      <c r="F271" s="2" t="s">
        <v>414</v>
      </c>
      <c r="G271" s="2">
        <v>335.72</v>
      </c>
      <c r="H271" s="2">
        <v>5</v>
      </c>
      <c r="I271" s="2">
        <v>113.31</v>
      </c>
      <c r="J271" s="5" t="str">
        <f t="shared" si="8"/>
        <v>Mar</v>
      </c>
      <c r="K271" s="5" t="str">
        <f t="shared" si="9"/>
        <v>2021</v>
      </c>
    </row>
    <row r="272" spans="1:11" ht="14.25" customHeight="1" x14ac:dyDescent="0.3">
      <c r="A272" s="1">
        <v>44285</v>
      </c>
      <c r="B272" s="2" t="s">
        <v>413</v>
      </c>
      <c r="C272" s="2" t="s">
        <v>10</v>
      </c>
      <c r="D272" s="2" t="s">
        <v>39</v>
      </c>
      <c r="E272" s="2" t="s">
        <v>40</v>
      </c>
      <c r="F272" s="2" t="s">
        <v>415</v>
      </c>
      <c r="G272" s="2">
        <v>251.94</v>
      </c>
      <c r="H272" s="2">
        <v>7</v>
      </c>
      <c r="I272" s="2">
        <v>88.18</v>
      </c>
      <c r="J272" s="5" t="str">
        <f t="shared" si="8"/>
        <v>Mar</v>
      </c>
      <c r="K272" s="5" t="str">
        <f t="shared" si="9"/>
        <v>2021</v>
      </c>
    </row>
    <row r="273" spans="1:11" ht="14.25" customHeight="1" x14ac:dyDescent="0.3">
      <c r="A273" s="1">
        <v>44285</v>
      </c>
      <c r="B273" s="2" t="s">
        <v>413</v>
      </c>
      <c r="C273" s="2" t="s">
        <v>10</v>
      </c>
      <c r="D273" s="2" t="s">
        <v>34</v>
      </c>
      <c r="E273" s="2" t="s">
        <v>35</v>
      </c>
      <c r="F273" s="2" t="s">
        <v>416</v>
      </c>
      <c r="G273" s="2">
        <v>127.3</v>
      </c>
      <c r="H273" s="2">
        <v>7</v>
      </c>
      <c r="I273" s="2">
        <v>-9.09</v>
      </c>
      <c r="J273" s="5" t="str">
        <f t="shared" si="8"/>
        <v>Mar</v>
      </c>
      <c r="K273" s="5" t="str">
        <f t="shared" si="9"/>
        <v>2021</v>
      </c>
    </row>
    <row r="274" spans="1:11" ht="14.25" customHeight="1" x14ac:dyDescent="0.3">
      <c r="A274" s="1">
        <v>44285</v>
      </c>
      <c r="B274" s="2" t="s">
        <v>417</v>
      </c>
      <c r="C274" s="2" t="s">
        <v>315</v>
      </c>
      <c r="D274" s="2" t="s">
        <v>11</v>
      </c>
      <c r="E274" s="2" t="s">
        <v>18</v>
      </c>
      <c r="F274" s="2" t="s">
        <v>418</v>
      </c>
      <c r="G274" s="2">
        <v>129.30000000000001</v>
      </c>
      <c r="H274" s="2">
        <v>2</v>
      </c>
      <c r="I274" s="2">
        <v>6.47</v>
      </c>
      <c r="J274" s="5" t="str">
        <f t="shared" si="8"/>
        <v>Mar</v>
      </c>
      <c r="K274" s="5" t="str">
        <f t="shared" si="9"/>
        <v>2021</v>
      </c>
    </row>
    <row r="275" spans="1:11" ht="14.25" customHeight="1" x14ac:dyDescent="0.3">
      <c r="A275" s="1">
        <v>44286</v>
      </c>
      <c r="B275" s="2" t="s">
        <v>419</v>
      </c>
      <c r="C275" s="2" t="s">
        <v>27</v>
      </c>
      <c r="D275" s="2" t="s">
        <v>11</v>
      </c>
      <c r="E275" s="2" t="s">
        <v>20</v>
      </c>
      <c r="F275" s="2" t="s">
        <v>420</v>
      </c>
      <c r="G275" s="2">
        <v>673.57</v>
      </c>
      <c r="H275" s="2">
        <v>2</v>
      </c>
      <c r="I275" s="2">
        <v>252.59</v>
      </c>
      <c r="J275" s="5" t="str">
        <f t="shared" si="8"/>
        <v>Mar</v>
      </c>
      <c r="K275" s="5" t="str">
        <f t="shared" si="9"/>
        <v>2021</v>
      </c>
    </row>
    <row r="276" spans="1:11" ht="14.25" customHeight="1" x14ac:dyDescent="0.3">
      <c r="A276" s="1">
        <v>44286</v>
      </c>
      <c r="B276" s="2" t="s">
        <v>419</v>
      </c>
      <c r="C276" s="2" t="s">
        <v>27</v>
      </c>
      <c r="D276" s="2" t="s">
        <v>11</v>
      </c>
      <c r="E276" s="2" t="s">
        <v>92</v>
      </c>
      <c r="F276" s="2" t="s">
        <v>421</v>
      </c>
      <c r="G276" s="2">
        <v>52.98</v>
      </c>
      <c r="H276" s="2">
        <v>2</v>
      </c>
      <c r="I276" s="2">
        <v>14.83</v>
      </c>
      <c r="J276" s="5" t="str">
        <f t="shared" si="8"/>
        <v>Mar</v>
      </c>
      <c r="K276" s="5" t="str">
        <f t="shared" si="9"/>
        <v>2021</v>
      </c>
    </row>
    <row r="277" spans="1:11" ht="14.25" customHeight="1" x14ac:dyDescent="0.3">
      <c r="A277" s="1">
        <v>44286</v>
      </c>
      <c r="B277" s="2" t="s">
        <v>422</v>
      </c>
      <c r="C277" s="2" t="s">
        <v>23</v>
      </c>
      <c r="D277" s="2" t="s">
        <v>11</v>
      </c>
      <c r="E277" s="2" t="s">
        <v>20</v>
      </c>
      <c r="F277" s="2" t="s">
        <v>423</v>
      </c>
      <c r="G277" s="2">
        <v>0.85</v>
      </c>
      <c r="H277" s="2">
        <v>1</v>
      </c>
      <c r="I277" s="2">
        <v>-0.6</v>
      </c>
      <c r="J277" s="5" t="str">
        <f t="shared" si="8"/>
        <v>Mar</v>
      </c>
      <c r="K277" s="5" t="str">
        <f t="shared" si="9"/>
        <v>2021</v>
      </c>
    </row>
    <row r="278" spans="1:11" ht="14.25" customHeight="1" x14ac:dyDescent="0.3">
      <c r="A278" s="1">
        <v>44286</v>
      </c>
      <c r="B278" s="2" t="s">
        <v>424</v>
      </c>
      <c r="C278" s="2" t="s">
        <v>15</v>
      </c>
      <c r="D278" s="2" t="s">
        <v>11</v>
      </c>
      <c r="E278" s="2" t="s">
        <v>20</v>
      </c>
      <c r="F278" s="2" t="s">
        <v>425</v>
      </c>
      <c r="G278" s="2">
        <v>8.1300000000000008</v>
      </c>
      <c r="H278" s="2">
        <v>7</v>
      </c>
      <c r="I278" s="2">
        <v>-13.83</v>
      </c>
      <c r="J278" s="5" t="str">
        <f t="shared" si="8"/>
        <v>Mar</v>
      </c>
      <c r="K278" s="5" t="str">
        <f t="shared" si="9"/>
        <v>2021</v>
      </c>
    </row>
    <row r="279" spans="1:11" ht="14.25" customHeight="1" x14ac:dyDescent="0.3">
      <c r="A279" s="1">
        <v>44286</v>
      </c>
      <c r="B279" s="2" t="s">
        <v>424</v>
      </c>
      <c r="C279" s="2" t="s">
        <v>15</v>
      </c>
      <c r="D279" s="2" t="s">
        <v>39</v>
      </c>
      <c r="E279" s="2" t="s">
        <v>52</v>
      </c>
      <c r="F279" s="2" t="s">
        <v>426</v>
      </c>
      <c r="G279" s="2">
        <v>79.98</v>
      </c>
      <c r="H279" s="2">
        <v>2</v>
      </c>
      <c r="I279" s="2">
        <v>14</v>
      </c>
      <c r="J279" s="5" t="str">
        <f t="shared" si="8"/>
        <v>Mar</v>
      </c>
      <c r="K279" s="5" t="str">
        <f t="shared" si="9"/>
        <v>2021</v>
      </c>
    </row>
    <row r="280" spans="1:11" ht="14.25" customHeight="1" x14ac:dyDescent="0.3">
      <c r="A280" s="1">
        <v>44286</v>
      </c>
      <c r="B280" s="2" t="s">
        <v>427</v>
      </c>
      <c r="C280" s="2" t="s">
        <v>123</v>
      </c>
      <c r="D280" s="2" t="s">
        <v>11</v>
      </c>
      <c r="E280" s="2" t="s">
        <v>20</v>
      </c>
      <c r="F280" s="2" t="s">
        <v>428</v>
      </c>
      <c r="G280" s="2">
        <v>1.87</v>
      </c>
      <c r="H280" s="2">
        <v>1</v>
      </c>
      <c r="I280" s="2">
        <v>-1.31</v>
      </c>
      <c r="J280" s="5" t="str">
        <f t="shared" si="8"/>
        <v>Mar</v>
      </c>
      <c r="K280" s="5" t="str">
        <f t="shared" si="9"/>
        <v>2021</v>
      </c>
    </row>
    <row r="281" spans="1:11" ht="14.25" customHeight="1" x14ac:dyDescent="0.3">
      <c r="A281" s="1">
        <v>44286</v>
      </c>
      <c r="B281" s="2" t="s">
        <v>429</v>
      </c>
      <c r="C281" s="2" t="s">
        <v>123</v>
      </c>
      <c r="D281" s="2" t="s">
        <v>34</v>
      </c>
      <c r="E281" s="2" t="s">
        <v>35</v>
      </c>
      <c r="F281" s="2" t="s">
        <v>430</v>
      </c>
      <c r="G281" s="2">
        <v>1125.49</v>
      </c>
      <c r="H281" s="2">
        <v>7</v>
      </c>
      <c r="I281" s="2">
        <v>98.48</v>
      </c>
      <c r="J281" s="5" t="str">
        <f t="shared" si="8"/>
        <v>Mar</v>
      </c>
      <c r="K281" s="5" t="str">
        <f t="shared" si="9"/>
        <v>2021</v>
      </c>
    </row>
    <row r="282" spans="1:11" ht="14.25" customHeight="1" x14ac:dyDescent="0.3">
      <c r="A282" s="1">
        <v>44286</v>
      </c>
      <c r="B282" s="2" t="s">
        <v>429</v>
      </c>
      <c r="C282" s="2" t="s">
        <v>123</v>
      </c>
      <c r="D282" s="2" t="s">
        <v>11</v>
      </c>
      <c r="E282" s="2" t="s">
        <v>20</v>
      </c>
      <c r="F282" s="2" t="s">
        <v>431</v>
      </c>
      <c r="G282" s="2">
        <v>12.65</v>
      </c>
      <c r="H282" s="2">
        <v>5</v>
      </c>
      <c r="I282" s="2">
        <v>-10.119999999999999</v>
      </c>
      <c r="J282" s="5" t="str">
        <f t="shared" si="8"/>
        <v>Mar</v>
      </c>
      <c r="K282" s="5" t="str">
        <f t="shared" si="9"/>
        <v>2021</v>
      </c>
    </row>
    <row r="283" spans="1:11" ht="14.25" customHeight="1" x14ac:dyDescent="0.3">
      <c r="A283" s="1">
        <v>44286</v>
      </c>
      <c r="B283" s="2" t="s">
        <v>429</v>
      </c>
      <c r="C283" s="2" t="s">
        <v>123</v>
      </c>
      <c r="D283" s="2" t="s">
        <v>11</v>
      </c>
      <c r="E283" s="2" t="s">
        <v>24</v>
      </c>
      <c r="F283" s="2" t="s">
        <v>354</v>
      </c>
      <c r="G283" s="2">
        <v>4.03</v>
      </c>
      <c r="H283" s="2">
        <v>2</v>
      </c>
      <c r="I283" s="2">
        <v>1.06</v>
      </c>
      <c r="J283" s="5" t="str">
        <f t="shared" si="8"/>
        <v>Mar</v>
      </c>
      <c r="K283" s="5" t="str">
        <f t="shared" si="9"/>
        <v>2021</v>
      </c>
    </row>
    <row r="284" spans="1:11" ht="14.25" customHeight="1" x14ac:dyDescent="0.3">
      <c r="A284" s="1">
        <v>44287</v>
      </c>
      <c r="B284" s="2" t="s">
        <v>405</v>
      </c>
      <c r="C284" s="2" t="s">
        <v>27</v>
      </c>
      <c r="D284" s="2" t="s">
        <v>11</v>
      </c>
      <c r="E284" s="2" t="s">
        <v>16</v>
      </c>
      <c r="F284" s="2" t="s">
        <v>409</v>
      </c>
      <c r="G284" s="2">
        <v>29.6</v>
      </c>
      <c r="H284" s="2">
        <v>2</v>
      </c>
      <c r="I284" s="2">
        <v>14.8</v>
      </c>
      <c r="J284" s="5" t="str">
        <f t="shared" si="8"/>
        <v>Apr</v>
      </c>
      <c r="K284" s="5" t="str">
        <f t="shared" si="9"/>
        <v>2021</v>
      </c>
    </row>
    <row r="285" spans="1:11" ht="14.25" customHeight="1" x14ac:dyDescent="0.3">
      <c r="A285" s="1">
        <v>44287</v>
      </c>
      <c r="B285" s="2" t="s">
        <v>405</v>
      </c>
      <c r="C285" s="2" t="s">
        <v>27</v>
      </c>
      <c r="D285" s="2" t="s">
        <v>11</v>
      </c>
      <c r="E285" s="2" t="s">
        <v>20</v>
      </c>
      <c r="F285" s="2" t="s">
        <v>432</v>
      </c>
      <c r="G285" s="2">
        <v>17.09</v>
      </c>
      <c r="H285" s="2">
        <v>4</v>
      </c>
      <c r="I285" s="2">
        <v>5.55</v>
      </c>
      <c r="J285" s="5" t="str">
        <f t="shared" si="8"/>
        <v>Apr</v>
      </c>
      <c r="K285" s="5" t="str">
        <f t="shared" si="9"/>
        <v>2021</v>
      </c>
    </row>
    <row r="286" spans="1:11" ht="14.25" customHeight="1" x14ac:dyDescent="0.3">
      <c r="A286" s="1">
        <v>44287</v>
      </c>
      <c r="B286" s="2" t="s">
        <v>433</v>
      </c>
      <c r="C286" s="2" t="s">
        <v>434</v>
      </c>
      <c r="D286" s="2" t="s">
        <v>11</v>
      </c>
      <c r="E286" s="2" t="s">
        <v>18</v>
      </c>
      <c r="F286" s="2" t="s">
        <v>435</v>
      </c>
      <c r="G286" s="2">
        <v>66.959999999999994</v>
      </c>
      <c r="H286" s="2">
        <v>4</v>
      </c>
      <c r="I286" s="2">
        <v>2.68</v>
      </c>
      <c r="J286" s="5" t="str">
        <f t="shared" si="8"/>
        <v>Apr</v>
      </c>
      <c r="K286" s="5" t="str">
        <f t="shared" si="9"/>
        <v>2021</v>
      </c>
    </row>
    <row r="287" spans="1:11" ht="14.25" customHeight="1" x14ac:dyDescent="0.3">
      <c r="A287" s="1">
        <v>44287</v>
      </c>
      <c r="B287" s="2" t="s">
        <v>433</v>
      </c>
      <c r="C287" s="2" t="s">
        <v>434</v>
      </c>
      <c r="D287" s="2" t="s">
        <v>11</v>
      </c>
      <c r="E287" s="2" t="s">
        <v>20</v>
      </c>
      <c r="F287" s="2" t="s">
        <v>436</v>
      </c>
      <c r="G287" s="2">
        <v>6.24</v>
      </c>
      <c r="H287" s="2">
        <v>2</v>
      </c>
      <c r="I287" s="2">
        <v>3.06</v>
      </c>
      <c r="J287" s="5" t="str">
        <f t="shared" si="8"/>
        <v>Apr</v>
      </c>
      <c r="K287" s="5" t="str">
        <f t="shared" si="9"/>
        <v>2021</v>
      </c>
    </row>
    <row r="288" spans="1:11" ht="14.25" customHeight="1" x14ac:dyDescent="0.3">
      <c r="A288" s="1">
        <v>44288</v>
      </c>
      <c r="B288" s="2" t="s">
        <v>437</v>
      </c>
      <c r="C288" s="2" t="s">
        <v>30</v>
      </c>
      <c r="D288" s="2" t="s">
        <v>11</v>
      </c>
      <c r="E288" s="2" t="s">
        <v>12</v>
      </c>
      <c r="F288" s="2" t="s">
        <v>438</v>
      </c>
      <c r="G288" s="2">
        <v>15.84</v>
      </c>
      <c r="H288" s="2">
        <v>3</v>
      </c>
      <c r="I288" s="2">
        <v>7.13</v>
      </c>
      <c r="J288" s="5" t="str">
        <f t="shared" si="8"/>
        <v>Apr</v>
      </c>
      <c r="K288" s="5" t="str">
        <f t="shared" si="9"/>
        <v>2021</v>
      </c>
    </row>
    <row r="289" spans="1:11" ht="14.25" customHeight="1" x14ac:dyDescent="0.3">
      <c r="A289" s="1">
        <v>44288</v>
      </c>
      <c r="B289" s="2" t="s">
        <v>437</v>
      </c>
      <c r="C289" s="2" t="s">
        <v>30</v>
      </c>
      <c r="D289" s="2" t="s">
        <v>39</v>
      </c>
      <c r="E289" s="2" t="s">
        <v>40</v>
      </c>
      <c r="F289" s="2" t="s">
        <v>439</v>
      </c>
      <c r="G289" s="2">
        <v>1049.93</v>
      </c>
      <c r="H289" s="2">
        <v>7</v>
      </c>
      <c r="I289" s="2">
        <v>293.98</v>
      </c>
      <c r="J289" s="5" t="str">
        <f t="shared" si="8"/>
        <v>Apr</v>
      </c>
      <c r="K289" s="5" t="str">
        <f t="shared" si="9"/>
        <v>2021</v>
      </c>
    </row>
    <row r="290" spans="1:11" ht="14.25" customHeight="1" x14ac:dyDescent="0.3">
      <c r="A290" s="1">
        <v>44288</v>
      </c>
      <c r="B290" s="2" t="s">
        <v>437</v>
      </c>
      <c r="C290" s="2" t="s">
        <v>30</v>
      </c>
      <c r="D290" s="2" t="s">
        <v>11</v>
      </c>
      <c r="E290" s="2" t="s">
        <v>92</v>
      </c>
      <c r="F290" s="2" t="s">
        <v>440</v>
      </c>
      <c r="G290" s="2">
        <v>154.9</v>
      </c>
      <c r="H290" s="2">
        <v>5</v>
      </c>
      <c r="I290" s="2">
        <v>40.270000000000003</v>
      </c>
      <c r="J290" s="5" t="str">
        <f t="shared" si="8"/>
        <v>Apr</v>
      </c>
      <c r="K290" s="5" t="str">
        <f t="shared" si="9"/>
        <v>2021</v>
      </c>
    </row>
    <row r="291" spans="1:11" ht="14.25" customHeight="1" x14ac:dyDescent="0.3">
      <c r="A291" s="1">
        <v>44288</v>
      </c>
      <c r="B291" s="2" t="s">
        <v>252</v>
      </c>
      <c r="C291" s="2" t="s">
        <v>10</v>
      </c>
      <c r="D291" s="2" t="s">
        <v>11</v>
      </c>
      <c r="E291" s="2" t="s">
        <v>12</v>
      </c>
      <c r="F291" s="2" t="s">
        <v>441</v>
      </c>
      <c r="G291" s="2">
        <v>26.72</v>
      </c>
      <c r="H291" s="2">
        <v>5</v>
      </c>
      <c r="I291" s="2">
        <v>9.35</v>
      </c>
      <c r="J291" s="5" t="str">
        <f t="shared" si="8"/>
        <v>Apr</v>
      </c>
      <c r="K291" s="5" t="str">
        <f t="shared" si="9"/>
        <v>2021</v>
      </c>
    </row>
    <row r="292" spans="1:11" ht="14.25" customHeight="1" x14ac:dyDescent="0.3">
      <c r="A292" s="1">
        <v>44288</v>
      </c>
      <c r="B292" s="2" t="s">
        <v>252</v>
      </c>
      <c r="C292" s="2" t="s">
        <v>10</v>
      </c>
      <c r="D292" s="2" t="s">
        <v>11</v>
      </c>
      <c r="E292" s="2" t="s">
        <v>12</v>
      </c>
      <c r="F292" s="2" t="s">
        <v>442</v>
      </c>
      <c r="G292" s="2">
        <v>33.49</v>
      </c>
      <c r="H292" s="2">
        <v>7</v>
      </c>
      <c r="I292" s="2">
        <v>10.47</v>
      </c>
      <c r="J292" s="5" t="str">
        <f t="shared" si="8"/>
        <v>Apr</v>
      </c>
      <c r="K292" s="5" t="str">
        <f t="shared" si="9"/>
        <v>2021</v>
      </c>
    </row>
    <row r="293" spans="1:11" ht="14.25" customHeight="1" x14ac:dyDescent="0.3">
      <c r="A293" s="1">
        <v>44288</v>
      </c>
      <c r="B293" s="2" t="s">
        <v>443</v>
      </c>
      <c r="C293" s="2" t="s">
        <v>55</v>
      </c>
      <c r="D293" s="2" t="s">
        <v>34</v>
      </c>
      <c r="E293" s="2" t="s">
        <v>47</v>
      </c>
      <c r="F293" s="2" t="s">
        <v>444</v>
      </c>
      <c r="G293" s="2">
        <v>177.68</v>
      </c>
      <c r="H293" s="2">
        <v>2</v>
      </c>
      <c r="I293" s="2">
        <v>46.2</v>
      </c>
      <c r="J293" s="5" t="str">
        <f t="shared" si="8"/>
        <v>Apr</v>
      </c>
      <c r="K293" s="5" t="str">
        <f t="shared" si="9"/>
        <v>2021</v>
      </c>
    </row>
    <row r="294" spans="1:11" ht="14.25" customHeight="1" x14ac:dyDescent="0.3">
      <c r="A294" s="1">
        <v>44289</v>
      </c>
      <c r="B294" s="2" t="s">
        <v>445</v>
      </c>
      <c r="C294" s="2" t="s">
        <v>27</v>
      </c>
      <c r="D294" s="2" t="s">
        <v>11</v>
      </c>
      <c r="E294" s="2" t="s">
        <v>63</v>
      </c>
      <c r="F294" s="2" t="s">
        <v>64</v>
      </c>
      <c r="G294" s="2">
        <v>11.16</v>
      </c>
      <c r="H294" s="2">
        <v>2</v>
      </c>
      <c r="I294" s="2">
        <v>5.58</v>
      </c>
      <c r="J294" s="5" t="str">
        <f t="shared" si="8"/>
        <v>Apr</v>
      </c>
      <c r="K294" s="5" t="str">
        <f t="shared" si="9"/>
        <v>2021</v>
      </c>
    </row>
    <row r="295" spans="1:11" ht="14.25" customHeight="1" x14ac:dyDescent="0.3">
      <c r="A295" s="1">
        <v>44289</v>
      </c>
      <c r="B295" s="2" t="s">
        <v>445</v>
      </c>
      <c r="C295" s="2" t="s">
        <v>27</v>
      </c>
      <c r="D295" s="2" t="s">
        <v>39</v>
      </c>
      <c r="E295" s="2" t="s">
        <v>52</v>
      </c>
      <c r="F295" s="2" t="s">
        <v>213</v>
      </c>
      <c r="G295" s="2">
        <v>62.31</v>
      </c>
      <c r="H295" s="2">
        <v>3</v>
      </c>
      <c r="I295" s="2">
        <v>22.43</v>
      </c>
      <c r="J295" s="5" t="str">
        <f t="shared" si="8"/>
        <v>Apr</v>
      </c>
      <c r="K295" s="5" t="str">
        <f t="shared" si="9"/>
        <v>2021</v>
      </c>
    </row>
    <row r="296" spans="1:11" ht="14.25" customHeight="1" x14ac:dyDescent="0.3">
      <c r="A296" s="1">
        <v>44289</v>
      </c>
      <c r="B296" s="2" t="s">
        <v>445</v>
      </c>
      <c r="C296" s="2" t="s">
        <v>27</v>
      </c>
      <c r="D296" s="2" t="s">
        <v>39</v>
      </c>
      <c r="E296" s="2" t="s">
        <v>52</v>
      </c>
      <c r="F296" s="2" t="s">
        <v>198</v>
      </c>
      <c r="G296" s="2">
        <v>159.97999999999999</v>
      </c>
      <c r="H296" s="2">
        <v>2</v>
      </c>
      <c r="I296" s="2">
        <v>57.59</v>
      </c>
      <c r="J296" s="5" t="str">
        <f t="shared" si="8"/>
        <v>Apr</v>
      </c>
      <c r="K296" s="5" t="str">
        <f t="shared" si="9"/>
        <v>2021</v>
      </c>
    </row>
    <row r="297" spans="1:11" ht="14.25" customHeight="1" x14ac:dyDescent="0.3">
      <c r="A297" s="1">
        <v>44290</v>
      </c>
      <c r="B297" s="2" t="s">
        <v>446</v>
      </c>
      <c r="C297" s="2" t="s">
        <v>27</v>
      </c>
      <c r="D297" s="2" t="s">
        <v>11</v>
      </c>
      <c r="E297" s="2" t="s">
        <v>16</v>
      </c>
      <c r="F297" s="2" t="s">
        <v>447</v>
      </c>
      <c r="G297" s="2">
        <v>18.899999999999999</v>
      </c>
      <c r="H297" s="2">
        <v>6</v>
      </c>
      <c r="I297" s="2">
        <v>9.07</v>
      </c>
      <c r="J297" s="5" t="str">
        <f t="shared" si="8"/>
        <v>Apr</v>
      </c>
      <c r="K297" s="5" t="str">
        <f t="shared" si="9"/>
        <v>2021</v>
      </c>
    </row>
    <row r="298" spans="1:11" ht="14.25" customHeight="1" x14ac:dyDescent="0.3">
      <c r="A298" s="1">
        <v>44290</v>
      </c>
      <c r="B298" s="2" t="s">
        <v>380</v>
      </c>
      <c r="C298" s="2" t="s">
        <v>110</v>
      </c>
      <c r="D298" s="2" t="s">
        <v>34</v>
      </c>
      <c r="E298" s="2" t="s">
        <v>47</v>
      </c>
      <c r="F298" s="2" t="s">
        <v>448</v>
      </c>
      <c r="G298" s="2">
        <v>5.47</v>
      </c>
      <c r="H298" s="2">
        <v>1</v>
      </c>
      <c r="I298" s="2">
        <v>2.35</v>
      </c>
      <c r="J298" s="5" t="str">
        <f t="shared" si="8"/>
        <v>Apr</v>
      </c>
      <c r="K298" s="5" t="str">
        <f t="shared" si="9"/>
        <v>2021</v>
      </c>
    </row>
    <row r="299" spans="1:11" ht="14.25" customHeight="1" x14ac:dyDescent="0.3">
      <c r="A299" s="1">
        <v>44290</v>
      </c>
      <c r="B299" s="2" t="s">
        <v>380</v>
      </c>
      <c r="C299" s="2" t="s">
        <v>110</v>
      </c>
      <c r="D299" s="2" t="s">
        <v>11</v>
      </c>
      <c r="E299" s="2" t="s">
        <v>24</v>
      </c>
      <c r="F299" s="2" t="s">
        <v>449</v>
      </c>
      <c r="G299" s="2">
        <v>79.36</v>
      </c>
      <c r="H299" s="2">
        <v>4</v>
      </c>
      <c r="I299" s="2">
        <v>23.81</v>
      </c>
      <c r="J299" s="5" t="str">
        <f t="shared" si="8"/>
        <v>Apr</v>
      </c>
      <c r="K299" s="5" t="str">
        <f t="shared" si="9"/>
        <v>2021</v>
      </c>
    </row>
    <row r="300" spans="1:11" ht="14.25" customHeight="1" x14ac:dyDescent="0.3">
      <c r="A300" s="1">
        <v>44290</v>
      </c>
      <c r="B300" s="2" t="s">
        <v>450</v>
      </c>
      <c r="C300" s="2" t="s">
        <v>27</v>
      </c>
      <c r="D300" s="2" t="s">
        <v>11</v>
      </c>
      <c r="E300" s="2" t="s">
        <v>20</v>
      </c>
      <c r="F300" s="2" t="s">
        <v>451</v>
      </c>
      <c r="G300" s="2">
        <v>7.18</v>
      </c>
      <c r="H300" s="2">
        <v>2</v>
      </c>
      <c r="I300" s="2">
        <v>2.25</v>
      </c>
      <c r="J300" s="5" t="str">
        <f t="shared" si="8"/>
        <v>Apr</v>
      </c>
      <c r="K300" s="5" t="str">
        <f t="shared" si="9"/>
        <v>2021</v>
      </c>
    </row>
    <row r="301" spans="1:11" ht="14.25" customHeight="1" x14ac:dyDescent="0.3">
      <c r="A301" s="1">
        <v>44290</v>
      </c>
      <c r="B301" s="2" t="s">
        <v>452</v>
      </c>
      <c r="C301" s="2" t="s">
        <v>62</v>
      </c>
      <c r="D301" s="2" t="s">
        <v>11</v>
      </c>
      <c r="E301" s="2" t="s">
        <v>18</v>
      </c>
      <c r="F301" s="2" t="s">
        <v>453</v>
      </c>
      <c r="G301" s="2">
        <v>232.55</v>
      </c>
      <c r="H301" s="2">
        <v>5</v>
      </c>
      <c r="I301" s="2">
        <v>9.3000000000000007</v>
      </c>
      <c r="J301" s="5" t="str">
        <f t="shared" si="8"/>
        <v>Apr</v>
      </c>
      <c r="K301" s="5" t="str">
        <f t="shared" si="9"/>
        <v>2021</v>
      </c>
    </row>
    <row r="302" spans="1:11" ht="14.25" customHeight="1" x14ac:dyDescent="0.3">
      <c r="A302" s="1">
        <v>44290</v>
      </c>
      <c r="B302" s="2" t="s">
        <v>452</v>
      </c>
      <c r="C302" s="2" t="s">
        <v>62</v>
      </c>
      <c r="D302" s="2" t="s">
        <v>39</v>
      </c>
      <c r="E302" s="2" t="s">
        <v>52</v>
      </c>
      <c r="F302" s="2" t="s">
        <v>454</v>
      </c>
      <c r="G302" s="2">
        <v>99.98</v>
      </c>
      <c r="H302" s="2">
        <v>2</v>
      </c>
      <c r="I302" s="2">
        <v>42.99</v>
      </c>
      <c r="J302" s="5" t="str">
        <f t="shared" si="8"/>
        <v>Apr</v>
      </c>
      <c r="K302" s="5" t="str">
        <f t="shared" si="9"/>
        <v>2021</v>
      </c>
    </row>
    <row r="303" spans="1:11" ht="14.25" customHeight="1" x14ac:dyDescent="0.3">
      <c r="A303" s="1">
        <v>44290</v>
      </c>
      <c r="B303" s="2" t="s">
        <v>452</v>
      </c>
      <c r="C303" s="2" t="s">
        <v>62</v>
      </c>
      <c r="D303" s="2" t="s">
        <v>11</v>
      </c>
      <c r="E303" s="2" t="s">
        <v>12</v>
      </c>
      <c r="F303" s="2" t="s">
        <v>455</v>
      </c>
      <c r="G303" s="2">
        <v>19.440000000000001</v>
      </c>
      <c r="H303" s="2">
        <v>3</v>
      </c>
      <c r="I303" s="2">
        <v>9.33</v>
      </c>
      <c r="J303" s="5" t="str">
        <f t="shared" si="8"/>
        <v>Apr</v>
      </c>
      <c r="K303" s="5" t="str">
        <f t="shared" si="9"/>
        <v>2021</v>
      </c>
    </row>
    <row r="304" spans="1:11" ht="14.25" customHeight="1" x14ac:dyDescent="0.3">
      <c r="A304" s="1">
        <v>44290</v>
      </c>
      <c r="B304" s="2" t="s">
        <v>452</v>
      </c>
      <c r="C304" s="2" t="s">
        <v>62</v>
      </c>
      <c r="D304" s="2" t="s">
        <v>11</v>
      </c>
      <c r="E304" s="2" t="s">
        <v>12</v>
      </c>
      <c r="F304" s="2" t="s">
        <v>327</v>
      </c>
      <c r="G304" s="2">
        <v>12.96</v>
      </c>
      <c r="H304" s="2">
        <v>2</v>
      </c>
      <c r="I304" s="2">
        <v>6.35</v>
      </c>
      <c r="J304" s="5" t="str">
        <f t="shared" si="8"/>
        <v>Apr</v>
      </c>
      <c r="K304" s="5" t="str">
        <f t="shared" si="9"/>
        <v>2021</v>
      </c>
    </row>
    <row r="305" spans="1:11" ht="14.25" customHeight="1" x14ac:dyDescent="0.3">
      <c r="A305" s="1">
        <v>44291</v>
      </c>
      <c r="B305" s="2" t="s">
        <v>456</v>
      </c>
      <c r="C305" s="2" t="s">
        <v>149</v>
      </c>
      <c r="D305" s="2" t="s">
        <v>11</v>
      </c>
      <c r="E305" s="2" t="s">
        <v>12</v>
      </c>
      <c r="F305" s="2" t="s">
        <v>457</v>
      </c>
      <c r="G305" s="2">
        <v>55.48</v>
      </c>
      <c r="H305" s="2">
        <v>1</v>
      </c>
      <c r="I305" s="2">
        <v>26.63</v>
      </c>
      <c r="J305" s="5" t="str">
        <f t="shared" si="8"/>
        <v>Apr</v>
      </c>
      <c r="K305" s="5" t="str">
        <f t="shared" si="9"/>
        <v>2021</v>
      </c>
    </row>
    <row r="306" spans="1:11" ht="14.25" customHeight="1" x14ac:dyDescent="0.3">
      <c r="A306" s="1">
        <v>44291</v>
      </c>
      <c r="B306" s="2" t="s">
        <v>458</v>
      </c>
      <c r="C306" s="2" t="s">
        <v>55</v>
      </c>
      <c r="D306" s="2" t="s">
        <v>11</v>
      </c>
      <c r="E306" s="2" t="s">
        <v>24</v>
      </c>
      <c r="F306" s="2" t="s">
        <v>459</v>
      </c>
      <c r="G306" s="2">
        <v>22.96</v>
      </c>
      <c r="H306" s="2">
        <v>7</v>
      </c>
      <c r="I306" s="2">
        <v>7.58</v>
      </c>
      <c r="J306" s="5" t="str">
        <f t="shared" si="8"/>
        <v>Apr</v>
      </c>
      <c r="K306" s="5" t="str">
        <f t="shared" si="9"/>
        <v>2021</v>
      </c>
    </row>
    <row r="307" spans="1:11" ht="14.25" customHeight="1" x14ac:dyDescent="0.3">
      <c r="A307" s="1">
        <v>44291</v>
      </c>
      <c r="B307" s="2" t="s">
        <v>458</v>
      </c>
      <c r="C307" s="2" t="s">
        <v>55</v>
      </c>
      <c r="D307" s="2" t="s">
        <v>39</v>
      </c>
      <c r="E307" s="2" t="s">
        <v>40</v>
      </c>
      <c r="F307" s="2" t="s">
        <v>174</v>
      </c>
      <c r="G307" s="2">
        <v>28.99</v>
      </c>
      <c r="H307" s="2">
        <v>1</v>
      </c>
      <c r="I307" s="2">
        <v>8.41</v>
      </c>
      <c r="J307" s="5" t="str">
        <f t="shared" si="8"/>
        <v>Apr</v>
      </c>
      <c r="K307" s="5" t="str">
        <f t="shared" si="9"/>
        <v>2021</v>
      </c>
    </row>
    <row r="308" spans="1:11" ht="14.25" customHeight="1" x14ac:dyDescent="0.3">
      <c r="A308" s="1">
        <v>44291</v>
      </c>
      <c r="B308" s="2" t="s">
        <v>458</v>
      </c>
      <c r="C308" s="2" t="s">
        <v>55</v>
      </c>
      <c r="D308" s="2" t="s">
        <v>11</v>
      </c>
      <c r="E308" s="2" t="s">
        <v>12</v>
      </c>
      <c r="F308" s="2" t="s">
        <v>331</v>
      </c>
      <c r="G308" s="2">
        <v>12.96</v>
      </c>
      <c r="H308" s="2">
        <v>2</v>
      </c>
      <c r="I308" s="2">
        <v>6.35</v>
      </c>
      <c r="J308" s="5" t="str">
        <f t="shared" si="8"/>
        <v>Apr</v>
      </c>
      <c r="K308" s="5" t="str">
        <f t="shared" si="9"/>
        <v>2021</v>
      </c>
    </row>
    <row r="309" spans="1:11" ht="14.25" customHeight="1" x14ac:dyDescent="0.3">
      <c r="A309" s="1">
        <v>44291</v>
      </c>
      <c r="B309" s="2" t="s">
        <v>458</v>
      </c>
      <c r="C309" s="2" t="s">
        <v>55</v>
      </c>
      <c r="D309" s="2" t="s">
        <v>11</v>
      </c>
      <c r="E309" s="2" t="s">
        <v>24</v>
      </c>
      <c r="F309" s="2" t="s">
        <v>460</v>
      </c>
      <c r="G309" s="2">
        <v>22.96</v>
      </c>
      <c r="H309" s="2">
        <v>7</v>
      </c>
      <c r="I309" s="2">
        <v>6.66</v>
      </c>
      <c r="J309" s="5" t="str">
        <f t="shared" si="8"/>
        <v>Apr</v>
      </c>
      <c r="K309" s="5" t="str">
        <f t="shared" si="9"/>
        <v>2021</v>
      </c>
    </row>
    <row r="310" spans="1:11" ht="14.25" customHeight="1" x14ac:dyDescent="0.3">
      <c r="A310" s="1">
        <v>44291</v>
      </c>
      <c r="B310" s="2" t="s">
        <v>458</v>
      </c>
      <c r="C310" s="2" t="s">
        <v>55</v>
      </c>
      <c r="D310" s="2" t="s">
        <v>11</v>
      </c>
      <c r="E310" s="2" t="s">
        <v>200</v>
      </c>
      <c r="F310" s="2" t="s">
        <v>461</v>
      </c>
      <c r="G310" s="2">
        <v>4164.05</v>
      </c>
      <c r="H310" s="2">
        <v>5</v>
      </c>
      <c r="I310" s="2">
        <v>83.28</v>
      </c>
      <c r="J310" s="5" t="str">
        <f t="shared" si="8"/>
        <v>Apr</v>
      </c>
      <c r="K310" s="5" t="str">
        <f t="shared" si="9"/>
        <v>2021</v>
      </c>
    </row>
    <row r="311" spans="1:11" ht="14.25" customHeight="1" x14ac:dyDescent="0.3">
      <c r="A311" s="1">
        <v>44291</v>
      </c>
      <c r="B311" s="2" t="s">
        <v>462</v>
      </c>
      <c r="C311" s="2" t="s">
        <v>15</v>
      </c>
      <c r="D311" s="2" t="s">
        <v>11</v>
      </c>
      <c r="E311" s="2" t="s">
        <v>18</v>
      </c>
      <c r="F311" s="2" t="s">
        <v>463</v>
      </c>
      <c r="G311" s="2">
        <v>49.63</v>
      </c>
      <c r="H311" s="2">
        <v>4</v>
      </c>
      <c r="I311" s="2">
        <v>3.72</v>
      </c>
      <c r="J311" s="5" t="str">
        <f t="shared" si="8"/>
        <v>Apr</v>
      </c>
      <c r="K311" s="5" t="str">
        <f t="shared" si="9"/>
        <v>2021</v>
      </c>
    </row>
    <row r="312" spans="1:11" ht="14.25" customHeight="1" x14ac:dyDescent="0.3">
      <c r="A312" s="1">
        <v>44291</v>
      </c>
      <c r="B312" s="2" t="s">
        <v>462</v>
      </c>
      <c r="C312" s="2" t="s">
        <v>15</v>
      </c>
      <c r="D312" s="2" t="s">
        <v>11</v>
      </c>
      <c r="E312" s="2" t="s">
        <v>18</v>
      </c>
      <c r="F312" s="2" t="s">
        <v>464</v>
      </c>
      <c r="G312" s="2">
        <v>52.1</v>
      </c>
      <c r="H312" s="2">
        <v>4</v>
      </c>
      <c r="I312" s="2">
        <v>3.91</v>
      </c>
      <c r="J312" s="5" t="str">
        <f t="shared" si="8"/>
        <v>Apr</v>
      </c>
      <c r="K312" s="5" t="str">
        <f t="shared" si="9"/>
        <v>2021</v>
      </c>
    </row>
    <row r="313" spans="1:11" ht="14.25" customHeight="1" x14ac:dyDescent="0.3">
      <c r="A313" s="1">
        <v>44291</v>
      </c>
      <c r="B313" s="2" t="s">
        <v>465</v>
      </c>
      <c r="C313" s="2" t="s">
        <v>110</v>
      </c>
      <c r="D313" s="2" t="s">
        <v>11</v>
      </c>
      <c r="E313" s="2" t="s">
        <v>24</v>
      </c>
      <c r="F313" s="2" t="s">
        <v>466</v>
      </c>
      <c r="G313" s="2">
        <v>26.7</v>
      </c>
      <c r="H313" s="2">
        <v>2</v>
      </c>
      <c r="I313" s="2">
        <v>7.48</v>
      </c>
      <c r="J313" s="5" t="str">
        <f t="shared" si="8"/>
        <v>Apr</v>
      </c>
      <c r="K313" s="5" t="str">
        <f t="shared" si="9"/>
        <v>2021</v>
      </c>
    </row>
    <row r="314" spans="1:11" ht="14.25" customHeight="1" x14ac:dyDescent="0.3">
      <c r="A314" s="1">
        <v>44291</v>
      </c>
      <c r="B314" s="2" t="s">
        <v>465</v>
      </c>
      <c r="C314" s="2" t="s">
        <v>110</v>
      </c>
      <c r="D314" s="2" t="s">
        <v>11</v>
      </c>
      <c r="E314" s="2" t="s">
        <v>20</v>
      </c>
      <c r="F314" s="2" t="s">
        <v>467</v>
      </c>
      <c r="G314" s="2">
        <v>40.200000000000003</v>
      </c>
      <c r="H314" s="2">
        <v>5</v>
      </c>
      <c r="I314" s="2">
        <v>18.09</v>
      </c>
      <c r="J314" s="5" t="str">
        <f t="shared" si="8"/>
        <v>Apr</v>
      </c>
      <c r="K314" s="5" t="str">
        <f t="shared" si="9"/>
        <v>2021</v>
      </c>
    </row>
    <row r="315" spans="1:11" ht="14.25" customHeight="1" x14ac:dyDescent="0.3">
      <c r="A315" s="1">
        <v>44291</v>
      </c>
      <c r="B315" s="2" t="s">
        <v>465</v>
      </c>
      <c r="C315" s="2" t="s">
        <v>110</v>
      </c>
      <c r="D315" s="2" t="s">
        <v>11</v>
      </c>
      <c r="E315" s="2" t="s">
        <v>24</v>
      </c>
      <c r="F315" s="2" t="s">
        <v>353</v>
      </c>
      <c r="G315" s="2">
        <v>13.89</v>
      </c>
      <c r="H315" s="2">
        <v>3</v>
      </c>
      <c r="I315" s="2">
        <v>4.58</v>
      </c>
      <c r="J315" s="5" t="str">
        <f t="shared" si="8"/>
        <v>Apr</v>
      </c>
      <c r="K315" s="5" t="str">
        <f t="shared" si="9"/>
        <v>2021</v>
      </c>
    </row>
    <row r="316" spans="1:11" ht="14.25" customHeight="1" x14ac:dyDescent="0.3">
      <c r="A316" s="1">
        <v>44291</v>
      </c>
      <c r="B316" s="2" t="s">
        <v>465</v>
      </c>
      <c r="C316" s="2" t="s">
        <v>110</v>
      </c>
      <c r="D316" s="2" t="s">
        <v>11</v>
      </c>
      <c r="E316" s="2" t="s">
        <v>18</v>
      </c>
      <c r="F316" s="2" t="s">
        <v>153</v>
      </c>
      <c r="G316" s="2">
        <v>689.82</v>
      </c>
      <c r="H316" s="2">
        <v>6</v>
      </c>
      <c r="I316" s="2">
        <v>20.69</v>
      </c>
      <c r="J316" s="5" t="str">
        <f t="shared" si="8"/>
        <v>Apr</v>
      </c>
      <c r="K316" s="5" t="str">
        <f t="shared" si="9"/>
        <v>2021</v>
      </c>
    </row>
    <row r="317" spans="1:11" ht="14.25" customHeight="1" x14ac:dyDescent="0.3">
      <c r="A317" s="1">
        <v>44291</v>
      </c>
      <c r="B317" s="2" t="s">
        <v>468</v>
      </c>
      <c r="C317" s="2" t="s">
        <v>33</v>
      </c>
      <c r="D317" s="2" t="s">
        <v>11</v>
      </c>
      <c r="E317" s="2" t="s">
        <v>20</v>
      </c>
      <c r="F317" s="2" t="s">
        <v>469</v>
      </c>
      <c r="G317" s="2">
        <v>115.36</v>
      </c>
      <c r="H317" s="2">
        <v>7</v>
      </c>
      <c r="I317" s="2">
        <v>56.53</v>
      </c>
      <c r="J317" s="5" t="str">
        <f t="shared" si="8"/>
        <v>Apr</v>
      </c>
      <c r="K317" s="5" t="str">
        <f t="shared" si="9"/>
        <v>2021</v>
      </c>
    </row>
    <row r="318" spans="1:11" ht="14.25" customHeight="1" x14ac:dyDescent="0.3">
      <c r="A318" s="1">
        <v>44292</v>
      </c>
      <c r="B318" s="2" t="s">
        <v>470</v>
      </c>
      <c r="C318" s="2" t="s">
        <v>23</v>
      </c>
      <c r="D318" s="2" t="s">
        <v>11</v>
      </c>
      <c r="E318" s="2" t="s">
        <v>20</v>
      </c>
      <c r="F318" s="2" t="s">
        <v>471</v>
      </c>
      <c r="G318" s="2">
        <v>44.91</v>
      </c>
      <c r="H318" s="2">
        <v>6</v>
      </c>
      <c r="I318" s="2">
        <v>-35.93</v>
      </c>
      <c r="J318" s="5" t="str">
        <f t="shared" si="8"/>
        <v>Apr</v>
      </c>
      <c r="K318" s="5" t="str">
        <f t="shared" si="9"/>
        <v>2021</v>
      </c>
    </row>
    <row r="319" spans="1:11" ht="14.25" customHeight="1" x14ac:dyDescent="0.3">
      <c r="A319" s="1">
        <v>44292</v>
      </c>
      <c r="B319" s="2" t="s">
        <v>131</v>
      </c>
      <c r="C319" s="2" t="s">
        <v>23</v>
      </c>
      <c r="D319" s="2" t="s">
        <v>11</v>
      </c>
      <c r="E319" s="2" t="s">
        <v>200</v>
      </c>
      <c r="F319" s="2" t="s">
        <v>472</v>
      </c>
      <c r="G319" s="2">
        <v>10.3</v>
      </c>
      <c r="H319" s="2">
        <v>1</v>
      </c>
      <c r="I319" s="2">
        <v>-2.19</v>
      </c>
      <c r="J319" s="5" t="str">
        <f t="shared" si="8"/>
        <v>Apr</v>
      </c>
      <c r="K319" s="5" t="str">
        <f t="shared" si="9"/>
        <v>2021</v>
      </c>
    </row>
    <row r="320" spans="1:11" ht="14.25" customHeight="1" x14ac:dyDescent="0.3">
      <c r="A320" s="1">
        <v>44292</v>
      </c>
      <c r="B320" s="2" t="s">
        <v>131</v>
      </c>
      <c r="C320" s="2" t="s">
        <v>23</v>
      </c>
      <c r="D320" s="2" t="s">
        <v>34</v>
      </c>
      <c r="E320" s="2" t="s">
        <v>145</v>
      </c>
      <c r="F320" s="2" t="s">
        <v>473</v>
      </c>
      <c r="G320" s="2">
        <v>154.76</v>
      </c>
      <c r="H320" s="2">
        <v>3</v>
      </c>
      <c r="I320" s="2">
        <v>-36.11</v>
      </c>
      <c r="J320" s="5" t="str">
        <f t="shared" si="8"/>
        <v>Apr</v>
      </c>
      <c r="K320" s="5" t="str">
        <f t="shared" si="9"/>
        <v>2021</v>
      </c>
    </row>
    <row r="321" spans="1:11" ht="14.25" customHeight="1" x14ac:dyDescent="0.3">
      <c r="A321" s="1">
        <v>44292</v>
      </c>
      <c r="B321" s="2" t="s">
        <v>131</v>
      </c>
      <c r="C321" s="2" t="s">
        <v>23</v>
      </c>
      <c r="D321" s="2" t="s">
        <v>39</v>
      </c>
      <c r="E321" s="2" t="s">
        <v>52</v>
      </c>
      <c r="F321" s="2" t="s">
        <v>474</v>
      </c>
      <c r="G321" s="2">
        <v>116.78</v>
      </c>
      <c r="H321" s="2">
        <v>2</v>
      </c>
      <c r="I321" s="2">
        <v>21.9</v>
      </c>
      <c r="J321" s="5" t="str">
        <f t="shared" si="8"/>
        <v>Apr</v>
      </c>
      <c r="K321" s="5" t="str">
        <f t="shared" si="9"/>
        <v>2021</v>
      </c>
    </row>
    <row r="322" spans="1:11" ht="14.25" customHeight="1" x14ac:dyDescent="0.3">
      <c r="A322" s="1">
        <v>44292</v>
      </c>
      <c r="B322" s="2" t="s">
        <v>475</v>
      </c>
      <c r="C322" s="2" t="s">
        <v>164</v>
      </c>
      <c r="D322" s="2" t="s">
        <v>34</v>
      </c>
      <c r="E322" s="2" t="s">
        <v>145</v>
      </c>
      <c r="F322" s="2" t="s">
        <v>476</v>
      </c>
      <c r="G322" s="2">
        <v>653.54999999999995</v>
      </c>
      <c r="H322" s="2">
        <v>3</v>
      </c>
      <c r="I322" s="2">
        <v>111.1</v>
      </c>
      <c r="J322" s="5" t="str">
        <f t="shared" ref="J322:J385" si="10">TEXT(A322,"mmm")</f>
        <v>Apr</v>
      </c>
      <c r="K322" s="5" t="str">
        <f t="shared" ref="K322:K385" si="11">TEXT(A322,"YYYY")</f>
        <v>2021</v>
      </c>
    </row>
    <row r="323" spans="1:11" ht="14.25" customHeight="1" x14ac:dyDescent="0.3">
      <c r="A323" s="1">
        <v>44292</v>
      </c>
      <c r="B323" s="2" t="s">
        <v>475</v>
      </c>
      <c r="C323" s="2" t="s">
        <v>164</v>
      </c>
      <c r="D323" s="2" t="s">
        <v>39</v>
      </c>
      <c r="E323" s="2" t="s">
        <v>52</v>
      </c>
      <c r="F323" s="2" t="s">
        <v>477</v>
      </c>
      <c r="G323" s="2">
        <v>33.9</v>
      </c>
      <c r="H323" s="2">
        <v>2</v>
      </c>
      <c r="I323" s="2">
        <v>2.0299999999999998</v>
      </c>
      <c r="J323" s="5" t="str">
        <f t="shared" si="10"/>
        <v>Apr</v>
      </c>
      <c r="K323" s="5" t="str">
        <f t="shared" si="11"/>
        <v>2021</v>
      </c>
    </row>
    <row r="324" spans="1:11" ht="14.25" customHeight="1" x14ac:dyDescent="0.3">
      <c r="A324" s="1">
        <v>44292</v>
      </c>
      <c r="B324" s="2" t="s">
        <v>478</v>
      </c>
      <c r="C324" s="2" t="s">
        <v>27</v>
      </c>
      <c r="D324" s="2" t="s">
        <v>34</v>
      </c>
      <c r="E324" s="2" t="s">
        <v>47</v>
      </c>
      <c r="F324" s="2" t="s">
        <v>479</v>
      </c>
      <c r="G324" s="2">
        <v>91.96</v>
      </c>
      <c r="H324" s="2">
        <v>2</v>
      </c>
      <c r="I324" s="2">
        <v>15.63</v>
      </c>
      <c r="J324" s="5" t="str">
        <f t="shared" si="10"/>
        <v>Apr</v>
      </c>
      <c r="K324" s="5" t="str">
        <f t="shared" si="11"/>
        <v>2021</v>
      </c>
    </row>
    <row r="325" spans="1:11" ht="14.25" customHeight="1" x14ac:dyDescent="0.3">
      <c r="A325" s="1">
        <v>44292</v>
      </c>
      <c r="B325" s="2" t="s">
        <v>478</v>
      </c>
      <c r="C325" s="2" t="s">
        <v>27</v>
      </c>
      <c r="D325" s="2" t="s">
        <v>34</v>
      </c>
      <c r="E325" s="2" t="s">
        <v>47</v>
      </c>
      <c r="F325" s="2" t="s">
        <v>480</v>
      </c>
      <c r="G325" s="2">
        <v>33.11</v>
      </c>
      <c r="H325" s="2">
        <v>7</v>
      </c>
      <c r="I325" s="2">
        <v>12.91</v>
      </c>
      <c r="J325" s="5" t="str">
        <f t="shared" si="10"/>
        <v>Apr</v>
      </c>
      <c r="K325" s="5" t="str">
        <f t="shared" si="11"/>
        <v>2021</v>
      </c>
    </row>
    <row r="326" spans="1:11" ht="14.25" customHeight="1" x14ac:dyDescent="0.3">
      <c r="A326" s="1">
        <v>44292</v>
      </c>
      <c r="B326" s="2" t="s">
        <v>478</v>
      </c>
      <c r="C326" s="2" t="s">
        <v>27</v>
      </c>
      <c r="D326" s="2" t="s">
        <v>11</v>
      </c>
      <c r="E326" s="2" t="s">
        <v>12</v>
      </c>
      <c r="F326" s="2" t="s">
        <v>481</v>
      </c>
      <c r="G326" s="2">
        <v>19.440000000000001</v>
      </c>
      <c r="H326" s="2">
        <v>3</v>
      </c>
      <c r="I326" s="2">
        <v>9.33</v>
      </c>
      <c r="J326" s="5" t="str">
        <f t="shared" si="10"/>
        <v>Apr</v>
      </c>
      <c r="K326" s="5" t="str">
        <f t="shared" si="11"/>
        <v>2021</v>
      </c>
    </row>
    <row r="327" spans="1:11" ht="14.25" customHeight="1" x14ac:dyDescent="0.3">
      <c r="A327" s="1">
        <v>44292</v>
      </c>
      <c r="B327" s="2" t="s">
        <v>478</v>
      </c>
      <c r="C327" s="2" t="s">
        <v>27</v>
      </c>
      <c r="D327" s="2" t="s">
        <v>11</v>
      </c>
      <c r="E327" s="2" t="s">
        <v>12</v>
      </c>
      <c r="F327" s="2" t="s">
        <v>482</v>
      </c>
      <c r="G327" s="2">
        <v>55.48</v>
      </c>
      <c r="H327" s="2">
        <v>1</v>
      </c>
      <c r="I327" s="2">
        <v>26.63</v>
      </c>
      <c r="J327" s="5" t="str">
        <f t="shared" si="10"/>
        <v>Apr</v>
      </c>
      <c r="K327" s="5" t="str">
        <f t="shared" si="11"/>
        <v>2021</v>
      </c>
    </row>
    <row r="328" spans="1:11" ht="14.25" customHeight="1" x14ac:dyDescent="0.3">
      <c r="A328" s="1">
        <v>44292</v>
      </c>
      <c r="B328" s="2" t="s">
        <v>483</v>
      </c>
      <c r="C328" s="2" t="s">
        <v>27</v>
      </c>
      <c r="D328" s="2" t="s">
        <v>11</v>
      </c>
      <c r="E328" s="2" t="s">
        <v>24</v>
      </c>
      <c r="F328" s="2" t="s">
        <v>484</v>
      </c>
      <c r="G328" s="2">
        <v>70.95</v>
      </c>
      <c r="H328" s="2">
        <v>3</v>
      </c>
      <c r="I328" s="2">
        <v>18.45</v>
      </c>
      <c r="J328" s="5" t="str">
        <f t="shared" si="10"/>
        <v>Apr</v>
      </c>
      <c r="K328" s="5" t="str">
        <f t="shared" si="11"/>
        <v>2021</v>
      </c>
    </row>
    <row r="329" spans="1:11" ht="14.25" customHeight="1" x14ac:dyDescent="0.3">
      <c r="A329" s="1">
        <v>44292</v>
      </c>
      <c r="B329" s="2" t="s">
        <v>483</v>
      </c>
      <c r="C329" s="2" t="s">
        <v>27</v>
      </c>
      <c r="D329" s="2" t="s">
        <v>11</v>
      </c>
      <c r="E329" s="2" t="s">
        <v>20</v>
      </c>
      <c r="F329" s="2" t="s">
        <v>485</v>
      </c>
      <c r="G329" s="2">
        <v>65.569999999999993</v>
      </c>
      <c r="H329" s="2">
        <v>2</v>
      </c>
      <c r="I329" s="2">
        <v>23.77</v>
      </c>
      <c r="J329" s="5" t="str">
        <f t="shared" si="10"/>
        <v>Apr</v>
      </c>
      <c r="K329" s="5" t="str">
        <f t="shared" si="11"/>
        <v>2021</v>
      </c>
    </row>
    <row r="330" spans="1:11" ht="14.25" customHeight="1" x14ac:dyDescent="0.3">
      <c r="A330" s="1">
        <v>44292</v>
      </c>
      <c r="B330" s="2" t="s">
        <v>483</v>
      </c>
      <c r="C330" s="2" t="s">
        <v>27</v>
      </c>
      <c r="D330" s="2" t="s">
        <v>39</v>
      </c>
      <c r="E330" s="2" t="s">
        <v>52</v>
      </c>
      <c r="F330" s="2" t="s">
        <v>486</v>
      </c>
      <c r="G330" s="2">
        <v>299.97000000000003</v>
      </c>
      <c r="H330" s="2">
        <v>3</v>
      </c>
      <c r="I330" s="2">
        <v>131.99</v>
      </c>
      <c r="J330" s="5" t="str">
        <f t="shared" si="10"/>
        <v>Apr</v>
      </c>
      <c r="K330" s="5" t="str">
        <f t="shared" si="11"/>
        <v>2021</v>
      </c>
    </row>
    <row r="331" spans="1:11" ht="14.25" customHeight="1" x14ac:dyDescent="0.3">
      <c r="A331" s="1">
        <v>44293</v>
      </c>
      <c r="B331" s="2" t="s">
        <v>487</v>
      </c>
      <c r="C331" s="2" t="s">
        <v>488</v>
      </c>
      <c r="D331" s="2" t="s">
        <v>34</v>
      </c>
      <c r="E331" s="2" t="s">
        <v>47</v>
      </c>
      <c r="F331" s="2" t="s">
        <v>489</v>
      </c>
      <c r="G331" s="2">
        <v>8.9600000000000009</v>
      </c>
      <c r="H331" s="2">
        <v>2</v>
      </c>
      <c r="I331" s="2">
        <v>2.78</v>
      </c>
      <c r="J331" s="5" t="str">
        <f t="shared" si="10"/>
        <v>Apr</v>
      </c>
      <c r="K331" s="5" t="str">
        <f t="shared" si="11"/>
        <v>2021</v>
      </c>
    </row>
    <row r="332" spans="1:11" ht="14.25" customHeight="1" x14ac:dyDescent="0.3">
      <c r="A332" s="1">
        <v>44293</v>
      </c>
      <c r="B332" s="2" t="s">
        <v>490</v>
      </c>
      <c r="C332" s="2" t="s">
        <v>70</v>
      </c>
      <c r="D332" s="2" t="s">
        <v>39</v>
      </c>
      <c r="E332" s="2" t="s">
        <v>40</v>
      </c>
      <c r="F332" s="2" t="s">
        <v>400</v>
      </c>
      <c r="G332" s="2">
        <v>629.95000000000005</v>
      </c>
      <c r="H332" s="2">
        <v>5</v>
      </c>
      <c r="I332" s="2">
        <v>163.79</v>
      </c>
      <c r="J332" s="5" t="str">
        <f t="shared" si="10"/>
        <v>Apr</v>
      </c>
      <c r="K332" s="5" t="str">
        <f t="shared" si="11"/>
        <v>2021</v>
      </c>
    </row>
    <row r="333" spans="1:11" ht="14.25" customHeight="1" x14ac:dyDescent="0.3">
      <c r="A333" s="1">
        <v>44293</v>
      </c>
      <c r="B333" s="2" t="s">
        <v>490</v>
      </c>
      <c r="C333" s="2" t="s">
        <v>70</v>
      </c>
      <c r="D333" s="2" t="s">
        <v>11</v>
      </c>
      <c r="E333" s="2" t="s">
        <v>12</v>
      </c>
      <c r="F333" s="2" t="s">
        <v>491</v>
      </c>
      <c r="G333" s="2">
        <v>122.97</v>
      </c>
      <c r="H333" s="2">
        <v>3</v>
      </c>
      <c r="I333" s="2">
        <v>60.26</v>
      </c>
      <c r="J333" s="5" t="str">
        <f t="shared" si="10"/>
        <v>Apr</v>
      </c>
      <c r="K333" s="5" t="str">
        <f t="shared" si="11"/>
        <v>2021</v>
      </c>
    </row>
    <row r="334" spans="1:11" ht="14.25" customHeight="1" x14ac:dyDescent="0.3">
      <c r="A334" s="1">
        <v>44293</v>
      </c>
      <c r="B334" s="2" t="s">
        <v>492</v>
      </c>
      <c r="C334" s="2" t="s">
        <v>30</v>
      </c>
      <c r="D334" s="2" t="s">
        <v>11</v>
      </c>
      <c r="E334" s="2" t="s">
        <v>12</v>
      </c>
      <c r="F334" s="2" t="s">
        <v>493</v>
      </c>
      <c r="G334" s="2">
        <v>58.32</v>
      </c>
      <c r="H334" s="2">
        <v>9</v>
      </c>
      <c r="I334" s="2">
        <v>27.99</v>
      </c>
      <c r="J334" s="5" t="str">
        <f t="shared" si="10"/>
        <v>Apr</v>
      </c>
      <c r="K334" s="5" t="str">
        <f t="shared" si="11"/>
        <v>2021</v>
      </c>
    </row>
    <row r="335" spans="1:11" ht="14.25" customHeight="1" x14ac:dyDescent="0.3">
      <c r="A335" s="1">
        <v>44293</v>
      </c>
      <c r="B335" s="2" t="s">
        <v>492</v>
      </c>
      <c r="C335" s="2" t="s">
        <v>30</v>
      </c>
      <c r="D335" s="2" t="s">
        <v>39</v>
      </c>
      <c r="E335" s="2" t="s">
        <v>40</v>
      </c>
      <c r="F335" s="2" t="s">
        <v>494</v>
      </c>
      <c r="G335" s="2">
        <v>200.97</v>
      </c>
      <c r="H335" s="2">
        <v>3</v>
      </c>
      <c r="I335" s="2">
        <v>50.24</v>
      </c>
      <c r="J335" s="5" t="str">
        <f t="shared" si="10"/>
        <v>Apr</v>
      </c>
      <c r="K335" s="5" t="str">
        <f t="shared" si="11"/>
        <v>2021</v>
      </c>
    </row>
    <row r="336" spans="1:11" ht="14.25" customHeight="1" x14ac:dyDescent="0.3">
      <c r="A336" s="1">
        <v>44294</v>
      </c>
      <c r="B336" s="2" t="s">
        <v>495</v>
      </c>
      <c r="C336" s="2" t="s">
        <v>95</v>
      </c>
      <c r="D336" s="2" t="s">
        <v>11</v>
      </c>
      <c r="E336" s="2" t="s">
        <v>43</v>
      </c>
      <c r="F336" s="2" t="s">
        <v>496</v>
      </c>
      <c r="G336" s="2">
        <v>2.37</v>
      </c>
      <c r="H336" s="2">
        <v>2</v>
      </c>
      <c r="I336" s="2">
        <v>0.83</v>
      </c>
      <c r="J336" s="5" t="str">
        <f t="shared" si="10"/>
        <v>Apr</v>
      </c>
      <c r="K336" s="5" t="str">
        <f t="shared" si="11"/>
        <v>2021</v>
      </c>
    </row>
    <row r="337" spans="1:11" ht="14.25" customHeight="1" x14ac:dyDescent="0.3">
      <c r="A337" s="1">
        <v>44294</v>
      </c>
      <c r="B337" s="2" t="s">
        <v>495</v>
      </c>
      <c r="C337" s="2" t="s">
        <v>95</v>
      </c>
      <c r="D337" s="2" t="s">
        <v>11</v>
      </c>
      <c r="E337" s="2" t="s">
        <v>12</v>
      </c>
      <c r="F337" s="2" t="s">
        <v>497</v>
      </c>
      <c r="G337" s="2">
        <v>19.010000000000002</v>
      </c>
      <c r="H337" s="2">
        <v>3</v>
      </c>
      <c r="I337" s="2">
        <v>6.89</v>
      </c>
      <c r="J337" s="5" t="str">
        <f t="shared" si="10"/>
        <v>Apr</v>
      </c>
      <c r="K337" s="5" t="str">
        <f t="shared" si="11"/>
        <v>2021</v>
      </c>
    </row>
    <row r="338" spans="1:11" ht="14.25" customHeight="1" x14ac:dyDescent="0.3">
      <c r="A338" s="1">
        <v>44294</v>
      </c>
      <c r="B338" s="2" t="s">
        <v>498</v>
      </c>
      <c r="C338" s="2" t="s">
        <v>488</v>
      </c>
      <c r="D338" s="2" t="s">
        <v>34</v>
      </c>
      <c r="E338" s="2" t="s">
        <v>145</v>
      </c>
      <c r="F338" s="2" t="s">
        <v>499</v>
      </c>
      <c r="G338" s="2">
        <v>1215.92</v>
      </c>
      <c r="H338" s="2">
        <v>8</v>
      </c>
      <c r="I338" s="2">
        <v>316.14</v>
      </c>
      <c r="J338" s="5" t="str">
        <f t="shared" si="10"/>
        <v>Apr</v>
      </c>
      <c r="K338" s="5" t="str">
        <f t="shared" si="11"/>
        <v>2021</v>
      </c>
    </row>
    <row r="339" spans="1:11" ht="14.25" customHeight="1" x14ac:dyDescent="0.3">
      <c r="A339" s="1">
        <v>44294</v>
      </c>
      <c r="B339" s="2" t="s">
        <v>500</v>
      </c>
      <c r="C339" s="2" t="s">
        <v>95</v>
      </c>
      <c r="D339" s="2" t="s">
        <v>11</v>
      </c>
      <c r="E339" s="2" t="s">
        <v>43</v>
      </c>
      <c r="F339" s="2" t="s">
        <v>44</v>
      </c>
      <c r="G339" s="2">
        <v>49.79</v>
      </c>
      <c r="H339" s="2">
        <v>8</v>
      </c>
      <c r="I339" s="2">
        <v>-11.83</v>
      </c>
      <c r="J339" s="5" t="str">
        <f t="shared" si="10"/>
        <v>Apr</v>
      </c>
      <c r="K339" s="5" t="str">
        <f t="shared" si="11"/>
        <v>2021</v>
      </c>
    </row>
    <row r="340" spans="1:11" ht="14.25" customHeight="1" x14ac:dyDescent="0.3">
      <c r="A340" s="1">
        <v>44294</v>
      </c>
      <c r="B340" s="2" t="s">
        <v>180</v>
      </c>
      <c r="C340" s="2" t="s">
        <v>27</v>
      </c>
      <c r="D340" s="2" t="s">
        <v>34</v>
      </c>
      <c r="E340" s="2" t="s">
        <v>145</v>
      </c>
      <c r="F340" s="2" t="s">
        <v>501</v>
      </c>
      <c r="G340" s="2">
        <v>99.59</v>
      </c>
      <c r="H340" s="2">
        <v>1</v>
      </c>
      <c r="I340" s="2">
        <v>2.4900000000000002</v>
      </c>
      <c r="J340" s="5" t="str">
        <f t="shared" si="10"/>
        <v>Apr</v>
      </c>
      <c r="K340" s="5" t="str">
        <f t="shared" si="11"/>
        <v>2021</v>
      </c>
    </row>
    <row r="341" spans="1:11" ht="14.25" customHeight="1" x14ac:dyDescent="0.3">
      <c r="A341" s="1">
        <v>44294</v>
      </c>
      <c r="B341" s="2" t="s">
        <v>180</v>
      </c>
      <c r="C341" s="2" t="s">
        <v>27</v>
      </c>
      <c r="D341" s="2" t="s">
        <v>39</v>
      </c>
      <c r="E341" s="2" t="s">
        <v>52</v>
      </c>
      <c r="F341" s="2" t="s">
        <v>502</v>
      </c>
      <c r="G341" s="2">
        <v>399.96</v>
      </c>
      <c r="H341" s="2">
        <v>4</v>
      </c>
      <c r="I341" s="2">
        <v>139.99</v>
      </c>
      <c r="J341" s="5" t="str">
        <f t="shared" si="10"/>
        <v>Apr</v>
      </c>
      <c r="K341" s="5" t="str">
        <f t="shared" si="11"/>
        <v>2021</v>
      </c>
    </row>
    <row r="342" spans="1:11" ht="14.25" customHeight="1" x14ac:dyDescent="0.3">
      <c r="A342" s="1">
        <v>44294</v>
      </c>
      <c r="B342" s="2" t="s">
        <v>503</v>
      </c>
      <c r="C342" s="2" t="s">
        <v>78</v>
      </c>
      <c r="D342" s="2" t="s">
        <v>34</v>
      </c>
      <c r="E342" s="2" t="s">
        <v>145</v>
      </c>
      <c r="F342" s="2" t="s">
        <v>504</v>
      </c>
      <c r="G342" s="2">
        <v>172.11</v>
      </c>
      <c r="H342" s="2">
        <v>1</v>
      </c>
      <c r="I342" s="2">
        <v>-94.66</v>
      </c>
      <c r="J342" s="5" t="str">
        <f t="shared" si="10"/>
        <v>Apr</v>
      </c>
      <c r="K342" s="5" t="str">
        <f t="shared" si="11"/>
        <v>2021</v>
      </c>
    </row>
    <row r="343" spans="1:11" ht="14.25" customHeight="1" x14ac:dyDescent="0.3">
      <c r="A343" s="1">
        <v>44297</v>
      </c>
      <c r="B343" s="2" t="s">
        <v>505</v>
      </c>
      <c r="C343" s="2" t="s">
        <v>123</v>
      </c>
      <c r="D343" s="2" t="s">
        <v>11</v>
      </c>
      <c r="E343" s="2" t="s">
        <v>43</v>
      </c>
      <c r="F343" s="2" t="s">
        <v>506</v>
      </c>
      <c r="G343" s="2">
        <v>6.91</v>
      </c>
      <c r="H343" s="2">
        <v>3</v>
      </c>
      <c r="I343" s="2">
        <v>2.33</v>
      </c>
      <c r="J343" s="5" t="str">
        <f t="shared" si="10"/>
        <v>Apr</v>
      </c>
      <c r="K343" s="5" t="str">
        <f t="shared" si="11"/>
        <v>2021</v>
      </c>
    </row>
    <row r="344" spans="1:11" ht="14.25" customHeight="1" x14ac:dyDescent="0.3">
      <c r="A344" s="1">
        <v>44297</v>
      </c>
      <c r="B344" s="2" t="s">
        <v>505</v>
      </c>
      <c r="C344" s="2" t="s">
        <v>123</v>
      </c>
      <c r="D344" s="2" t="s">
        <v>39</v>
      </c>
      <c r="E344" s="2" t="s">
        <v>52</v>
      </c>
      <c r="F344" s="2" t="s">
        <v>261</v>
      </c>
      <c r="G344" s="2">
        <v>383.98</v>
      </c>
      <c r="H344" s="2">
        <v>3</v>
      </c>
      <c r="I344" s="2">
        <v>81.59</v>
      </c>
      <c r="J344" s="5" t="str">
        <f t="shared" si="10"/>
        <v>Apr</v>
      </c>
      <c r="K344" s="5" t="str">
        <f t="shared" si="11"/>
        <v>2021</v>
      </c>
    </row>
    <row r="345" spans="1:11" ht="14.25" customHeight="1" x14ac:dyDescent="0.3">
      <c r="A345" s="1">
        <v>44297</v>
      </c>
      <c r="B345" s="2" t="s">
        <v>505</v>
      </c>
      <c r="C345" s="2" t="s">
        <v>123</v>
      </c>
      <c r="D345" s="2" t="s">
        <v>11</v>
      </c>
      <c r="E345" s="2" t="s">
        <v>12</v>
      </c>
      <c r="F345" s="2" t="s">
        <v>507</v>
      </c>
      <c r="G345" s="2">
        <v>10.37</v>
      </c>
      <c r="H345" s="2">
        <v>2</v>
      </c>
      <c r="I345" s="2">
        <v>3.63</v>
      </c>
      <c r="J345" s="5" t="str">
        <f t="shared" si="10"/>
        <v>Apr</v>
      </c>
      <c r="K345" s="5" t="str">
        <f t="shared" si="11"/>
        <v>2021</v>
      </c>
    </row>
    <row r="346" spans="1:11" ht="14.25" customHeight="1" x14ac:dyDescent="0.3">
      <c r="A346" s="1">
        <v>44297</v>
      </c>
      <c r="B346" s="2" t="s">
        <v>505</v>
      </c>
      <c r="C346" s="2" t="s">
        <v>123</v>
      </c>
      <c r="D346" s="2" t="s">
        <v>39</v>
      </c>
      <c r="E346" s="2" t="s">
        <v>52</v>
      </c>
      <c r="F346" s="2" t="s">
        <v>508</v>
      </c>
      <c r="G346" s="2">
        <v>335.94</v>
      </c>
      <c r="H346" s="2">
        <v>7</v>
      </c>
      <c r="I346" s="2">
        <v>41.99</v>
      </c>
      <c r="J346" s="5" t="str">
        <f t="shared" si="10"/>
        <v>Apr</v>
      </c>
      <c r="K346" s="5" t="str">
        <f t="shared" si="11"/>
        <v>2021</v>
      </c>
    </row>
    <row r="347" spans="1:11" ht="14.25" customHeight="1" x14ac:dyDescent="0.3">
      <c r="A347" s="1">
        <v>44297</v>
      </c>
      <c r="B347" s="2" t="s">
        <v>509</v>
      </c>
      <c r="C347" s="2" t="s">
        <v>510</v>
      </c>
      <c r="D347" s="2" t="s">
        <v>11</v>
      </c>
      <c r="E347" s="2" t="s">
        <v>20</v>
      </c>
      <c r="F347" s="2" t="s">
        <v>511</v>
      </c>
      <c r="G347" s="2">
        <v>9.58</v>
      </c>
      <c r="H347" s="2">
        <v>1</v>
      </c>
      <c r="I347" s="2">
        <v>3.35</v>
      </c>
      <c r="J347" s="5" t="str">
        <f t="shared" si="10"/>
        <v>Apr</v>
      </c>
      <c r="K347" s="5" t="str">
        <f t="shared" si="11"/>
        <v>2021</v>
      </c>
    </row>
    <row r="348" spans="1:11" ht="14.25" customHeight="1" x14ac:dyDescent="0.3">
      <c r="A348" s="1">
        <v>44297</v>
      </c>
      <c r="B348" s="2" t="s">
        <v>512</v>
      </c>
      <c r="C348" s="2" t="s">
        <v>10</v>
      </c>
      <c r="D348" s="2" t="s">
        <v>39</v>
      </c>
      <c r="E348" s="2" t="s">
        <v>40</v>
      </c>
      <c r="F348" s="2" t="s">
        <v>513</v>
      </c>
      <c r="G348" s="2">
        <v>758.35</v>
      </c>
      <c r="H348" s="2">
        <v>6</v>
      </c>
      <c r="I348" s="2">
        <v>265.42</v>
      </c>
      <c r="J348" s="5" t="str">
        <f t="shared" si="10"/>
        <v>Apr</v>
      </c>
      <c r="K348" s="5" t="str">
        <f t="shared" si="11"/>
        <v>2021</v>
      </c>
    </row>
    <row r="349" spans="1:11" ht="14.25" customHeight="1" x14ac:dyDescent="0.3">
      <c r="A349" s="1">
        <v>44297</v>
      </c>
      <c r="B349" s="2" t="s">
        <v>514</v>
      </c>
      <c r="C349" s="2" t="s">
        <v>515</v>
      </c>
      <c r="D349" s="2" t="s">
        <v>11</v>
      </c>
      <c r="E349" s="2" t="s">
        <v>18</v>
      </c>
      <c r="F349" s="2" t="s">
        <v>516</v>
      </c>
      <c r="G349" s="2">
        <v>87.08</v>
      </c>
      <c r="H349" s="2">
        <v>7</v>
      </c>
      <c r="I349" s="2">
        <v>24.38</v>
      </c>
      <c r="J349" s="5" t="str">
        <f t="shared" si="10"/>
        <v>Apr</v>
      </c>
      <c r="K349" s="5" t="str">
        <f t="shared" si="11"/>
        <v>2021</v>
      </c>
    </row>
    <row r="350" spans="1:11" ht="14.25" customHeight="1" x14ac:dyDescent="0.3">
      <c r="A350" s="1">
        <v>44297</v>
      </c>
      <c r="B350" s="2" t="s">
        <v>514</v>
      </c>
      <c r="C350" s="2" t="s">
        <v>515</v>
      </c>
      <c r="D350" s="2" t="s">
        <v>39</v>
      </c>
      <c r="E350" s="2" t="s">
        <v>40</v>
      </c>
      <c r="F350" s="2" t="s">
        <v>517</v>
      </c>
      <c r="G350" s="2">
        <v>105.58</v>
      </c>
      <c r="H350" s="2">
        <v>2</v>
      </c>
      <c r="I350" s="2">
        <v>9.24</v>
      </c>
      <c r="J350" s="5" t="str">
        <f t="shared" si="10"/>
        <v>Apr</v>
      </c>
      <c r="K350" s="5" t="str">
        <f t="shared" si="11"/>
        <v>2021</v>
      </c>
    </row>
    <row r="351" spans="1:11" ht="14.25" customHeight="1" x14ac:dyDescent="0.3">
      <c r="A351" s="1">
        <v>44297</v>
      </c>
      <c r="B351" s="2" t="s">
        <v>514</v>
      </c>
      <c r="C351" s="2" t="s">
        <v>515</v>
      </c>
      <c r="D351" s="2" t="s">
        <v>39</v>
      </c>
      <c r="E351" s="2" t="s">
        <v>52</v>
      </c>
      <c r="F351" s="2" t="s">
        <v>518</v>
      </c>
      <c r="G351" s="2">
        <v>217.44</v>
      </c>
      <c r="H351" s="2">
        <v>6</v>
      </c>
      <c r="I351" s="2">
        <v>91.32</v>
      </c>
      <c r="J351" s="5" t="str">
        <f t="shared" si="10"/>
        <v>Apr</v>
      </c>
      <c r="K351" s="5" t="str">
        <f t="shared" si="11"/>
        <v>2021</v>
      </c>
    </row>
    <row r="352" spans="1:11" ht="14.25" customHeight="1" x14ac:dyDescent="0.3">
      <c r="A352" s="1">
        <v>44298</v>
      </c>
      <c r="B352" s="2" t="s">
        <v>519</v>
      </c>
      <c r="C352" s="2" t="s">
        <v>27</v>
      </c>
      <c r="D352" s="2" t="s">
        <v>39</v>
      </c>
      <c r="E352" s="2" t="s">
        <v>40</v>
      </c>
      <c r="F352" s="2" t="s">
        <v>520</v>
      </c>
      <c r="G352" s="2">
        <v>1075.0899999999999</v>
      </c>
      <c r="H352" s="2">
        <v>14</v>
      </c>
      <c r="I352" s="2">
        <v>94.07</v>
      </c>
      <c r="J352" s="5" t="str">
        <f t="shared" si="10"/>
        <v>Apr</v>
      </c>
      <c r="K352" s="5" t="str">
        <f t="shared" si="11"/>
        <v>2021</v>
      </c>
    </row>
    <row r="353" spans="1:11" ht="14.25" customHeight="1" x14ac:dyDescent="0.3">
      <c r="A353" s="1">
        <v>44298</v>
      </c>
      <c r="B353" s="2" t="s">
        <v>519</v>
      </c>
      <c r="C353" s="2" t="s">
        <v>27</v>
      </c>
      <c r="D353" s="2" t="s">
        <v>39</v>
      </c>
      <c r="E353" s="2" t="s">
        <v>40</v>
      </c>
      <c r="F353" s="2" t="s">
        <v>521</v>
      </c>
      <c r="G353" s="2">
        <v>438.37</v>
      </c>
      <c r="H353" s="2">
        <v>4</v>
      </c>
      <c r="I353" s="2">
        <v>38.36</v>
      </c>
      <c r="J353" s="5" t="str">
        <f t="shared" si="10"/>
        <v>Apr</v>
      </c>
      <c r="K353" s="5" t="str">
        <f t="shared" si="11"/>
        <v>2021</v>
      </c>
    </row>
    <row r="354" spans="1:11" ht="14.25" customHeight="1" x14ac:dyDescent="0.3">
      <c r="A354" s="1">
        <v>44298</v>
      </c>
      <c r="B354" s="2" t="s">
        <v>519</v>
      </c>
      <c r="C354" s="2" t="s">
        <v>27</v>
      </c>
      <c r="D354" s="2" t="s">
        <v>11</v>
      </c>
      <c r="E354" s="2" t="s">
        <v>20</v>
      </c>
      <c r="F354" s="2" t="s">
        <v>522</v>
      </c>
      <c r="G354" s="2">
        <v>18.09</v>
      </c>
      <c r="H354" s="2">
        <v>7</v>
      </c>
      <c r="I354" s="2">
        <v>6.56</v>
      </c>
      <c r="J354" s="5" t="str">
        <f t="shared" si="10"/>
        <v>Apr</v>
      </c>
      <c r="K354" s="5" t="str">
        <f t="shared" si="11"/>
        <v>2021</v>
      </c>
    </row>
    <row r="355" spans="1:11" ht="14.25" customHeight="1" x14ac:dyDescent="0.3">
      <c r="A355" s="1">
        <v>44298</v>
      </c>
      <c r="B355" s="2" t="s">
        <v>519</v>
      </c>
      <c r="C355" s="2" t="s">
        <v>27</v>
      </c>
      <c r="D355" s="2" t="s">
        <v>34</v>
      </c>
      <c r="E355" s="2" t="s">
        <v>74</v>
      </c>
      <c r="F355" s="2" t="s">
        <v>412</v>
      </c>
      <c r="G355" s="2">
        <v>308.5</v>
      </c>
      <c r="H355" s="2">
        <v>3</v>
      </c>
      <c r="I355" s="2">
        <v>-18.149999999999999</v>
      </c>
      <c r="J355" s="5" t="str">
        <f t="shared" si="10"/>
        <v>Apr</v>
      </c>
      <c r="K355" s="5" t="str">
        <f t="shared" si="11"/>
        <v>2021</v>
      </c>
    </row>
    <row r="356" spans="1:11" ht="14.25" customHeight="1" x14ac:dyDescent="0.3">
      <c r="A356" s="1">
        <v>44298</v>
      </c>
      <c r="B356" s="2" t="s">
        <v>523</v>
      </c>
      <c r="C356" s="2" t="s">
        <v>129</v>
      </c>
      <c r="D356" s="2" t="s">
        <v>11</v>
      </c>
      <c r="E356" s="2" t="s">
        <v>12</v>
      </c>
      <c r="F356" s="2" t="s">
        <v>524</v>
      </c>
      <c r="G356" s="2">
        <v>32.4</v>
      </c>
      <c r="H356" s="2">
        <v>5</v>
      </c>
      <c r="I356" s="2">
        <v>15.55</v>
      </c>
      <c r="J356" s="5" t="str">
        <f t="shared" si="10"/>
        <v>Apr</v>
      </c>
      <c r="K356" s="5" t="str">
        <f t="shared" si="11"/>
        <v>2021</v>
      </c>
    </row>
    <row r="357" spans="1:11" ht="14.25" customHeight="1" x14ac:dyDescent="0.3">
      <c r="A357" s="1">
        <v>44298</v>
      </c>
      <c r="B357" s="2" t="s">
        <v>525</v>
      </c>
      <c r="C357" s="2" t="s">
        <v>27</v>
      </c>
      <c r="D357" s="2" t="s">
        <v>11</v>
      </c>
      <c r="E357" s="2" t="s">
        <v>24</v>
      </c>
      <c r="F357" s="2" t="s">
        <v>526</v>
      </c>
      <c r="G357" s="2">
        <v>39.68</v>
      </c>
      <c r="H357" s="2">
        <v>2</v>
      </c>
      <c r="I357" s="2">
        <v>16.27</v>
      </c>
      <c r="J357" s="5" t="str">
        <f t="shared" si="10"/>
        <v>Apr</v>
      </c>
      <c r="K357" s="5" t="str">
        <f t="shared" si="11"/>
        <v>2021</v>
      </c>
    </row>
    <row r="358" spans="1:11" ht="14.25" customHeight="1" x14ac:dyDescent="0.3">
      <c r="A358" s="1">
        <v>44299</v>
      </c>
      <c r="B358" s="2" t="s">
        <v>387</v>
      </c>
      <c r="C358" s="2" t="s">
        <v>23</v>
      </c>
      <c r="D358" s="2" t="s">
        <v>11</v>
      </c>
      <c r="E358" s="2" t="s">
        <v>24</v>
      </c>
      <c r="F358" s="2" t="s">
        <v>527</v>
      </c>
      <c r="G358" s="2">
        <v>17.86</v>
      </c>
      <c r="H358" s="2">
        <v>4</v>
      </c>
      <c r="I358" s="2">
        <v>1.1200000000000001</v>
      </c>
      <c r="J358" s="5" t="str">
        <f t="shared" si="10"/>
        <v>Apr</v>
      </c>
      <c r="K358" s="5" t="str">
        <f t="shared" si="11"/>
        <v>2021</v>
      </c>
    </row>
    <row r="359" spans="1:11" ht="14.25" customHeight="1" x14ac:dyDescent="0.3">
      <c r="A359" s="1">
        <v>44299</v>
      </c>
      <c r="B359" s="2" t="s">
        <v>387</v>
      </c>
      <c r="C359" s="2" t="s">
        <v>23</v>
      </c>
      <c r="D359" s="2" t="s">
        <v>11</v>
      </c>
      <c r="E359" s="2" t="s">
        <v>20</v>
      </c>
      <c r="F359" s="2" t="s">
        <v>528</v>
      </c>
      <c r="G359" s="2">
        <v>509.97</v>
      </c>
      <c r="H359" s="2">
        <v>10</v>
      </c>
      <c r="I359" s="2">
        <v>-407.98</v>
      </c>
      <c r="J359" s="5" t="str">
        <f t="shared" si="10"/>
        <v>Apr</v>
      </c>
      <c r="K359" s="5" t="str">
        <f t="shared" si="11"/>
        <v>2021</v>
      </c>
    </row>
    <row r="360" spans="1:11" ht="14.25" customHeight="1" x14ac:dyDescent="0.3">
      <c r="A360" s="1">
        <v>44299</v>
      </c>
      <c r="B360" s="2" t="s">
        <v>387</v>
      </c>
      <c r="C360" s="2" t="s">
        <v>23</v>
      </c>
      <c r="D360" s="2" t="s">
        <v>11</v>
      </c>
      <c r="E360" s="2" t="s">
        <v>43</v>
      </c>
      <c r="F360" s="2" t="s">
        <v>160</v>
      </c>
      <c r="G360" s="2">
        <v>30.99</v>
      </c>
      <c r="H360" s="2">
        <v>13</v>
      </c>
      <c r="I360" s="2">
        <v>10.07</v>
      </c>
      <c r="J360" s="5" t="str">
        <f t="shared" si="10"/>
        <v>Apr</v>
      </c>
      <c r="K360" s="5" t="str">
        <f t="shared" si="11"/>
        <v>2021</v>
      </c>
    </row>
    <row r="361" spans="1:11" ht="14.25" customHeight="1" x14ac:dyDescent="0.3">
      <c r="A361" s="1">
        <v>44299</v>
      </c>
      <c r="B361" s="2" t="s">
        <v>387</v>
      </c>
      <c r="C361" s="2" t="s">
        <v>23</v>
      </c>
      <c r="D361" s="2" t="s">
        <v>39</v>
      </c>
      <c r="E361" s="2" t="s">
        <v>40</v>
      </c>
      <c r="F361" s="2" t="s">
        <v>529</v>
      </c>
      <c r="G361" s="2">
        <v>71.930000000000007</v>
      </c>
      <c r="H361" s="2">
        <v>12</v>
      </c>
      <c r="I361" s="2">
        <v>8.39</v>
      </c>
      <c r="J361" s="5" t="str">
        <f t="shared" si="10"/>
        <v>Apr</v>
      </c>
      <c r="K361" s="5" t="str">
        <f t="shared" si="11"/>
        <v>2021</v>
      </c>
    </row>
    <row r="362" spans="1:11" ht="14.25" customHeight="1" x14ac:dyDescent="0.3">
      <c r="A362" s="1">
        <v>44299</v>
      </c>
      <c r="B362" s="2" t="s">
        <v>530</v>
      </c>
      <c r="C362" s="2" t="s">
        <v>531</v>
      </c>
      <c r="D362" s="2" t="s">
        <v>11</v>
      </c>
      <c r="E362" s="2" t="s">
        <v>16</v>
      </c>
      <c r="F362" s="2" t="s">
        <v>532</v>
      </c>
      <c r="G362" s="2">
        <v>7.83</v>
      </c>
      <c r="H362" s="2">
        <v>3</v>
      </c>
      <c r="I362" s="2">
        <v>3.6</v>
      </c>
      <c r="J362" s="5" t="str">
        <f t="shared" si="10"/>
        <v>Apr</v>
      </c>
      <c r="K362" s="5" t="str">
        <f t="shared" si="11"/>
        <v>2021</v>
      </c>
    </row>
    <row r="363" spans="1:11" ht="14.25" customHeight="1" x14ac:dyDescent="0.3">
      <c r="A363" s="1">
        <v>44301</v>
      </c>
      <c r="B363" s="2" t="s">
        <v>533</v>
      </c>
      <c r="C363" s="2" t="s">
        <v>27</v>
      </c>
      <c r="D363" s="2" t="s">
        <v>11</v>
      </c>
      <c r="E363" s="2" t="s">
        <v>92</v>
      </c>
      <c r="F363" s="2" t="s">
        <v>534</v>
      </c>
      <c r="G363" s="2">
        <v>106.96</v>
      </c>
      <c r="H363" s="2">
        <v>2</v>
      </c>
      <c r="I363" s="2">
        <v>31.02</v>
      </c>
      <c r="J363" s="5" t="str">
        <f t="shared" si="10"/>
        <v>Apr</v>
      </c>
      <c r="K363" s="5" t="str">
        <f t="shared" si="11"/>
        <v>2021</v>
      </c>
    </row>
    <row r="364" spans="1:11" ht="14.25" customHeight="1" x14ac:dyDescent="0.3">
      <c r="A364" s="1">
        <v>44301</v>
      </c>
      <c r="B364" s="2" t="s">
        <v>533</v>
      </c>
      <c r="C364" s="2" t="s">
        <v>27</v>
      </c>
      <c r="D364" s="2" t="s">
        <v>34</v>
      </c>
      <c r="E364" s="2" t="s">
        <v>47</v>
      </c>
      <c r="F364" s="2" t="s">
        <v>535</v>
      </c>
      <c r="G364" s="2">
        <v>187.76</v>
      </c>
      <c r="H364" s="2">
        <v>4</v>
      </c>
      <c r="I364" s="2">
        <v>76.98</v>
      </c>
      <c r="J364" s="5" t="str">
        <f t="shared" si="10"/>
        <v>Apr</v>
      </c>
      <c r="K364" s="5" t="str">
        <f t="shared" si="11"/>
        <v>2021</v>
      </c>
    </row>
    <row r="365" spans="1:11" ht="14.25" customHeight="1" x14ac:dyDescent="0.3">
      <c r="A365" s="1">
        <v>44302</v>
      </c>
      <c r="B365" s="2" t="s">
        <v>536</v>
      </c>
      <c r="C365" s="2" t="s">
        <v>245</v>
      </c>
      <c r="D365" s="2" t="s">
        <v>11</v>
      </c>
      <c r="E365" s="2" t="s">
        <v>24</v>
      </c>
      <c r="F365" s="2" t="s">
        <v>25</v>
      </c>
      <c r="G365" s="2">
        <v>39.07</v>
      </c>
      <c r="H365" s="2">
        <v>6</v>
      </c>
      <c r="I365" s="2">
        <v>9.77</v>
      </c>
      <c r="J365" s="5" t="str">
        <f t="shared" si="10"/>
        <v>Apr</v>
      </c>
      <c r="K365" s="5" t="str">
        <f t="shared" si="11"/>
        <v>2021</v>
      </c>
    </row>
    <row r="366" spans="1:11" ht="14.25" customHeight="1" x14ac:dyDescent="0.3">
      <c r="A366" s="1">
        <v>44304</v>
      </c>
      <c r="B366" s="2" t="s">
        <v>537</v>
      </c>
      <c r="C366" s="2" t="s">
        <v>27</v>
      </c>
      <c r="D366" s="2" t="s">
        <v>39</v>
      </c>
      <c r="E366" s="2" t="s">
        <v>302</v>
      </c>
      <c r="F366" s="2" t="s">
        <v>538</v>
      </c>
      <c r="G366" s="2">
        <v>287.97000000000003</v>
      </c>
      <c r="H366" s="2">
        <v>4</v>
      </c>
      <c r="I366" s="2">
        <v>97.19</v>
      </c>
      <c r="J366" s="5" t="str">
        <f t="shared" si="10"/>
        <v>Apr</v>
      </c>
      <c r="K366" s="5" t="str">
        <f t="shared" si="11"/>
        <v>2021</v>
      </c>
    </row>
    <row r="367" spans="1:11" ht="14.25" customHeight="1" x14ac:dyDescent="0.3">
      <c r="A367" s="1">
        <v>44304</v>
      </c>
      <c r="B367" s="2" t="s">
        <v>537</v>
      </c>
      <c r="C367" s="2" t="s">
        <v>27</v>
      </c>
      <c r="D367" s="2" t="s">
        <v>11</v>
      </c>
      <c r="E367" s="2" t="s">
        <v>24</v>
      </c>
      <c r="F367" s="2" t="s">
        <v>103</v>
      </c>
      <c r="G367" s="2">
        <v>13.12</v>
      </c>
      <c r="H367" s="2">
        <v>4</v>
      </c>
      <c r="I367" s="2">
        <v>3.8</v>
      </c>
      <c r="J367" s="5" t="str">
        <f t="shared" si="10"/>
        <v>Apr</v>
      </c>
      <c r="K367" s="5" t="str">
        <f t="shared" si="11"/>
        <v>2021</v>
      </c>
    </row>
    <row r="368" spans="1:11" ht="14.25" customHeight="1" x14ac:dyDescent="0.3">
      <c r="A368" s="1">
        <v>44304</v>
      </c>
      <c r="B368" s="2" t="s">
        <v>537</v>
      </c>
      <c r="C368" s="2" t="s">
        <v>27</v>
      </c>
      <c r="D368" s="2" t="s">
        <v>11</v>
      </c>
      <c r="E368" s="2" t="s">
        <v>24</v>
      </c>
      <c r="F368" s="2" t="s">
        <v>539</v>
      </c>
      <c r="G368" s="2">
        <v>10.75</v>
      </c>
      <c r="H368" s="2">
        <v>5</v>
      </c>
      <c r="I368" s="2">
        <v>3.55</v>
      </c>
      <c r="J368" s="5" t="str">
        <f t="shared" si="10"/>
        <v>Apr</v>
      </c>
      <c r="K368" s="5" t="str">
        <f t="shared" si="11"/>
        <v>2021</v>
      </c>
    </row>
    <row r="369" spans="1:11" ht="14.25" customHeight="1" x14ac:dyDescent="0.3">
      <c r="A369" s="1">
        <v>44304</v>
      </c>
      <c r="B369" s="2" t="s">
        <v>537</v>
      </c>
      <c r="C369" s="2" t="s">
        <v>27</v>
      </c>
      <c r="D369" s="2" t="s">
        <v>11</v>
      </c>
      <c r="E369" s="2" t="s">
        <v>43</v>
      </c>
      <c r="F369" s="2" t="s">
        <v>540</v>
      </c>
      <c r="G369" s="2">
        <v>11.62</v>
      </c>
      <c r="H369" s="2">
        <v>2</v>
      </c>
      <c r="I369" s="2">
        <v>3.6</v>
      </c>
      <c r="J369" s="5" t="str">
        <f t="shared" si="10"/>
        <v>Apr</v>
      </c>
      <c r="K369" s="5" t="str">
        <f t="shared" si="11"/>
        <v>2021</v>
      </c>
    </row>
    <row r="370" spans="1:11" ht="14.25" customHeight="1" x14ac:dyDescent="0.3">
      <c r="A370" s="1">
        <v>44304</v>
      </c>
      <c r="B370" s="2" t="s">
        <v>405</v>
      </c>
      <c r="C370" s="2" t="s">
        <v>10</v>
      </c>
      <c r="D370" s="2" t="s">
        <v>11</v>
      </c>
      <c r="E370" s="2" t="s">
        <v>24</v>
      </c>
      <c r="F370" s="2" t="s">
        <v>541</v>
      </c>
      <c r="G370" s="2">
        <v>2.69</v>
      </c>
      <c r="H370" s="2">
        <v>2</v>
      </c>
      <c r="I370" s="2">
        <v>1.01</v>
      </c>
      <c r="J370" s="5" t="str">
        <f t="shared" si="10"/>
        <v>Apr</v>
      </c>
      <c r="K370" s="5" t="str">
        <f t="shared" si="11"/>
        <v>2021</v>
      </c>
    </row>
    <row r="371" spans="1:11" ht="14.25" customHeight="1" x14ac:dyDescent="0.3">
      <c r="A371" s="1">
        <v>44304</v>
      </c>
      <c r="B371" s="2" t="s">
        <v>405</v>
      </c>
      <c r="C371" s="2" t="s">
        <v>10</v>
      </c>
      <c r="D371" s="2" t="s">
        <v>34</v>
      </c>
      <c r="E371" s="2" t="s">
        <v>35</v>
      </c>
      <c r="F371" s="2" t="s">
        <v>542</v>
      </c>
      <c r="G371" s="2">
        <v>317.06</v>
      </c>
      <c r="H371" s="2">
        <v>3</v>
      </c>
      <c r="I371" s="2">
        <v>-18.12</v>
      </c>
      <c r="J371" s="5" t="str">
        <f t="shared" si="10"/>
        <v>Apr</v>
      </c>
      <c r="K371" s="5" t="str">
        <f t="shared" si="11"/>
        <v>2021</v>
      </c>
    </row>
    <row r="372" spans="1:11" ht="14.25" customHeight="1" x14ac:dyDescent="0.3">
      <c r="A372" s="1">
        <v>44304</v>
      </c>
      <c r="B372" s="2" t="s">
        <v>405</v>
      </c>
      <c r="C372" s="2" t="s">
        <v>10</v>
      </c>
      <c r="D372" s="2" t="s">
        <v>11</v>
      </c>
      <c r="E372" s="2" t="s">
        <v>63</v>
      </c>
      <c r="F372" s="2" t="s">
        <v>543</v>
      </c>
      <c r="G372" s="2">
        <v>149.35</v>
      </c>
      <c r="H372" s="2">
        <v>3</v>
      </c>
      <c r="I372" s="2">
        <v>50.41</v>
      </c>
      <c r="J372" s="5" t="str">
        <f t="shared" si="10"/>
        <v>Apr</v>
      </c>
      <c r="K372" s="5" t="str">
        <f t="shared" si="11"/>
        <v>2021</v>
      </c>
    </row>
    <row r="373" spans="1:11" ht="14.25" customHeight="1" x14ac:dyDescent="0.3">
      <c r="A373" s="1">
        <v>44304</v>
      </c>
      <c r="B373" s="2" t="s">
        <v>405</v>
      </c>
      <c r="C373" s="2" t="s">
        <v>10</v>
      </c>
      <c r="D373" s="2" t="s">
        <v>39</v>
      </c>
      <c r="E373" s="2" t="s">
        <v>52</v>
      </c>
      <c r="F373" s="2" t="s">
        <v>544</v>
      </c>
      <c r="G373" s="2">
        <v>227.98</v>
      </c>
      <c r="H373" s="2">
        <v>3</v>
      </c>
      <c r="I373" s="2">
        <v>28.5</v>
      </c>
      <c r="J373" s="5" t="str">
        <f t="shared" si="10"/>
        <v>Apr</v>
      </c>
      <c r="K373" s="5" t="str">
        <f t="shared" si="11"/>
        <v>2021</v>
      </c>
    </row>
    <row r="374" spans="1:11" ht="14.25" customHeight="1" x14ac:dyDescent="0.3">
      <c r="A374" s="1">
        <v>44305</v>
      </c>
      <c r="B374" s="2" t="s">
        <v>545</v>
      </c>
      <c r="C374" s="2" t="s">
        <v>27</v>
      </c>
      <c r="D374" s="2" t="s">
        <v>34</v>
      </c>
      <c r="E374" s="2" t="s">
        <v>47</v>
      </c>
      <c r="F374" s="2" t="s">
        <v>546</v>
      </c>
      <c r="G374" s="2">
        <v>76.14</v>
      </c>
      <c r="H374" s="2">
        <v>3</v>
      </c>
      <c r="I374" s="2">
        <v>26.65</v>
      </c>
      <c r="J374" s="5" t="str">
        <f t="shared" si="10"/>
        <v>Apr</v>
      </c>
      <c r="K374" s="5" t="str">
        <f t="shared" si="11"/>
        <v>2021</v>
      </c>
    </row>
    <row r="375" spans="1:11" ht="14.25" customHeight="1" x14ac:dyDescent="0.3">
      <c r="A375" s="1">
        <v>44305</v>
      </c>
      <c r="B375" s="2" t="s">
        <v>547</v>
      </c>
      <c r="C375" s="2" t="s">
        <v>55</v>
      </c>
      <c r="D375" s="2" t="s">
        <v>11</v>
      </c>
      <c r="E375" s="2" t="s">
        <v>20</v>
      </c>
      <c r="F375" s="2" t="s">
        <v>548</v>
      </c>
      <c r="G375" s="2">
        <v>58.05</v>
      </c>
      <c r="H375" s="2">
        <v>3</v>
      </c>
      <c r="I375" s="2">
        <v>26.7</v>
      </c>
      <c r="J375" s="5" t="str">
        <f t="shared" si="10"/>
        <v>Apr</v>
      </c>
      <c r="K375" s="5" t="str">
        <f t="shared" si="11"/>
        <v>2021</v>
      </c>
    </row>
    <row r="376" spans="1:11" ht="14.25" customHeight="1" x14ac:dyDescent="0.3">
      <c r="A376" s="1">
        <v>44305</v>
      </c>
      <c r="B376" s="2" t="s">
        <v>547</v>
      </c>
      <c r="C376" s="2" t="s">
        <v>55</v>
      </c>
      <c r="D376" s="2" t="s">
        <v>11</v>
      </c>
      <c r="E376" s="2" t="s">
        <v>12</v>
      </c>
      <c r="F376" s="2" t="s">
        <v>549</v>
      </c>
      <c r="G376" s="2">
        <v>71.28</v>
      </c>
      <c r="H376" s="2">
        <v>11</v>
      </c>
      <c r="I376" s="2">
        <v>34.21</v>
      </c>
      <c r="J376" s="5" t="str">
        <f t="shared" si="10"/>
        <v>Apr</v>
      </c>
      <c r="K376" s="5" t="str">
        <f t="shared" si="11"/>
        <v>2021</v>
      </c>
    </row>
    <row r="377" spans="1:11" ht="14.25" customHeight="1" x14ac:dyDescent="0.3">
      <c r="A377" s="1">
        <v>44306</v>
      </c>
      <c r="B377" s="2" t="s">
        <v>58</v>
      </c>
      <c r="C377" s="2" t="s">
        <v>10</v>
      </c>
      <c r="D377" s="2" t="s">
        <v>34</v>
      </c>
      <c r="E377" s="2" t="s">
        <v>145</v>
      </c>
      <c r="F377" s="2" t="s">
        <v>550</v>
      </c>
      <c r="G377" s="2">
        <v>744.1</v>
      </c>
      <c r="H377" s="2">
        <v>5</v>
      </c>
      <c r="I377" s="2">
        <v>-95.67</v>
      </c>
      <c r="J377" s="5" t="str">
        <f t="shared" si="10"/>
        <v>Apr</v>
      </c>
      <c r="K377" s="5" t="str">
        <f t="shared" si="11"/>
        <v>2021</v>
      </c>
    </row>
    <row r="378" spans="1:11" ht="14.25" customHeight="1" x14ac:dyDescent="0.3">
      <c r="A378" s="1">
        <v>44306</v>
      </c>
      <c r="B378" s="2" t="s">
        <v>58</v>
      </c>
      <c r="C378" s="2" t="s">
        <v>10</v>
      </c>
      <c r="D378" s="2" t="s">
        <v>11</v>
      </c>
      <c r="E378" s="2" t="s">
        <v>18</v>
      </c>
      <c r="F378" s="2" t="s">
        <v>551</v>
      </c>
      <c r="G378" s="2">
        <v>44.84</v>
      </c>
      <c r="H378" s="2">
        <v>5</v>
      </c>
      <c r="I378" s="2">
        <v>5.61</v>
      </c>
      <c r="J378" s="5" t="str">
        <f t="shared" si="10"/>
        <v>Apr</v>
      </c>
      <c r="K378" s="5" t="str">
        <f t="shared" si="11"/>
        <v>2021</v>
      </c>
    </row>
    <row r="379" spans="1:11" ht="14.25" customHeight="1" x14ac:dyDescent="0.3">
      <c r="A379" s="1">
        <v>44306</v>
      </c>
      <c r="B379" s="2" t="s">
        <v>58</v>
      </c>
      <c r="C379" s="2" t="s">
        <v>10</v>
      </c>
      <c r="D379" s="2" t="s">
        <v>34</v>
      </c>
      <c r="E379" s="2" t="s">
        <v>145</v>
      </c>
      <c r="F379" s="2" t="s">
        <v>504</v>
      </c>
      <c r="G379" s="2">
        <v>401.59</v>
      </c>
      <c r="H379" s="2">
        <v>2</v>
      </c>
      <c r="I379" s="2">
        <v>-131.94999999999999</v>
      </c>
      <c r="J379" s="5" t="str">
        <f t="shared" si="10"/>
        <v>Apr</v>
      </c>
      <c r="K379" s="5" t="str">
        <f t="shared" si="11"/>
        <v>2021</v>
      </c>
    </row>
    <row r="380" spans="1:11" ht="14.25" customHeight="1" x14ac:dyDescent="0.3">
      <c r="A380" s="1">
        <v>44306</v>
      </c>
      <c r="B380" s="2" t="s">
        <v>552</v>
      </c>
      <c r="C380" s="2" t="s">
        <v>27</v>
      </c>
      <c r="D380" s="2" t="s">
        <v>34</v>
      </c>
      <c r="E380" s="2" t="s">
        <v>47</v>
      </c>
      <c r="F380" s="2" t="s">
        <v>553</v>
      </c>
      <c r="G380" s="2">
        <v>59.92</v>
      </c>
      <c r="H380" s="2">
        <v>4</v>
      </c>
      <c r="I380" s="2">
        <v>27.56</v>
      </c>
      <c r="J380" s="5" t="str">
        <f t="shared" si="10"/>
        <v>Apr</v>
      </c>
      <c r="K380" s="5" t="str">
        <f t="shared" si="11"/>
        <v>2021</v>
      </c>
    </row>
    <row r="381" spans="1:11" ht="14.25" customHeight="1" x14ac:dyDescent="0.3">
      <c r="A381" s="1">
        <v>44307</v>
      </c>
      <c r="B381" s="2" t="s">
        <v>554</v>
      </c>
      <c r="C381" s="2" t="s">
        <v>27</v>
      </c>
      <c r="D381" s="2" t="s">
        <v>11</v>
      </c>
      <c r="E381" s="2" t="s">
        <v>20</v>
      </c>
      <c r="F381" s="2" t="s">
        <v>555</v>
      </c>
      <c r="G381" s="2">
        <v>16.52</v>
      </c>
      <c r="H381" s="2">
        <v>5</v>
      </c>
      <c r="I381" s="2">
        <v>5.58</v>
      </c>
      <c r="J381" s="5" t="str">
        <f t="shared" si="10"/>
        <v>Apr</v>
      </c>
      <c r="K381" s="5" t="str">
        <f t="shared" si="11"/>
        <v>2021</v>
      </c>
    </row>
    <row r="382" spans="1:11" ht="14.25" customHeight="1" x14ac:dyDescent="0.3">
      <c r="A382" s="1">
        <v>44307</v>
      </c>
      <c r="B382" s="2" t="s">
        <v>556</v>
      </c>
      <c r="C382" s="2" t="s">
        <v>33</v>
      </c>
      <c r="D382" s="2" t="s">
        <v>11</v>
      </c>
      <c r="E382" s="2" t="s">
        <v>18</v>
      </c>
      <c r="F382" s="2" t="s">
        <v>557</v>
      </c>
      <c r="G382" s="2">
        <v>828.84</v>
      </c>
      <c r="H382" s="2">
        <v>6</v>
      </c>
      <c r="I382" s="2">
        <v>0</v>
      </c>
      <c r="J382" s="5" t="str">
        <f t="shared" si="10"/>
        <v>Apr</v>
      </c>
      <c r="K382" s="5" t="str">
        <f t="shared" si="11"/>
        <v>2021</v>
      </c>
    </row>
    <row r="383" spans="1:11" ht="14.25" customHeight="1" x14ac:dyDescent="0.3">
      <c r="A383" s="1">
        <v>44308</v>
      </c>
      <c r="B383" s="2" t="s">
        <v>558</v>
      </c>
      <c r="C383" s="2" t="s">
        <v>149</v>
      </c>
      <c r="D383" s="2" t="s">
        <v>11</v>
      </c>
      <c r="E383" s="2" t="s">
        <v>63</v>
      </c>
      <c r="F383" s="2" t="s">
        <v>64</v>
      </c>
      <c r="G383" s="2">
        <v>247.84</v>
      </c>
      <c r="H383" s="2">
        <v>8</v>
      </c>
      <c r="I383" s="2">
        <v>121.44</v>
      </c>
      <c r="J383" s="5" t="str">
        <f t="shared" si="10"/>
        <v>Apr</v>
      </c>
      <c r="K383" s="5" t="str">
        <f t="shared" si="11"/>
        <v>2021</v>
      </c>
    </row>
    <row r="384" spans="1:11" ht="14.25" customHeight="1" x14ac:dyDescent="0.3">
      <c r="A384" s="1">
        <v>44308</v>
      </c>
      <c r="B384" s="2" t="s">
        <v>558</v>
      </c>
      <c r="C384" s="2" t="s">
        <v>149</v>
      </c>
      <c r="D384" s="2" t="s">
        <v>11</v>
      </c>
      <c r="E384" s="2" t="s">
        <v>20</v>
      </c>
      <c r="F384" s="2" t="s">
        <v>559</v>
      </c>
      <c r="G384" s="2">
        <v>9.91</v>
      </c>
      <c r="H384" s="2">
        <v>3</v>
      </c>
      <c r="I384" s="2">
        <v>3.35</v>
      </c>
      <c r="J384" s="5" t="str">
        <f t="shared" si="10"/>
        <v>Apr</v>
      </c>
      <c r="K384" s="5" t="str">
        <f t="shared" si="11"/>
        <v>2021</v>
      </c>
    </row>
    <row r="385" spans="1:11" ht="14.25" customHeight="1" x14ac:dyDescent="0.3">
      <c r="A385" s="1">
        <v>44309</v>
      </c>
      <c r="B385" s="2" t="s">
        <v>560</v>
      </c>
      <c r="C385" s="2" t="s">
        <v>23</v>
      </c>
      <c r="D385" s="2" t="s">
        <v>11</v>
      </c>
      <c r="E385" s="2" t="s">
        <v>20</v>
      </c>
      <c r="F385" s="2" t="s">
        <v>561</v>
      </c>
      <c r="G385" s="2">
        <v>2.5</v>
      </c>
      <c r="H385" s="2">
        <v>3</v>
      </c>
      <c r="I385" s="2">
        <v>-1.75</v>
      </c>
      <c r="J385" s="5" t="str">
        <f t="shared" si="10"/>
        <v>Apr</v>
      </c>
      <c r="K385" s="5" t="str">
        <f t="shared" si="11"/>
        <v>2021</v>
      </c>
    </row>
    <row r="386" spans="1:11" ht="14.25" customHeight="1" x14ac:dyDescent="0.3">
      <c r="A386" s="1">
        <v>44309</v>
      </c>
      <c r="B386" s="2" t="s">
        <v>562</v>
      </c>
      <c r="C386" s="2" t="s">
        <v>78</v>
      </c>
      <c r="D386" s="2" t="s">
        <v>34</v>
      </c>
      <c r="E386" s="2" t="s">
        <v>35</v>
      </c>
      <c r="F386" s="2" t="s">
        <v>430</v>
      </c>
      <c r="G386" s="2">
        <v>281.37</v>
      </c>
      <c r="H386" s="2">
        <v>2</v>
      </c>
      <c r="I386" s="2">
        <v>-12.06</v>
      </c>
      <c r="J386" s="5" t="str">
        <f t="shared" ref="J386:J449" si="12">TEXT(A386,"mmm")</f>
        <v>Apr</v>
      </c>
      <c r="K386" s="5" t="str">
        <f t="shared" ref="K386:K449" si="13">TEXT(A386,"YYYY")</f>
        <v>2021</v>
      </c>
    </row>
    <row r="387" spans="1:11" ht="14.25" customHeight="1" x14ac:dyDescent="0.3">
      <c r="A387" s="1">
        <v>44309</v>
      </c>
      <c r="B387" s="2" t="s">
        <v>562</v>
      </c>
      <c r="C387" s="2" t="s">
        <v>78</v>
      </c>
      <c r="D387" s="2" t="s">
        <v>11</v>
      </c>
      <c r="E387" s="2" t="s">
        <v>20</v>
      </c>
      <c r="F387" s="2" t="s">
        <v>436</v>
      </c>
      <c r="G387" s="2">
        <v>7.49</v>
      </c>
      <c r="H387" s="2">
        <v>8</v>
      </c>
      <c r="I387" s="2">
        <v>-5.24</v>
      </c>
      <c r="J387" s="5" t="str">
        <f t="shared" si="12"/>
        <v>Apr</v>
      </c>
      <c r="K387" s="5" t="str">
        <f t="shared" si="13"/>
        <v>2021</v>
      </c>
    </row>
    <row r="388" spans="1:11" ht="14.25" customHeight="1" x14ac:dyDescent="0.3">
      <c r="A388" s="1">
        <v>44309</v>
      </c>
      <c r="B388" s="2" t="s">
        <v>562</v>
      </c>
      <c r="C388" s="2" t="s">
        <v>78</v>
      </c>
      <c r="D388" s="2" t="s">
        <v>34</v>
      </c>
      <c r="E388" s="2" t="s">
        <v>47</v>
      </c>
      <c r="F388" s="2" t="s">
        <v>563</v>
      </c>
      <c r="G388" s="2">
        <v>22.34</v>
      </c>
      <c r="H388" s="2">
        <v>4</v>
      </c>
      <c r="I388" s="2">
        <v>7.82</v>
      </c>
      <c r="J388" s="5" t="str">
        <f t="shared" si="12"/>
        <v>Apr</v>
      </c>
      <c r="K388" s="5" t="str">
        <f t="shared" si="13"/>
        <v>2021</v>
      </c>
    </row>
    <row r="389" spans="1:11" ht="14.25" customHeight="1" x14ac:dyDescent="0.3">
      <c r="A389" s="1">
        <v>44309</v>
      </c>
      <c r="B389" s="2" t="s">
        <v>180</v>
      </c>
      <c r="C389" s="2" t="s">
        <v>27</v>
      </c>
      <c r="D389" s="2" t="s">
        <v>11</v>
      </c>
      <c r="E389" s="2" t="s">
        <v>12</v>
      </c>
      <c r="F389" s="2" t="s">
        <v>264</v>
      </c>
      <c r="G389" s="2">
        <v>48.91</v>
      </c>
      <c r="H389" s="2">
        <v>1</v>
      </c>
      <c r="I389" s="2">
        <v>22.99</v>
      </c>
      <c r="J389" s="5" t="str">
        <f t="shared" si="12"/>
        <v>Apr</v>
      </c>
      <c r="K389" s="5" t="str">
        <f t="shared" si="13"/>
        <v>2021</v>
      </c>
    </row>
    <row r="390" spans="1:11" ht="14.25" customHeight="1" x14ac:dyDescent="0.3">
      <c r="A390" s="1">
        <v>44311</v>
      </c>
      <c r="B390" s="2" t="s">
        <v>564</v>
      </c>
      <c r="C390" s="2" t="s">
        <v>10</v>
      </c>
      <c r="D390" s="2" t="s">
        <v>11</v>
      </c>
      <c r="E390" s="2" t="s">
        <v>12</v>
      </c>
      <c r="F390" s="2" t="s">
        <v>565</v>
      </c>
      <c r="G390" s="2">
        <v>10.37</v>
      </c>
      <c r="H390" s="2">
        <v>2</v>
      </c>
      <c r="I390" s="2">
        <v>3.63</v>
      </c>
      <c r="J390" s="5" t="str">
        <f t="shared" si="12"/>
        <v>Apr</v>
      </c>
      <c r="K390" s="5" t="str">
        <f t="shared" si="13"/>
        <v>2021</v>
      </c>
    </row>
    <row r="391" spans="1:11" ht="14.25" customHeight="1" x14ac:dyDescent="0.3">
      <c r="A391" s="1">
        <v>44311</v>
      </c>
      <c r="B391" s="2" t="s">
        <v>564</v>
      </c>
      <c r="C391" s="2" t="s">
        <v>10</v>
      </c>
      <c r="D391" s="2" t="s">
        <v>11</v>
      </c>
      <c r="E391" s="2" t="s">
        <v>24</v>
      </c>
      <c r="F391" s="2" t="s">
        <v>566</v>
      </c>
      <c r="G391" s="2">
        <v>6.24</v>
      </c>
      <c r="H391" s="2">
        <v>3</v>
      </c>
      <c r="I391" s="2">
        <v>0.55000000000000004</v>
      </c>
      <c r="J391" s="5" t="str">
        <f t="shared" si="12"/>
        <v>Apr</v>
      </c>
      <c r="K391" s="5" t="str">
        <f t="shared" si="13"/>
        <v>2021</v>
      </c>
    </row>
    <row r="392" spans="1:11" ht="14.25" customHeight="1" x14ac:dyDescent="0.3">
      <c r="A392" s="1">
        <v>44311</v>
      </c>
      <c r="B392" s="2" t="s">
        <v>567</v>
      </c>
      <c r="C392" s="2" t="s">
        <v>245</v>
      </c>
      <c r="D392" s="2" t="s">
        <v>39</v>
      </c>
      <c r="E392" s="2" t="s">
        <v>40</v>
      </c>
      <c r="F392" s="2" t="s">
        <v>568</v>
      </c>
      <c r="G392" s="2">
        <v>302.38</v>
      </c>
      <c r="H392" s="2">
        <v>3</v>
      </c>
      <c r="I392" s="2">
        <v>37.799999999999997</v>
      </c>
      <c r="J392" s="5" t="str">
        <f t="shared" si="12"/>
        <v>Apr</v>
      </c>
      <c r="K392" s="5" t="str">
        <f t="shared" si="13"/>
        <v>2021</v>
      </c>
    </row>
    <row r="393" spans="1:11" ht="14.25" customHeight="1" x14ac:dyDescent="0.3">
      <c r="A393" s="1">
        <v>44311</v>
      </c>
      <c r="B393" s="2" t="s">
        <v>569</v>
      </c>
      <c r="C393" s="2" t="s">
        <v>27</v>
      </c>
      <c r="D393" s="2" t="s">
        <v>34</v>
      </c>
      <c r="E393" s="2" t="s">
        <v>47</v>
      </c>
      <c r="F393" s="2" t="s">
        <v>570</v>
      </c>
      <c r="G393" s="2">
        <v>303.25</v>
      </c>
      <c r="H393" s="2">
        <v>5</v>
      </c>
      <c r="I393" s="2">
        <v>63.68</v>
      </c>
      <c r="J393" s="5" t="str">
        <f t="shared" si="12"/>
        <v>Apr</v>
      </c>
      <c r="K393" s="5" t="str">
        <f t="shared" si="13"/>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s="5" t="str">
        <f t="shared" si="12"/>
        <v>Apr</v>
      </c>
      <c r="K394" s="5" t="str">
        <f t="shared" si="13"/>
        <v>2021</v>
      </c>
    </row>
    <row r="395" spans="1:11" ht="14.25" customHeight="1" x14ac:dyDescent="0.3">
      <c r="A395" s="1">
        <v>44311</v>
      </c>
      <c r="B395" s="2" t="s">
        <v>569</v>
      </c>
      <c r="C395" s="2" t="s">
        <v>27</v>
      </c>
      <c r="D395" s="2" t="s">
        <v>34</v>
      </c>
      <c r="E395" s="2" t="s">
        <v>35</v>
      </c>
      <c r="F395" s="2" t="s">
        <v>572</v>
      </c>
      <c r="G395" s="2">
        <v>1487.04</v>
      </c>
      <c r="H395" s="2">
        <v>5</v>
      </c>
      <c r="I395" s="2">
        <v>148.69999999999999</v>
      </c>
      <c r="J395" s="5" t="str">
        <f t="shared" si="12"/>
        <v>Apr</v>
      </c>
      <c r="K395" s="5" t="str">
        <f t="shared" si="13"/>
        <v>2021</v>
      </c>
    </row>
    <row r="396" spans="1:11" ht="14.25" customHeight="1" x14ac:dyDescent="0.3">
      <c r="A396" s="1">
        <v>44312</v>
      </c>
      <c r="B396" s="2" t="s">
        <v>573</v>
      </c>
      <c r="C396" s="2" t="s">
        <v>27</v>
      </c>
      <c r="D396" s="2" t="s">
        <v>34</v>
      </c>
      <c r="E396" s="2" t="s">
        <v>35</v>
      </c>
      <c r="F396" s="2" t="s">
        <v>574</v>
      </c>
      <c r="G396" s="2">
        <v>230.28</v>
      </c>
      <c r="H396" s="2">
        <v>3</v>
      </c>
      <c r="I396" s="2">
        <v>23.03</v>
      </c>
      <c r="J396" s="5" t="str">
        <f t="shared" si="12"/>
        <v>Apr</v>
      </c>
      <c r="K396" s="5" t="str">
        <f t="shared" si="13"/>
        <v>2021</v>
      </c>
    </row>
    <row r="397" spans="1:11" ht="14.25" customHeight="1" x14ac:dyDescent="0.3">
      <c r="A397" s="1">
        <v>44312</v>
      </c>
      <c r="B397" s="2" t="s">
        <v>573</v>
      </c>
      <c r="C397" s="2" t="s">
        <v>27</v>
      </c>
      <c r="D397" s="2" t="s">
        <v>11</v>
      </c>
      <c r="E397" s="2" t="s">
        <v>20</v>
      </c>
      <c r="F397" s="2" t="s">
        <v>575</v>
      </c>
      <c r="G397" s="2">
        <v>18.29</v>
      </c>
      <c r="H397" s="2">
        <v>6</v>
      </c>
      <c r="I397" s="2">
        <v>5.72</v>
      </c>
      <c r="J397" s="5" t="str">
        <f t="shared" si="12"/>
        <v>Apr</v>
      </c>
      <c r="K397" s="5" t="str">
        <f t="shared" si="13"/>
        <v>2021</v>
      </c>
    </row>
    <row r="398" spans="1:11" ht="14.25" customHeight="1" x14ac:dyDescent="0.3">
      <c r="A398" s="1">
        <v>44312</v>
      </c>
      <c r="B398" s="2" t="s">
        <v>576</v>
      </c>
      <c r="C398" s="2" t="s">
        <v>27</v>
      </c>
      <c r="D398" s="2" t="s">
        <v>11</v>
      </c>
      <c r="E398" s="2" t="s">
        <v>24</v>
      </c>
      <c r="F398" s="2" t="s">
        <v>577</v>
      </c>
      <c r="G398" s="2">
        <v>21.4</v>
      </c>
      <c r="H398" s="2">
        <v>5</v>
      </c>
      <c r="I398" s="2">
        <v>6.21</v>
      </c>
      <c r="J398" s="5" t="str">
        <f t="shared" si="12"/>
        <v>Apr</v>
      </c>
      <c r="K398" s="5" t="str">
        <f t="shared" si="13"/>
        <v>2021</v>
      </c>
    </row>
    <row r="399" spans="1:11" ht="14.25" customHeight="1" x14ac:dyDescent="0.3">
      <c r="A399" s="1">
        <v>44312</v>
      </c>
      <c r="B399" s="2" t="s">
        <v>576</v>
      </c>
      <c r="C399" s="2" t="s">
        <v>27</v>
      </c>
      <c r="D399" s="2" t="s">
        <v>11</v>
      </c>
      <c r="E399" s="2" t="s">
        <v>16</v>
      </c>
      <c r="F399" s="2" t="s">
        <v>250</v>
      </c>
      <c r="G399" s="2">
        <v>12.6</v>
      </c>
      <c r="H399" s="2">
        <v>2</v>
      </c>
      <c r="I399" s="2">
        <v>5.8</v>
      </c>
      <c r="J399" s="5" t="str">
        <f t="shared" si="12"/>
        <v>Apr</v>
      </c>
      <c r="K399" s="5" t="str">
        <f t="shared" si="13"/>
        <v>2021</v>
      </c>
    </row>
    <row r="400" spans="1:11" ht="14.25" customHeight="1" x14ac:dyDescent="0.3">
      <c r="A400" s="1">
        <v>44314</v>
      </c>
      <c r="B400" s="2" t="s">
        <v>578</v>
      </c>
      <c r="C400" s="2" t="s">
        <v>531</v>
      </c>
      <c r="D400" s="2" t="s">
        <v>11</v>
      </c>
      <c r="E400" s="2" t="s">
        <v>20</v>
      </c>
      <c r="F400" s="2" t="s">
        <v>579</v>
      </c>
      <c r="G400" s="2">
        <v>20.86</v>
      </c>
      <c r="H400" s="2">
        <v>2</v>
      </c>
      <c r="I400" s="2">
        <v>9.39</v>
      </c>
      <c r="J400" s="5" t="str">
        <f t="shared" si="12"/>
        <v>Apr</v>
      </c>
      <c r="K400" s="5" t="str">
        <f t="shared" si="13"/>
        <v>2021</v>
      </c>
    </row>
    <row r="401" spans="1:11" ht="14.25" customHeight="1" x14ac:dyDescent="0.3">
      <c r="A401" s="1">
        <v>44314</v>
      </c>
      <c r="B401" s="2" t="s">
        <v>578</v>
      </c>
      <c r="C401" s="2" t="s">
        <v>531</v>
      </c>
      <c r="D401" s="2" t="s">
        <v>11</v>
      </c>
      <c r="E401" s="2" t="s">
        <v>18</v>
      </c>
      <c r="F401" s="2" t="s">
        <v>580</v>
      </c>
      <c r="G401" s="2">
        <v>497.61</v>
      </c>
      <c r="H401" s="2">
        <v>9</v>
      </c>
      <c r="I401" s="2">
        <v>129.38</v>
      </c>
      <c r="J401" s="5" t="str">
        <f t="shared" si="12"/>
        <v>Apr</v>
      </c>
      <c r="K401" s="5" t="str">
        <f t="shared" si="13"/>
        <v>2021</v>
      </c>
    </row>
    <row r="402" spans="1:11" ht="14.25" customHeight="1" x14ac:dyDescent="0.3">
      <c r="A402" s="1">
        <v>44314</v>
      </c>
      <c r="B402" s="2" t="s">
        <v>578</v>
      </c>
      <c r="C402" s="2" t="s">
        <v>531</v>
      </c>
      <c r="D402" s="2" t="s">
        <v>11</v>
      </c>
      <c r="E402" s="2" t="s">
        <v>24</v>
      </c>
      <c r="F402" s="2" t="s">
        <v>581</v>
      </c>
      <c r="G402" s="2">
        <v>5.34</v>
      </c>
      <c r="H402" s="2">
        <v>2</v>
      </c>
      <c r="I402" s="2">
        <v>1.5</v>
      </c>
      <c r="J402" s="5" t="str">
        <f t="shared" si="12"/>
        <v>Apr</v>
      </c>
      <c r="K402" s="5" t="str">
        <f t="shared" si="13"/>
        <v>2021</v>
      </c>
    </row>
    <row r="403" spans="1:11" ht="14.25" customHeight="1" x14ac:dyDescent="0.3">
      <c r="A403" s="1">
        <v>44314</v>
      </c>
      <c r="B403" s="2" t="s">
        <v>578</v>
      </c>
      <c r="C403" s="2" t="s">
        <v>531</v>
      </c>
      <c r="D403" s="2" t="s">
        <v>11</v>
      </c>
      <c r="E403" s="2" t="s">
        <v>16</v>
      </c>
      <c r="F403" s="2" t="s">
        <v>582</v>
      </c>
      <c r="G403" s="2">
        <v>3.15</v>
      </c>
      <c r="H403" s="2">
        <v>1</v>
      </c>
      <c r="I403" s="2">
        <v>1.51</v>
      </c>
      <c r="J403" s="5" t="str">
        <f t="shared" si="12"/>
        <v>Apr</v>
      </c>
      <c r="K403" s="5" t="str">
        <f t="shared" si="13"/>
        <v>2021</v>
      </c>
    </row>
    <row r="404" spans="1:11" ht="14.25" customHeight="1" x14ac:dyDescent="0.3">
      <c r="A404" s="1">
        <v>44314</v>
      </c>
      <c r="B404" s="2" t="s">
        <v>583</v>
      </c>
      <c r="C404" s="2" t="s">
        <v>78</v>
      </c>
      <c r="D404" s="2" t="s">
        <v>11</v>
      </c>
      <c r="E404" s="2" t="s">
        <v>16</v>
      </c>
      <c r="F404" s="2" t="s">
        <v>584</v>
      </c>
      <c r="G404" s="2">
        <v>6.91</v>
      </c>
      <c r="H404" s="2">
        <v>3</v>
      </c>
      <c r="I404" s="2">
        <v>2.5099999999999998</v>
      </c>
      <c r="J404" s="5" t="str">
        <f t="shared" si="12"/>
        <v>Apr</v>
      </c>
      <c r="K404" s="5" t="str">
        <f t="shared" si="13"/>
        <v>2021</v>
      </c>
    </row>
    <row r="405" spans="1:11" ht="14.25" customHeight="1" x14ac:dyDescent="0.3">
      <c r="A405" s="1">
        <v>44314</v>
      </c>
      <c r="B405" s="2" t="s">
        <v>583</v>
      </c>
      <c r="C405" s="2" t="s">
        <v>78</v>
      </c>
      <c r="D405" s="2" t="s">
        <v>11</v>
      </c>
      <c r="E405" s="2" t="s">
        <v>18</v>
      </c>
      <c r="F405" s="2" t="s">
        <v>585</v>
      </c>
      <c r="G405" s="2">
        <v>27.1</v>
      </c>
      <c r="H405" s="2">
        <v>3</v>
      </c>
      <c r="I405" s="2">
        <v>2.0299999999999998</v>
      </c>
      <c r="J405" s="5" t="str">
        <f t="shared" si="12"/>
        <v>Apr</v>
      </c>
      <c r="K405" s="5" t="str">
        <f t="shared" si="13"/>
        <v>2021</v>
      </c>
    </row>
    <row r="406" spans="1:11" ht="14.25" customHeight="1" x14ac:dyDescent="0.3">
      <c r="A406" s="1">
        <v>44314</v>
      </c>
      <c r="B406" s="2" t="s">
        <v>583</v>
      </c>
      <c r="C406" s="2" t="s">
        <v>78</v>
      </c>
      <c r="D406" s="2" t="s">
        <v>11</v>
      </c>
      <c r="E406" s="2" t="s">
        <v>18</v>
      </c>
      <c r="F406" s="2" t="s">
        <v>586</v>
      </c>
      <c r="G406" s="2">
        <v>177.57</v>
      </c>
      <c r="H406" s="2">
        <v>2</v>
      </c>
      <c r="I406" s="2">
        <v>-37.729999999999997</v>
      </c>
      <c r="J406" s="5" t="str">
        <f t="shared" si="12"/>
        <v>Apr</v>
      </c>
      <c r="K406" s="5" t="str">
        <f t="shared" si="13"/>
        <v>2021</v>
      </c>
    </row>
    <row r="407" spans="1:11" ht="14.25" customHeight="1" x14ac:dyDescent="0.3">
      <c r="A407" s="1">
        <v>44314</v>
      </c>
      <c r="B407" s="2" t="s">
        <v>587</v>
      </c>
      <c r="C407" s="2" t="s">
        <v>27</v>
      </c>
      <c r="D407" s="2" t="s">
        <v>39</v>
      </c>
      <c r="E407" s="2" t="s">
        <v>40</v>
      </c>
      <c r="F407" s="2" t="s">
        <v>588</v>
      </c>
      <c r="G407" s="2">
        <v>1679.96</v>
      </c>
      <c r="H407" s="2">
        <v>5</v>
      </c>
      <c r="I407" s="2">
        <v>126</v>
      </c>
      <c r="J407" s="5" t="str">
        <f t="shared" si="12"/>
        <v>Apr</v>
      </c>
      <c r="K407" s="5" t="str">
        <f t="shared" si="13"/>
        <v>2021</v>
      </c>
    </row>
    <row r="408" spans="1:11" ht="14.25" customHeight="1" x14ac:dyDescent="0.3">
      <c r="A408" s="1">
        <v>44314</v>
      </c>
      <c r="B408" s="2" t="s">
        <v>589</v>
      </c>
      <c r="C408" s="2" t="s">
        <v>149</v>
      </c>
      <c r="D408" s="2" t="s">
        <v>39</v>
      </c>
      <c r="E408" s="2" t="s">
        <v>52</v>
      </c>
      <c r="F408" s="2" t="s">
        <v>198</v>
      </c>
      <c r="G408" s="2">
        <v>159.97999999999999</v>
      </c>
      <c r="H408" s="2">
        <v>2</v>
      </c>
      <c r="I408" s="2">
        <v>57.59</v>
      </c>
      <c r="J408" s="5" t="str">
        <f t="shared" si="12"/>
        <v>Apr</v>
      </c>
      <c r="K408" s="5" t="str">
        <f t="shared" si="13"/>
        <v>2021</v>
      </c>
    </row>
    <row r="409" spans="1:11" ht="14.25" customHeight="1" x14ac:dyDescent="0.3">
      <c r="A409" s="1">
        <v>44315</v>
      </c>
      <c r="B409" s="2" t="s">
        <v>590</v>
      </c>
      <c r="C409" s="2" t="s">
        <v>149</v>
      </c>
      <c r="D409" s="2" t="s">
        <v>34</v>
      </c>
      <c r="E409" s="2" t="s">
        <v>47</v>
      </c>
      <c r="F409" s="2" t="s">
        <v>591</v>
      </c>
      <c r="G409" s="2">
        <v>17.46</v>
      </c>
      <c r="H409" s="2">
        <v>2</v>
      </c>
      <c r="I409" s="2">
        <v>5.94</v>
      </c>
      <c r="J409" s="5" t="str">
        <f t="shared" si="12"/>
        <v>Apr</v>
      </c>
      <c r="K409" s="5" t="str">
        <f t="shared" si="13"/>
        <v>2021</v>
      </c>
    </row>
    <row r="410" spans="1:11" ht="14.25" customHeight="1" x14ac:dyDescent="0.3">
      <c r="A410" s="1">
        <v>44315</v>
      </c>
      <c r="B410" s="2" t="s">
        <v>592</v>
      </c>
      <c r="C410" s="2" t="s">
        <v>62</v>
      </c>
      <c r="D410" s="2" t="s">
        <v>34</v>
      </c>
      <c r="E410" s="2" t="s">
        <v>35</v>
      </c>
      <c r="F410" s="2" t="s">
        <v>416</v>
      </c>
      <c r="G410" s="2">
        <v>51.96</v>
      </c>
      <c r="H410" s="2">
        <v>2</v>
      </c>
      <c r="I410" s="2">
        <v>12.99</v>
      </c>
      <c r="J410" s="5" t="str">
        <f t="shared" si="12"/>
        <v>Apr</v>
      </c>
      <c r="K410" s="5" t="str">
        <f t="shared" si="13"/>
        <v>2021</v>
      </c>
    </row>
    <row r="411" spans="1:11" ht="14.25" customHeight="1" x14ac:dyDescent="0.3">
      <c r="A411" s="1">
        <v>44315</v>
      </c>
      <c r="B411" s="2" t="s">
        <v>592</v>
      </c>
      <c r="C411" s="2" t="s">
        <v>62</v>
      </c>
      <c r="D411" s="2" t="s">
        <v>11</v>
      </c>
      <c r="E411" s="2" t="s">
        <v>20</v>
      </c>
      <c r="F411" s="2" t="s">
        <v>318</v>
      </c>
      <c r="G411" s="2">
        <v>17.940000000000001</v>
      </c>
      <c r="H411" s="2">
        <v>3</v>
      </c>
      <c r="I411" s="2">
        <v>8.61</v>
      </c>
      <c r="J411" s="5" t="str">
        <f t="shared" si="12"/>
        <v>Apr</v>
      </c>
      <c r="K411" s="5" t="str">
        <f t="shared" si="13"/>
        <v>2021</v>
      </c>
    </row>
    <row r="412" spans="1:11" ht="14.25" customHeight="1" x14ac:dyDescent="0.3">
      <c r="A412" s="1">
        <v>44315</v>
      </c>
      <c r="B412" s="2" t="s">
        <v>593</v>
      </c>
      <c r="C412" s="2" t="s">
        <v>120</v>
      </c>
      <c r="D412" s="2" t="s">
        <v>34</v>
      </c>
      <c r="E412" s="2" t="s">
        <v>35</v>
      </c>
      <c r="F412" s="2" t="s">
        <v>594</v>
      </c>
      <c r="G412" s="2">
        <v>561.58000000000004</v>
      </c>
      <c r="H412" s="2">
        <v>2</v>
      </c>
      <c r="I412" s="2">
        <v>70.2</v>
      </c>
      <c r="J412" s="5" t="str">
        <f t="shared" si="12"/>
        <v>Apr</v>
      </c>
      <c r="K412" s="5" t="str">
        <f t="shared" si="13"/>
        <v>2021</v>
      </c>
    </row>
    <row r="413" spans="1:11" ht="14.25" customHeight="1" x14ac:dyDescent="0.3">
      <c r="A413" s="1">
        <v>44315</v>
      </c>
      <c r="B413" s="2" t="s">
        <v>593</v>
      </c>
      <c r="C413" s="2" t="s">
        <v>120</v>
      </c>
      <c r="D413" s="2" t="s">
        <v>11</v>
      </c>
      <c r="E413" s="2" t="s">
        <v>18</v>
      </c>
      <c r="F413" s="2" t="s">
        <v>595</v>
      </c>
      <c r="G413" s="2">
        <v>99.92</v>
      </c>
      <c r="H413" s="2">
        <v>5</v>
      </c>
      <c r="I413" s="2">
        <v>-1.25</v>
      </c>
      <c r="J413" s="5" t="str">
        <f t="shared" si="12"/>
        <v>Apr</v>
      </c>
      <c r="K413" s="5" t="str">
        <f t="shared" si="13"/>
        <v>2021</v>
      </c>
    </row>
    <row r="414" spans="1:11" ht="14.25" customHeight="1" x14ac:dyDescent="0.3">
      <c r="A414" s="1">
        <v>44315</v>
      </c>
      <c r="B414" s="2" t="s">
        <v>596</v>
      </c>
      <c r="C414" s="2" t="s">
        <v>59</v>
      </c>
      <c r="D414" s="2" t="s">
        <v>39</v>
      </c>
      <c r="E414" s="2" t="s">
        <v>40</v>
      </c>
      <c r="F414" s="2" t="s">
        <v>597</v>
      </c>
      <c r="G414" s="2">
        <v>19.98</v>
      </c>
      <c r="H414" s="2">
        <v>2</v>
      </c>
      <c r="I414" s="2">
        <v>5.19</v>
      </c>
      <c r="J414" s="5" t="str">
        <f t="shared" si="12"/>
        <v>Apr</v>
      </c>
      <c r="K414" s="5" t="str">
        <f t="shared" si="13"/>
        <v>2021</v>
      </c>
    </row>
    <row r="415" spans="1:11" ht="14.25" customHeight="1" x14ac:dyDescent="0.3">
      <c r="A415" s="1">
        <v>44316</v>
      </c>
      <c r="B415" s="2" t="s">
        <v>217</v>
      </c>
      <c r="C415" s="2" t="s">
        <v>329</v>
      </c>
      <c r="D415" s="2" t="s">
        <v>39</v>
      </c>
      <c r="E415" s="2" t="s">
        <v>52</v>
      </c>
      <c r="F415" s="2" t="s">
        <v>598</v>
      </c>
      <c r="G415" s="2">
        <v>47.79</v>
      </c>
      <c r="H415" s="2">
        <v>3</v>
      </c>
      <c r="I415" s="2">
        <v>16.25</v>
      </c>
      <c r="J415" s="5" t="str">
        <f t="shared" si="12"/>
        <v>Apr</v>
      </c>
      <c r="K415" s="5" t="str">
        <f t="shared" si="13"/>
        <v>2021</v>
      </c>
    </row>
    <row r="416" spans="1:11" ht="14.25" customHeight="1" x14ac:dyDescent="0.3">
      <c r="A416" s="1">
        <v>44316</v>
      </c>
      <c r="B416" s="2" t="s">
        <v>599</v>
      </c>
      <c r="C416" s="2" t="s">
        <v>33</v>
      </c>
      <c r="D416" s="2" t="s">
        <v>11</v>
      </c>
      <c r="E416" s="2" t="s">
        <v>24</v>
      </c>
      <c r="F416" s="2" t="s">
        <v>600</v>
      </c>
      <c r="G416" s="2">
        <v>174.95</v>
      </c>
      <c r="H416" s="2">
        <v>5</v>
      </c>
      <c r="I416" s="2">
        <v>45.49</v>
      </c>
      <c r="J416" s="5" t="str">
        <f t="shared" si="12"/>
        <v>Apr</v>
      </c>
      <c r="K416" s="5" t="str">
        <f t="shared" si="13"/>
        <v>2021</v>
      </c>
    </row>
    <row r="417" spans="1:11" ht="14.25" customHeight="1" x14ac:dyDescent="0.3">
      <c r="A417" s="1">
        <v>44316</v>
      </c>
      <c r="B417" s="2" t="s">
        <v>599</v>
      </c>
      <c r="C417" s="2" t="s">
        <v>33</v>
      </c>
      <c r="D417" s="2" t="s">
        <v>11</v>
      </c>
      <c r="E417" s="2" t="s">
        <v>18</v>
      </c>
      <c r="F417" s="2" t="s">
        <v>374</v>
      </c>
      <c r="G417" s="2">
        <v>826</v>
      </c>
      <c r="H417" s="2">
        <v>5</v>
      </c>
      <c r="I417" s="2">
        <v>214.76</v>
      </c>
      <c r="J417" s="5" t="str">
        <f t="shared" si="12"/>
        <v>Apr</v>
      </c>
      <c r="K417" s="5" t="str">
        <f t="shared" si="13"/>
        <v>2021</v>
      </c>
    </row>
    <row r="418" spans="1:11" ht="14.25" customHeight="1" x14ac:dyDescent="0.3">
      <c r="A418" s="1">
        <v>44318</v>
      </c>
      <c r="B418" s="2" t="s">
        <v>601</v>
      </c>
      <c r="C418" s="2" t="s">
        <v>78</v>
      </c>
      <c r="D418" s="2" t="s">
        <v>11</v>
      </c>
      <c r="E418" s="2" t="s">
        <v>92</v>
      </c>
      <c r="F418" s="2" t="s">
        <v>333</v>
      </c>
      <c r="G418" s="2">
        <v>26.14</v>
      </c>
      <c r="H418" s="2">
        <v>3</v>
      </c>
      <c r="I418" s="2">
        <v>1.96</v>
      </c>
      <c r="J418" s="5" t="str">
        <f t="shared" si="12"/>
        <v>May</v>
      </c>
      <c r="K418" s="5" t="str">
        <f t="shared" si="13"/>
        <v>2021</v>
      </c>
    </row>
    <row r="419" spans="1:11" ht="14.25" customHeight="1" x14ac:dyDescent="0.3">
      <c r="A419" s="1">
        <v>44318</v>
      </c>
      <c r="B419" s="2" t="s">
        <v>602</v>
      </c>
      <c r="C419" s="2" t="s">
        <v>123</v>
      </c>
      <c r="D419" s="2" t="s">
        <v>39</v>
      </c>
      <c r="E419" s="2" t="s">
        <v>603</v>
      </c>
      <c r="F419" s="2" t="s">
        <v>604</v>
      </c>
      <c r="G419" s="2">
        <v>479.98</v>
      </c>
      <c r="H419" s="2">
        <v>2</v>
      </c>
      <c r="I419" s="2">
        <v>90</v>
      </c>
      <c r="J419" s="5" t="str">
        <f t="shared" si="12"/>
        <v>May</v>
      </c>
      <c r="K419" s="5" t="str">
        <f t="shared" si="13"/>
        <v>2021</v>
      </c>
    </row>
    <row r="420" spans="1:11" ht="14.25" customHeight="1" x14ac:dyDescent="0.3">
      <c r="A420" s="1">
        <v>44319</v>
      </c>
      <c r="B420" s="2" t="s">
        <v>605</v>
      </c>
      <c r="C420" s="2" t="s">
        <v>157</v>
      </c>
      <c r="D420" s="2" t="s">
        <v>11</v>
      </c>
      <c r="E420" s="2" t="s">
        <v>16</v>
      </c>
      <c r="F420" s="2" t="s">
        <v>606</v>
      </c>
      <c r="G420" s="2">
        <v>21.56</v>
      </c>
      <c r="H420" s="2">
        <v>7</v>
      </c>
      <c r="I420" s="2">
        <v>10.35</v>
      </c>
      <c r="J420" s="5" t="str">
        <f t="shared" si="12"/>
        <v>May</v>
      </c>
      <c r="K420" s="5" t="str">
        <f t="shared" si="13"/>
        <v>2021</v>
      </c>
    </row>
    <row r="421" spans="1:11" ht="14.25" customHeight="1" x14ac:dyDescent="0.3">
      <c r="A421" s="1">
        <v>44319</v>
      </c>
      <c r="B421" s="2" t="s">
        <v>607</v>
      </c>
      <c r="C421" s="2" t="s">
        <v>149</v>
      </c>
      <c r="D421" s="2" t="s">
        <v>11</v>
      </c>
      <c r="E421" s="2" t="s">
        <v>20</v>
      </c>
      <c r="F421" s="2" t="s">
        <v>608</v>
      </c>
      <c r="G421" s="2">
        <v>40.18</v>
      </c>
      <c r="H421" s="2">
        <v>3</v>
      </c>
      <c r="I421" s="2">
        <v>14.56</v>
      </c>
      <c r="J421" s="5" t="str">
        <f t="shared" si="12"/>
        <v>May</v>
      </c>
      <c r="K421" s="5" t="str">
        <f t="shared" si="13"/>
        <v>2021</v>
      </c>
    </row>
    <row r="422" spans="1:11" ht="14.25" customHeight="1" x14ac:dyDescent="0.3">
      <c r="A422" s="1">
        <v>44319</v>
      </c>
      <c r="B422" s="2" t="s">
        <v>607</v>
      </c>
      <c r="C422" s="2" t="s">
        <v>149</v>
      </c>
      <c r="D422" s="2" t="s">
        <v>11</v>
      </c>
      <c r="E422" s="2" t="s">
        <v>20</v>
      </c>
      <c r="F422" s="2" t="s">
        <v>609</v>
      </c>
      <c r="G422" s="2">
        <v>10.9</v>
      </c>
      <c r="H422" s="2">
        <v>3</v>
      </c>
      <c r="I422" s="2">
        <v>3.95</v>
      </c>
      <c r="J422" s="5" t="str">
        <f t="shared" si="12"/>
        <v>May</v>
      </c>
      <c r="K422" s="5" t="str">
        <f t="shared" si="13"/>
        <v>2021</v>
      </c>
    </row>
    <row r="423" spans="1:11" ht="14.25" customHeight="1" x14ac:dyDescent="0.3">
      <c r="A423" s="1">
        <v>44320</v>
      </c>
      <c r="B423" s="2" t="s">
        <v>610</v>
      </c>
      <c r="C423" s="2" t="s">
        <v>110</v>
      </c>
      <c r="D423" s="2" t="s">
        <v>11</v>
      </c>
      <c r="E423" s="2" t="s">
        <v>20</v>
      </c>
      <c r="F423" s="2" t="s">
        <v>611</v>
      </c>
      <c r="G423" s="2">
        <v>46.8</v>
      </c>
      <c r="H423" s="2">
        <v>4</v>
      </c>
      <c r="I423" s="2">
        <v>21.06</v>
      </c>
      <c r="J423" s="5" t="str">
        <f t="shared" si="12"/>
        <v>May</v>
      </c>
      <c r="K423" s="5" t="str">
        <f t="shared" si="13"/>
        <v>2021</v>
      </c>
    </row>
    <row r="424" spans="1:11" ht="14.25" customHeight="1" x14ac:dyDescent="0.3">
      <c r="A424" s="1">
        <v>44320</v>
      </c>
      <c r="B424" s="2" t="s">
        <v>612</v>
      </c>
      <c r="C424" s="2" t="s">
        <v>613</v>
      </c>
      <c r="D424" s="2" t="s">
        <v>34</v>
      </c>
      <c r="E424" s="2" t="s">
        <v>47</v>
      </c>
      <c r="F424" s="2" t="s">
        <v>365</v>
      </c>
      <c r="G424" s="2">
        <v>27.46</v>
      </c>
      <c r="H424" s="2">
        <v>2</v>
      </c>
      <c r="I424" s="2">
        <v>9.89</v>
      </c>
      <c r="J424" s="5" t="str">
        <f t="shared" si="12"/>
        <v>May</v>
      </c>
      <c r="K424" s="5" t="str">
        <f t="shared" si="13"/>
        <v>2021</v>
      </c>
    </row>
    <row r="425" spans="1:11" ht="14.25" customHeight="1" x14ac:dyDescent="0.3">
      <c r="A425" s="1">
        <v>44320</v>
      </c>
      <c r="B425" s="2" t="s">
        <v>417</v>
      </c>
      <c r="C425" s="2" t="s">
        <v>10</v>
      </c>
      <c r="D425" s="2" t="s">
        <v>11</v>
      </c>
      <c r="E425" s="2" t="s">
        <v>24</v>
      </c>
      <c r="F425" s="2" t="s">
        <v>484</v>
      </c>
      <c r="G425" s="2">
        <v>37.840000000000003</v>
      </c>
      <c r="H425" s="2">
        <v>2</v>
      </c>
      <c r="I425" s="2">
        <v>2.84</v>
      </c>
      <c r="J425" s="5" t="str">
        <f t="shared" si="12"/>
        <v>May</v>
      </c>
      <c r="K425" s="5" t="str">
        <f t="shared" si="13"/>
        <v>2021</v>
      </c>
    </row>
    <row r="426" spans="1:11" ht="14.25" customHeight="1" x14ac:dyDescent="0.3">
      <c r="A426" s="1">
        <v>44320</v>
      </c>
      <c r="B426" s="2" t="s">
        <v>417</v>
      </c>
      <c r="C426" s="2" t="s">
        <v>10</v>
      </c>
      <c r="D426" s="2" t="s">
        <v>11</v>
      </c>
      <c r="E426" s="2" t="s">
        <v>43</v>
      </c>
      <c r="F426" s="2" t="s">
        <v>614</v>
      </c>
      <c r="G426" s="2">
        <v>5.47</v>
      </c>
      <c r="H426" s="2">
        <v>6</v>
      </c>
      <c r="I426" s="2">
        <v>1.85</v>
      </c>
      <c r="J426" s="5" t="str">
        <f t="shared" si="12"/>
        <v>May</v>
      </c>
      <c r="K426" s="5" t="str">
        <f t="shared" si="13"/>
        <v>2021</v>
      </c>
    </row>
    <row r="427" spans="1:11" ht="14.25" customHeight="1" x14ac:dyDescent="0.3">
      <c r="A427" s="1">
        <v>44320</v>
      </c>
      <c r="B427" s="2" t="s">
        <v>615</v>
      </c>
      <c r="C427" s="2" t="s">
        <v>164</v>
      </c>
      <c r="D427" s="2" t="s">
        <v>34</v>
      </c>
      <c r="E427" s="2" t="s">
        <v>47</v>
      </c>
      <c r="F427" s="2" t="s">
        <v>616</v>
      </c>
      <c r="G427" s="2">
        <v>12.18</v>
      </c>
      <c r="H427" s="2">
        <v>7</v>
      </c>
      <c r="I427" s="2">
        <v>3.9</v>
      </c>
      <c r="J427" s="5" t="str">
        <f t="shared" si="12"/>
        <v>May</v>
      </c>
      <c r="K427" s="5" t="str">
        <f t="shared" si="13"/>
        <v>2021</v>
      </c>
    </row>
    <row r="428" spans="1:11" ht="14.25" customHeight="1" x14ac:dyDescent="0.3">
      <c r="A428" s="1">
        <v>44320</v>
      </c>
      <c r="B428" s="2" t="s">
        <v>615</v>
      </c>
      <c r="C428" s="2" t="s">
        <v>164</v>
      </c>
      <c r="D428" s="2" t="s">
        <v>11</v>
      </c>
      <c r="E428" s="2" t="s">
        <v>92</v>
      </c>
      <c r="F428" s="2" t="s">
        <v>617</v>
      </c>
      <c r="G428" s="2">
        <v>57.68</v>
      </c>
      <c r="H428" s="2">
        <v>4</v>
      </c>
      <c r="I428" s="2">
        <v>19.03</v>
      </c>
      <c r="J428" s="5" t="str">
        <f t="shared" si="12"/>
        <v>May</v>
      </c>
      <c r="K428" s="5" t="str">
        <f t="shared" si="13"/>
        <v>2021</v>
      </c>
    </row>
    <row r="429" spans="1:11" ht="14.25" customHeight="1" x14ac:dyDescent="0.3">
      <c r="A429" s="1">
        <v>44321</v>
      </c>
      <c r="B429" s="2" t="s">
        <v>618</v>
      </c>
      <c r="C429" s="2" t="s">
        <v>33</v>
      </c>
      <c r="D429" s="2" t="s">
        <v>11</v>
      </c>
      <c r="E429" s="2" t="s">
        <v>12</v>
      </c>
      <c r="F429" s="2" t="s">
        <v>619</v>
      </c>
      <c r="G429" s="2">
        <v>9.42</v>
      </c>
      <c r="H429" s="2">
        <v>3</v>
      </c>
      <c r="I429" s="2">
        <v>4.24</v>
      </c>
      <c r="J429" s="5" t="str">
        <f t="shared" si="12"/>
        <v>May</v>
      </c>
      <c r="K429" s="5" t="str">
        <f t="shared" si="13"/>
        <v>2021</v>
      </c>
    </row>
    <row r="430" spans="1:11" ht="14.25" customHeight="1" x14ac:dyDescent="0.3">
      <c r="A430" s="1">
        <v>44321</v>
      </c>
      <c r="B430" s="2" t="s">
        <v>618</v>
      </c>
      <c r="C430" s="2" t="s">
        <v>33</v>
      </c>
      <c r="D430" s="2" t="s">
        <v>11</v>
      </c>
      <c r="E430" s="2" t="s">
        <v>24</v>
      </c>
      <c r="F430" s="2" t="s">
        <v>620</v>
      </c>
      <c r="G430" s="2">
        <v>6.56</v>
      </c>
      <c r="H430" s="2">
        <v>2</v>
      </c>
      <c r="I430" s="2">
        <v>1.9</v>
      </c>
      <c r="J430" s="5" t="str">
        <f t="shared" si="12"/>
        <v>May</v>
      </c>
      <c r="K430" s="5" t="str">
        <f t="shared" si="13"/>
        <v>2021</v>
      </c>
    </row>
    <row r="431" spans="1:11" ht="14.25" customHeight="1" x14ac:dyDescent="0.3">
      <c r="A431" s="1">
        <v>44321</v>
      </c>
      <c r="B431" s="2" t="s">
        <v>618</v>
      </c>
      <c r="C431" s="2" t="s">
        <v>33</v>
      </c>
      <c r="D431" s="2" t="s">
        <v>11</v>
      </c>
      <c r="E431" s="2" t="s">
        <v>12</v>
      </c>
      <c r="F431" s="2" t="s">
        <v>621</v>
      </c>
      <c r="G431" s="2">
        <v>24.56</v>
      </c>
      <c r="H431" s="2">
        <v>2</v>
      </c>
      <c r="I431" s="2">
        <v>11.54</v>
      </c>
      <c r="J431" s="5" t="str">
        <f t="shared" si="12"/>
        <v>May</v>
      </c>
      <c r="K431" s="5" t="str">
        <f t="shared" si="13"/>
        <v>2021</v>
      </c>
    </row>
    <row r="432" spans="1:11" ht="14.25" customHeight="1" x14ac:dyDescent="0.3">
      <c r="A432" s="1">
        <v>44321</v>
      </c>
      <c r="B432" s="2" t="s">
        <v>622</v>
      </c>
      <c r="C432" s="2" t="s">
        <v>10</v>
      </c>
      <c r="D432" s="2" t="s">
        <v>34</v>
      </c>
      <c r="E432" s="2" t="s">
        <v>35</v>
      </c>
      <c r="F432" s="2" t="s">
        <v>187</v>
      </c>
      <c r="G432" s="2">
        <v>127.87</v>
      </c>
      <c r="H432" s="2">
        <v>3</v>
      </c>
      <c r="I432" s="2">
        <v>-9.1300000000000008</v>
      </c>
      <c r="J432" s="5" t="str">
        <f t="shared" si="12"/>
        <v>May</v>
      </c>
      <c r="K432" s="5" t="str">
        <f t="shared" si="13"/>
        <v>2021</v>
      </c>
    </row>
    <row r="433" spans="1:11" ht="14.25" customHeight="1" x14ac:dyDescent="0.3">
      <c r="A433" s="1">
        <v>44321</v>
      </c>
      <c r="B433" s="2" t="s">
        <v>433</v>
      </c>
      <c r="C433" s="2" t="s">
        <v>15</v>
      </c>
      <c r="D433" s="2" t="s">
        <v>11</v>
      </c>
      <c r="E433" s="2" t="s">
        <v>18</v>
      </c>
      <c r="F433" s="2" t="s">
        <v>623</v>
      </c>
      <c r="G433" s="2">
        <v>45.25</v>
      </c>
      <c r="H433" s="2">
        <v>2</v>
      </c>
      <c r="I433" s="2">
        <v>3.96</v>
      </c>
      <c r="J433" s="5" t="str">
        <f t="shared" si="12"/>
        <v>May</v>
      </c>
      <c r="K433" s="5" t="str">
        <f t="shared" si="13"/>
        <v>2021</v>
      </c>
    </row>
    <row r="434" spans="1:11" ht="14.25" customHeight="1" x14ac:dyDescent="0.3">
      <c r="A434" s="1">
        <v>44321</v>
      </c>
      <c r="B434" s="2" t="s">
        <v>624</v>
      </c>
      <c r="C434" s="2" t="s">
        <v>55</v>
      </c>
      <c r="D434" s="2" t="s">
        <v>11</v>
      </c>
      <c r="E434" s="2" t="s">
        <v>20</v>
      </c>
      <c r="F434" s="2" t="s">
        <v>118</v>
      </c>
      <c r="G434" s="2">
        <v>11.88</v>
      </c>
      <c r="H434" s="2">
        <v>2</v>
      </c>
      <c r="I434" s="2">
        <v>5.35</v>
      </c>
      <c r="J434" s="5" t="str">
        <f t="shared" si="12"/>
        <v>May</v>
      </c>
      <c r="K434" s="5" t="str">
        <f t="shared" si="13"/>
        <v>2021</v>
      </c>
    </row>
    <row r="435" spans="1:11" ht="14.25" customHeight="1" x14ac:dyDescent="0.3">
      <c r="A435" s="1">
        <v>44321</v>
      </c>
      <c r="B435" s="2" t="s">
        <v>624</v>
      </c>
      <c r="C435" s="2" t="s">
        <v>55</v>
      </c>
      <c r="D435" s="2" t="s">
        <v>11</v>
      </c>
      <c r="E435" s="2" t="s">
        <v>12</v>
      </c>
      <c r="F435" s="2" t="s">
        <v>625</v>
      </c>
      <c r="G435" s="2">
        <v>35.44</v>
      </c>
      <c r="H435" s="2">
        <v>1</v>
      </c>
      <c r="I435" s="2">
        <v>16.66</v>
      </c>
      <c r="J435" s="5" t="str">
        <f t="shared" si="12"/>
        <v>May</v>
      </c>
      <c r="K435" s="5" t="str">
        <f t="shared" si="13"/>
        <v>2021</v>
      </c>
    </row>
    <row r="436" spans="1:11" ht="14.25" customHeight="1" x14ac:dyDescent="0.3">
      <c r="A436" s="1">
        <v>44322</v>
      </c>
      <c r="B436" s="2" t="s">
        <v>626</v>
      </c>
      <c r="C436" s="2" t="s">
        <v>27</v>
      </c>
      <c r="D436" s="2" t="s">
        <v>11</v>
      </c>
      <c r="E436" s="2" t="s">
        <v>20</v>
      </c>
      <c r="F436" s="2" t="s">
        <v>627</v>
      </c>
      <c r="G436" s="2">
        <v>140.74</v>
      </c>
      <c r="H436" s="2">
        <v>8</v>
      </c>
      <c r="I436" s="2">
        <v>52.78</v>
      </c>
      <c r="J436" s="5" t="str">
        <f t="shared" si="12"/>
        <v>May</v>
      </c>
      <c r="K436" s="5" t="str">
        <f t="shared" si="13"/>
        <v>2021</v>
      </c>
    </row>
    <row r="437" spans="1:11" ht="14.25" customHeight="1" x14ac:dyDescent="0.3">
      <c r="A437" s="1">
        <v>44322</v>
      </c>
      <c r="B437" s="2" t="s">
        <v>628</v>
      </c>
      <c r="C437" s="2" t="s">
        <v>27</v>
      </c>
      <c r="D437" s="2" t="s">
        <v>11</v>
      </c>
      <c r="E437" s="2" t="s">
        <v>16</v>
      </c>
      <c r="F437" s="2" t="s">
        <v>221</v>
      </c>
      <c r="G437" s="2">
        <v>5.78</v>
      </c>
      <c r="H437" s="2">
        <v>2</v>
      </c>
      <c r="I437" s="2">
        <v>2.72</v>
      </c>
      <c r="J437" s="5" t="str">
        <f t="shared" si="12"/>
        <v>May</v>
      </c>
      <c r="K437" s="5" t="str">
        <f t="shared" si="13"/>
        <v>2021</v>
      </c>
    </row>
    <row r="438" spans="1:11" ht="14.25" customHeight="1" x14ac:dyDescent="0.3">
      <c r="A438" s="1">
        <v>44322</v>
      </c>
      <c r="B438" s="2" t="s">
        <v>628</v>
      </c>
      <c r="C438" s="2" t="s">
        <v>27</v>
      </c>
      <c r="D438" s="2" t="s">
        <v>11</v>
      </c>
      <c r="E438" s="2" t="s">
        <v>24</v>
      </c>
      <c r="F438" s="2" t="s">
        <v>629</v>
      </c>
      <c r="G438" s="2">
        <v>107.94</v>
      </c>
      <c r="H438" s="2">
        <v>6</v>
      </c>
      <c r="I438" s="2">
        <v>30.22</v>
      </c>
      <c r="J438" s="5" t="str">
        <f t="shared" si="12"/>
        <v>May</v>
      </c>
      <c r="K438" s="5" t="str">
        <f t="shared" si="13"/>
        <v>2021</v>
      </c>
    </row>
    <row r="439" spans="1:11" ht="14.25" customHeight="1" x14ac:dyDescent="0.3">
      <c r="A439" s="1">
        <v>44323</v>
      </c>
      <c r="B439" s="2" t="s">
        <v>630</v>
      </c>
      <c r="C439" s="2" t="s">
        <v>434</v>
      </c>
      <c r="D439" s="2" t="s">
        <v>11</v>
      </c>
      <c r="E439" s="2" t="s">
        <v>20</v>
      </c>
      <c r="F439" s="2" t="s">
        <v>631</v>
      </c>
      <c r="G439" s="2">
        <v>16.14</v>
      </c>
      <c r="H439" s="2">
        <v>3</v>
      </c>
      <c r="I439" s="2">
        <v>7.91</v>
      </c>
      <c r="J439" s="5" t="str">
        <f t="shared" si="12"/>
        <v>May</v>
      </c>
      <c r="K439" s="5" t="str">
        <f t="shared" si="13"/>
        <v>2021</v>
      </c>
    </row>
    <row r="440" spans="1:11" ht="14.25" customHeight="1" x14ac:dyDescent="0.3">
      <c r="A440" s="1">
        <v>44323</v>
      </c>
      <c r="B440" s="2" t="s">
        <v>630</v>
      </c>
      <c r="C440" s="2" t="s">
        <v>434</v>
      </c>
      <c r="D440" s="2" t="s">
        <v>34</v>
      </c>
      <c r="E440" s="2" t="s">
        <v>145</v>
      </c>
      <c r="F440" s="2" t="s">
        <v>146</v>
      </c>
      <c r="G440" s="2">
        <v>194.25</v>
      </c>
      <c r="H440" s="2">
        <v>2</v>
      </c>
      <c r="I440" s="2">
        <v>-38.85</v>
      </c>
      <c r="J440" s="5" t="str">
        <f t="shared" si="12"/>
        <v>May</v>
      </c>
      <c r="K440" s="5" t="str">
        <f t="shared" si="13"/>
        <v>2021</v>
      </c>
    </row>
    <row r="441" spans="1:11" ht="14.25" customHeight="1" x14ac:dyDescent="0.3">
      <c r="A441" s="1">
        <v>44323</v>
      </c>
      <c r="B441" s="2" t="s">
        <v>630</v>
      </c>
      <c r="C441" s="2" t="s">
        <v>434</v>
      </c>
      <c r="D441" s="2" t="s">
        <v>11</v>
      </c>
      <c r="E441" s="2" t="s">
        <v>24</v>
      </c>
      <c r="F441" s="2" t="s">
        <v>632</v>
      </c>
      <c r="G441" s="2">
        <v>8.64</v>
      </c>
      <c r="H441" s="2">
        <v>3</v>
      </c>
      <c r="I441" s="2">
        <v>2.5099999999999998</v>
      </c>
      <c r="J441" s="5" t="str">
        <f t="shared" si="12"/>
        <v>May</v>
      </c>
      <c r="K441" s="5" t="str">
        <f t="shared" si="13"/>
        <v>2021</v>
      </c>
    </row>
    <row r="442" spans="1:11" ht="14.25" customHeight="1" x14ac:dyDescent="0.3">
      <c r="A442" s="1">
        <v>44323</v>
      </c>
      <c r="B442" s="2" t="s">
        <v>630</v>
      </c>
      <c r="C442" s="2" t="s">
        <v>434</v>
      </c>
      <c r="D442" s="2" t="s">
        <v>34</v>
      </c>
      <c r="E442" s="2" t="s">
        <v>35</v>
      </c>
      <c r="F442" s="2" t="s">
        <v>633</v>
      </c>
      <c r="G442" s="2">
        <v>872.32</v>
      </c>
      <c r="H442" s="2">
        <v>4</v>
      </c>
      <c r="I442" s="2">
        <v>244.25</v>
      </c>
      <c r="J442" s="5" t="str">
        <f t="shared" si="12"/>
        <v>May</v>
      </c>
      <c r="K442" s="5" t="str">
        <f t="shared" si="13"/>
        <v>2021</v>
      </c>
    </row>
    <row r="443" spans="1:11" ht="14.25" customHeight="1" x14ac:dyDescent="0.3">
      <c r="A443" s="1">
        <v>44324</v>
      </c>
      <c r="B443" s="2" t="s">
        <v>277</v>
      </c>
      <c r="C443" s="2" t="s">
        <v>23</v>
      </c>
      <c r="D443" s="2" t="s">
        <v>39</v>
      </c>
      <c r="E443" s="2" t="s">
        <v>603</v>
      </c>
      <c r="F443" s="2" t="s">
        <v>634</v>
      </c>
      <c r="G443" s="2">
        <v>1799.97</v>
      </c>
      <c r="H443" s="2">
        <v>5</v>
      </c>
      <c r="I443" s="2">
        <v>240</v>
      </c>
      <c r="J443" s="5" t="str">
        <f t="shared" si="12"/>
        <v>May</v>
      </c>
      <c r="K443" s="5" t="str">
        <f t="shared" si="13"/>
        <v>2021</v>
      </c>
    </row>
    <row r="444" spans="1:11" ht="14.25" customHeight="1" x14ac:dyDescent="0.3">
      <c r="A444" s="1">
        <v>44325</v>
      </c>
      <c r="B444" s="2" t="s">
        <v>635</v>
      </c>
      <c r="C444" s="2" t="s">
        <v>27</v>
      </c>
      <c r="D444" s="2" t="s">
        <v>39</v>
      </c>
      <c r="E444" s="2" t="s">
        <v>52</v>
      </c>
      <c r="F444" s="2" t="s">
        <v>477</v>
      </c>
      <c r="G444" s="2">
        <v>67.8</v>
      </c>
      <c r="H444" s="2">
        <v>4</v>
      </c>
      <c r="I444" s="2">
        <v>4.07</v>
      </c>
      <c r="J444" s="5" t="str">
        <f t="shared" si="12"/>
        <v>May</v>
      </c>
      <c r="K444" s="5" t="str">
        <f t="shared" si="13"/>
        <v>2021</v>
      </c>
    </row>
    <row r="445" spans="1:11" ht="14.25" customHeight="1" x14ac:dyDescent="0.3">
      <c r="A445" s="1">
        <v>44325</v>
      </c>
      <c r="B445" s="2" t="s">
        <v>635</v>
      </c>
      <c r="C445" s="2" t="s">
        <v>27</v>
      </c>
      <c r="D445" s="2" t="s">
        <v>39</v>
      </c>
      <c r="E445" s="2" t="s">
        <v>52</v>
      </c>
      <c r="F445" s="2" t="s">
        <v>636</v>
      </c>
      <c r="G445" s="2">
        <v>167.97</v>
      </c>
      <c r="H445" s="2">
        <v>3</v>
      </c>
      <c r="I445" s="2">
        <v>40.31</v>
      </c>
      <c r="J445" s="5" t="str">
        <f t="shared" si="12"/>
        <v>May</v>
      </c>
      <c r="K445" s="5" t="str">
        <f t="shared" si="13"/>
        <v>2021</v>
      </c>
    </row>
    <row r="446" spans="1:11" ht="14.25" customHeight="1" x14ac:dyDescent="0.3">
      <c r="A446" s="1">
        <v>44325</v>
      </c>
      <c r="B446" s="2" t="s">
        <v>637</v>
      </c>
      <c r="C446" s="2" t="s">
        <v>33</v>
      </c>
      <c r="D446" s="2" t="s">
        <v>11</v>
      </c>
      <c r="E446" s="2" t="s">
        <v>18</v>
      </c>
      <c r="F446" s="2" t="s">
        <v>638</v>
      </c>
      <c r="G446" s="2">
        <v>83.25</v>
      </c>
      <c r="H446" s="2">
        <v>3</v>
      </c>
      <c r="I446" s="2">
        <v>14.99</v>
      </c>
      <c r="J446" s="5" t="str">
        <f t="shared" si="12"/>
        <v>May</v>
      </c>
      <c r="K446" s="5" t="str">
        <f t="shared" si="13"/>
        <v>2021</v>
      </c>
    </row>
    <row r="447" spans="1:11" ht="14.25" customHeight="1" x14ac:dyDescent="0.3">
      <c r="A447" s="1">
        <v>44325</v>
      </c>
      <c r="B447" s="2" t="s">
        <v>637</v>
      </c>
      <c r="C447" s="2" t="s">
        <v>33</v>
      </c>
      <c r="D447" s="2" t="s">
        <v>11</v>
      </c>
      <c r="E447" s="2" t="s">
        <v>16</v>
      </c>
      <c r="F447" s="2" t="s">
        <v>447</v>
      </c>
      <c r="G447" s="2">
        <v>9.4499999999999993</v>
      </c>
      <c r="H447" s="2">
        <v>3</v>
      </c>
      <c r="I447" s="2">
        <v>4.54</v>
      </c>
      <c r="J447" s="5" t="str">
        <f t="shared" si="12"/>
        <v>May</v>
      </c>
      <c r="K447" s="5" t="str">
        <f t="shared" si="13"/>
        <v>2021</v>
      </c>
    </row>
    <row r="448" spans="1:11" ht="14.25" customHeight="1" x14ac:dyDescent="0.3">
      <c r="A448" s="1">
        <v>44325</v>
      </c>
      <c r="B448" s="2" t="s">
        <v>637</v>
      </c>
      <c r="C448" s="2" t="s">
        <v>33</v>
      </c>
      <c r="D448" s="2" t="s">
        <v>11</v>
      </c>
      <c r="E448" s="2" t="s">
        <v>16</v>
      </c>
      <c r="F448" s="2" t="s">
        <v>639</v>
      </c>
      <c r="G448" s="2">
        <v>20.65</v>
      </c>
      <c r="H448" s="2">
        <v>5</v>
      </c>
      <c r="I448" s="2">
        <v>9.5</v>
      </c>
      <c r="J448" s="5" t="str">
        <f t="shared" si="12"/>
        <v>May</v>
      </c>
      <c r="K448" s="5" t="str">
        <f t="shared" si="13"/>
        <v>2021</v>
      </c>
    </row>
    <row r="449" spans="1:11" ht="14.25" customHeight="1" x14ac:dyDescent="0.3">
      <c r="A449" s="1">
        <v>44325</v>
      </c>
      <c r="B449" s="2" t="s">
        <v>637</v>
      </c>
      <c r="C449" s="2" t="s">
        <v>33</v>
      </c>
      <c r="D449" s="2" t="s">
        <v>11</v>
      </c>
      <c r="E449" s="2" t="s">
        <v>12</v>
      </c>
      <c r="F449" s="2" t="s">
        <v>640</v>
      </c>
      <c r="G449" s="2">
        <v>45.36</v>
      </c>
      <c r="H449" s="2">
        <v>7</v>
      </c>
      <c r="I449" s="2">
        <v>21.77</v>
      </c>
      <c r="J449" s="5" t="str">
        <f t="shared" si="12"/>
        <v>May</v>
      </c>
      <c r="K449" s="5" t="str">
        <f t="shared" si="13"/>
        <v>2021</v>
      </c>
    </row>
    <row r="450" spans="1:11" ht="14.25" customHeight="1" x14ac:dyDescent="0.3">
      <c r="A450" s="1">
        <v>44326</v>
      </c>
      <c r="B450" s="2" t="s">
        <v>587</v>
      </c>
      <c r="C450" s="2" t="s">
        <v>164</v>
      </c>
      <c r="D450" s="2" t="s">
        <v>11</v>
      </c>
      <c r="E450" s="2" t="s">
        <v>63</v>
      </c>
      <c r="F450" s="2" t="s">
        <v>641</v>
      </c>
      <c r="G450" s="2">
        <v>158.13</v>
      </c>
      <c r="H450" s="2">
        <v>3</v>
      </c>
      <c r="I450" s="2">
        <v>77.48</v>
      </c>
      <c r="J450" s="5" t="str">
        <f t="shared" ref="J450:J513" si="14">TEXT(A450,"mmm")</f>
        <v>May</v>
      </c>
      <c r="K450" s="5" t="str">
        <f t="shared" ref="K450:K513" si="15">TEXT(A450,"YYYY")</f>
        <v>2021</v>
      </c>
    </row>
    <row r="451" spans="1:11" ht="14.25" customHeight="1" x14ac:dyDescent="0.3">
      <c r="A451" s="1">
        <v>44326</v>
      </c>
      <c r="B451" s="2" t="s">
        <v>587</v>
      </c>
      <c r="C451" s="2" t="s">
        <v>164</v>
      </c>
      <c r="D451" s="2" t="s">
        <v>39</v>
      </c>
      <c r="E451" s="2" t="s">
        <v>40</v>
      </c>
      <c r="F451" s="2" t="s">
        <v>642</v>
      </c>
      <c r="G451" s="2">
        <v>43.6</v>
      </c>
      <c r="H451" s="2">
        <v>5</v>
      </c>
      <c r="I451" s="2">
        <v>4.3600000000000003</v>
      </c>
      <c r="J451" s="5" t="str">
        <f t="shared" si="14"/>
        <v>May</v>
      </c>
      <c r="K451" s="5" t="str">
        <f t="shared" si="15"/>
        <v>2021</v>
      </c>
    </row>
    <row r="452" spans="1:11" ht="14.25" customHeight="1" x14ac:dyDescent="0.3">
      <c r="A452" s="1">
        <v>44326</v>
      </c>
      <c r="B452" s="2" t="s">
        <v>643</v>
      </c>
      <c r="C452" s="2" t="s">
        <v>23</v>
      </c>
      <c r="D452" s="2" t="s">
        <v>34</v>
      </c>
      <c r="E452" s="2" t="s">
        <v>74</v>
      </c>
      <c r="F452" s="2" t="s">
        <v>644</v>
      </c>
      <c r="G452" s="2">
        <v>349.97</v>
      </c>
      <c r="H452" s="2">
        <v>7</v>
      </c>
      <c r="I452" s="2">
        <v>-216.98</v>
      </c>
      <c r="J452" s="5" t="str">
        <f t="shared" si="14"/>
        <v>May</v>
      </c>
      <c r="K452" s="5" t="str">
        <f t="shared" si="15"/>
        <v>2021</v>
      </c>
    </row>
    <row r="453" spans="1:11" ht="14.25" customHeight="1" x14ac:dyDescent="0.3">
      <c r="A453" s="1">
        <v>44326</v>
      </c>
      <c r="B453" s="2" t="s">
        <v>643</v>
      </c>
      <c r="C453" s="2" t="s">
        <v>23</v>
      </c>
      <c r="D453" s="2" t="s">
        <v>11</v>
      </c>
      <c r="E453" s="2" t="s">
        <v>24</v>
      </c>
      <c r="F453" s="2" t="s">
        <v>645</v>
      </c>
      <c r="G453" s="2">
        <v>22.32</v>
      </c>
      <c r="H453" s="2">
        <v>5</v>
      </c>
      <c r="I453" s="2">
        <v>5.3</v>
      </c>
      <c r="J453" s="5" t="str">
        <f t="shared" si="14"/>
        <v>May</v>
      </c>
      <c r="K453" s="5" t="str">
        <f t="shared" si="15"/>
        <v>2021</v>
      </c>
    </row>
    <row r="454" spans="1:11" ht="14.25" customHeight="1" x14ac:dyDescent="0.3">
      <c r="A454" s="1">
        <v>44326</v>
      </c>
      <c r="B454" s="2" t="s">
        <v>646</v>
      </c>
      <c r="C454" s="2" t="s">
        <v>27</v>
      </c>
      <c r="D454" s="2" t="s">
        <v>11</v>
      </c>
      <c r="E454" s="2" t="s">
        <v>12</v>
      </c>
      <c r="F454" s="2" t="s">
        <v>647</v>
      </c>
      <c r="G454" s="2">
        <v>39.96</v>
      </c>
      <c r="H454" s="2">
        <v>2</v>
      </c>
      <c r="I454" s="2">
        <v>19.18</v>
      </c>
      <c r="J454" s="5" t="str">
        <f t="shared" si="14"/>
        <v>May</v>
      </c>
      <c r="K454" s="5" t="str">
        <f t="shared" si="15"/>
        <v>2021</v>
      </c>
    </row>
    <row r="455" spans="1:11" ht="14.25" customHeight="1" x14ac:dyDescent="0.3">
      <c r="A455" s="1">
        <v>44326</v>
      </c>
      <c r="B455" s="2" t="s">
        <v>646</v>
      </c>
      <c r="C455" s="2" t="s">
        <v>27</v>
      </c>
      <c r="D455" s="2" t="s">
        <v>39</v>
      </c>
      <c r="E455" s="2" t="s">
        <v>40</v>
      </c>
      <c r="F455" s="2" t="s">
        <v>648</v>
      </c>
      <c r="G455" s="2">
        <v>1432</v>
      </c>
      <c r="H455" s="2">
        <v>5</v>
      </c>
      <c r="I455" s="2">
        <v>125.3</v>
      </c>
      <c r="J455" s="5" t="str">
        <f t="shared" si="14"/>
        <v>May</v>
      </c>
      <c r="K455" s="5" t="str">
        <f t="shared" si="15"/>
        <v>2021</v>
      </c>
    </row>
    <row r="456" spans="1:11" ht="14.25" customHeight="1" x14ac:dyDescent="0.3">
      <c r="A456" s="1">
        <v>44326</v>
      </c>
      <c r="B456" s="2" t="s">
        <v>646</v>
      </c>
      <c r="C456" s="2" t="s">
        <v>27</v>
      </c>
      <c r="D456" s="2" t="s">
        <v>11</v>
      </c>
      <c r="E456" s="2" t="s">
        <v>200</v>
      </c>
      <c r="F456" s="2" t="s">
        <v>649</v>
      </c>
      <c r="G456" s="2">
        <v>41.04</v>
      </c>
      <c r="H456" s="2">
        <v>6</v>
      </c>
      <c r="I456" s="2">
        <v>11.08</v>
      </c>
      <c r="J456" s="5" t="str">
        <f t="shared" si="14"/>
        <v>May</v>
      </c>
      <c r="K456" s="5" t="str">
        <f t="shared" si="15"/>
        <v>2021</v>
      </c>
    </row>
    <row r="457" spans="1:11" ht="14.25" customHeight="1" x14ac:dyDescent="0.3">
      <c r="A457" s="1">
        <v>44326</v>
      </c>
      <c r="B457" s="2" t="s">
        <v>646</v>
      </c>
      <c r="C457" s="2" t="s">
        <v>27</v>
      </c>
      <c r="D457" s="2" t="s">
        <v>34</v>
      </c>
      <c r="E457" s="2" t="s">
        <v>35</v>
      </c>
      <c r="F457" s="2" t="s">
        <v>650</v>
      </c>
      <c r="G457" s="2">
        <v>256.77999999999997</v>
      </c>
      <c r="H457" s="2">
        <v>1</v>
      </c>
      <c r="I457" s="2">
        <v>32.1</v>
      </c>
      <c r="J457" s="5" t="str">
        <f t="shared" si="14"/>
        <v>May</v>
      </c>
      <c r="K457" s="5" t="str">
        <f t="shared" si="15"/>
        <v>2021</v>
      </c>
    </row>
    <row r="458" spans="1:11" ht="14.25" customHeight="1" x14ac:dyDescent="0.3">
      <c r="A458" s="1">
        <v>44327</v>
      </c>
      <c r="B458" s="2" t="s">
        <v>651</v>
      </c>
      <c r="C458" s="2" t="s">
        <v>10</v>
      </c>
      <c r="D458" s="2" t="s">
        <v>39</v>
      </c>
      <c r="E458" s="2" t="s">
        <v>52</v>
      </c>
      <c r="F458" s="2" t="s">
        <v>652</v>
      </c>
      <c r="G458" s="2">
        <v>58.11</v>
      </c>
      <c r="H458" s="2">
        <v>2</v>
      </c>
      <c r="I458" s="2">
        <v>7.26</v>
      </c>
      <c r="J458" s="5" t="str">
        <f t="shared" si="14"/>
        <v>May</v>
      </c>
      <c r="K458" s="5" t="str">
        <f t="shared" si="15"/>
        <v>2021</v>
      </c>
    </row>
    <row r="459" spans="1:11" ht="14.25" customHeight="1" x14ac:dyDescent="0.3">
      <c r="A459" s="1">
        <v>44327</v>
      </c>
      <c r="B459" s="2" t="s">
        <v>651</v>
      </c>
      <c r="C459" s="2" t="s">
        <v>10</v>
      </c>
      <c r="D459" s="2" t="s">
        <v>39</v>
      </c>
      <c r="E459" s="2" t="s">
        <v>40</v>
      </c>
      <c r="F459" s="2" t="s">
        <v>653</v>
      </c>
      <c r="G459" s="2">
        <v>100.79</v>
      </c>
      <c r="H459" s="2">
        <v>1</v>
      </c>
      <c r="I459" s="2">
        <v>6.3</v>
      </c>
      <c r="J459" s="5" t="str">
        <f t="shared" si="14"/>
        <v>May</v>
      </c>
      <c r="K459" s="5" t="str">
        <f t="shared" si="15"/>
        <v>2021</v>
      </c>
    </row>
    <row r="460" spans="1:11" ht="14.25" customHeight="1" x14ac:dyDescent="0.3">
      <c r="A460" s="1">
        <v>44327</v>
      </c>
      <c r="B460" s="2" t="s">
        <v>651</v>
      </c>
      <c r="C460" s="2" t="s">
        <v>10</v>
      </c>
      <c r="D460" s="2" t="s">
        <v>34</v>
      </c>
      <c r="E460" s="2" t="s">
        <v>47</v>
      </c>
      <c r="F460" s="2" t="s">
        <v>654</v>
      </c>
      <c r="G460" s="2">
        <v>66.11</v>
      </c>
      <c r="H460" s="2">
        <v>4</v>
      </c>
      <c r="I460" s="2">
        <v>-84.29</v>
      </c>
      <c r="J460" s="5" t="str">
        <f t="shared" si="14"/>
        <v>May</v>
      </c>
      <c r="K460" s="5" t="str">
        <f t="shared" si="15"/>
        <v>2021</v>
      </c>
    </row>
    <row r="461" spans="1:11" ht="14.25" customHeight="1" x14ac:dyDescent="0.3">
      <c r="A461" s="1">
        <v>44327</v>
      </c>
      <c r="B461" s="2" t="s">
        <v>655</v>
      </c>
      <c r="C461" s="2" t="s">
        <v>10</v>
      </c>
      <c r="D461" s="2" t="s">
        <v>39</v>
      </c>
      <c r="E461" s="2" t="s">
        <v>52</v>
      </c>
      <c r="F461" s="2" t="s">
        <v>656</v>
      </c>
      <c r="G461" s="2">
        <v>46.86</v>
      </c>
      <c r="H461" s="2">
        <v>2</v>
      </c>
      <c r="I461" s="2">
        <v>7.62</v>
      </c>
      <c r="J461" s="5" t="str">
        <f t="shared" si="14"/>
        <v>May</v>
      </c>
      <c r="K461" s="5" t="str">
        <f t="shared" si="15"/>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s="5" t="str">
        <f t="shared" si="14"/>
        <v>May</v>
      </c>
      <c r="K462" s="5" t="str">
        <f t="shared" si="15"/>
        <v>2021</v>
      </c>
    </row>
    <row r="463" spans="1:11" ht="14.25" customHeight="1" x14ac:dyDescent="0.3">
      <c r="A463" s="1">
        <v>44327</v>
      </c>
      <c r="B463" s="2" t="s">
        <v>659</v>
      </c>
      <c r="C463" s="2" t="s">
        <v>10</v>
      </c>
      <c r="D463" s="2" t="s">
        <v>34</v>
      </c>
      <c r="E463" s="2" t="s">
        <v>35</v>
      </c>
      <c r="F463" s="2" t="s">
        <v>660</v>
      </c>
      <c r="G463" s="2">
        <v>1212.96</v>
      </c>
      <c r="H463" s="2">
        <v>8</v>
      </c>
      <c r="I463" s="2">
        <v>-69.31</v>
      </c>
      <c r="J463" s="5" t="str">
        <f t="shared" si="14"/>
        <v>May</v>
      </c>
      <c r="K463" s="5" t="str">
        <f t="shared" si="15"/>
        <v>2021</v>
      </c>
    </row>
    <row r="464" spans="1:11" ht="14.25" customHeight="1" x14ac:dyDescent="0.3">
      <c r="A464" s="1">
        <v>44327</v>
      </c>
      <c r="B464" s="2" t="s">
        <v>661</v>
      </c>
      <c r="C464" s="2" t="s">
        <v>15</v>
      </c>
      <c r="D464" s="2" t="s">
        <v>11</v>
      </c>
      <c r="E464" s="2" t="s">
        <v>12</v>
      </c>
      <c r="F464" s="2" t="s">
        <v>232</v>
      </c>
      <c r="G464" s="2">
        <v>17.47</v>
      </c>
      <c r="H464" s="2">
        <v>3</v>
      </c>
      <c r="I464" s="2">
        <v>5.68</v>
      </c>
      <c r="J464" s="5" t="str">
        <f t="shared" si="14"/>
        <v>May</v>
      </c>
      <c r="K464" s="5" t="str">
        <f t="shared" si="15"/>
        <v>2021</v>
      </c>
    </row>
    <row r="465" spans="1:11" ht="14.25" customHeight="1" x14ac:dyDescent="0.3">
      <c r="A465" s="1">
        <v>44327</v>
      </c>
      <c r="B465" s="2" t="s">
        <v>661</v>
      </c>
      <c r="C465" s="2" t="s">
        <v>15</v>
      </c>
      <c r="D465" s="2" t="s">
        <v>11</v>
      </c>
      <c r="E465" s="2" t="s">
        <v>20</v>
      </c>
      <c r="F465" s="2" t="s">
        <v>662</v>
      </c>
      <c r="G465" s="2">
        <v>104.58</v>
      </c>
      <c r="H465" s="2">
        <v>9</v>
      </c>
      <c r="I465" s="2">
        <v>-172.56</v>
      </c>
      <c r="J465" s="5" t="str">
        <f t="shared" si="14"/>
        <v>May</v>
      </c>
      <c r="K465" s="5" t="str">
        <f t="shared" si="15"/>
        <v>2021</v>
      </c>
    </row>
    <row r="466" spans="1:11" ht="14.25" customHeight="1" x14ac:dyDescent="0.3">
      <c r="A466" s="1">
        <v>44328</v>
      </c>
      <c r="B466" s="2" t="s">
        <v>100</v>
      </c>
      <c r="C466" s="2" t="s">
        <v>157</v>
      </c>
      <c r="D466" s="2" t="s">
        <v>34</v>
      </c>
      <c r="E466" s="2" t="s">
        <v>47</v>
      </c>
      <c r="F466" s="2" t="s">
        <v>60</v>
      </c>
      <c r="G466" s="2">
        <v>34.79</v>
      </c>
      <c r="H466" s="2">
        <v>7</v>
      </c>
      <c r="I466" s="2">
        <v>10.78</v>
      </c>
      <c r="J466" s="5" t="str">
        <f t="shared" si="14"/>
        <v>May</v>
      </c>
      <c r="K466" s="5" t="str">
        <f t="shared" si="15"/>
        <v>2021</v>
      </c>
    </row>
    <row r="467" spans="1:11" ht="14.25" customHeight="1" x14ac:dyDescent="0.3">
      <c r="A467" s="1">
        <v>44328</v>
      </c>
      <c r="B467" s="2" t="s">
        <v>277</v>
      </c>
      <c r="C467" s="2" t="s">
        <v>434</v>
      </c>
      <c r="D467" s="2" t="s">
        <v>34</v>
      </c>
      <c r="E467" s="2" t="s">
        <v>145</v>
      </c>
      <c r="F467" s="2" t="s">
        <v>663</v>
      </c>
      <c r="G467" s="2">
        <v>700.06</v>
      </c>
      <c r="H467" s="2">
        <v>3</v>
      </c>
      <c r="I467" s="2">
        <v>-130.01</v>
      </c>
      <c r="J467" s="5" t="str">
        <f t="shared" si="14"/>
        <v>May</v>
      </c>
      <c r="K467" s="5" t="str">
        <f t="shared" si="15"/>
        <v>2021</v>
      </c>
    </row>
    <row r="468" spans="1:11" ht="14.25" customHeight="1" x14ac:dyDescent="0.3">
      <c r="A468" s="1">
        <v>44329</v>
      </c>
      <c r="B468" s="2" t="s">
        <v>664</v>
      </c>
      <c r="C468" s="2" t="s">
        <v>296</v>
      </c>
      <c r="D468" s="2" t="s">
        <v>11</v>
      </c>
      <c r="E468" s="2" t="s">
        <v>18</v>
      </c>
      <c r="F468" s="2" t="s">
        <v>638</v>
      </c>
      <c r="G468" s="2">
        <v>55.5</v>
      </c>
      <c r="H468" s="2">
        <v>2</v>
      </c>
      <c r="I468" s="2">
        <v>9.99</v>
      </c>
      <c r="J468" s="5" t="str">
        <f t="shared" si="14"/>
        <v>May</v>
      </c>
      <c r="K468" s="5" t="str">
        <f t="shared" si="15"/>
        <v>2021</v>
      </c>
    </row>
    <row r="469" spans="1:11" ht="14.25" customHeight="1" x14ac:dyDescent="0.3">
      <c r="A469" s="1">
        <v>44329</v>
      </c>
      <c r="B469" s="2" t="s">
        <v>665</v>
      </c>
      <c r="C469" s="2" t="s">
        <v>123</v>
      </c>
      <c r="D469" s="2" t="s">
        <v>11</v>
      </c>
      <c r="E469" s="2" t="s">
        <v>43</v>
      </c>
      <c r="F469" s="2" t="s">
        <v>160</v>
      </c>
      <c r="G469" s="2">
        <v>7.1</v>
      </c>
      <c r="H469" s="2">
        <v>2</v>
      </c>
      <c r="I469" s="2">
        <v>2.4</v>
      </c>
      <c r="J469" s="5" t="str">
        <f t="shared" si="14"/>
        <v>May</v>
      </c>
      <c r="K469" s="5" t="str">
        <f t="shared" si="15"/>
        <v>2021</v>
      </c>
    </row>
    <row r="470" spans="1:11" ht="14.25" customHeight="1" x14ac:dyDescent="0.3">
      <c r="A470" s="1">
        <v>44329</v>
      </c>
      <c r="B470" s="2" t="s">
        <v>665</v>
      </c>
      <c r="C470" s="2" t="s">
        <v>123</v>
      </c>
      <c r="D470" s="2" t="s">
        <v>11</v>
      </c>
      <c r="E470" s="2" t="s">
        <v>20</v>
      </c>
      <c r="F470" s="2" t="s">
        <v>666</v>
      </c>
      <c r="G470" s="2">
        <v>398.35</v>
      </c>
      <c r="H470" s="2">
        <v>8</v>
      </c>
      <c r="I470" s="2">
        <v>-331.96</v>
      </c>
      <c r="J470" s="5" t="str">
        <f t="shared" si="14"/>
        <v>May</v>
      </c>
      <c r="K470" s="5" t="str">
        <f t="shared" si="15"/>
        <v>2021</v>
      </c>
    </row>
    <row r="471" spans="1:11" ht="14.25" customHeight="1" x14ac:dyDescent="0.3">
      <c r="A471" s="1">
        <v>44329</v>
      </c>
      <c r="B471" s="2" t="s">
        <v>667</v>
      </c>
      <c r="C471" s="2" t="s">
        <v>27</v>
      </c>
      <c r="D471" s="2" t="s">
        <v>39</v>
      </c>
      <c r="E471" s="2" t="s">
        <v>52</v>
      </c>
      <c r="F471" s="2" t="s">
        <v>668</v>
      </c>
      <c r="G471" s="2">
        <v>149.97</v>
      </c>
      <c r="H471" s="2">
        <v>3</v>
      </c>
      <c r="I471" s="2">
        <v>52.49</v>
      </c>
      <c r="J471" s="5" t="str">
        <f t="shared" si="14"/>
        <v>May</v>
      </c>
      <c r="K471" s="5" t="str">
        <f t="shared" si="15"/>
        <v>2021</v>
      </c>
    </row>
    <row r="472" spans="1:11" ht="14.25" customHeight="1" x14ac:dyDescent="0.3">
      <c r="A472" s="1">
        <v>44329</v>
      </c>
      <c r="B472" s="2" t="s">
        <v>558</v>
      </c>
      <c r="C472" s="2" t="s">
        <v>27</v>
      </c>
      <c r="D472" s="2" t="s">
        <v>34</v>
      </c>
      <c r="E472" s="2" t="s">
        <v>35</v>
      </c>
      <c r="F472" s="2" t="s">
        <v>382</v>
      </c>
      <c r="G472" s="2">
        <v>279.45999999999998</v>
      </c>
      <c r="H472" s="2">
        <v>6</v>
      </c>
      <c r="I472" s="2">
        <v>20.96</v>
      </c>
      <c r="J472" s="5" t="str">
        <f t="shared" si="14"/>
        <v>May</v>
      </c>
      <c r="K472" s="5" t="str">
        <f t="shared" si="15"/>
        <v>2021</v>
      </c>
    </row>
    <row r="473" spans="1:11" ht="14.25" customHeight="1" x14ac:dyDescent="0.3">
      <c r="A473" s="1">
        <v>44329</v>
      </c>
      <c r="B473" s="2" t="s">
        <v>558</v>
      </c>
      <c r="C473" s="2" t="s">
        <v>27</v>
      </c>
      <c r="D473" s="2" t="s">
        <v>11</v>
      </c>
      <c r="E473" s="2" t="s">
        <v>12</v>
      </c>
      <c r="F473" s="2" t="s">
        <v>332</v>
      </c>
      <c r="G473" s="2">
        <v>8</v>
      </c>
      <c r="H473" s="2">
        <v>2</v>
      </c>
      <c r="I473" s="2">
        <v>3.84</v>
      </c>
      <c r="J473" s="5" t="str">
        <f t="shared" si="14"/>
        <v>May</v>
      </c>
      <c r="K473" s="5" t="str">
        <f t="shared" si="15"/>
        <v>2021</v>
      </c>
    </row>
    <row r="474" spans="1:11" ht="14.25" customHeight="1" x14ac:dyDescent="0.3">
      <c r="A474" s="1">
        <v>44330</v>
      </c>
      <c r="B474" s="2" t="s">
        <v>669</v>
      </c>
      <c r="C474" s="2" t="s">
        <v>123</v>
      </c>
      <c r="D474" s="2" t="s">
        <v>34</v>
      </c>
      <c r="E474" s="2" t="s">
        <v>47</v>
      </c>
      <c r="F474" s="2" t="s">
        <v>670</v>
      </c>
      <c r="G474" s="2">
        <v>310.88</v>
      </c>
      <c r="H474" s="2">
        <v>2</v>
      </c>
      <c r="I474" s="2">
        <v>23.32</v>
      </c>
      <c r="J474" s="5" t="str">
        <f t="shared" si="14"/>
        <v>May</v>
      </c>
      <c r="K474" s="5" t="str">
        <f t="shared" si="15"/>
        <v>2021</v>
      </c>
    </row>
    <row r="475" spans="1:11" ht="14.25" customHeight="1" x14ac:dyDescent="0.3">
      <c r="A475" s="1">
        <v>44332</v>
      </c>
      <c r="B475" s="2" t="s">
        <v>671</v>
      </c>
      <c r="C475" s="2" t="s">
        <v>27</v>
      </c>
      <c r="D475" s="2" t="s">
        <v>34</v>
      </c>
      <c r="E475" s="2" t="s">
        <v>35</v>
      </c>
      <c r="F475" s="2" t="s">
        <v>382</v>
      </c>
      <c r="G475" s="2">
        <v>232.88</v>
      </c>
      <c r="H475" s="2">
        <v>5</v>
      </c>
      <c r="I475" s="2">
        <v>17.47</v>
      </c>
      <c r="J475" s="5" t="str">
        <f t="shared" si="14"/>
        <v>May</v>
      </c>
      <c r="K475" s="5" t="str">
        <f t="shared" si="15"/>
        <v>2021</v>
      </c>
    </row>
    <row r="476" spans="1:11" ht="14.25" customHeight="1" x14ac:dyDescent="0.3">
      <c r="A476" s="1">
        <v>44332</v>
      </c>
      <c r="B476" s="2" t="s">
        <v>672</v>
      </c>
      <c r="C476" s="2" t="s">
        <v>27</v>
      </c>
      <c r="D476" s="2" t="s">
        <v>39</v>
      </c>
      <c r="E476" s="2" t="s">
        <v>52</v>
      </c>
      <c r="F476" s="2" t="s">
        <v>673</v>
      </c>
      <c r="G476" s="2">
        <v>56.4</v>
      </c>
      <c r="H476" s="2">
        <v>3</v>
      </c>
      <c r="I476" s="2">
        <v>3.38</v>
      </c>
      <c r="J476" s="5" t="str">
        <f t="shared" si="14"/>
        <v>May</v>
      </c>
      <c r="K476" s="5" t="str">
        <f t="shared" si="15"/>
        <v>2021</v>
      </c>
    </row>
    <row r="477" spans="1:11" ht="14.25" customHeight="1" x14ac:dyDescent="0.3">
      <c r="A477" s="1">
        <v>44333</v>
      </c>
      <c r="B477" s="2" t="s">
        <v>674</v>
      </c>
      <c r="C477" s="2" t="s">
        <v>157</v>
      </c>
      <c r="D477" s="2" t="s">
        <v>11</v>
      </c>
      <c r="E477" s="2" t="s">
        <v>20</v>
      </c>
      <c r="F477" s="2" t="s">
        <v>162</v>
      </c>
      <c r="G477" s="2">
        <v>91.68</v>
      </c>
      <c r="H477" s="2">
        <v>3</v>
      </c>
      <c r="I477" s="2">
        <v>45.84</v>
      </c>
      <c r="J477" s="5" t="str">
        <f t="shared" si="14"/>
        <v>May</v>
      </c>
      <c r="K477" s="5" t="str">
        <f t="shared" si="15"/>
        <v>2021</v>
      </c>
    </row>
    <row r="478" spans="1:11" ht="14.25" customHeight="1" x14ac:dyDescent="0.3">
      <c r="A478" s="1">
        <v>44334</v>
      </c>
      <c r="B478" s="2" t="s">
        <v>675</v>
      </c>
      <c r="C478" s="2" t="s">
        <v>78</v>
      </c>
      <c r="D478" s="2" t="s">
        <v>39</v>
      </c>
      <c r="E478" s="2" t="s">
        <v>40</v>
      </c>
      <c r="F478" s="2" t="s">
        <v>676</v>
      </c>
      <c r="G478" s="2">
        <v>779.8</v>
      </c>
      <c r="H478" s="2">
        <v>2</v>
      </c>
      <c r="I478" s="2">
        <v>-168.96</v>
      </c>
      <c r="J478" s="5" t="str">
        <f t="shared" si="14"/>
        <v>May</v>
      </c>
      <c r="K478" s="5" t="str">
        <f t="shared" si="15"/>
        <v>2021</v>
      </c>
    </row>
    <row r="479" spans="1:11" ht="14.25" customHeight="1" x14ac:dyDescent="0.3">
      <c r="A479" s="1">
        <v>44334</v>
      </c>
      <c r="B479" s="2" t="s">
        <v>677</v>
      </c>
      <c r="C479" s="2" t="s">
        <v>78</v>
      </c>
      <c r="D479" s="2" t="s">
        <v>34</v>
      </c>
      <c r="E479" s="2" t="s">
        <v>47</v>
      </c>
      <c r="F479" s="2" t="s">
        <v>678</v>
      </c>
      <c r="G479" s="2">
        <v>149.22999999999999</v>
      </c>
      <c r="H479" s="2">
        <v>3</v>
      </c>
      <c r="I479" s="2">
        <v>3.73</v>
      </c>
      <c r="J479" s="5" t="str">
        <f t="shared" si="14"/>
        <v>May</v>
      </c>
      <c r="K479" s="5" t="str">
        <f t="shared" si="15"/>
        <v>2021</v>
      </c>
    </row>
    <row r="480" spans="1:11" ht="14.25" customHeight="1" x14ac:dyDescent="0.3">
      <c r="A480" s="1">
        <v>44334</v>
      </c>
      <c r="B480" s="2" t="s">
        <v>677</v>
      </c>
      <c r="C480" s="2" t="s">
        <v>78</v>
      </c>
      <c r="D480" s="2" t="s">
        <v>11</v>
      </c>
      <c r="E480" s="2" t="s">
        <v>12</v>
      </c>
      <c r="F480" s="2" t="s">
        <v>679</v>
      </c>
      <c r="G480" s="2">
        <v>15.94</v>
      </c>
      <c r="H480" s="2">
        <v>4</v>
      </c>
      <c r="I480" s="2">
        <v>5.78</v>
      </c>
      <c r="J480" s="5" t="str">
        <f t="shared" si="14"/>
        <v>May</v>
      </c>
      <c r="K480" s="5" t="str">
        <f t="shared" si="15"/>
        <v>2021</v>
      </c>
    </row>
    <row r="481" spans="1:11" ht="14.25" customHeight="1" x14ac:dyDescent="0.3">
      <c r="A481" s="1">
        <v>44334</v>
      </c>
      <c r="B481" s="2" t="s">
        <v>680</v>
      </c>
      <c r="C481" s="2" t="s">
        <v>10</v>
      </c>
      <c r="D481" s="2" t="s">
        <v>11</v>
      </c>
      <c r="E481" s="2" t="s">
        <v>12</v>
      </c>
      <c r="F481" s="2" t="s">
        <v>679</v>
      </c>
      <c r="G481" s="2">
        <v>3.98</v>
      </c>
      <c r="H481" s="2">
        <v>1</v>
      </c>
      <c r="I481" s="2">
        <v>1.44</v>
      </c>
      <c r="J481" s="5" t="str">
        <f t="shared" si="14"/>
        <v>May</v>
      </c>
      <c r="K481" s="5" t="str">
        <f t="shared" si="15"/>
        <v>2021</v>
      </c>
    </row>
    <row r="482" spans="1:11" ht="14.25" customHeight="1" x14ac:dyDescent="0.3">
      <c r="A482" s="1">
        <v>44335</v>
      </c>
      <c r="B482" s="2" t="s">
        <v>681</v>
      </c>
      <c r="C482" s="2" t="s">
        <v>110</v>
      </c>
      <c r="D482" s="2" t="s">
        <v>11</v>
      </c>
      <c r="E482" s="2" t="s">
        <v>20</v>
      </c>
      <c r="F482" s="2" t="s">
        <v>682</v>
      </c>
      <c r="G482" s="2">
        <v>57.42</v>
      </c>
      <c r="H482" s="2">
        <v>9</v>
      </c>
      <c r="I482" s="2">
        <v>26.41</v>
      </c>
      <c r="J482" s="5" t="str">
        <f t="shared" si="14"/>
        <v>May</v>
      </c>
      <c r="K482" s="5" t="str">
        <f t="shared" si="15"/>
        <v>2021</v>
      </c>
    </row>
    <row r="483" spans="1:11" ht="14.25" customHeight="1" x14ac:dyDescent="0.3">
      <c r="A483" s="1">
        <v>44335</v>
      </c>
      <c r="B483" s="2" t="s">
        <v>683</v>
      </c>
      <c r="C483" s="2" t="s">
        <v>55</v>
      </c>
      <c r="D483" s="2" t="s">
        <v>11</v>
      </c>
      <c r="E483" s="2" t="s">
        <v>200</v>
      </c>
      <c r="F483" s="2" t="s">
        <v>649</v>
      </c>
      <c r="G483" s="2">
        <v>34.200000000000003</v>
      </c>
      <c r="H483" s="2">
        <v>5</v>
      </c>
      <c r="I483" s="2">
        <v>9.23</v>
      </c>
      <c r="J483" s="5" t="str">
        <f t="shared" si="14"/>
        <v>May</v>
      </c>
      <c r="K483" s="5" t="str">
        <f t="shared" si="15"/>
        <v>2021</v>
      </c>
    </row>
    <row r="484" spans="1:11" ht="14.25" customHeight="1" x14ac:dyDescent="0.3">
      <c r="A484" s="1">
        <v>44336</v>
      </c>
      <c r="B484" s="2" t="s">
        <v>684</v>
      </c>
      <c r="C484" s="2" t="s">
        <v>685</v>
      </c>
      <c r="D484" s="2" t="s">
        <v>11</v>
      </c>
      <c r="E484" s="2" t="s">
        <v>92</v>
      </c>
      <c r="F484" s="2" t="s">
        <v>686</v>
      </c>
      <c r="G484" s="2">
        <v>33.28</v>
      </c>
      <c r="H484" s="2">
        <v>4</v>
      </c>
      <c r="I484" s="2">
        <v>9.32</v>
      </c>
      <c r="J484" s="5" t="str">
        <f t="shared" si="14"/>
        <v>May</v>
      </c>
      <c r="K484" s="5" t="str">
        <f t="shared" si="15"/>
        <v>2021</v>
      </c>
    </row>
    <row r="485" spans="1:11" ht="14.25" customHeight="1" x14ac:dyDescent="0.3">
      <c r="A485" s="1">
        <v>44336</v>
      </c>
      <c r="B485" s="2" t="s">
        <v>684</v>
      </c>
      <c r="C485" s="2" t="s">
        <v>685</v>
      </c>
      <c r="D485" s="2" t="s">
        <v>11</v>
      </c>
      <c r="E485" s="2" t="s">
        <v>24</v>
      </c>
      <c r="F485" s="2" t="s">
        <v>687</v>
      </c>
      <c r="G485" s="2">
        <v>38.520000000000003</v>
      </c>
      <c r="H485" s="2">
        <v>9</v>
      </c>
      <c r="I485" s="2">
        <v>11.94</v>
      </c>
      <c r="J485" s="5" t="str">
        <f t="shared" si="14"/>
        <v>May</v>
      </c>
      <c r="K485" s="5" t="str">
        <f t="shared" si="15"/>
        <v>2021</v>
      </c>
    </row>
    <row r="486" spans="1:11" ht="14.25" customHeight="1" x14ac:dyDescent="0.3">
      <c r="A486" s="1">
        <v>44336</v>
      </c>
      <c r="B486" s="2" t="s">
        <v>684</v>
      </c>
      <c r="C486" s="2" t="s">
        <v>685</v>
      </c>
      <c r="D486" s="2" t="s">
        <v>34</v>
      </c>
      <c r="E486" s="2" t="s">
        <v>47</v>
      </c>
      <c r="F486" s="2" t="s">
        <v>688</v>
      </c>
      <c r="G486" s="2">
        <v>139.86000000000001</v>
      </c>
      <c r="H486" s="2">
        <v>7</v>
      </c>
      <c r="I486" s="2">
        <v>60.14</v>
      </c>
      <c r="J486" s="5" t="str">
        <f t="shared" si="14"/>
        <v>May</v>
      </c>
      <c r="K486" s="5" t="str">
        <f t="shared" si="15"/>
        <v>2021</v>
      </c>
    </row>
    <row r="487" spans="1:11" ht="14.25" customHeight="1" x14ac:dyDescent="0.3">
      <c r="A487" s="1">
        <v>44336</v>
      </c>
      <c r="B487" s="2" t="s">
        <v>689</v>
      </c>
      <c r="C487" s="2" t="s">
        <v>10</v>
      </c>
      <c r="D487" s="2" t="s">
        <v>34</v>
      </c>
      <c r="E487" s="2" t="s">
        <v>47</v>
      </c>
      <c r="F487" s="2" t="s">
        <v>690</v>
      </c>
      <c r="G487" s="2">
        <v>10.33</v>
      </c>
      <c r="H487" s="2">
        <v>3</v>
      </c>
      <c r="I487" s="2">
        <v>-5.94</v>
      </c>
      <c r="J487" s="5" t="str">
        <f t="shared" si="14"/>
        <v>May</v>
      </c>
      <c r="K487" s="5" t="str">
        <f t="shared" si="15"/>
        <v>2021</v>
      </c>
    </row>
    <row r="488" spans="1:11" ht="14.25" customHeight="1" x14ac:dyDescent="0.3">
      <c r="A488" s="1">
        <v>44336</v>
      </c>
      <c r="B488" s="2" t="s">
        <v>689</v>
      </c>
      <c r="C488" s="2" t="s">
        <v>10</v>
      </c>
      <c r="D488" s="2" t="s">
        <v>11</v>
      </c>
      <c r="E488" s="2" t="s">
        <v>12</v>
      </c>
      <c r="F488" s="2" t="s">
        <v>524</v>
      </c>
      <c r="G488" s="2">
        <v>10.37</v>
      </c>
      <c r="H488" s="2">
        <v>2</v>
      </c>
      <c r="I488" s="2">
        <v>3.63</v>
      </c>
      <c r="J488" s="5" t="str">
        <f t="shared" si="14"/>
        <v>May</v>
      </c>
      <c r="K488" s="5" t="str">
        <f t="shared" si="15"/>
        <v>2021</v>
      </c>
    </row>
    <row r="489" spans="1:11" ht="14.25" customHeight="1" x14ac:dyDescent="0.3">
      <c r="A489" s="1">
        <v>44336</v>
      </c>
      <c r="B489" s="2" t="s">
        <v>689</v>
      </c>
      <c r="C489" s="2" t="s">
        <v>10</v>
      </c>
      <c r="D489" s="2" t="s">
        <v>39</v>
      </c>
      <c r="E489" s="2" t="s">
        <v>52</v>
      </c>
      <c r="F489" s="2" t="s">
        <v>691</v>
      </c>
      <c r="G489" s="2">
        <v>20.78</v>
      </c>
      <c r="H489" s="2">
        <v>2</v>
      </c>
      <c r="I489" s="2">
        <v>-3.64</v>
      </c>
      <c r="J489" s="5" t="str">
        <f t="shared" si="14"/>
        <v>May</v>
      </c>
      <c r="K489" s="5" t="str">
        <f t="shared" si="15"/>
        <v>2021</v>
      </c>
    </row>
    <row r="490" spans="1:11" ht="14.25" customHeight="1" x14ac:dyDescent="0.3">
      <c r="A490" s="1">
        <v>44336</v>
      </c>
      <c r="B490" s="2" t="s">
        <v>689</v>
      </c>
      <c r="C490" s="2" t="s">
        <v>10</v>
      </c>
      <c r="D490" s="2" t="s">
        <v>11</v>
      </c>
      <c r="E490" s="2" t="s">
        <v>18</v>
      </c>
      <c r="F490" s="2" t="s">
        <v>435</v>
      </c>
      <c r="G490" s="2">
        <v>66.959999999999994</v>
      </c>
      <c r="H490" s="2">
        <v>5</v>
      </c>
      <c r="I490" s="2">
        <v>-13.39</v>
      </c>
      <c r="J490" s="5" t="str">
        <f t="shared" si="14"/>
        <v>May</v>
      </c>
      <c r="K490" s="5" t="str">
        <f t="shared" si="15"/>
        <v>2021</v>
      </c>
    </row>
    <row r="491" spans="1:11" ht="14.25" customHeight="1" x14ac:dyDescent="0.3">
      <c r="A491" s="1">
        <v>44337</v>
      </c>
      <c r="B491" s="2" t="s">
        <v>692</v>
      </c>
      <c r="C491" s="2" t="s">
        <v>55</v>
      </c>
      <c r="D491" s="2" t="s">
        <v>11</v>
      </c>
      <c r="E491" s="2" t="s">
        <v>20</v>
      </c>
      <c r="F491" s="2" t="s">
        <v>693</v>
      </c>
      <c r="G491" s="2">
        <v>2715.93</v>
      </c>
      <c r="H491" s="2">
        <v>7</v>
      </c>
      <c r="I491" s="2">
        <v>1276.49</v>
      </c>
      <c r="J491" s="5" t="str">
        <f t="shared" si="14"/>
        <v>May</v>
      </c>
      <c r="K491" s="5" t="str">
        <f t="shared" si="15"/>
        <v>2021</v>
      </c>
    </row>
    <row r="492" spans="1:11" ht="14.25" customHeight="1" x14ac:dyDescent="0.3">
      <c r="A492" s="1">
        <v>44337</v>
      </c>
      <c r="B492" s="2" t="s">
        <v>692</v>
      </c>
      <c r="C492" s="2" t="s">
        <v>55</v>
      </c>
      <c r="D492" s="2" t="s">
        <v>39</v>
      </c>
      <c r="E492" s="2" t="s">
        <v>40</v>
      </c>
      <c r="F492" s="2" t="s">
        <v>694</v>
      </c>
      <c r="G492" s="2">
        <v>617.97</v>
      </c>
      <c r="H492" s="2">
        <v>3</v>
      </c>
      <c r="I492" s="2">
        <v>173.03</v>
      </c>
      <c r="J492" s="5" t="str">
        <f t="shared" si="14"/>
        <v>May</v>
      </c>
      <c r="K492" s="5" t="str">
        <f t="shared" si="15"/>
        <v>2021</v>
      </c>
    </row>
    <row r="493" spans="1:11" ht="14.25" customHeight="1" x14ac:dyDescent="0.3">
      <c r="A493" s="1">
        <v>44337</v>
      </c>
      <c r="B493" s="2" t="s">
        <v>695</v>
      </c>
      <c r="C493" s="2" t="s">
        <v>27</v>
      </c>
      <c r="D493" s="2" t="s">
        <v>11</v>
      </c>
      <c r="E493" s="2" t="s">
        <v>24</v>
      </c>
      <c r="F493" s="2" t="s">
        <v>76</v>
      </c>
      <c r="G493" s="2">
        <v>31.84</v>
      </c>
      <c r="H493" s="2">
        <v>8</v>
      </c>
      <c r="I493" s="2">
        <v>10.51</v>
      </c>
      <c r="J493" s="5" t="str">
        <f t="shared" si="14"/>
        <v>May</v>
      </c>
      <c r="K493" s="5" t="str">
        <f t="shared" si="15"/>
        <v>2021</v>
      </c>
    </row>
    <row r="494" spans="1:11" ht="14.25" customHeight="1" x14ac:dyDescent="0.3">
      <c r="A494" s="1">
        <v>44337</v>
      </c>
      <c r="B494" s="2" t="s">
        <v>696</v>
      </c>
      <c r="C494" s="2" t="s">
        <v>434</v>
      </c>
      <c r="D494" s="2" t="s">
        <v>11</v>
      </c>
      <c r="E494" s="2" t="s">
        <v>20</v>
      </c>
      <c r="F494" s="2" t="s">
        <v>697</v>
      </c>
      <c r="G494" s="2">
        <v>447.86</v>
      </c>
      <c r="H494" s="2">
        <v>7</v>
      </c>
      <c r="I494" s="2">
        <v>219.45</v>
      </c>
      <c r="J494" s="5" t="str">
        <f t="shared" si="14"/>
        <v>May</v>
      </c>
      <c r="K494" s="5" t="str">
        <f t="shared" si="15"/>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s="5" t="str">
        <f t="shared" si="14"/>
        <v>May</v>
      </c>
      <c r="K495" s="5" t="str">
        <f t="shared" si="15"/>
        <v>2021</v>
      </c>
    </row>
    <row r="496" spans="1:11" ht="14.25" customHeight="1" x14ac:dyDescent="0.3">
      <c r="A496" s="1">
        <v>44337</v>
      </c>
      <c r="B496" s="2" t="s">
        <v>696</v>
      </c>
      <c r="C496" s="2" t="s">
        <v>434</v>
      </c>
      <c r="D496" s="2" t="s">
        <v>11</v>
      </c>
      <c r="E496" s="2" t="s">
        <v>92</v>
      </c>
      <c r="F496" s="2" t="s">
        <v>199</v>
      </c>
      <c r="G496" s="2">
        <v>245.88</v>
      </c>
      <c r="H496" s="2">
        <v>6</v>
      </c>
      <c r="I496" s="2">
        <v>68.849999999999994</v>
      </c>
      <c r="J496" s="5" t="str">
        <f t="shared" si="14"/>
        <v>May</v>
      </c>
      <c r="K496" s="5" t="str">
        <f t="shared" si="15"/>
        <v>2021</v>
      </c>
    </row>
    <row r="497" spans="1:11" ht="14.25" customHeight="1" x14ac:dyDescent="0.3">
      <c r="A497" s="1">
        <v>44337</v>
      </c>
      <c r="B497" s="2" t="s">
        <v>596</v>
      </c>
      <c r="C497" s="2" t="s">
        <v>10</v>
      </c>
      <c r="D497" s="2" t="s">
        <v>11</v>
      </c>
      <c r="E497" s="2" t="s">
        <v>63</v>
      </c>
      <c r="F497" s="2" t="s">
        <v>64</v>
      </c>
      <c r="G497" s="2">
        <v>56.06</v>
      </c>
      <c r="H497" s="2">
        <v>6</v>
      </c>
      <c r="I497" s="2">
        <v>21.02</v>
      </c>
      <c r="J497" s="5" t="str">
        <f t="shared" si="14"/>
        <v>May</v>
      </c>
      <c r="K497" s="5" t="str">
        <f t="shared" si="15"/>
        <v>2021</v>
      </c>
    </row>
    <row r="498" spans="1:11" ht="14.25" customHeight="1" x14ac:dyDescent="0.3">
      <c r="A498" s="1">
        <v>44337</v>
      </c>
      <c r="B498" s="2" t="s">
        <v>596</v>
      </c>
      <c r="C498" s="2" t="s">
        <v>10</v>
      </c>
      <c r="D498" s="2" t="s">
        <v>34</v>
      </c>
      <c r="E498" s="2" t="s">
        <v>35</v>
      </c>
      <c r="F498" s="2" t="s">
        <v>699</v>
      </c>
      <c r="G498" s="2">
        <v>107.77</v>
      </c>
      <c r="H498" s="2">
        <v>2</v>
      </c>
      <c r="I498" s="2">
        <v>-29.25</v>
      </c>
      <c r="J498" s="5" t="str">
        <f t="shared" si="14"/>
        <v>May</v>
      </c>
      <c r="K498" s="5" t="str">
        <f t="shared" si="15"/>
        <v>2021</v>
      </c>
    </row>
    <row r="499" spans="1:11" ht="14.25" customHeight="1" x14ac:dyDescent="0.3">
      <c r="A499" s="1">
        <v>44337</v>
      </c>
      <c r="B499" s="2" t="s">
        <v>596</v>
      </c>
      <c r="C499" s="2" t="s">
        <v>10</v>
      </c>
      <c r="D499" s="2" t="s">
        <v>11</v>
      </c>
      <c r="E499" s="2" t="s">
        <v>12</v>
      </c>
      <c r="F499" s="2" t="s">
        <v>700</v>
      </c>
      <c r="G499" s="2">
        <v>4.83</v>
      </c>
      <c r="H499" s="2">
        <v>1</v>
      </c>
      <c r="I499" s="2">
        <v>1.63</v>
      </c>
      <c r="J499" s="5" t="str">
        <f t="shared" si="14"/>
        <v>May</v>
      </c>
      <c r="K499" s="5" t="str">
        <f t="shared" si="15"/>
        <v>2021</v>
      </c>
    </row>
    <row r="500" spans="1:11" ht="14.25" customHeight="1" x14ac:dyDescent="0.3">
      <c r="A500" s="1">
        <v>44337</v>
      </c>
      <c r="B500" s="2" t="s">
        <v>596</v>
      </c>
      <c r="C500" s="2" t="s">
        <v>10</v>
      </c>
      <c r="D500" s="2" t="s">
        <v>11</v>
      </c>
      <c r="E500" s="2" t="s">
        <v>20</v>
      </c>
      <c r="F500" s="2" t="s">
        <v>701</v>
      </c>
      <c r="G500" s="2">
        <v>18.239999999999998</v>
      </c>
      <c r="H500" s="2">
        <v>3</v>
      </c>
      <c r="I500" s="2">
        <v>-31.01</v>
      </c>
      <c r="J500" s="5" t="str">
        <f t="shared" si="14"/>
        <v>May</v>
      </c>
      <c r="K500" s="5" t="str">
        <f t="shared" si="15"/>
        <v>2021</v>
      </c>
    </row>
    <row r="501" spans="1:11" ht="14.25" customHeight="1" x14ac:dyDescent="0.3">
      <c r="A501" s="1">
        <v>44338</v>
      </c>
      <c r="B501" s="2" t="s">
        <v>702</v>
      </c>
      <c r="C501" s="2" t="s">
        <v>488</v>
      </c>
      <c r="D501" s="2" t="s">
        <v>39</v>
      </c>
      <c r="E501" s="2" t="s">
        <v>40</v>
      </c>
      <c r="F501" s="2" t="s">
        <v>703</v>
      </c>
      <c r="G501" s="2">
        <v>135.97999999999999</v>
      </c>
      <c r="H501" s="2">
        <v>2</v>
      </c>
      <c r="I501" s="2">
        <v>34</v>
      </c>
      <c r="J501" s="5" t="str">
        <f t="shared" si="14"/>
        <v>May</v>
      </c>
      <c r="K501" s="5" t="str">
        <f t="shared" si="15"/>
        <v>2021</v>
      </c>
    </row>
    <row r="502" spans="1:11" ht="14.25" customHeight="1" x14ac:dyDescent="0.3">
      <c r="A502" s="1">
        <v>44338</v>
      </c>
      <c r="B502" s="2" t="s">
        <v>702</v>
      </c>
      <c r="C502" s="2" t="s">
        <v>488</v>
      </c>
      <c r="D502" s="2" t="s">
        <v>39</v>
      </c>
      <c r="E502" s="2" t="s">
        <v>40</v>
      </c>
      <c r="F502" s="2" t="s">
        <v>704</v>
      </c>
      <c r="G502" s="2">
        <v>44.95</v>
      </c>
      <c r="H502" s="2">
        <v>1</v>
      </c>
      <c r="I502" s="2">
        <v>12.59</v>
      </c>
      <c r="J502" s="5" t="str">
        <f t="shared" si="14"/>
        <v>May</v>
      </c>
      <c r="K502" s="5" t="str">
        <f t="shared" si="15"/>
        <v>2021</v>
      </c>
    </row>
    <row r="503" spans="1:11" ht="14.25" customHeight="1" x14ac:dyDescent="0.3">
      <c r="A503" s="1">
        <v>44339</v>
      </c>
      <c r="B503" s="2" t="s">
        <v>601</v>
      </c>
      <c r="C503" s="2" t="s">
        <v>23</v>
      </c>
      <c r="D503" s="2" t="s">
        <v>11</v>
      </c>
      <c r="E503" s="2" t="s">
        <v>20</v>
      </c>
      <c r="F503" s="2" t="s">
        <v>705</v>
      </c>
      <c r="G503" s="2">
        <v>3.28</v>
      </c>
      <c r="H503" s="2">
        <v>2</v>
      </c>
      <c r="I503" s="2">
        <v>-2.63</v>
      </c>
      <c r="J503" s="5" t="str">
        <f t="shared" si="14"/>
        <v>May</v>
      </c>
      <c r="K503" s="5" t="str">
        <f t="shared" si="15"/>
        <v>2021</v>
      </c>
    </row>
    <row r="504" spans="1:11" ht="14.25" customHeight="1" x14ac:dyDescent="0.3">
      <c r="A504" s="1">
        <v>44339</v>
      </c>
      <c r="B504" s="2" t="s">
        <v>601</v>
      </c>
      <c r="C504" s="2" t="s">
        <v>23</v>
      </c>
      <c r="D504" s="2" t="s">
        <v>11</v>
      </c>
      <c r="E504" s="2" t="s">
        <v>24</v>
      </c>
      <c r="F504" s="2" t="s">
        <v>706</v>
      </c>
      <c r="G504" s="2">
        <v>21.17</v>
      </c>
      <c r="H504" s="2">
        <v>9</v>
      </c>
      <c r="I504" s="2">
        <v>2.38</v>
      </c>
      <c r="J504" s="5" t="str">
        <f t="shared" si="14"/>
        <v>May</v>
      </c>
      <c r="K504" s="5" t="str">
        <f t="shared" si="15"/>
        <v>2021</v>
      </c>
    </row>
    <row r="505" spans="1:11" ht="14.25" customHeight="1" x14ac:dyDescent="0.3">
      <c r="A505" s="1">
        <v>44339</v>
      </c>
      <c r="B505" s="2" t="s">
        <v>601</v>
      </c>
      <c r="C505" s="2" t="s">
        <v>23</v>
      </c>
      <c r="D505" s="2" t="s">
        <v>39</v>
      </c>
      <c r="E505" s="2" t="s">
        <v>40</v>
      </c>
      <c r="F505" s="2" t="s">
        <v>707</v>
      </c>
      <c r="G505" s="2">
        <v>55.19</v>
      </c>
      <c r="H505" s="2">
        <v>2</v>
      </c>
      <c r="I505" s="2">
        <v>-10.119999999999999</v>
      </c>
      <c r="J505" s="5" t="str">
        <f t="shared" si="14"/>
        <v>May</v>
      </c>
      <c r="K505" s="5" t="str">
        <f t="shared" si="15"/>
        <v>2021</v>
      </c>
    </row>
    <row r="506" spans="1:11" ht="14.25" customHeight="1" x14ac:dyDescent="0.3">
      <c r="A506" s="1">
        <v>44339</v>
      </c>
      <c r="B506" s="2" t="s">
        <v>83</v>
      </c>
      <c r="C506" s="2" t="s">
        <v>164</v>
      </c>
      <c r="D506" s="2" t="s">
        <v>11</v>
      </c>
      <c r="E506" s="2" t="s">
        <v>12</v>
      </c>
      <c r="F506" s="2" t="s">
        <v>708</v>
      </c>
      <c r="G506" s="2">
        <v>12.96</v>
      </c>
      <c r="H506" s="2">
        <v>2</v>
      </c>
      <c r="I506" s="2">
        <v>6.22</v>
      </c>
      <c r="J506" s="5" t="str">
        <f t="shared" si="14"/>
        <v>May</v>
      </c>
      <c r="K506" s="5" t="str">
        <f t="shared" si="15"/>
        <v>2021</v>
      </c>
    </row>
    <row r="507" spans="1:11" ht="14.25" customHeight="1" x14ac:dyDescent="0.3">
      <c r="A507" s="1">
        <v>44339</v>
      </c>
      <c r="B507" s="2" t="s">
        <v>709</v>
      </c>
      <c r="C507" s="2" t="s">
        <v>149</v>
      </c>
      <c r="D507" s="2" t="s">
        <v>11</v>
      </c>
      <c r="E507" s="2" t="s">
        <v>20</v>
      </c>
      <c r="F507" s="2" t="s">
        <v>451</v>
      </c>
      <c r="G507" s="2">
        <v>17.96</v>
      </c>
      <c r="H507" s="2">
        <v>5</v>
      </c>
      <c r="I507" s="2">
        <v>5.84</v>
      </c>
      <c r="J507" s="5" t="str">
        <f t="shared" si="14"/>
        <v>May</v>
      </c>
      <c r="K507" s="5" t="str">
        <f t="shared" si="15"/>
        <v>2021</v>
      </c>
    </row>
    <row r="508" spans="1:11" ht="14.25" customHeight="1" x14ac:dyDescent="0.3">
      <c r="A508" s="1">
        <v>44339</v>
      </c>
      <c r="B508" s="2" t="s">
        <v>709</v>
      </c>
      <c r="C508" s="2" t="s">
        <v>149</v>
      </c>
      <c r="D508" s="2" t="s">
        <v>11</v>
      </c>
      <c r="E508" s="2" t="s">
        <v>200</v>
      </c>
      <c r="F508" s="2" t="s">
        <v>710</v>
      </c>
      <c r="G508" s="2">
        <v>5.04</v>
      </c>
      <c r="H508" s="2">
        <v>2</v>
      </c>
      <c r="I508" s="2">
        <v>0.15</v>
      </c>
      <c r="J508" s="5" t="str">
        <f t="shared" si="14"/>
        <v>May</v>
      </c>
      <c r="K508" s="5" t="str">
        <f t="shared" si="15"/>
        <v>2021</v>
      </c>
    </row>
    <row r="509" spans="1:11" ht="14.25" customHeight="1" x14ac:dyDescent="0.3">
      <c r="A509" s="1">
        <v>44339</v>
      </c>
      <c r="B509" s="2" t="s">
        <v>709</v>
      </c>
      <c r="C509" s="2" t="s">
        <v>149</v>
      </c>
      <c r="D509" s="2" t="s">
        <v>11</v>
      </c>
      <c r="E509" s="2" t="s">
        <v>92</v>
      </c>
      <c r="F509" s="2" t="s">
        <v>711</v>
      </c>
      <c r="G509" s="2">
        <v>208.16</v>
      </c>
      <c r="H509" s="2">
        <v>1</v>
      </c>
      <c r="I509" s="2">
        <v>56.2</v>
      </c>
      <c r="J509" s="5" t="str">
        <f t="shared" si="14"/>
        <v>May</v>
      </c>
      <c r="K509" s="5" t="str">
        <f t="shared" si="15"/>
        <v>2021</v>
      </c>
    </row>
    <row r="510" spans="1:11" ht="14.25" customHeight="1" x14ac:dyDescent="0.3">
      <c r="A510" s="1">
        <v>44340</v>
      </c>
      <c r="B510" s="2" t="s">
        <v>712</v>
      </c>
      <c r="C510" s="2" t="s">
        <v>531</v>
      </c>
      <c r="D510" s="2" t="s">
        <v>11</v>
      </c>
      <c r="E510" s="2" t="s">
        <v>12</v>
      </c>
      <c r="F510" s="2" t="s">
        <v>713</v>
      </c>
      <c r="G510" s="2">
        <v>116.28</v>
      </c>
      <c r="H510" s="2">
        <v>3</v>
      </c>
      <c r="I510" s="2">
        <v>56.98</v>
      </c>
      <c r="J510" s="5" t="str">
        <f t="shared" si="14"/>
        <v>May</v>
      </c>
      <c r="K510" s="5" t="str">
        <f t="shared" si="15"/>
        <v>2021</v>
      </c>
    </row>
    <row r="511" spans="1:11" ht="14.25" customHeight="1" x14ac:dyDescent="0.3">
      <c r="A511" s="1">
        <v>44341</v>
      </c>
      <c r="B511" s="2" t="s">
        <v>714</v>
      </c>
      <c r="C511" s="2" t="s">
        <v>15</v>
      </c>
      <c r="D511" s="2" t="s">
        <v>11</v>
      </c>
      <c r="E511" s="2" t="s">
        <v>92</v>
      </c>
      <c r="F511" s="2" t="s">
        <v>715</v>
      </c>
      <c r="G511" s="2">
        <v>75.599999999999994</v>
      </c>
      <c r="H511" s="2">
        <v>2</v>
      </c>
      <c r="I511" s="2">
        <v>-166.32</v>
      </c>
      <c r="J511" s="5" t="str">
        <f t="shared" si="14"/>
        <v>May</v>
      </c>
      <c r="K511" s="5" t="str">
        <f t="shared" si="15"/>
        <v>2021</v>
      </c>
    </row>
    <row r="512" spans="1:11" ht="14.25" customHeight="1" x14ac:dyDescent="0.3">
      <c r="A512" s="1">
        <v>44341</v>
      </c>
      <c r="B512" s="2" t="s">
        <v>714</v>
      </c>
      <c r="C512" s="2" t="s">
        <v>15</v>
      </c>
      <c r="D512" s="2" t="s">
        <v>34</v>
      </c>
      <c r="E512" s="2" t="s">
        <v>47</v>
      </c>
      <c r="F512" s="2" t="s">
        <v>716</v>
      </c>
      <c r="G512" s="2">
        <v>29.32</v>
      </c>
      <c r="H512" s="2">
        <v>2</v>
      </c>
      <c r="I512" s="2">
        <v>-24.19</v>
      </c>
      <c r="J512" s="5" t="str">
        <f t="shared" si="14"/>
        <v>May</v>
      </c>
      <c r="K512" s="5" t="str">
        <f t="shared" si="15"/>
        <v>2021</v>
      </c>
    </row>
    <row r="513" spans="1:11" ht="14.25" customHeight="1" x14ac:dyDescent="0.3">
      <c r="A513" s="1">
        <v>44341</v>
      </c>
      <c r="B513" s="2" t="s">
        <v>717</v>
      </c>
      <c r="C513" s="2" t="s">
        <v>149</v>
      </c>
      <c r="D513" s="2" t="s">
        <v>11</v>
      </c>
      <c r="E513" s="2" t="s">
        <v>12</v>
      </c>
      <c r="F513" s="2" t="s">
        <v>718</v>
      </c>
      <c r="G513" s="2">
        <v>14.62</v>
      </c>
      <c r="H513" s="2">
        <v>2</v>
      </c>
      <c r="I513" s="2">
        <v>6.73</v>
      </c>
      <c r="J513" s="5" t="str">
        <f t="shared" si="14"/>
        <v>May</v>
      </c>
      <c r="K513" s="5" t="str">
        <f t="shared" si="15"/>
        <v>2021</v>
      </c>
    </row>
    <row r="514" spans="1:11" ht="14.25" customHeight="1" x14ac:dyDescent="0.3">
      <c r="A514" s="1">
        <v>44342</v>
      </c>
      <c r="B514" s="2" t="s">
        <v>197</v>
      </c>
      <c r="C514" s="2" t="s">
        <v>27</v>
      </c>
      <c r="D514" s="2" t="s">
        <v>34</v>
      </c>
      <c r="E514" s="2" t="s">
        <v>74</v>
      </c>
      <c r="F514" s="2" t="s">
        <v>719</v>
      </c>
      <c r="G514" s="2">
        <v>290.67</v>
      </c>
      <c r="H514" s="2">
        <v>2</v>
      </c>
      <c r="I514" s="2">
        <v>27.36</v>
      </c>
      <c r="J514" s="5" t="str">
        <f t="shared" ref="J514:J577" si="16">TEXT(A514,"mmm")</f>
        <v>May</v>
      </c>
      <c r="K514" s="5" t="str">
        <f t="shared" ref="K514:K577" si="17">TEXT(A514,"YYYY")</f>
        <v>2021</v>
      </c>
    </row>
    <row r="515" spans="1:11" ht="14.25" customHeight="1" x14ac:dyDescent="0.3">
      <c r="A515" s="1">
        <v>44342</v>
      </c>
      <c r="B515" s="2" t="s">
        <v>197</v>
      </c>
      <c r="C515" s="2" t="s">
        <v>27</v>
      </c>
      <c r="D515" s="2" t="s">
        <v>39</v>
      </c>
      <c r="E515" s="2" t="s">
        <v>40</v>
      </c>
      <c r="F515" s="2" t="s">
        <v>720</v>
      </c>
      <c r="G515" s="2">
        <v>201.58</v>
      </c>
      <c r="H515" s="2">
        <v>2</v>
      </c>
      <c r="I515" s="2">
        <v>20.16</v>
      </c>
      <c r="J515" s="5" t="str">
        <f t="shared" si="16"/>
        <v>May</v>
      </c>
      <c r="K515" s="5" t="str">
        <f t="shared" si="17"/>
        <v>2021</v>
      </c>
    </row>
    <row r="516" spans="1:11" ht="14.25" customHeight="1" x14ac:dyDescent="0.3">
      <c r="A516" s="1">
        <v>44342</v>
      </c>
      <c r="B516" s="2" t="s">
        <v>197</v>
      </c>
      <c r="C516" s="2" t="s">
        <v>27</v>
      </c>
      <c r="D516" s="2" t="s">
        <v>39</v>
      </c>
      <c r="E516" s="2" t="s">
        <v>40</v>
      </c>
      <c r="F516" s="2" t="s">
        <v>721</v>
      </c>
      <c r="G516" s="2">
        <v>83.98</v>
      </c>
      <c r="H516" s="2">
        <v>2</v>
      </c>
      <c r="I516" s="2">
        <v>31.49</v>
      </c>
      <c r="J516" s="5" t="str">
        <f t="shared" si="16"/>
        <v>May</v>
      </c>
      <c r="K516" s="5" t="str">
        <f t="shared" si="17"/>
        <v>2021</v>
      </c>
    </row>
    <row r="517" spans="1:11" ht="14.25" customHeight="1" x14ac:dyDescent="0.3">
      <c r="A517" s="1">
        <v>44342</v>
      </c>
      <c r="B517" s="2" t="s">
        <v>722</v>
      </c>
      <c r="C517" s="2" t="s">
        <v>27</v>
      </c>
      <c r="D517" s="2" t="s">
        <v>34</v>
      </c>
      <c r="E517" s="2" t="s">
        <v>35</v>
      </c>
      <c r="F517" s="2" t="s">
        <v>723</v>
      </c>
      <c r="G517" s="2">
        <v>225.3</v>
      </c>
      <c r="H517" s="2">
        <v>2</v>
      </c>
      <c r="I517" s="2">
        <v>22.53</v>
      </c>
      <c r="J517" s="5" t="str">
        <f t="shared" si="16"/>
        <v>May</v>
      </c>
      <c r="K517" s="5" t="str">
        <f t="shared" si="17"/>
        <v>2021</v>
      </c>
    </row>
    <row r="518" spans="1:11" ht="14.25" customHeight="1" x14ac:dyDescent="0.3">
      <c r="A518" s="1">
        <v>44342</v>
      </c>
      <c r="B518" s="2" t="s">
        <v>724</v>
      </c>
      <c r="C518" s="2" t="s">
        <v>296</v>
      </c>
      <c r="D518" s="2" t="s">
        <v>11</v>
      </c>
      <c r="E518" s="2" t="s">
        <v>12</v>
      </c>
      <c r="F518" s="2" t="s">
        <v>108</v>
      </c>
      <c r="G518" s="2">
        <v>48.4</v>
      </c>
      <c r="H518" s="2">
        <v>5</v>
      </c>
      <c r="I518" s="2">
        <v>23.23</v>
      </c>
      <c r="J518" s="5" t="str">
        <f t="shared" si="16"/>
        <v>May</v>
      </c>
      <c r="K518" s="5" t="str">
        <f t="shared" si="17"/>
        <v>2021</v>
      </c>
    </row>
    <row r="519" spans="1:11" ht="14.25" customHeight="1" x14ac:dyDescent="0.3">
      <c r="A519" s="1">
        <v>44342</v>
      </c>
      <c r="B519" s="2" t="s">
        <v>514</v>
      </c>
      <c r="C519" s="2" t="s">
        <v>15</v>
      </c>
      <c r="D519" s="2" t="s">
        <v>11</v>
      </c>
      <c r="E519" s="2" t="s">
        <v>18</v>
      </c>
      <c r="F519" s="2" t="s">
        <v>725</v>
      </c>
      <c r="G519" s="2">
        <v>102.62</v>
      </c>
      <c r="H519" s="2">
        <v>3</v>
      </c>
      <c r="I519" s="2">
        <v>7.7</v>
      </c>
      <c r="J519" s="5" t="str">
        <f t="shared" si="16"/>
        <v>May</v>
      </c>
      <c r="K519" s="5" t="str">
        <f t="shared" si="17"/>
        <v>2021</v>
      </c>
    </row>
    <row r="520" spans="1:11" ht="14.25" customHeight="1" x14ac:dyDescent="0.3">
      <c r="A520" s="1">
        <v>44342</v>
      </c>
      <c r="B520" s="2" t="s">
        <v>514</v>
      </c>
      <c r="C520" s="2" t="s">
        <v>15</v>
      </c>
      <c r="D520" s="2" t="s">
        <v>34</v>
      </c>
      <c r="E520" s="2" t="s">
        <v>35</v>
      </c>
      <c r="F520" s="2" t="s">
        <v>726</v>
      </c>
      <c r="G520" s="2">
        <v>359.77</v>
      </c>
      <c r="H520" s="2">
        <v>2</v>
      </c>
      <c r="I520" s="2">
        <v>-5.14</v>
      </c>
      <c r="J520" s="5" t="str">
        <f t="shared" si="16"/>
        <v>May</v>
      </c>
      <c r="K520" s="5" t="str">
        <f t="shared" si="17"/>
        <v>2021</v>
      </c>
    </row>
    <row r="521" spans="1:11" ht="14.25" customHeight="1" x14ac:dyDescent="0.3">
      <c r="A521" s="1">
        <v>44342</v>
      </c>
      <c r="B521" s="2" t="s">
        <v>514</v>
      </c>
      <c r="C521" s="2" t="s">
        <v>15</v>
      </c>
      <c r="D521" s="2" t="s">
        <v>11</v>
      </c>
      <c r="E521" s="2" t="s">
        <v>24</v>
      </c>
      <c r="F521" s="2" t="s">
        <v>645</v>
      </c>
      <c r="G521" s="2">
        <v>13.39</v>
      </c>
      <c r="H521" s="2">
        <v>3</v>
      </c>
      <c r="I521" s="2">
        <v>3.18</v>
      </c>
      <c r="J521" s="5" t="str">
        <f t="shared" si="16"/>
        <v>May</v>
      </c>
      <c r="K521" s="5" t="str">
        <f t="shared" si="17"/>
        <v>2021</v>
      </c>
    </row>
    <row r="522" spans="1:11" ht="14.25" customHeight="1" x14ac:dyDescent="0.3">
      <c r="A522" s="1">
        <v>44343</v>
      </c>
      <c r="B522" s="2" t="s">
        <v>727</v>
      </c>
      <c r="C522" s="2" t="s">
        <v>27</v>
      </c>
      <c r="D522" s="2" t="s">
        <v>34</v>
      </c>
      <c r="E522" s="2" t="s">
        <v>145</v>
      </c>
      <c r="F522" s="2" t="s">
        <v>728</v>
      </c>
      <c r="G522" s="2">
        <v>567.12</v>
      </c>
      <c r="H522" s="2">
        <v>10</v>
      </c>
      <c r="I522" s="2">
        <v>-28.36</v>
      </c>
      <c r="J522" s="5" t="str">
        <f t="shared" si="16"/>
        <v>May</v>
      </c>
      <c r="K522" s="5" t="str">
        <f t="shared" si="17"/>
        <v>2021</v>
      </c>
    </row>
    <row r="523" spans="1:11" ht="14.25" customHeight="1" x14ac:dyDescent="0.3">
      <c r="A523" s="1">
        <v>44343</v>
      </c>
      <c r="B523" s="2" t="s">
        <v>727</v>
      </c>
      <c r="C523" s="2" t="s">
        <v>27</v>
      </c>
      <c r="D523" s="2" t="s">
        <v>11</v>
      </c>
      <c r="E523" s="2" t="s">
        <v>18</v>
      </c>
      <c r="F523" s="2" t="s">
        <v>729</v>
      </c>
      <c r="G523" s="2">
        <v>359.32</v>
      </c>
      <c r="H523" s="2">
        <v>4</v>
      </c>
      <c r="I523" s="2">
        <v>7.19</v>
      </c>
      <c r="J523" s="5" t="str">
        <f t="shared" si="16"/>
        <v>May</v>
      </c>
      <c r="K523" s="5" t="str">
        <f t="shared" si="17"/>
        <v>2021</v>
      </c>
    </row>
    <row r="524" spans="1:11" ht="14.25" customHeight="1" x14ac:dyDescent="0.3">
      <c r="A524" s="1">
        <v>44343</v>
      </c>
      <c r="B524" s="2" t="s">
        <v>567</v>
      </c>
      <c r="C524" s="2" t="s">
        <v>27</v>
      </c>
      <c r="D524" s="2" t="s">
        <v>39</v>
      </c>
      <c r="E524" s="2" t="s">
        <v>40</v>
      </c>
      <c r="F524" s="2" t="s">
        <v>730</v>
      </c>
      <c r="G524" s="2">
        <v>1113.5</v>
      </c>
      <c r="H524" s="2">
        <v>12</v>
      </c>
      <c r="I524" s="2">
        <v>125.27</v>
      </c>
      <c r="J524" s="5" t="str">
        <f t="shared" si="16"/>
        <v>May</v>
      </c>
      <c r="K524" s="5" t="str">
        <f t="shared" si="17"/>
        <v>2021</v>
      </c>
    </row>
    <row r="525" spans="1:11" ht="14.25" customHeight="1" x14ac:dyDescent="0.3">
      <c r="A525" s="1">
        <v>44343</v>
      </c>
      <c r="B525" s="2" t="s">
        <v>567</v>
      </c>
      <c r="C525" s="2" t="s">
        <v>27</v>
      </c>
      <c r="D525" s="2" t="s">
        <v>39</v>
      </c>
      <c r="E525" s="2" t="s">
        <v>52</v>
      </c>
      <c r="F525" s="2" t="s">
        <v>731</v>
      </c>
      <c r="G525" s="2">
        <v>99.99</v>
      </c>
      <c r="H525" s="2">
        <v>1</v>
      </c>
      <c r="I525" s="2">
        <v>38</v>
      </c>
      <c r="J525" s="5" t="str">
        <f t="shared" si="16"/>
        <v>May</v>
      </c>
      <c r="K525" s="5" t="str">
        <f t="shared" si="17"/>
        <v>2021</v>
      </c>
    </row>
    <row r="526" spans="1:11" ht="14.25" customHeight="1" x14ac:dyDescent="0.3">
      <c r="A526" s="1">
        <v>44343</v>
      </c>
      <c r="B526" s="2" t="s">
        <v>732</v>
      </c>
      <c r="C526" s="2" t="s">
        <v>15</v>
      </c>
      <c r="D526" s="2" t="s">
        <v>11</v>
      </c>
      <c r="E526" s="2" t="s">
        <v>20</v>
      </c>
      <c r="F526" s="2" t="s">
        <v>733</v>
      </c>
      <c r="G526" s="2">
        <v>17.46</v>
      </c>
      <c r="H526" s="2">
        <v>6</v>
      </c>
      <c r="I526" s="2">
        <v>-30.56</v>
      </c>
      <c r="J526" s="5" t="str">
        <f t="shared" si="16"/>
        <v>May</v>
      </c>
      <c r="K526" s="5" t="str">
        <f t="shared" si="17"/>
        <v>2021</v>
      </c>
    </row>
    <row r="527" spans="1:11" ht="14.25" customHeight="1" x14ac:dyDescent="0.3">
      <c r="A527" s="1">
        <v>44344</v>
      </c>
      <c r="B527" s="2" t="s">
        <v>734</v>
      </c>
      <c r="C527" s="2" t="s">
        <v>164</v>
      </c>
      <c r="D527" s="2" t="s">
        <v>39</v>
      </c>
      <c r="E527" s="2" t="s">
        <v>40</v>
      </c>
      <c r="F527" s="2" t="s">
        <v>735</v>
      </c>
      <c r="G527" s="2">
        <v>57.41</v>
      </c>
      <c r="H527" s="2">
        <v>6</v>
      </c>
      <c r="I527" s="2">
        <v>5.74</v>
      </c>
      <c r="J527" s="5" t="str">
        <f t="shared" si="16"/>
        <v>May</v>
      </c>
      <c r="K527" s="5" t="str">
        <f t="shared" si="17"/>
        <v>2021</v>
      </c>
    </row>
    <row r="528" spans="1:11" ht="14.25" customHeight="1" x14ac:dyDescent="0.3">
      <c r="A528" s="1">
        <v>44344</v>
      </c>
      <c r="B528" s="2" t="s">
        <v>734</v>
      </c>
      <c r="C528" s="2" t="s">
        <v>164</v>
      </c>
      <c r="D528" s="2" t="s">
        <v>39</v>
      </c>
      <c r="E528" s="2" t="s">
        <v>52</v>
      </c>
      <c r="F528" s="2" t="s">
        <v>298</v>
      </c>
      <c r="G528" s="2">
        <v>27.6</v>
      </c>
      <c r="H528" s="2">
        <v>4</v>
      </c>
      <c r="I528" s="2">
        <v>2.21</v>
      </c>
      <c r="J528" s="5" t="str">
        <f t="shared" si="16"/>
        <v>May</v>
      </c>
      <c r="K528" s="5" t="str">
        <f t="shared" si="17"/>
        <v>2021</v>
      </c>
    </row>
    <row r="529" spans="1:11" ht="14.25" customHeight="1" x14ac:dyDescent="0.3">
      <c r="A529" s="1">
        <v>44344</v>
      </c>
      <c r="B529" s="2" t="s">
        <v>736</v>
      </c>
      <c r="C529" s="2" t="s">
        <v>164</v>
      </c>
      <c r="D529" s="2" t="s">
        <v>11</v>
      </c>
      <c r="E529" s="2" t="s">
        <v>20</v>
      </c>
      <c r="F529" s="2" t="s">
        <v>737</v>
      </c>
      <c r="G529" s="2">
        <v>136.96</v>
      </c>
      <c r="H529" s="2">
        <v>4</v>
      </c>
      <c r="I529" s="2">
        <v>51.36</v>
      </c>
      <c r="J529" s="5" t="str">
        <f t="shared" si="16"/>
        <v>May</v>
      </c>
      <c r="K529" s="5" t="str">
        <f t="shared" si="17"/>
        <v>2021</v>
      </c>
    </row>
    <row r="530" spans="1:11" ht="14.25" customHeight="1" x14ac:dyDescent="0.3">
      <c r="A530" s="1">
        <v>44346</v>
      </c>
      <c r="B530" s="2" t="s">
        <v>738</v>
      </c>
      <c r="C530" s="2" t="s">
        <v>55</v>
      </c>
      <c r="D530" s="2" t="s">
        <v>11</v>
      </c>
      <c r="E530" s="2" t="s">
        <v>12</v>
      </c>
      <c r="F530" s="2" t="s">
        <v>739</v>
      </c>
      <c r="G530" s="2">
        <v>13.62</v>
      </c>
      <c r="H530" s="2">
        <v>3</v>
      </c>
      <c r="I530" s="2">
        <v>6.13</v>
      </c>
      <c r="J530" s="5" t="str">
        <f t="shared" si="16"/>
        <v>May</v>
      </c>
      <c r="K530" s="5" t="str">
        <f t="shared" si="17"/>
        <v>2021</v>
      </c>
    </row>
    <row r="531" spans="1:11" ht="14.25" customHeight="1" x14ac:dyDescent="0.3">
      <c r="A531" s="1">
        <v>44346</v>
      </c>
      <c r="B531" s="2" t="s">
        <v>740</v>
      </c>
      <c r="C531" s="2" t="s">
        <v>15</v>
      </c>
      <c r="D531" s="2" t="s">
        <v>34</v>
      </c>
      <c r="E531" s="2" t="s">
        <v>145</v>
      </c>
      <c r="F531" s="2" t="s">
        <v>741</v>
      </c>
      <c r="G531" s="2">
        <v>355.46</v>
      </c>
      <c r="H531" s="2">
        <v>3</v>
      </c>
      <c r="I531" s="2">
        <v>-184.84</v>
      </c>
      <c r="J531" s="5" t="str">
        <f t="shared" si="16"/>
        <v>May</v>
      </c>
      <c r="K531" s="5" t="str">
        <f t="shared" si="17"/>
        <v>2021</v>
      </c>
    </row>
    <row r="532" spans="1:11" ht="14.25" customHeight="1" x14ac:dyDescent="0.3">
      <c r="A532" s="1">
        <v>44346</v>
      </c>
      <c r="B532" s="2" t="s">
        <v>742</v>
      </c>
      <c r="C532" s="2" t="s">
        <v>149</v>
      </c>
      <c r="D532" s="2" t="s">
        <v>11</v>
      </c>
      <c r="E532" s="2" t="s">
        <v>20</v>
      </c>
      <c r="F532" s="2" t="s">
        <v>627</v>
      </c>
      <c r="G532" s="2">
        <v>70.37</v>
      </c>
      <c r="H532" s="2">
        <v>4</v>
      </c>
      <c r="I532" s="2">
        <v>26.39</v>
      </c>
      <c r="J532" s="5" t="str">
        <f t="shared" si="16"/>
        <v>May</v>
      </c>
      <c r="K532" s="5" t="str">
        <f t="shared" si="17"/>
        <v>2021</v>
      </c>
    </row>
    <row r="533" spans="1:11" ht="14.25" customHeight="1" x14ac:dyDescent="0.3">
      <c r="A533" s="1">
        <v>44346</v>
      </c>
      <c r="B533" s="2" t="s">
        <v>743</v>
      </c>
      <c r="C533" s="2" t="s">
        <v>149</v>
      </c>
      <c r="D533" s="2" t="s">
        <v>11</v>
      </c>
      <c r="E533" s="2" t="s">
        <v>20</v>
      </c>
      <c r="F533" s="2" t="s">
        <v>744</v>
      </c>
      <c r="G533" s="2">
        <v>25.58</v>
      </c>
      <c r="H533" s="2">
        <v>2</v>
      </c>
      <c r="I533" s="2">
        <v>8.9499999999999993</v>
      </c>
      <c r="J533" s="5" t="str">
        <f t="shared" si="16"/>
        <v>May</v>
      </c>
      <c r="K533" s="5" t="str">
        <f t="shared" si="17"/>
        <v>2021</v>
      </c>
    </row>
    <row r="534" spans="1:11" ht="14.25" customHeight="1" x14ac:dyDescent="0.3">
      <c r="A534" s="1">
        <v>44346</v>
      </c>
      <c r="B534" s="2" t="s">
        <v>743</v>
      </c>
      <c r="C534" s="2" t="s">
        <v>149</v>
      </c>
      <c r="D534" s="2" t="s">
        <v>39</v>
      </c>
      <c r="E534" s="2" t="s">
        <v>40</v>
      </c>
      <c r="F534" s="2" t="s">
        <v>745</v>
      </c>
      <c r="G534" s="2">
        <v>464</v>
      </c>
      <c r="H534" s="2">
        <v>5</v>
      </c>
      <c r="I534" s="2">
        <v>134.56</v>
      </c>
      <c r="J534" s="5" t="str">
        <f t="shared" si="16"/>
        <v>May</v>
      </c>
      <c r="K534" s="5" t="str">
        <f t="shared" si="17"/>
        <v>2021</v>
      </c>
    </row>
    <row r="535" spans="1:11" ht="14.25" customHeight="1" x14ac:dyDescent="0.3">
      <c r="A535" s="1">
        <v>44346</v>
      </c>
      <c r="B535" s="2" t="s">
        <v>743</v>
      </c>
      <c r="C535" s="2" t="s">
        <v>149</v>
      </c>
      <c r="D535" s="2" t="s">
        <v>11</v>
      </c>
      <c r="E535" s="2" t="s">
        <v>92</v>
      </c>
      <c r="F535" s="2" t="s">
        <v>746</v>
      </c>
      <c r="G535" s="2">
        <v>235.95</v>
      </c>
      <c r="H535" s="2">
        <v>3</v>
      </c>
      <c r="I535" s="2">
        <v>77.86</v>
      </c>
      <c r="J535" s="5" t="str">
        <f t="shared" si="16"/>
        <v>May</v>
      </c>
      <c r="K535" s="5" t="str">
        <f t="shared" si="17"/>
        <v>2021</v>
      </c>
    </row>
    <row r="536" spans="1:11" ht="14.25" customHeight="1" x14ac:dyDescent="0.3">
      <c r="A536" s="1">
        <v>44346</v>
      </c>
      <c r="B536" s="2" t="s">
        <v>743</v>
      </c>
      <c r="C536" s="2" t="s">
        <v>149</v>
      </c>
      <c r="D536" s="2" t="s">
        <v>11</v>
      </c>
      <c r="E536" s="2" t="s">
        <v>12</v>
      </c>
      <c r="F536" s="2" t="s">
        <v>747</v>
      </c>
      <c r="G536" s="2">
        <v>39.96</v>
      </c>
      <c r="H536" s="2">
        <v>4</v>
      </c>
      <c r="I536" s="2">
        <v>17.98</v>
      </c>
      <c r="J536" s="5" t="str">
        <f t="shared" si="16"/>
        <v>May</v>
      </c>
      <c r="K536" s="5" t="str">
        <f t="shared" si="17"/>
        <v>2021</v>
      </c>
    </row>
    <row r="537" spans="1:11" ht="14.25" customHeight="1" x14ac:dyDescent="0.3">
      <c r="A537" s="1">
        <v>44346</v>
      </c>
      <c r="B537" s="2" t="s">
        <v>748</v>
      </c>
      <c r="C537" s="2" t="s">
        <v>15</v>
      </c>
      <c r="D537" s="2" t="s">
        <v>39</v>
      </c>
      <c r="E537" s="2" t="s">
        <v>603</v>
      </c>
      <c r="F537" s="2" t="s">
        <v>604</v>
      </c>
      <c r="G537" s="2">
        <v>719.98</v>
      </c>
      <c r="H537" s="2">
        <v>3</v>
      </c>
      <c r="I537" s="2">
        <v>135</v>
      </c>
      <c r="J537" s="5" t="str">
        <f t="shared" si="16"/>
        <v>May</v>
      </c>
      <c r="K537" s="5" t="str">
        <f t="shared" si="17"/>
        <v>2021</v>
      </c>
    </row>
    <row r="538" spans="1:11" ht="14.25" customHeight="1" x14ac:dyDescent="0.3">
      <c r="A538" s="1">
        <v>44347</v>
      </c>
      <c r="B538" s="2" t="s">
        <v>749</v>
      </c>
      <c r="C538" s="2" t="s">
        <v>329</v>
      </c>
      <c r="D538" s="2" t="s">
        <v>39</v>
      </c>
      <c r="E538" s="2" t="s">
        <v>40</v>
      </c>
      <c r="F538" s="2" t="s">
        <v>750</v>
      </c>
      <c r="G538" s="2">
        <v>659.97</v>
      </c>
      <c r="H538" s="2">
        <v>3</v>
      </c>
      <c r="I538" s="2">
        <v>197.99</v>
      </c>
      <c r="J538" s="5" t="str">
        <f t="shared" si="16"/>
        <v>May</v>
      </c>
      <c r="K538" s="5" t="str">
        <f t="shared" si="17"/>
        <v>2021</v>
      </c>
    </row>
    <row r="539" spans="1:11" ht="14.25" customHeight="1" x14ac:dyDescent="0.3">
      <c r="A539" s="1">
        <v>44347</v>
      </c>
      <c r="B539" s="2" t="s">
        <v>749</v>
      </c>
      <c r="C539" s="2" t="s">
        <v>329</v>
      </c>
      <c r="D539" s="2" t="s">
        <v>39</v>
      </c>
      <c r="E539" s="2" t="s">
        <v>40</v>
      </c>
      <c r="F539" s="2" t="s">
        <v>751</v>
      </c>
      <c r="G539" s="2">
        <v>113.73</v>
      </c>
      <c r="H539" s="2">
        <v>3</v>
      </c>
      <c r="I539" s="2">
        <v>32.979999999999997</v>
      </c>
      <c r="J539" s="5" t="str">
        <f t="shared" si="16"/>
        <v>May</v>
      </c>
      <c r="K539" s="5" t="str">
        <f t="shared" si="17"/>
        <v>2021</v>
      </c>
    </row>
    <row r="540" spans="1:11" ht="14.25" customHeight="1" x14ac:dyDescent="0.3">
      <c r="A540" s="1">
        <v>44348</v>
      </c>
      <c r="B540" s="2" t="s">
        <v>752</v>
      </c>
      <c r="C540" s="2" t="s">
        <v>315</v>
      </c>
      <c r="D540" s="2" t="s">
        <v>34</v>
      </c>
      <c r="E540" s="2" t="s">
        <v>35</v>
      </c>
      <c r="F540" s="2" t="s">
        <v>36</v>
      </c>
      <c r="G540" s="2">
        <v>2001.86</v>
      </c>
      <c r="H540" s="2">
        <v>7</v>
      </c>
      <c r="I540" s="2">
        <v>580.54</v>
      </c>
      <c r="J540" s="5" t="str">
        <f t="shared" si="16"/>
        <v>Jun</v>
      </c>
      <c r="K540" s="5" t="str">
        <f t="shared" si="17"/>
        <v>2021</v>
      </c>
    </row>
    <row r="541" spans="1:11" ht="14.25" customHeight="1" x14ac:dyDescent="0.3">
      <c r="A541" s="1">
        <v>44348</v>
      </c>
      <c r="B541" s="2" t="s">
        <v>752</v>
      </c>
      <c r="C541" s="2" t="s">
        <v>315</v>
      </c>
      <c r="D541" s="2" t="s">
        <v>11</v>
      </c>
      <c r="E541" s="2" t="s">
        <v>18</v>
      </c>
      <c r="F541" s="2" t="s">
        <v>753</v>
      </c>
      <c r="G541" s="2">
        <v>166.72</v>
      </c>
      <c r="H541" s="2">
        <v>2</v>
      </c>
      <c r="I541" s="2">
        <v>41.68</v>
      </c>
      <c r="J541" s="5" t="str">
        <f t="shared" si="16"/>
        <v>Jun</v>
      </c>
      <c r="K541" s="5" t="str">
        <f t="shared" si="17"/>
        <v>2021</v>
      </c>
    </row>
    <row r="542" spans="1:11" ht="14.25" customHeight="1" x14ac:dyDescent="0.3">
      <c r="A542" s="1">
        <v>44348</v>
      </c>
      <c r="B542" s="2" t="s">
        <v>752</v>
      </c>
      <c r="C542" s="2" t="s">
        <v>315</v>
      </c>
      <c r="D542" s="2" t="s">
        <v>11</v>
      </c>
      <c r="E542" s="2" t="s">
        <v>12</v>
      </c>
      <c r="F542" s="2" t="s">
        <v>754</v>
      </c>
      <c r="G542" s="2">
        <v>47.88</v>
      </c>
      <c r="H542" s="2">
        <v>6</v>
      </c>
      <c r="I542" s="2">
        <v>23.94</v>
      </c>
      <c r="J542" s="5" t="str">
        <f t="shared" si="16"/>
        <v>Jun</v>
      </c>
      <c r="K542" s="5" t="str">
        <f t="shared" si="17"/>
        <v>2021</v>
      </c>
    </row>
    <row r="543" spans="1:11" ht="14.25" customHeight="1" x14ac:dyDescent="0.3">
      <c r="A543" s="1">
        <v>44348</v>
      </c>
      <c r="B543" s="2" t="s">
        <v>752</v>
      </c>
      <c r="C543" s="2" t="s">
        <v>315</v>
      </c>
      <c r="D543" s="2" t="s">
        <v>11</v>
      </c>
      <c r="E543" s="2" t="s">
        <v>92</v>
      </c>
      <c r="F543" s="2" t="s">
        <v>755</v>
      </c>
      <c r="G543" s="2">
        <v>1503.25</v>
      </c>
      <c r="H543" s="2">
        <v>5</v>
      </c>
      <c r="I543" s="2">
        <v>496.07</v>
      </c>
      <c r="J543" s="5" t="str">
        <f t="shared" si="16"/>
        <v>Jun</v>
      </c>
      <c r="K543" s="5" t="str">
        <f t="shared" si="17"/>
        <v>2021</v>
      </c>
    </row>
    <row r="544" spans="1:11" ht="14.25" customHeight="1" x14ac:dyDescent="0.3">
      <c r="A544" s="1">
        <v>44348</v>
      </c>
      <c r="B544" s="2" t="s">
        <v>752</v>
      </c>
      <c r="C544" s="2" t="s">
        <v>315</v>
      </c>
      <c r="D544" s="2" t="s">
        <v>11</v>
      </c>
      <c r="E544" s="2" t="s">
        <v>12</v>
      </c>
      <c r="F544" s="2" t="s">
        <v>756</v>
      </c>
      <c r="G544" s="2">
        <v>25.92</v>
      </c>
      <c r="H544" s="2">
        <v>4</v>
      </c>
      <c r="I544" s="2">
        <v>12.44</v>
      </c>
      <c r="J544" s="5" t="str">
        <f t="shared" si="16"/>
        <v>Jun</v>
      </c>
      <c r="K544" s="5" t="str">
        <f t="shared" si="17"/>
        <v>2021</v>
      </c>
    </row>
    <row r="545" spans="1:11" ht="14.25" customHeight="1" x14ac:dyDescent="0.3">
      <c r="A545" s="1">
        <v>44348</v>
      </c>
      <c r="B545" s="2" t="s">
        <v>757</v>
      </c>
      <c r="C545" s="2" t="s">
        <v>177</v>
      </c>
      <c r="D545" s="2" t="s">
        <v>11</v>
      </c>
      <c r="E545" s="2" t="s">
        <v>20</v>
      </c>
      <c r="F545" s="2" t="s">
        <v>758</v>
      </c>
      <c r="G545" s="2">
        <v>45.48</v>
      </c>
      <c r="H545" s="2">
        <v>3</v>
      </c>
      <c r="I545" s="2">
        <v>20.92</v>
      </c>
      <c r="J545" s="5" t="str">
        <f t="shared" si="16"/>
        <v>Jun</v>
      </c>
      <c r="K545" s="5" t="str">
        <f t="shared" si="17"/>
        <v>2021</v>
      </c>
    </row>
    <row r="546" spans="1:11" ht="14.25" customHeight="1" x14ac:dyDescent="0.3">
      <c r="A546" s="1">
        <v>44348</v>
      </c>
      <c r="B546" s="2" t="s">
        <v>757</v>
      </c>
      <c r="C546" s="2" t="s">
        <v>177</v>
      </c>
      <c r="D546" s="2" t="s">
        <v>11</v>
      </c>
      <c r="E546" s="2" t="s">
        <v>24</v>
      </c>
      <c r="F546" s="2" t="s">
        <v>759</v>
      </c>
      <c r="G546" s="2">
        <v>289.2</v>
      </c>
      <c r="H546" s="2">
        <v>6</v>
      </c>
      <c r="I546" s="2">
        <v>83.87</v>
      </c>
      <c r="J546" s="5" t="str">
        <f t="shared" si="16"/>
        <v>Jun</v>
      </c>
      <c r="K546" s="5" t="str">
        <f t="shared" si="17"/>
        <v>2021</v>
      </c>
    </row>
    <row r="547" spans="1:11" ht="14.25" customHeight="1" x14ac:dyDescent="0.3">
      <c r="A547" s="1">
        <v>44348</v>
      </c>
      <c r="B547" s="2" t="s">
        <v>760</v>
      </c>
      <c r="C547" s="2" t="s">
        <v>101</v>
      </c>
      <c r="D547" s="2" t="s">
        <v>34</v>
      </c>
      <c r="E547" s="2" t="s">
        <v>47</v>
      </c>
      <c r="F547" s="2" t="s">
        <v>761</v>
      </c>
      <c r="G547" s="2">
        <v>22.2</v>
      </c>
      <c r="H547" s="2">
        <v>6</v>
      </c>
      <c r="I547" s="2">
        <v>9.1</v>
      </c>
      <c r="J547" s="5" t="str">
        <f t="shared" si="16"/>
        <v>Jun</v>
      </c>
      <c r="K547" s="5" t="str">
        <f t="shared" si="17"/>
        <v>2021</v>
      </c>
    </row>
    <row r="548" spans="1:11" ht="14.25" customHeight="1" x14ac:dyDescent="0.3">
      <c r="A548" s="1">
        <v>44348</v>
      </c>
      <c r="B548" s="2" t="s">
        <v>760</v>
      </c>
      <c r="C548" s="2" t="s">
        <v>101</v>
      </c>
      <c r="D548" s="2" t="s">
        <v>39</v>
      </c>
      <c r="E548" s="2" t="s">
        <v>40</v>
      </c>
      <c r="F548" s="2" t="s">
        <v>762</v>
      </c>
      <c r="G548" s="2">
        <v>881.93</v>
      </c>
      <c r="H548" s="2">
        <v>7</v>
      </c>
      <c r="I548" s="2">
        <v>229.3</v>
      </c>
      <c r="J548" s="5" t="str">
        <f t="shared" si="16"/>
        <v>Jun</v>
      </c>
      <c r="K548" s="5" t="str">
        <f t="shared" si="17"/>
        <v>2021</v>
      </c>
    </row>
    <row r="549" spans="1:11" ht="14.25" customHeight="1" x14ac:dyDescent="0.3">
      <c r="A549" s="1">
        <v>44348</v>
      </c>
      <c r="B549" s="2" t="s">
        <v>334</v>
      </c>
      <c r="C549" s="2" t="s">
        <v>110</v>
      </c>
      <c r="D549" s="2" t="s">
        <v>11</v>
      </c>
      <c r="E549" s="2" t="s">
        <v>20</v>
      </c>
      <c r="F549" s="2" t="s">
        <v>763</v>
      </c>
      <c r="G549" s="2">
        <v>138.56</v>
      </c>
      <c r="H549" s="2">
        <v>4</v>
      </c>
      <c r="I549" s="2">
        <v>66.510000000000005</v>
      </c>
      <c r="J549" s="5" t="str">
        <f t="shared" si="16"/>
        <v>Jun</v>
      </c>
      <c r="K549" s="5" t="str">
        <f t="shared" si="17"/>
        <v>2021</v>
      </c>
    </row>
    <row r="550" spans="1:11" ht="14.25" customHeight="1" x14ac:dyDescent="0.3">
      <c r="A550" s="1">
        <v>44348</v>
      </c>
      <c r="B550" s="2" t="s">
        <v>334</v>
      </c>
      <c r="C550" s="2" t="s">
        <v>110</v>
      </c>
      <c r="D550" s="2" t="s">
        <v>11</v>
      </c>
      <c r="E550" s="2" t="s">
        <v>92</v>
      </c>
      <c r="F550" s="2" t="s">
        <v>764</v>
      </c>
      <c r="G550" s="2">
        <v>65.52</v>
      </c>
      <c r="H550" s="2">
        <v>5</v>
      </c>
      <c r="I550" s="2">
        <v>12.38</v>
      </c>
      <c r="J550" s="5" t="str">
        <f t="shared" si="16"/>
        <v>Jun</v>
      </c>
      <c r="K550" s="5" t="str">
        <f t="shared" si="17"/>
        <v>2021</v>
      </c>
    </row>
    <row r="551" spans="1:11" ht="14.25" customHeight="1" x14ac:dyDescent="0.3">
      <c r="A551" s="1">
        <v>44349</v>
      </c>
      <c r="B551" s="2" t="s">
        <v>293</v>
      </c>
      <c r="C551" s="2" t="s">
        <v>296</v>
      </c>
      <c r="D551" s="2" t="s">
        <v>11</v>
      </c>
      <c r="E551" s="2" t="s">
        <v>20</v>
      </c>
      <c r="F551" s="2" t="s">
        <v>765</v>
      </c>
      <c r="G551" s="2">
        <v>59.81</v>
      </c>
      <c r="H551" s="2">
        <v>3</v>
      </c>
      <c r="I551" s="2">
        <v>19.440000000000001</v>
      </c>
      <c r="J551" s="5" t="str">
        <f t="shared" si="16"/>
        <v>Jun</v>
      </c>
      <c r="K551" s="5" t="str">
        <f t="shared" si="17"/>
        <v>2021</v>
      </c>
    </row>
    <row r="552" spans="1:11" ht="14.25" customHeight="1" x14ac:dyDescent="0.3">
      <c r="A552" s="1">
        <v>44349</v>
      </c>
      <c r="B552" s="2" t="s">
        <v>293</v>
      </c>
      <c r="C552" s="2" t="s">
        <v>296</v>
      </c>
      <c r="D552" s="2" t="s">
        <v>34</v>
      </c>
      <c r="E552" s="2" t="s">
        <v>47</v>
      </c>
      <c r="F552" s="2" t="s">
        <v>766</v>
      </c>
      <c r="G552" s="2">
        <v>73.319999999999993</v>
      </c>
      <c r="H552" s="2">
        <v>6</v>
      </c>
      <c r="I552" s="2">
        <v>22</v>
      </c>
      <c r="J552" s="5" t="str">
        <f t="shared" si="16"/>
        <v>Jun</v>
      </c>
      <c r="K552" s="5" t="str">
        <f t="shared" si="17"/>
        <v>2021</v>
      </c>
    </row>
    <row r="553" spans="1:11" ht="14.25" customHeight="1" x14ac:dyDescent="0.3">
      <c r="A553" s="1">
        <v>44349</v>
      </c>
      <c r="B553" s="2" t="s">
        <v>523</v>
      </c>
      <c r="C553" s="2" t="s">
        <v>30</v>
      </c>
      <c r="D553" s="2" t="s">
        <v>11</v>
      </c>
      <c r="E553" s="2" t="s">
        <v>24</v>
      </c>
      <c r="F553" s="2" t="s">
        <v>687</v>
      </c>
      <c r="G553" s="2">
        <v>8.56</v>
      </c>
      <c r="H553" s="2">
        <v>2</v>
      </c>
      <c r="I553" s="2">
        <v>2.65</v>
      </c>
      <c r="J553" s="5" t="str">
        <f t="shared" si="16"/>
        <v>Jun</v>
      </c>
      <c r="K553" s="5" t="str">
        <f t="shared" si="17"/>
        <v>2021</v>
      </c>
    </row>
    <row r="554" spans="1:11" ht="14.25" customHeight="1" x14ac:dyDescent="0.3">
      <c r="A554" s="1">
        <v>44349</v>
      </c>
      <c r="B554" s="2" t="s">
        <v>523</v>
      </c>
      <c r="C554" s="2" t="s">
        <v>30</v>
      </c>
      <c r="D554" s="2" t="s">
        <v>39</v>
      </c>
      <c r="E554" s="2" t="s">
        <v>40</v>
      </c>
      <c r="F554" s="2" t="s">
        <v>767</v>
      </c>
      <c r="G554" s="2">
        <v>239.97</v>
      </c>
      <c r="H554" s="2">
        <v>3</v>
      </c>
      <c r="I554" s="2">
        <v>67.19</v>
      </c>
      <c r="J554" s="5" t="str">
        <f t="shared" si="16"/>
        <v>Jun</v>
      </c>
      <c r="K554" s="5" t="str">
        <f t="shared" si="17"/>
        <v>2021</v>
      </c>
    </row>
    <row r="555" spans="1:11" ht="14.25" customHeight="1" x14ac:dyDescent="0.3">
      <c r="A555" s="1">
        <v>44349</v>
      </c>
      <c r="B555" s="2" t="s">
        <v>523</v>
      </c>
      <c r="C555" s="2" t="s">
        <v>30</v>
      </c>
      <c r="D555" s="2" t="s">
        <v>11</v>
      </c>
      <c r="E555" s="2" t="s">
        <v>18</v>
      </c>
      <c r="F555" s="2" t="s">
        <v>308</v>
      </c>
      <c r="G555" s="2">
        <v>356.94</v>
      </c>
      <c r="H555" s="2">
        <v>2</v>
      </c>
      <c r="I555" s="2">
        <v>107.08</v>
      </c>
      <c r="J555" s="5" t="str">
        <f t="shared" si="16"/>
        <v>Jun</v>
      </c>
      <c r="K555" s="5" t="str">
        <f t="shared" si="17"/>
        <v>2021</v>
      </c>
    </row>
    <row r="556" spans="1:11" ht="14.25" customHeight="1" x14ac:dyDescent="0.3">
      <c r="A556" s="1">
        <v>44350</v>
      </c>
      <c r="B556" s="2" t="s">
        <v>768</v>
      </c>
      <c r="C556" s="2" t="s">
        <v>164</v>
      </c>
      <c r="D556" s="2" t="s">
        <v>34</v>
      </c>
      <c r="E556" s="2" t="s">
        <v>145</v>
      </c>
      <c r="F556" s="2" t="s">
        <v>473</v>
      </c>
      <c r="G556" s="2">
        <v>515.88</v>
      </c>
      <c r="H556" s="2">
        <v>6</v>
      </c>
      <c r="I556" s="2">
        <v>113.49</v>
      </c>
      <c r="J556" s="5" t="str">
        <f t="shared" si="16"/>
        <v>Jun</v>
      </c>
      <c r="K556" s="5" t="str">
        <f t="shared" si="17"/>
        <v>2021</v>
      </c>
    </row>
    <row r="557" spans="1:11" ht="14.25" customHeight="1" x14ac:dyDescent="0.3">
      <c r="A557" s="1">
        <v>44350</v>
      </c>
      <c r="B557" s="2" t="s">
        <v>769</v>
      </c>
      <c r="C557" s="2" t="s">
        <v>110</v>
      </c>
      <c r="D557" s="2" t="s">
        <v>11</v>
      </c>
      <c r="E557" s="2" t="s">
        <v>63</v>
      </c>
      <c r="F557" s="2" t="s">
        <v>770</v>
      </c>
      <c r="G557" s="2">
        <v>15.28</v>
      </c>
      <c r="H557" s="2">
        <v>2</v>
      </c>
      <c r="I557" s="2">
        <v>7.49</v>
      </c>
      <c r="J557" s="5" t="str">
        <f t="shared" si="16"/>
        <v>Jun</v>
      </c>
      <c r="K557" s="5" t="str">
        <f t="shared" si="17"/>
        <v>2021</v>
      </c>
    </row>
    <row r="558" spans="1:11" ht="14.25" customHeight="1" x14ac:dyDescent="0.3">
      <c r="A558" s="1">
        <v>44350</v>
      </c>
      <c r="B558" s="2" t="s">
        <v>771</v>
      </c>
      <c r="C558" s="2" t="s">
        <v>15</v>
      </c>
      <c r="D558" s="2" t="s">
        <v>11</v>
      </c>
      <c r="E558" s="2" t="s">
        <v>16</v>
      </c>
      <c r="F558" s="2" t="s">
        <v>772</v>
      </c>
      <c r="G558" s="2">
        <v>15.94</v>
      </c>
      <c r="H558" s="2">
        <v>4</v>
      </c>
      <c r="I558" s="2">
        <v>5.18</v>
      </c>
      <c r="J558" s="5" t="str">
        <f t="shared" si="16"/>
        <v>Jun</v>
      </c>
      <c r="K558" s="5" t="str">
        <f t="shared" si="17"/>
        <v>2021</v>
      </c>
    </row>
    <row r="559" spans="1:11" ht="14.25" customHeight="1" x14ac:dyDescent="0.3">
      <c r="A559" s="1">
        <v>44350</v>
      </c>
      <c r="B559" s="2" t="s">
        <v>771</v>
      </c>
      <c r="C559" s="2" t="s">
        <v>15</v>
      </c>
      <c r="D559" s="2" t="s">
        <v>34</v>
      </c>
      <c r="E559" s="2" t="s">
        <v>47</v>
      </c>
      <c r="F559" s="2" t="s">
        <v>773</v>
      </c>
      <c r="G559" s="2">
        <v>61.54</v>
      </c>
      <c r="H559" s="2">
        <v>7</v>
      </c>
      <c r="I559" s="2">
        <v>-40</v>
      </c>
      <c r="J559" s="5" t="str">
        <f t="shared" si="16"/>
        <v>Jun</v>
      </c>
      <c r="K559" s="5" t="str">
        <f t="shared" si="17"/>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s="5" t="str">
        <f t="shared" si="16"/>
        <v>Jun</v>
      </c>
      <c r="K560" s="5" t="str">
        <f t="shared" si="17"/>
        <v>2021</v>
      </c>
    </row>
    <row r="561" spans="1:11" ht="14.25" customHeight="1" x14ac:dyDescent="0.3">
      <c r="A561" s="1">
        <v>44351</v>
      </c>
      <c r="B561" s="2" t="s">
        <v>413</v>
      </c>
      <c r="C561" s="2" t="s">
        <v>78</v>
      </c>
      <c r="D561" s="2" t="s">
        <v>11</v>
      </c>
      <c r="E561" s="2" t="s">
        <v>12</v>
      </c>
      <c r="F561" s="2" t="s">
        <v>625</v>
      </c>
      <c r="G561" s="2">
        <v>16.22</v>
      </c>
      <c r="H561" s="2">
        <v>2</v>
      </c>
      <c r="I561" s="2">
        <v>5.88</v>
      </c>
      <c r="J561" s="5" t="str">
        <f t="shared" si="16"/>
        <v>Jun</v>
      </c>
      <c r="K561" s="5" t="str">
        <f t="shared" si="17"/>
        <v>2021</v>
      </c>
    </row>
    <row r="562" spans="1:11" ht="14.25" customHeight="1" x14ac:dyDescent="0.3">
      <c r="A562" s="1">
        <v>44351</v>
      </c>
      <c r="B562" s="2" t="s">
        <v>774</v>
      </c>
      <c r="C562" s="2" t="s">
        <v>149</v>
      </c>
      <c r="D562" s="2" t="s">
        <v>34</v>
      </c>
      <c r="E562" s="2" t="s">
        <v>47</v>
      </c>
      <c r="F562" s="2" t="s">
        <v>775</v>
      </c>
      <c r="G562" s="2">
        <v>56.96</v>
      </c>
      <c r="H562" s="2">
        <v>2</v>
      </c>
      <c r="I562" s="2">
        <v>21.08</v>
      </c>
      <c r="J562" s="5" t="str">
        <f t="shared" si="16"/>
        <v>Jun</v>
      </c>
      <c r="K562" s="5" t="str">
        <f t="shared" si="17"/>
        <v>2021</v>
      </c>
    </row>
    <row r="563" spans="1:11" ht="14.25" customHeight="1" x14ac:dyDescent="0.3">
      <c r="A563" s="1">
        <v>44351</v>
      </c>
      <c r="B563" s="2" t="s">
        <v>774</v>
      </c>
      <c r="C563" s="2" t="s">
        <v>149</v>
      </c>
      <c r="D563" s="2" t="s">
        <v>11</v>
      </c>
      <c r="E563" s="2" t="s">
        <v>92</v>
      </c>
      <c r="F563" s="2" t="s">
        <v>776</v>
      </c>
      <c r="G563" s="2">
        <v>15.56</v>
      </c>
      <c r="H563" s="2">
        <v>4</v>
      </c>
      <c r="I563" s="2">
        <v>4.05</v>
      </c>
      <c r="J563" s="5" t="str">
        <f t="shared" si="16"/>
        <v>Jun</v>
      </c>
      <c r="K563" s="5" t="str">
        <f t="shared" si="17"/>
        <v>2021</v>
      </c>
    </row>
    <row r="564" spans="1:11" ht="14.25" customHeight="1" x14ac:dyDescent="0.3">
      <c r="A564" s="1">
        <v>44351</v>
      </c>
      <c r="B564" s="2" t="s">
        <v>774</v>
      </c>
      <c r="C564" s="2" t="s">
        <v>149</v>
      </c>
      <c r="D564" s="2" t="s">
        <v>34</v>
      </c>
      <c r="E564" s="2" t="s">
        <v>74</v>
      </c>
      <c r="F564" s="2" t="s">
        <v>777</v>
      </c>
      <c r="G564" s="2">
        <v>353.57</v>
      </c>
      <c r="H564" s="2">
        <v>2</v>
      </c>
      <c r="I564" s="2">
        <v>-44.2</v>
      </c>
      <c r="J564" s="5" t="str">
        <f t="shared" si="16"/>
        <v>Jun</v>
      </c>
      <c r="K564" s="5" t="str">
        <f t="shared" si="17"/>
        <v>2021</v>
      </c>
    </row>
    <row r="565" spans="1:11" ht="14.25" customHeight="1" x14ac:dyDescent="0.3">
      <c r="A565" s="1">
        <v>44351</v>
      </c>
      <c r="B565" s="2" t="s">
        <v>774</v>
      </c>
      <c r="C565" s="2" t="s">
        <v>149</v>
      </c>
      <c r="D565" s="2" t="s">
        <v>34</v>
      </c>
      <c r="E565" s="2" t="s">
        <v>47</v>
      </c>
      <c r="F565" s="2" t="s">
        <v>563</v>
      </c>
      <c r="G565" s="2">
        <v>13.96</v>
      </c>
      <c r="H565" s="2">
        <v>2</v>
      </c>
      <c r="I565" s="2">
        <v>6.7</v>
      </c>
      <c r="J565" s="5" t="str">
        <f t="shared" si="16"/>
        <v>Jun</v>
      </c>
      <c r="K565" s="5" t="str">
        <f t="shared" si="17"/>
        <v>2021</v>
      </c>
    </row>
    <row r="566" spans="1:11" ht="14.25" customHeight="1" x14ac:dyDescent="0.3">
      <c r="A566" s="1">
        <v>44353</v>
      </c>
      <c r="B566" s="2" t="s">
        <v>778</v>
      </c>
      <c r="C566" s="2" t="s">
        <v>149</v>
      </c>
      <c r="D566" s="2" t="s">
        <v>11</v>
      </c>
      <c r="E566" s="2" t="s">
        <v>24</v>
      </c>
      <c r="F566" s="2" t="s">
        <v>779</v>
      </c>
      <c r="G566" s="2">
        <v>13.36</v>
      </c>
      <c r="H566" s="2">
        <v>2</v>
      </c>
      <c r="I566" s="2">
        <v>4.9400000000000004</v>
      </c>
      <c r="J566" s="5" t="str">
        <f t="shared" si="16"/>
        <v>Jun</v>
      </c>
      <c r="K566" s="5" t="str">
        <f t="shared" si="17"/>
        <v>2021</v>
      </c>
    </row>
    <row r="567" spans="1:11" ht="14.25" customHeight="1" x14ac:dyDescent="0.3">
      <c r="A567" s="1">
        <v>44353</v>
      </c>
      <c r="B567" s="2" t="s">
        <v>780</v>
      </c>
      <c r="C567" s="2" t="s">
        <v>149</v>
      </c>
      <c r="D567" s="2" t="s">
        <v>11</v>
      </c>
      <c r="E567" s="2" t="s">
        <v>20</v>
      </c>
      <c r="F567" s="2" t="s">
        <v>781</v>
      </c>
      <c r="G567" s="2">
        <v>149.54</v>
      </c>
      <c r="H567" s="2">
        <v>9</v>
      </c>
      <c r="I567" s="2">
        <v>50.47</v>
      </c>
      <c r="J567" s="5" t="str">
        <f t="shared" si="16"/>
        <v>Jun</v>
      </c>
      <c r="K567" s="5" t="str">
        <f t="shared" si="17"/>
        <v>2021</v>
      </c>
    </row>
    <row r="568" spans="1:11" ht="14.25" customHeight="1" x14ac:dyDescent="0.3">
      <c r="A568" s="1">
        <v>44353</v>
      </c>
      <c r="B568" s="2" t="s">
        <v>780</v>
      </c>
      <c r="C568" s="2" t="s">
        <v>149</v>
      </c>
      <c r="D568" s="2" t="s">
        <v>11</v>
      </c>
      <c r="E568" s="2" t="s">
        <v>200</v>
      </c>
      <c r="F568" s="2" t="s">
        <v>782</v>
      </c>
      <c r="G568" s="2">
        <v>17.14</v>
      </c>
      <c r="H568" s="2">
        <v>2</v>
      </c>
      <c r="I568" s="2">
        <v>4.46</v>
      </c>
      <c r="J568" s="5" t="str">
        <f t="shared" si="16"/>
        <v>Jun</v>
      </c>
      <c r="K568" s="5" t="str">
        <f t="shared" si="17"/>
        <v>2021</v>
      </c>
    </row>
    <row r="569" spans="1:11" ht="14.25" customHeight="1" x14ac:dyDescent="0.3">
      <c r="A569" s="1">
        <v>44353</v>
      </c>
      <c r="B569" s="2" t="s">
        <v>780</v>
      </c>
      <c r="C569" s="2" t="s">
        <v>149</v>
      </c>
      <c r="D569" s="2" t="s">
        <v>34</v>
      </c>
      <c r="E569" s="2" t="s">
        <v>145</v>
      </c>
      <c r="F569" s="2" t="s">
        <v>783</v>
      </c>
      <c r="G569" s="2">
        <v>991.76</v>
      </c>
      <c r="H569" s="2">
        <v>3</v>
      </c>
      <c r="I569" s="2">
        <v>-347.12</v>
      </c>
      <c r="J569" s="5" t="str">
        <f t="shared" si="16"/>
        <v>Jun</v>
      </c>
      <c r="K569" s="5" t="str">
        <f t="shared" si="17"/>
        <v>2021</v>
      </c>
    </row>
    <row r="570" spans="1:11" ht="14.25" customHeight="1" x14ac:dyDescent="0.3">
      <c r="A570" s="1">
        <v>44353</v>
      </c>
      <c r="B570" s="2" t="s">
        <v>784</v>
      </c>
      <c r="C570" s="2" t="s">
        <v>15</v>
      </c>
      <c r="D570" s="2" t="s">
        <v>11</v>
      </c>
      <c r="E570" s="2" t="s">
        <v>20</v>
      </c>
      <c r="F570" s="2" t="s">
        <v>485</v>
      </c>
      <c r="G570" s="2">
        <v>24.59</v>
      </c>
      <c r="H570" s="2">
        <v>3</v>
      </c>
      <c r="I570" s="2">
        <v>-38.11</v>
      </c>
      <c r="J570" s="5" t="str">
        <f t="shared" si="16"/>
        <v>Jun</v>
      </c>
      <c r="K570" s="5" t="str">
        <f t="shared" si="17"/>
        <v>2021</v>
      </c>
    </row>
    <row r="571" spans="1:11" ht="14.25" customHeight="1" x14ac:dyDescent="0.3">
      <c r="A571" s="1">
        <v>44353</v>
      </c>
      <c r="B571" s="2" t="s">
        <v>784</v>
      </c>
      <c r="C571" s="2" t="s">
        <v>15</v>
      </c>
      <c r="D571" s="2" t="s">
        <v>11</v>
      </c>
      <c r="E571" s="2" t="s">
        <v>63</v>
      </c>
      <c r="F571" s="2" t="s">
        <v>785</v>
      </c>
      <c r="G571" s="2">
        <v>13.98</v>
      </c>
      <c r="H571" s="2">
        <v>2</v>
      </c>
      <c r="I571" s="2">
        <v>4.72</v>
      </c>
      <c r="J571" s="5" t="str">
        <f t="shared" si="16"/>
        <v>Jun</v>
      </c>
      <c r="K571" s="5" t="str">
        <f t="shared" si="17"/>
        <v>2021</v>
      </c>
    </row>
    <row r="572" spans="1:11" ht="14.25" customHeight="1" x14ac:dyDescent="0.3">
      <c r="A572" s="1">
        <v>44353</v>
      </c>
      <c r="B572" s="2" t="s">
        <v>786</v>
      </c>
      <c r="C572" s="2" t="s">
        <v>10</v>
      </c>
      <c r="D572" s="2" t="s">
        <v>11</v>
      </c>
      <c r="E572" s="2" t="s">
        <v>16</v>
      </c>
      <c r="F572" s="2" t="s">
        <v>89</v>
      </c>
      <c r="G572" s="2">
        <v>100.24</v>
      </c>
      <c r="H572" s="2">
        <v>10</v>
      </c>
      <c r="I572" s="2">
        <v>33.83</v>
      </c>
      <c r="J572" s="5" t="str">
        <f t="shared" si="16"/>
        <v>Jun</v>
      </c>
      <c r="K572" s="5" t="str">
        <f t="shared" si="17"/>
        <v>2021</v>
      </c>
    </row>
    <row r="573" spans="1:11" ht="14.25" customHeight="1" x14ac:dyDescent="0.3">
      <c r="A573" s="1">
        <v>44353</v>
      </c>
      <c r="B573" s="2" t="s">
        <v>523</v>
      </c>
      <c r="C573" s="2" t="s">
        <v>123</v>
      </c>
      <c r="D573" s="2" t="s">
        <v>11</v>
      </c>
      <c r="E573" s="2" t="s">
        <v>20</v>
      </c>
      <c r="F573" s="2" t="s">
        <v>787</v>
      </c>
      <c r="G573" s="2">
        <v>1.37</v>
      </c>
      <c r="H573" s="2">
        <v>1</v>
      </c>
      <c r="I573" s="2">
        <v>-0.91</v>
      </c>
      <c r="J573" s="5" t="str">
        <f t="shared" si="16"/>
        <v>Jun</v>
      </c>
      <c r="K573" s="5" t="str">
        <f t="shared" si="17"/>
        <v>2021</v>
      </c>
    </row>
    <row r="574" spans="1:11" ht="14.25" customHeight="1" x14ac:dyDescent="0.3">
      <c r="A574" s="1">
        <v>44353</v>
      </c>
      <c r="B574" s="2" t="s">
        <v>523</v>
      </c>
      <c r="C574" s="2" t="s">
        <v>123</v>
      </c>
      <c r="D574" s="2" t="s">
        <v>11</v>
      </c>
      <c r="E574" s="2" t="s">
        <v>12</v>
      </c>
      <c r="F574" s="2" t="s">
        <v>713</v>
      </c>
      <c r="G574" s="2">
        <v>62.02</v>
      </c>
      <c r="H574" s="2">
        <v>2</v>
      </c>
      <c r="I574" s="2">
        <v>22.48</v>
      </c>
      <c r="J574" s="5" t="str">
        <f t="shared" si="16"/>
        <v>Jun</v>
      </c>
      <c r="K574" s="5" t="str">
        <f t="shared" si="17"/>
        <v>2021</v>
      </c>
    </row>
    <row r="575" spans="1:11" ht="14.25" customHeight="1" x14ac:dyDescent="0.3">
      <c r="A575" s="1">
        <v>44354</v>
      </c>
      <c r="B575" s="2" t="s">
        <v>788</v>
      </c>
      <c r="C575" s="2" t="s">
        <v>15</v>
      </c>
      <c r="D575" s="2" t="s">
        <v>11</v>
      </c>
      <c r="E575" s="2" t="s">
        <v>20</v>
      </c>
      <c r="F575" s="2" t="s">
        <v>781</v>
      </c>
      <c r="G575" s="2">
        <v>12.46</v>
      </c>
      <c r="H575" s="2">
        <v>3</v>
      </c>
      <c r="I575" s="2">
        <v>-20.56</v>
      </c>
      <c r="J575" s="5" t="str">
        <f t="shared" si="16"/>
        <v>Jun</v>
      </c>
      <c r="K575" s="5" t="str">
        <f t="shared" si="17"/>
        <v>2021</v>
      </c>
    </row>
    <row r="576" spans="1:11" ht="14.25" customHeight="1" x14ac:dyDescent="0.3">
      <c r="A576" s="1">
        <v>44354</v>
      </c>
      <c r="B576" s="2" t="s">
        <v>789</v>
      </c>
      <c r="C576" s="2" t="s">
        <v>15</v>
      </c>
      <c r="D576" s="2" t="s">
        <v>34</v>
      </c>
      <c r="E576" s="2" t="s">
        <v>145</v>
      </c>
      <c r="F576" s="2" t="s">
        <v>790</v>
      </c>
      <c r="G576" s="2">
        <v>268.94</v>
      </c>
      <c r="H576" s="2">
        <v>3</v>
      </c>
      <c r="I576" s="2">
        <v>-209.77</v>
      </c>
      <c r="J576" s="5" t="str">
        <f t="shared" si="16"/>
        <v>Jun</v>
      </c>
      <c r="K576" s="5" t="str">
        <f t="shared" si="17"/>
        <v>2021</v>
      </c>
    </row>
    <row r="577" spans="1:11" ht="14.25" customHeight="1" x14ac:dyDescent="0.3">
      <c r="A577" s="1">
        <v>44355</v>
      </c>
      <c r="B577" s="2" t="s">
        <v>791</v>
      </c>
      <c r="C577" s="2" t="s">
        <v>164</v>
      </c>
      <c r="D577" s="2" t="s">
        <v>34</v>
      </c>
      <c r="E577" s="2" t="s">
        <v>35</v>
      </c>
      <c r="F577" s="2" t="s">
        <v>792</v>
      </c>
      <c r="G577" s="2">
        <v>585.54999999999995</v>
      </c>
      <c r="H577" s="2">
        <v>3</v>
      </c>
      <c r="I577" s="2">
        <v>73.19</v>
      </c>
      <c r="J577" s="5" t="str">
        <f t="shared" si="16"/>
        <v>Jun</v>
      </c>
      <c r="K577" s="5" t="str">
        <f t="shared" si="17"/>
        <v>2021</v>
      </c>
    </row>
    <row r="578" spans="1:11" ht="14.25" customHeight="1" x14ac:dyDescent="0.3">
      <c r="A578" s="1">
        <v>44355</v>
      </c>
      <c r="B578" s="2" t="s">
        <v>445</v>
      </c>
      <c r="C578" s="2" t="s">
        <v>120</v>
      </c>
      <c r="D578" s="2" t="s">
        <v>34</v>
      </c>
      <c r="E578" s="2" t="s">
        <v>35</v>
      </c>
      <c r="F578" s="2" t="s">
        <v>793</v>
      </c>
      <c r="G578" s="2">
        <v>170.35</v>
      </c>
      <c r="H578" s="2">
        <v>3</v>
      </c>
      <c r="I578" s="2">
        <v>10.65</v>
      </c>
      <c r="J578" s="5" t="str">
        <f t="shared" ref="J578:J641" si="18">TEXT(A578,"mmm")</f>
        <v>Jun</v>
      </c>
      <c r="K578" s="5" t="str">
        <f t="shared" ref="K578:K641" si="19">TEXT(A578,"YYYY")</f>
        <v>2021</v>
      </c>
    </row>
    <row r="579" spans="1:11" ht="14.25" customHeight="1" x14ac:dyDescent="0.3">
      <c r="A579" s="1">
        <v>44355</v>
      </c>
      <c r="B579" s="2" t="s">
        <v>794</v>
      </c>
      <c r="C579" s="2" t="s">
        <v>149</v>
      </c>
      <c r="D579" s="2" t="s">
        <v>11</v>
      </c>
      <c r="E579" s="2" t="s">
        <v>20</v>
      </c>
      <c r="F579" s="2" t="s">
        <v>737</v>
      </c>
      <c r="G579" s="2">
        <v>68.48</v>
      </c>
      <c r="H579" s="2">
        <v>2</v>
      </c>
      <c r="I579" s="2">
        <v>25.68</v>
      </c>
      <c r="J579" s="5" t="str">
        <f t="shared" si="18"/>
        <v>Jun</v>
      </c>
      <c r="K579" s="5" t="str">
        <f t="shared" si="19"/>
        <v>2021</v>
      </c>
    </row>
    <row r="580" spans="1:11" ht="14.25" customHeight="1" x14ac:dyDescent="0.3">
      <c r="A580" s="1">
        <v>44355</v>
      </c>
      <c r="B580" s="2" t="s">
        <v>794</v>
      </c>
      <c r="C580" s="2" t="s">
        <v>149</v>
      </c>
      <c r="D580" s="2" t="s">
        <v>11</v>
      </c>
      <c r="E580" s="2" t="s">
        <v>18</v>
      </c>
      <c r="F580" s="2" t="s">
        <v>795</v>
      </c>
      <c r="G580" s="2">
        <v>1676.88</v>
      </c>
      <c r="H580" s="2">
        <v>6</v>
      </c>
      <c r="I580" s="2">
        <v>83.84</v>
      </c>
      <c r="J580" s="5" t="str">
        <f t="shared" si="18"/>
        <v>Jun</v>
      </c>
      <c r="K580" s="5" t="str">
        <f t="shared" si="19"/>
        <v>2021</v>
      </c>
    </row>
    <row r="581" spans="1:11" ht="14.25" customHeight="1" x14ac:dyDescent="0.3">
      <c r="A581" s="1">
        <v>44356</v>
      </c>
      <c r="B581" s="2" t="s">
        <v>796</v>
      </c>
      <c r="C581" s="2" t="s">
        <v>27</v>
      </c>
      <c r="D581" s="2" t="s">
        <v>34</v>
      </c>
      <c r="E581" s="2" t="s">
        <v>47</v>
      </c>
      <c r="F581" s="2" t="s">
        <v>797</v>
      </c>
      <c r="G581" s="2">
        <v>48.86</v>
      </c>
      <c r="H581" s="2">
        <v>7</v>
      </c>
      <c r="I581" s="2">
        <v>14.17</v>
      </c>
      <c r="J581" s="5" t="str">
        <f t="shared" si="18"/>
        <v>Jun</v>
      </c>
      <c r="K581" s="5" t="str">
        <f t="shared" si="19"/>
        <v>2021</v>
      </c>
    </row>
    <row r="582" spans="1:11" ht="14.25" customHeight="1" x14ac:dyDescent="0.3">
      <c r="A582" s="1">
        <v>44356</v>
      </c>
      <c r="B582" s="2" t="s">
        <v>796</v>
      </c>
      <c r="C582" s="2" t="s">
        <v>27</v>
      </c>
      <c r="D582" s="2" t="s">
        <v>11</v>
      </c>
      <c r="E582" s="2" t="s">
        <v>24</v>
      </c>
      <c r="F582" s="2" t="s">
        <v>798</v>
      </c>
      <c r="G582" s="2">
        <v>7.28</v>
      </c>
      <c r="H582" s="2">
        <v>4</v>
      </c>
      <c r="I582" s="2">
        <v>1.97</v>
      </c>
      <c r="J582" s="5" t="str">
        <f t="shared" si="18"/>
        <v>Jun</v>
      </c>
      <c r="K582" s="5" t="str">
        <f t="shared" si="19"/>
        <v>2021</v>
      </c>
    </row>
    <row r="583" spans="1:11" ht="14.25" customHeight="1" x14ac:dyDescent="0.3">
      <c r="A583" s="1">
        <v>44356</v>
      </c>
      <c r="B583" s="2" t="s">
        <v>796</v>
      </c>
      <c r="C583" s="2" t="s">
        <v>27</v>
      </c>
      <c r="D583" s="2" t="s">
        <v>39</v>
      </c>
      <c r="E583" s="2" t="s">
        <v>40</v>
      </c>
      <c r="F583" s="2" t="s">
        <v>799</v>
      </c>
      <c r="G583" s="2">
        <v>907.15</v>
      </c>
      <c r="H583" s="2">
        <v>6</v>
      </c>
      <c r="I583" s="2">
        <v>90.72</v>
      </c>
      <c r="J583" s="5" t="str">
        <f t="shared" si="18"/>
        <v>Jun</v>
      </c>
      <c r="K583" s="5" t="str">
        <f t="shared" si="19"/>
        <v>2021</v>
      </c>
    </row>
    <row r="584" spans="1:11" ht="14.25" customHeight="1" x14ac:dyDescent="0.3">
      <c r="A584" s="1">
        <v>44356</v>
      </c>
      <c r="B584" s="2" t="s">
        <v>796</v>
      </c>
      <c r="C584" s="2" t="s">
        <v>27</v>
      </c>
      <c r="D584" s="2" t="s">
        <v>11</v>
      </c>
      <c r="E584" s="2" t="s">
        <v>20</v>
      </c>
      <c r="F584" s="2" t="s">
        <v>800</v>
      </c>
      <c r="G584" s="2">
        <v>18.5</v>
      </c>
      <c r="H584" s="2">
        <v>3</v>
      </c>
      <c r="I584" s="2">
        <v>5.78</v>
      </c>
      <c r="J584" s="5" t="str">
        <f t="shared" si="18"/>
        <v>Jun</v>
      </c>
      <c r="K584" s="5" t="str">
        <f t="shared" si="19"/>
        <v>2021</v>
      </c>
    </row>
    <row r="585" spans="1:11" ht="14.25" customHeight="1" x14ac:dyDescent="0.3">
      <c r="A585" s="1">
        <v>44356</v>
      </c>
      <c r="B585" s="2" t="s">
        <v>796</v>
      </c>
      <c r="C585" s="2" t="s">
        <v>27</v>
      </c>
      <c r="D585" s="2" t="s">
        <v>11</v>
      </c>
      <c r="E585" s="2" t="s">
        <v>92</v>
      </c>
      <c r="F585" s="2" t="s">
        <v>801</v>
      </c>
      <c r="G585" s="2">
        <v>114.9</v>
      </c>
      <c r="H585" s="2">
        <v>5</v>
      </c>
      <c r="I585" s="2">
        <v>34.47</v>
      </c>
      <c r="J585" s="5" t="str">
        <f t="shared" si="18"/>
        <v>Jun</v>
      </c>
      <c r="K585" s="5" t="str">
        <f t="shared" si="19"/>
        <v>2021</v>
      </c>
    </row>
    <row r="586" spans="1:11" ht="14.25" customHeight="1" x14ac:dyDescent="0.3">
      <c r="A586" s="1">
        <v>44356</v>
      </c>
      <c r="B586" s="2" t="s">
        <v>796</v>
      </c>
      <c r="C586" s="2" t="s">
        <v>27</v>
      </c>
      <c r="D586" s="2" t="s">
        <v>34</v>
      </c>
      <c r="E586" s="2" t="s">
        <v>145</v>
      </c>
      <c r="F586" s="2" t="s">
        <v>741</v>
      </c>
      <c r="G586" s="2">
        <v>1706.18</v>
      </c>
      <c r="H586" s="2">
        <v>9</v>
      </c>
      <c r="I586" s="2">
        <v>85.31</v>
      </c>
      <c r="J586" s="5" t="str">
        <f t="shared" si="18"/>
        <v>Jun</v>
      </c>
      <c r="K586" s="5" t="str">
        <f t="shared" si="19"/>
        <v>2021</v>
      </c>
    </row>
    <row r="587" spans="1:11" ht="14.25" customHeight="1" x14ac:dyDescent="0.3">
      <c r="A587" s="1">
        <v>44356</v>
      </c>
      <c r="B587" s="2" t="s">
        <v>796</v>
      </c>
      <c r="C587" s="2" t="s">
        <v>27</v>
      </c>
      <c r="D587" s="2" t="s">
        <v>39</v>
      </c>
      <c r="E587" s="2" t="s">
        <v>40</v>
      </c>
      <c r="F587" s="2" t="s">
        <v>802</v>
      </c>
      <c r="G587" s="2">
        <v>911.42</v>
      </c>
      <c r="H587" s="2">
        <v>4</v>
      </c>
      <c r="I587" s="2">
        <v>68.36</v>
      </c>
      <c r="J587" s="5" t="str">
        <f t="shared" si="18"/>
        <v>Jun</v>
      </c>
      <c r="K587" s="5" t="str">
        <f t="shared" si="19"/>
        <v>2021</v>
      </c>
    </row>
    <row r="588" spans="1:11" ht="14.25" customHeight="1" x14ac:dyDescent="0.3">
      <c r="A588" s="1">
        <v>44356</v>
      </c>
      <c r="B588" s="2" t="s">
        <v>803</v>
      </c>
      <c r="C588" s="2" t="s">
        <v>10</v>
      </c>
      <c r="D588" s="2" t="s">
        <v>39</v>
      </c>
      <c r="E588" s="2" t="s">
        <v>40</v>
      </c>
      <c r="F588" s="2" t="s">
        <v>597</v>
      </c>
      <c r="G588" s="2">
        <v>7.99</v>
      </c>
      <c r="H588" s="2">
        <v>1</v>
      </c>
      <c r="I588" s="2">
        <v>0.6</v>
      </c>
      <c r="J588" s="5" t="str">
        <f t="shared" si="18"/>
        <v>Jun</v>
      </c>
      <c r="K588" s="5" t="str">
        <f t="shared" si="19"/>
        <v>2021</v>
      </c>
    </row>
    <row r="589" spans="1:11" ht="14.25" customHeight="1" x14ac:dyDescent="0.3">
      <c r="A589" s="1">
        <v>44356</v>
      </c>
      <c r="B589" s="2" t="s">
        <v>803</v>
      </c>
      <c r="C589" s="2" t="s">
        <v>10</v>
      </c>
      <c r="D589" s="2" t="s">
        <v>39</v>
      </c>
      <c r="E589" s="2" t="s">
        <v>52</v>
      </c>
      <c r="F589" s="2" t="s">
        <v>804</v>
      </c>
      <c r="G589" s="2">
        <v>63.98</v>
      </c>
      <c r="H589" s="2">
        <v>2</v>
      </c>
      <c r="I589" s="2">
        <v>10.4</v>
      </c>
      <c r="J589" s="5" t="str">
        <f t="shared" si="18"/>
        <v>Jun</v>
      </c>
      <c r="K589" s="5" t="str">
        <f t="shared" si="19"/>
        <v>2021</v>
      </c>
    </row>
    <row r="590" spans="1:11" ht="14.25" customHeight="1" x14ac:dyDescent="0.3">
      <c r="A590" s="1">
        <v>44356</v>
      </c>
      <c r="B590" s="2" t="s">
        <v>803</v>
      </c>
      <c r="C590" s="2" t="s">
        <v>10</v>
      </c>
      <c r="D590" s="2" t="s">
        <v>11</v>
      </c>
      <c r="E590" s="2" t="s">
        <v>24</v>
      </c>
      <c r="F590" s="2" t="s">
        <v>805</v>
      </c>
      <c r="G590" s="2">
        <v>70.37</v>
      </c>
      <c r="H590" s="2">
        <v>2</v>
      </c>
      <c r="I590" s="2">
        <v>6.16</v>
      </c>
      <c r="J590" s="5" t="str">
        <f t="shared" si="18"/>
        <v>Jun</v>
      </c>
      <c r="K590" s="5" t="str">
        <f t="shared" si="19"/>
        <v>2021</v>
      </c>
    </row>
    <row r="591" spans="1:11" ht="14.25" customHeight="1" x14ac:dyDescent="0.3">
      <c r="A591" s="1">
        <v>44356</v>
      </c>
      <c r="B591" s="2" t="s">
        <v>806</v>
      </c>
      <c r="C591" s="2" t="s">
        <v>27</v>
      </c>
      <c r="D591" s="2" t="s">
        <v>11</v>
      </c>
      <c r="E591" s="2" t="s">
        <v>200</v>
      </c>
      <c r="F591" s="2" t="s">
        <v>807</v>
      </c>
      <c r="G591" s="2">
        <v>7.36</v>
      </c>
      <c r="H591" s="2">
        <v>2</v>
      </c>
      <c r="I591" s="2">
        <v>0.15</v>
      </c>
      <c r="J591" s="5" t="str">
        <f t="shared" si="18"/>
        <v>Jun</v>
      </c>
      <c r="K591" s="5" t="str">
        <f t="shared" si="19"/>
        <v>2021</v>
      </c>
    </row>
    <row r="592" spans="1:11" ht="14.25" customHeight="1" x14ac:dyDescent="0.3">
      <c r="A592" s="1">
        <v>44356</v>
      </c>
      <c r="B592" s="2" t="s">
        <v>806</v>
      </c>
      <c r="C592" s="2" t="s">
        <v>27</v>
      </c>
      <c r="D592" s="2" t="s">
        <v>11</v>
      </c>
      <c r="E592" s="2" t="s">
        <v>24</v>
      </c>
      <c r="F592" s="2" t="s">
        <v>808</v>
      </c>
      <c r="G592" s="2">
        <v>23.1</v>
      </c>
      <c r="H592" s="2">
        <v>2</v>
      </c>
      <c r="I592" s="2">
        <v>10.63</v>
      </c>
      <c r="J592" s="5" t="str">
        <f t="shared" si="18"/>
        <v>Jun</v>
      </c>
      <c r="K592" s="5" t="str">
        <f t="shared" si="19"/>
        <v>2021</v>
      </c>
    </row>
    <row r="593" spans="1:11" ht="14.25" customHeight="1" x14ac:dyDescent="0.3">
      <c r="A593" s="1">
        <v>44356</v>
      </c>
      <c r="B593" s="2" t="s">
        <v>809</v>
      </c>
      <c r="C593" s="2" t="s">
        <v>55</v>
      </c>
      <c r="D593" s="2" t="s">
        <v>34</v>
      </c>
      <c r="E593" s="2" t="s">
        <v>145</v>
      </c>
      <c r="F593" s="2" t="s">
        <v>810</v>
      </c>
      <c r="G593" s="2">
        <v>1441.3</v>
      </c>
      <c r="H593" s="2">
        <v>7</v>
      </c>
      <c r="I593" s="2">
        <v>245.02</v>
      </c>
      <c r="J593" s="5" t="str">
        <f t="shared" si="18"/>
        <v>Jun</v>
      </c>
      <c r="K593" s="5" t="str">
        <f t="shared" si="19"/>
        <v>2021</v>
      </c>
    </row>
    <row r="594" spans="1:11" ht="14.25" customHeight="1" x14ac:dyDescent="0.3">
      <c r="A594" s="1">
        <v>44356</v>
      </c>
      <c r="B594" s="2" t="s">
        <v>355</v>
      </c>
      <c r="C594" s="2" t="s">
        <v>126</v>
      </c>
      <c r="D594" s="2" t="s">
        <v>11</v>
      </c>
      <c r="E594" s="2" t="s">
        <v>24</v>
      </c>
      <c r="F594" s="2" t="s">
        <v>811</v>
      </c>
      <c r="G594" s="2">
        <v>18.059999999999999</v>
      </c>
      <c r="H594" s="2">
        <v>7</v>
      </c>
      <c r="I594" s="2">
        <v>4.7</v>
      </c>
      <c r="J594" s="5" t="str">
        <f t="shared" si="18"/>
        <v>Jun</v>
      </c>
      <c r="K594" s="5" t="str">
        <f t="shared" si="19"/>
        <v>2021</v>
      </c>
    </row>
    <row r="595" spans="1:11" ht="14.25" customHeight="1" x14ac:dyDescent="0.3">
      <c r="A595" s="1">
        <v>44356</v>
      </c>
      <c r="B595" s="2" t="s">
        <v>355</v>
      </c>
      <c r="C595" s="2" t="s">
        <v>126</v>
      </c>
      <c r="D595" s="2" t="s">
        <v>11</v>
      </c>
      <c r="E595" s="2" t="s">
        <v>12</v>
      </c>
      <c r="F595" s="2" t="s">
        <v>335</v>
      </c>
      <c r="G595" s="2">
        <v>79.14</v>
      </c>
      <c r="H595" s="2">
        <v>3</v>
      </c>
      <c r="I595" s="2">
        <v>36.4</v>
      </c>
      <c r="J595" s="5" t="str">
        <f t="shared" si="18"/>
        <v>Jun</v>
      </c>
      <c r="K595" s="5" t="str">
        <f t="shared" si="19"/>
        <v>2021</v>
      </c>
    </row>
    <row r="596" spans="1:11" ht="14.25" customHeight="1" x14ac:dyDescent="0.3">
      <c r="A596" s="1">
        <v>44356</v>
      </c>
      <c r="B596" s="2" t="s">
        <v>355</v>
      </c>
      <c r="C596" s="2" t="s">
        <v>126</v>
      </c>
      <c r="D596" s="2" t="s">
        <v>34</v>
      </c>
      <c r="E596" s="2" t="s">
        <v>47</v>
      </c>
      <c r="F596" s="2" t="s">
        <v>812</v>
      </c>
      <c r="G596" s="2">
        <v>37.4</v>
      </c>
      <c r="H596" s="2">
        <v>2</v>
      </c>
      <c r="I596" s="2">
        <v>14.21</v>
      </c>
      <c r="J596" s="5" t="str">
        <f t="shared" si="18"/>
        <v>Jun</v>
      </c>
      <c r="K596" s="5" t="str">
        <f t="shared" si="19"/>
        <v>2021</v>
      </c>
    </row>
    <row r="597" spans="1:11" ht="14.25" customHeight="1" x14ac:dyDescent="0.3">
      <c r="A597" s="1">
        <v>44357</v>
      </c>
      <c r="B597" s="2" t="s">
        <v>813</v>
      </c>
      <c r="C597" s="2" t="s">
        <v>110</v>
      </c>
      <c r="D597" s="2" t="s">
        <v>11</v>
      </c>
      <c r="E597" s="2" t="s">
        <v>16</v>
      </c>
      <c r="F597" s="2" t="s">
        <v>814</v>
      </c>
      <c r="G597" s="2">
        <v>491.55</v>
      </c>
      <c r="H597" s="2">
        <v>5</v>
      </c>
      <c r="I597" s="2">
        <v>240.86</v>
      </c>
      <c r="J597" s="5" t="str">
        <f t="shared" si="18"/>
        <v>Jun</v>
      </c>
      <c r="K597" s="5" t="str">
        <f t="shared" si="19"/>
        <v>2021</v>
      </c>
    </row>
    <row r="598" spans="1:11" ht="14.25" customHeight="1" x14ac:dyDescent="0.3">
      <c r="A598" s="1">
        <v>44360</v>
      </c>
      <c r="B598" s="2" t="s">
        <v>285</v>
      </c>
      <c r="C598" s="2" t="s">
        <v>27</v>
      </c>
      <c r="D598" s="2" t="s">
        <v>11</v>
      </c>
      <c r="E598" s="2" t="s">
        <v>24</v>
      </c>
      <c r="F598" s="2" t="s">
        <v>207</v>
      </c>
      <c r="G598" s="2">
        <v>14.52</v>
      </c>
      <c r="H598" s="2">
        <v>3</v>
      </c>
      <c r="I598" s="2">
        <v>4.79</v>
      </c>
      <c r="J598" s="5" t="str">
        <f t="shared" si="18"/>
        <v>Jun</v>
      </c>
      <c r="K598" s="5" t="str">
        <f t="shared" si="19"/>
        <v>2021</v>
      </c>
    </row>
    <row r="599" spans="1:11" ht="14.25" customHeight="1" x14ac:dyDescent="0.3">
      <c r="A599" s="1">
        <v>44361</v>
      </c>
      <c r="B599" s="2" t="s">
        <v>815</v>
      </c>
      <c r="C599" s="2" t="s">
        <v>110</v>
      </c>
      <c r="D599" s="2" t="s">
        <v>34</v>
      </c>
      <c r="E599" s="2" t="s">
        <v>74</v>
      </c>
      <c r="F599" s="2" t="s">
        <v>816</v>
      </c>
      <c r="G599" s="2">
        <v>212.94</v>
      </c>
      <c r="H599" s="2">
        <v>3</v>
      </c>
      <c r="I599" s="2">
        <v>57.49</v>
      </c>
      <c r="J599" s="5" t="str">
        <f t="shared" si="18"/>
        <v>Jun</v>
      </c>
      <c r="K599" s="5" t="str">
        <f t="shared" si="19"/>
        <v>2021</v>
      </c>
    </row>
    <row r="600" spans="1:11" ht="14.25" customHeight="1" x14ac:dyDescent="0.3">
      <c r="A600" s="1">
        <v>44362</v>
      </c>
      <c r="B600" s="2" t="s">
        <v>817</v>
      </c>
      <c r="C600" s="2" t="s">
        <v>10</v>
      </c>
      <c r="D600" s="2" t="s">
        <v>34</v>
      </c>
      <c r="E600" s="2" t="s">
        <v>145</v>
      </c>
      <c r="F600" s="2" t="s">
        <v>818</v>
      </c>
      <c r="G600" s="2">
        <v>99.92</v>
      </c>
      <c r="H600" s="2">
        <v>2</v>
      </c>
      <c r="I600" s="2">
        <v>-18.559999999999999</v>
      </c>
      <c r="J600" s="5" t="str">
        <f t="shared" si="18"/>
        <v>Jun</v>
      </c>
      <c r="K600" s="5" t="str">
        <f t="shared" si="19"/>
        <v>2021</v>
      </c>
    </row>
    <row r="601" spans="1:11" ht="14.25" customHeight="1" x14ac:dyDescent="0.3">
      <c r="A601" s="1">
        <v>44362</v>
      </c>
      <c r="B601" s="2" t="s">
        <v>817</v>
      </c>
      <c r="C601" s="2" t="s">
        <v>10</v>
      </c>
      <c r="D601" s="2" t="s">
        <v>34</v>
      </c>
      <c r="E601" s="2" t="s">
        <v>35</v>
      </c>
      <c r="F601" s="2" t="s">
        <v>294</v>
      </c>
      <c r="G601" s="2">
        <v>797.94</v>
      </c>
      <c r="H601" s="2">
        <v>4</v>
      </c>
      <c r="I601" s="2">
        <v>-57</v>
      </c>
      <c r="J601" s="5" t="str">
        <f t="shared" si="18"/>
        <v>Jun</v>
      </c>
      <c r="K601" s="5" t="str">
        <f t="shared" si="19"/>
        <v>2021</v>
      </c>
    </row>
    <row r="602" spans="1:11" ht="14.25" customHeight="1" x14ac:dyDescent="0.3">
      <c r="A602" s="1">
        <v>44362</v>
      </c>
      <c r="B602" s="2" t="s">
        <v>817</v>
      </c>
      <c r="C602" s="2" t="s">
        <v>10</v>
      </c>
      <c r="D602" s="2" t="s">
        <v>11</v>
      </c>
      <c r="E602" s="2" t="s">
        <v>20</v>
      </c>
      <c r="F602" s="2" t="s">
        <v>819</v>
      </c>
      <c r="G602" s="2">
        <v>8.57</v>
      </c>
      <c r="H602" s="2">
        <v>3</v>
      </c>
      <c r="I602" s="2">
        <v>-14.57</v>
      </c>
      <c r="J602" s="5" t="str">
        <f t="shared" si="18"/>
        <v>Jun</v>
      </c>
      <c r="K602" s="5" t="str">
        <f t="shared" si="19"/>
        <v>2021</v>
      </c>
    </row>
    <row r="603" spans="1:11" ht="14.25" customHeight="1" x14ac:dyDescent="0.3">
      <c r="A603" s="1">
        <v>44362</v>
      </c>
      <c r="B603" s="2" t="s">
        <v>820</v>
      </c>
      <c r="C603" s="2" t="s">
        <v>10</v>
      </c>
      <c r="D603" s="2" t="s">
        <v>11</v>
      </c>
      <c r="E603" s="2" t="s">
        <v>12</v>
      </c>
      <c r="F603" s="2" t="s">
        <v>821</v>
      </c>
      <c r="G603" s="2">
        <v>36.54</v>
      </c>
      <c r="H603" s="2">
        <v>2</v>
      </c>
      <c r="I603" s="2">
        <v>11.88</v>
      </c>
      <c r="J603" s="5" t="str">
        <f t="shared" si="18"/>
        <v>Jun</v>
      </c>
      <c r="K603" s="5" t="str">
        <f t="shared" si="19"/>
        <v>2021</v>
      </c>
    </row>
    <row r="604" spans="1:11" ht="14.25" customHeight="1" x14ac:dyDescent="0.3">
      <c r="A604" s="1">
        <v>44363</v>
      </c>
      <c r="B604" s="2" t="s">
        <v>822</v>
      </c>
      <c r="C604" s="2" t="s">
        <v>129</v>
      </c>
      <c r="D604" s="2" t="s">
        <v>34</v>
      </c>
      <c r="E604" s="2" t="s">
        <v>35</v>
      </c>
      <c r="F604" s="2" t="s">
        <v>194</v>
      </c>
      <c r="G604" s="2">
        <v>647.84</v>
      </c>
      <c r="H604" s="2">
        <v>8</v>
      </c>
      <c r="I604" s="2">
        <v>32.39</v>
      </c>
      <c r="J604" s="5" t="str">
        <f t="shared" si="18"/>
        <v>Jun</v>
      </c>
      <c r="K604" s="5" t="str">
        <f t="shared" si="19"/>
        <v>2021</v>
      </c>
    </row>
    <row r="605" spans="1:11" ht="14.25" customHeight="1" x14ac:dyDescent="0.3">
      <c r="A605" s="1">
        <v>44363</v>
      </c>
      <c r="B605" s="2" t="s">
        <v>280</v>
      </c>
      <c r="C605" s="2" t="s">
        <v>149</v>
      </c>
      <c r="D605" s="2" t="s">
        <v>11</v>
      </c>
      <c r="E605" s="2" t="s">
        <v>63</v>
      </c>
      <c r="F605" s="2" t="s">
        <v>64</v>
      </c>
      <c r="G605" s="2">
        <v>41.4</v>
      </c>
      <c r="H605" s="2">
        <v>5</v>
      </c>
      <c r="I605" s="2">
        <v>19.46</v>
      </c>
      <c r="J605" s="5" t="str">
        <f t="shared" si="18"/>
        <v>Jun</v>
      </c>
      <c r="K605" s="5" t="str">
        <f t="shared" si="19"/>
        <v>2021</v>
      </c>
    </row>
    <row r="606" spans="1:11" ht="14.25" customHeight="1" x14ac:dyDescent="0.3">
      <c r="A606" s="1">
        <v>44363</v>
      </c>
      <c r="B606" s="2" t="s">
        <v>280</v>
      </c>
      <c r="C606" s="2" t="s">
        <v>149</v>
      </c>
      <c r="D606" s="2" t="s">
        <v>11</v>
      </c>
      <c r="E606" s="2" t="s">
        <v>24</v>
      </c>
      <c r="F606" s="2" t="s">
        <v>823</v>
      </c>
      <c r="G606" s="2">
        <v>35</v>
      </c>
      <c r="H606" s="2">
        <v>4</v>
      </c>
      <c r="I606" s="2">
        <v>10.5</v>
      </c>
      <c r="J606" s="5" t="str">
        <f t="shared" si="18"/>
        <v>Jun</v>
      </c>
      <c r="K606" s="5" t="str">
        <f t="shared" si="19"/>
        <v>2021</v>
      </c>
    </row>
    <row r="607" spans="1:11" ht="14.25" customHeight="1" x14ac:dyDescent="0.3">
      <c r="A607" s="1">
        <v>44363</v>
      </c>
      <c r="B607" s="2" t="s">
        <v>280</v>
      </c>
      <c r="C607" s="2" t="s">
        <v>149</v>
      </c>
      <c r="D607" s="2" t="s">
        <v>11</v>
      </c>
      <c r="E607" s="2" t="s">
        <v>20</v>
      </c>
      <c r="F607" s="2" t="s">
        <v>469</v>
      </c>
      <c r="G607" s="2">
        <v>39.549999999999997</v>
      </c>
      <c r="H607" s="2">
        <v>3</v>
      </c>
      <c r="I607" s="2">
        <v>14.34</v>
      </c>
      <c r="J607" s="5" t="str">
        <f t="shared" si="18"/>
        <v>Jun</v>
      </c>
      <c r="K607" s="5" t="str">
        <f t="shared" si="19"/>
        <v>2021</v>
      </c>
    </row>
    <row r="608" spans="1:11" ht="14.25" customHeight="1" x14ac:dyDescent="0.3">
      <c r="A608" s="1">
        <v>44364</v>
      </c>
      <c r="B608" s="2" t="s">
        <v>824</v>
      </c>
      <c r="C608" s="2" t="s">
        <v>59</v>
      </c>
      <c r="D608" s="2" t="s">
        <v>39</v>
      </c>
      <c r="E608" s="2" t="s">
        <v>302</v>
      </c>
      <c r="F608" s="2" t="s">
        <v>825</v>
      </c>
      <c r="G608" s="2">
        <v>65.97</v>
      </c>
      <c r="H608" s="2">
        <v>3</v>
      </c>
      <c r="I608" s="2">
        <v>31.01</v>
      </c>
      <c r="J608" s="5" t="str">
        <f t="shared" si="18"/>
        <v>Jun</v>
      </c>
      <c r="K608" s="5" t="str">
        <f t="shared" si="19"/>
        <v>2021</v>
      </c>
    </row>
    <row r="609" spans="1:11" ht="14.25" customHeight="1" x14ac:dyDescent="0.3">
      <c r="A609" s="1">
        <v>44364</v>
      </c>
      <c r="B609" s="2" t="s">
        <v>826</v>
      </c>
      <c r="C609" s="2" t="s">
        <v>164</v>
      </c>
      <c r="D609" s="2" t="s">
        <v>34</v>
      </c>
      <c r="E609" s="2" t="s">
        <v>47</v>
      </c>
      <c r="F609" s="2" t="s">
        <v>281</v>
      </c>
      <c r="G609" s="2">
        <v>6.24</v>
      </c>
      <c r="H609" s="2">
        <v>3</v>
      </c>
      <c r="I609" s="2">
        <v>2.62</v>
      </c>
      <c r="J609" s="5" t="str">
        <f t="shared" si="18"/>
        <v>Jun</v>
      </c>
      <c r="K609" s="5" t="str">
        <f t="shared" si="19"/>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s="5" t="str">
        <f t="shared" si="18"/>
        <v>Jun</v>
      </c>
      <c r="K610" s="5" t="str">
        <f t="shared" si="19"/>
        <v>2021</v>
      </c>
    </row>
    <row r="611" spans="1:11" ht="14.25" customHeight="1" x14ac:dyDescent="0.3">
      <c r="A611" s="1">
        <v>44364</v>
      </c>
      <c r="B611" s="2" t="s">
        <v>826</v>
      </c>
      <c r="C611" s="2" t="s">
        <v>164</v>
      </c>
      <c r="D611" s="2" t="s">
        <v>11</v>
      </c>
      <c r="E611" s="2" t="s">
        <v>20</v>
      </c>
      <c r="F611" s="2" t="s">
        <v>828</v>
      </c>
      <c r="G611" s="2">
        <v>3266.38</v>
      </c>
      <c r="H611" s="2">
        <v>3</v>
      </c>
      <c r="I611" s="2">
        <v>1061.57</v>
      </c>
      <c r="J611" s="5" t="str">
        <f t="shared" si="18"/>
        <v>Jun</v>
      </c>
      <c r="K611" s="5" t="str">
        <f t="shared" si="19"/>
        <v>2021</v>
      </c>
    </row>
    <row r="612" spans="1:11" ht="14.25" customHeight="1" x14ac:dyDescent="0.3">
      <c r="A612" s="1">
        <v>44364</v>
      </c>
      <c r="B612" s="2" t="s">
        <v>829</v>
      </c>
      <c r="C612" s="2" t="s">
        <v>15</v>
      </c>
      <c r="D612" s="2" t="s">
        <v>11</v>
      </c>
      <c r="E612" s="2" t="s">
        <v>12</v>
      </c>
      <c r="F612" s="2" t="s">
        <v>830</v>
      </c>
      <c r="G612" s="2">
        <v>62.02</v>
      </c>
      <c r="H612" s="2">
        <v>2</v>
      </c>
      <c r="I612" s="2">
        <v>22.48</v>
      </c>
      <c r="J612" s="5" t="str">
        <f t="shared" si="18"/>
        <v>Jun</v>
      </c>
      <c r="K612" s="5" t="str">
        <f t="shared" si="19"/>
        <v>2021</v>
      </c>
    </row>
    <row r="613" spans="1:11" ht="14.25" customHeight="1" x14ac:dyDescent="0.3">
      <c r="A613" s="1">
        <v>44365</v>
      </c>
      <c r="B613" s="2" t="s">
        <v>831</v>
      </c>
      <c r="C613" s="2" t="s">
        <v>27</v>
      </c>
      <c r="D613" s="2" t="s">
        <v>39</v>
      </c>
      <c r="E613" s="2" t="s">
        <v>40</v>
      </c>
      <c r="F613" s="2" t="s">
        <v>832</v>
      </c>
      <c r="G613" s="2">
        <v>139.80000000000001</v>
      </c>
      <c r="H613" s="2">
        <v>5</v>
      </c>
      <c r="I613" s="2">
        <v>12.23</v>
      </c>
      <c r="J613" s="5" t="str">
        <f t="shared" si="18"/>
        <v>Jun</v>
      </c>
      <c r="K613" s="5" t="str">
        <f t="shared" si="19"/>
        <v>2021</v>
      </c>
    </row>
    <row r="614" spans="1:11" ht="14.25" customHeight="1" x14ac:dyDescent="0.3">
      <c r="A614" s="1">
        <v>44367</v>
      </c>
      <c r="B614" s="2" t="s">
        <v>252</v>
      </c>
      <c r="C614" s="2" t="s">
        <v>10</v>
      </c>
      <c r="D614" s="2" t="s">
        <v>39</v>
      </c>
      <c r="E614" s="2" t="s">
        <v>40</v>
      </c>
      <c r="F614" s="2" t="s">
        <v>833</v>
      </c>
      <c r="G614" s="2">
        <v>201.58</v>
      </c>
      <c r="H614" s="2">
        <v>2</v>
      </c>
      <c r="I614" s="2">
        <v>20.16</v>
      </c>
      <c r="J614" s="5" t="str">
        <f t="shared" si="18"/>
        <v>Jun</v>
      </c>
      <c r="K614" s="5" t="str">
        <f t="shared" si="19"/>
        <v>2021</v>
      </c>
    </row>
    <row r="615" spans="1:11" ht="14.25" customHeight="1" x14ac:dyDescent="0.3">
      <c r="A615" s="1">
        <v>44367</v>
      </c>
      <c r="B615" s="2" t="s">
        <v>252</v>
      </c>
      <c r="C615" s="2" t="s">
        <v>10</v>
      </c>
      <c r="D615" s="2" t="s">
        <v>11</v>
      </c>
      <c r="E615" s="2" t="s">
        <v>20</v>
      </c>
      <c r="F615" s="2" t="s">
        <v>834</v>
      </c>
      <c r="G615" s="2">
        <v>3.39</v>
      </c>
      <c r="H615" s="2">
        <v>4</v>
      </c>
      <c r="I615" s="2">
        <v>-5.09</v>
      </c>
      <c r="J615" s="5" t="str">
        <f t="shared" si="18"/>
        <v>Jun</v>
      </c>
      <c r="K615" s="5" t="str">
        <f t="shared" si="19"/>
        <v>2021</v>
      </c>
    </row>
    <row r="616" spans="1:11" ht="14.25" customHeight="1" x14ac:dyDescent="0.3">
      <c r="A616" s="1">
        <v>44367</v>
      </c>
      <c r="B616" s="2" t="s">
        <v>252</v>
      </c>
      <c r="C616" s="2" t="s">
        <v>10</v>
      </c>
      <c r="D616" s="2" t="s">
        <v>34</v>
      </c>
      <c r="E616" s="2" t="s">
        <v>74</v>
      </c>
      <c r="F616" s="2" t="s">
        <v>835</v>
      </c>
      <c r="G616" s="2">
        <v>193.07</v>
      </c>
      <c r="H616" s="2">
        <v>4</v>
      </c>
      <c r="I616" s="2">
        <v>-19.87</v>
      </c>
      <c r="J616" s="5" t="str">
        <f t="shared" si="18"/>
        <v>Jun</v>
      </c>
      <c r="K616" s="5" t="str">
        <f t="shared" si="19"/>
        <v>2021</v>
      </c>
    </row>
    <row r="617" spans="1:11" ht="14.25" customHeight="1" x14ac:dyDescent="0.3">
      <c r="A617" s="1">
        <v>44367</v>
      </c>
      <c r="B617" s="2" t="s">
        <v>252</v>
      </c>
      <c r="C617" s="2" t="s">
        <v>10</v>
      </c>
      <c r="D617" s="2" t="s">
        <v>11</v>
      </c>
      <c r="E617" s="2" t="s">
        <v>12</v>
      </c>
      <c r="F617" s="2" t="s">
        <v>836</v>
      </c>
      <c r="G617" s="2">
        <v>15.55</v>
      </c>
      <c r="H617" s="2">
        <v>3</v>
      </c>
      <c r="I617" s="2">
        <v>5.44</v>
      </c>
      <c r="J617" s="5" t="str">
        <f t="shared" si="18"/>
        <v>Jun</v>
      </c>
      <c r="K617" s="5" t="str">
        <f t="shared" si="19"/>
        <v>2021</v>
      </c>
    </row>
    <row r="618" spans="1:11" ht="14.25" customHeight="1" x14ac:dyDescent="0.3">
      <c r="A618" s="1">
        <v>44367</v>
      </c>
      <c r="B618" s="2" t="s">
        <v>252</v>
      </c>
      <c r="C618" s="2" t="s">
        <v>10</v>
      </c>
      <c r="D618" s="2" t="s">
        <v>11</v>
      </c>
      <c r="E618" s="2" t="s">
        <v>12</v>
      </c>
      <c r="F618" s="2" t="s">
        <v>240</v>
      </c>
      <c r="G618" s="2">
        <v>11.65</v>
      </c>
      <c r="H618" s="2">
        <v>2</v>
      </c>
      <c r="I618" s="2">
        <v>4.08</v>
      </c>
      <c r="J618" s="5" t="str">
        <f t="shared" si="18"/>
        <v>Jun</v>
      </c>
      <c r="K618" s="5" t="str">
        <f t="shared" si="19"/>
        <v>2021</v>
      </c>
    </row>
    <row r="619" spans="1:11" ht="14.25" customHeight="1" x14ac:dyDescent="0.3">
      <c r="A619" s="1">
        <v>44367</v>
      </c>
      <c r="B619" s="2" t="s">
        <v>252</v>
      </c>
      <c r="C619" s="2" t="s">
        <v>10</v>
      </c>
      <c r="D619" s="2" t="s">
        <v>39</v>
      </c>
      <c r="E619" s="2" t="s">
        <v>302</v>
      </c>
      <c r="F619" s="2" t="s">
        <v>837</v>
      </c>
      <c r="G619" s="2">
        <v>418.8</v>
      </c>
      <c r="H619" s="2">
        <v>2</v>
      </c>
      <c r="I619" s="2">
        <v>-97.72</v>
      </c>
      <c r="J619" s="5" t="str">
        <f t="shared" si="18"/>
        <v>Jun</v>
      </c>
      <c r="K619" s="5" t="str">
        <f t="shared" si="19"/>
        <v>2021</v>
      </c>
    </row>
    <row r="620" spans="1:11" ht="14.25" customHeight="1" x14ac:dyDescent="0.3">
      <c r="A620" s="1">
        <v>44367</v>
      </c>
      <c r="B620" s="2" t="s">
        <v>252</v>
      </c>
      <c r="C620" s="2" t="s">
        <v>10</v>
      </c>
      <c r="D620" s="2" t="s">
        <v>11</v>
      </c>
      <c r="E620" s="2" t="s">
        <v>18</v>
      </c>
      <c r="F620" s="2" t="s">
        <v>838</v>
      </c>
      <c r="G620" s="2">
        <v>509.49</v>
      </c>
      <c r="H620" s="2">
        <v>7</v>
      </c>
      <c r="I620" s="2">
        <v>-127.37</v>
      </c>
      <c r="J620" s="5" t="str">
        <f t="shared" si="18"/>
        <v>Jun</v>
      </c>
      <c r="K620" s="5" t="str">
        <f t="shared" si="19"/>
        <v>2021</v>
      </c>
    </row>
    <row r="621" spans="1:11" ht="14.25" customHeight="1" x14ac:dyDescent="0.3">
      <c r="A621" s="1">
        <v>44367</v>
      </c>
      <c r="B621" s="2" t="s">
        <v>839</v>
      </c>
      <c r="C621" s="2" t="s">
        <v>840</v>
      </c>
      <c r="D621" s="2" t="s">
        <v>11</v>
      </c>
      <c r="E621" s="2" t="s">
        <v>92</v>
      </c>
      <c r="F621" s="2" t="s">
        <v>746</v>
      </c>
      <c r="G621" s="2">
        <v>471.9</v>
      </c>
      <c r="H621" s="2">
        <v>6</v>
      </c>
      <c r="I621" s="2">
        <v>155.72999999999999</v>
      </c>
      <c r="J621" s="5" t="str">
        <f t="shared" si="18"/>
        <v>Jun</v>
      </c>
      <c r="K621" s="5" t="str">
        <f t="shared" si="19"/>
        <v>2021</v>
      </c>
    </row>
    <row r="622" spans="1:11" ht="14.25" customHeight="1" x14ac:dyDescent="0.3">
      <c r="A622" s="1">
        <v>44367</v>
      </c>
      <c r="B622" s="2" t="s">
        <v>839</v>
      </c>
      <c r="C622" s="2" t="s">
        <v>840</v>
      </c>
      <c r="D622" s="2" t="s">
        <v>11</v>
      </c>
      <c r="E622" s="2" t="s">
        <v>24</v>
      </c>
      <c r="F622" s="2" t="s">
        <v>841</v>
      </c>
      <c r="G622" s="2">
        <v>3.52</v>
      </c>
      <c r="H622" s="2">
        <v>2</v>
      </c>
      <c r="I622" s="2">
        <v>1.69</v>
      </c>
      <c r="J622" s="5" t="str">
        <f t="shared" si="18"/>
        <v>Jun</v>
      </c>
      <c r="K622" s="5" t="str">
        <f t="shared" si="19"/>
        <v>2021</v>
      </c>
    </row>
    <row r="623" spans="1:11" ht="14.25" customHeight="1" x14ac:dyDescent="0.3">
      <c r="A623" s="1">
        <v>44368</v>
      </c>
      <c r="B623" s="2" t="s">
        <v>667</v>
      </c>
      <c r="C623" s="2" t="s">
        <v>55</v>
      </c>
      <c r="D623" s="2" t="s">
        <v>34</v>
      </c>
      <c r="E623" s="2" t="s">
        <v>47</v>
      </c>
      <c r="F623" s="2" t="s">
        <v>842</v>
      </c>
      <c r="G623" s="2">
        <v>104.01</v>
      </c>
      <c r="H623" s="2">
        <v>1</v>
      </c>
      <c r="I623" s="2">
        <v>14.56</v>
      </c>
      <c r="J623" s="5" t="str">
        <f t="shared" si="18"/>
        <v>Jun</v>
      </c>
      <c r="K623" s="5" t="str">
        <f t="shared" si="19"/>
        <v>2021</v>
      </c>
    </row>
    <row r="624" spans="1:11" ht="14.25" customHeight="1" x14ac:dyDescent="0.3">
      <c r="A624" s="1">
        <v>44368</v>
      </c>
      <c r="B624" s="2" t="s">
        <v>667</v>
      </c>
      <c r="C624" s="2" t="s">
        <v>55</v>
      </c>
      <c r="D624" s="2" t="s">
        <v>39</v>
      </c>
      <c r="E624" s="2" t="s">
        <v>40</v>
      </c>
      <c r="F624" s="2" t="s">
        <v>802</v>
      </c>
      <c r="G624" s="2">
        <v>284.82</v>
      </c>
      <c r="H624" s="2">
        <v>1</v>
      </c>
      <c r="I624" s="2">
        <v>74.05</v>
      </c>
      <c r="J624" s="5" t="str">
        <f t="shared" si="18"/>
        <v>Jun</v>
      </c>
      <c r="K624" s="5" t="str">
        <f t="shared" si="19"/>
        <v>2021</v>
      </c>
    </row>
    <row r="625" spans="1:11" ht="14.25" customHeight="1" x14ac:dyDescent="0.3">
      <c r="A625" s="1">
        <v>44368</v>
      </c>
      <c r="B625" s="2" t="s">
        <v>667</v>
      </c>
      <c r="C625" s="2" t="s">
        <v>55</v>
      </c>
      <c r="D625" s="2" t="s">
        <v>11</v>
      </c>
      <c r="E625" s="2" t="s">
        <v>18</v>
      </c>
      <c r="F625" s="2" t="s">
        <v>843</v>
      </c>
      <c r="G625" s="2">
        <v>36.840000000000003</v>
      </c>
      <c r="H625" s="2">
        <v>3</v>
      </c>
      <c r="I625" s="2">
        <v>10.32</v>
      </c>
      <c r="J625" s="5" t="str">
        <f t="shared" si="18"/>
        <v>Jun</v>
      </c>
      <c r="K625" s="5" t="str">
        <f t="shared" si="19"/>
        <v>2021</v>
      </c>
    </row>
    <row r="626" spans="1:11" ht="14.25" customHeight="1" x14ac:dyDescent="0.3">
      <c r="A626" s="1">
        <v>44368</v>
      </c>
      <c r="B626" s="2" t="s">
        <v>227</v>
      </c>
      <c r="C626" s="2" t="s">
        <v>177</v>
      </c>
      <c r="D626" s="2" t="s">
        <v>39</v>
      </c>
      <c r="E626" s="2" t="s">
        <v>40</v>
      </c>
      <c r="F626" s="2" t="s">
        <v>42</v>
      </c>
      <c r="G626" s="2">
        <v>1322.93</v>
      </c>
      <c r="H626" s="2">
        <v>7</v>
      </c>
      <c r="I626" s="2">
        <v>357.19</v>
      </c>
      <c r="J626" s="5" t="str">
        <f t="shared" si="18"/>
        <v>Jun</v>
      </c>
      <c r="K626" s="5" t="str">
        <f t="shared" si="19"/>
        <v>2021</v>
      </c>
    </row>
    <row r="627" spans="1:11" ht="14.25" customHeight="1" x14ac:dyDescent="0.3">
      <c r="A627" s="1">
        <v>44368</v>
      </c>
      <c r="B627" s="2" t="s">
        <v>227</v>
      </c>
      <c r="C627" s="2" t="s">
        <v>177</v>
      </c>
      <c r="D627" s="2" t="s">
        <v>11</v>
      </c>
      <c r="E627" s="2" t="s">
        <v>24</v>
      </c>
      <c r="F627" s="2" t="s">
        <v>844</v>
      </c>
      <c r="G627" s="2">
        <v>3.76</v>
      </c>
      <c r="H627" s="2">
        <v>2</v>
      </c>
      <c r="I627" s="2">
        <v>1.0900000000000001</v>
      </c>
      <c r="J627" s="5" t="str">
        <f t="shared" si="18"/>
        <v>Jun</v>
      </c>
      <c r="K627" s="5" t="str">
        <f t="shared" si="19"/>
        <v>2021</v>
      </c>
    </row>
    <row r="628" spans="1:11" ht="14.25" customHeight="1" x14ac:dyDescent="0.3">
      <c r="A628" s="1">
        <v>44368</v>
      </c>
      <c r="B628" s="2" t="s">
        <v>655</v>
      </c>
      <c r="C628" s="2" t="s">
        <v>613</v>
      </c>
      <c r="D628" s="2" t="s">
        <v>11</v>
      </c>
      <c r="E628" s="2" t="s">
        <v>24</v>
      </c>
      <c r="F628" s="2" t="s">
        <v>845</v>
      </c>
      <c r="G628" s="2">
        <v>21.4</v>
      </c>
      <c r="H628" s="2">
        <v>5</v>
      </c>
      <c r="I628" s="2">
        <v>6.21</v>
      </c>
      <c r="J628" s="5" t="str">
        <f t="shared" si="18"/>
        <v>Jun</v>
      </c>
      <c r="K628" s="5" t="str">
        <f t="shared" si="19"/>
        <v>2021</v>
      </c>
    </row>
    <row r="629" spans="1:11" ht="14.25" customHeight="1" x14ac:dyDescent="0.3">
      <c r="A629" s="1">
        <v>44368</v>
      </c>
      <c r="B629" s="2" t="s">
        <v>523</v>
      </c>
      <c r="C629" s="2" t="s">
        <v>278</v>
      </c>
      <c r="D629" s="2" t="s">
        <v>11</v>
      </c>
      <c r="E629" s="2" t="s">
        <v>20</v>
      </c>
      <c r="F629" s="2" t="s">
        <v>846</v>
      </c>
      <c r="G629" s="2">
        <v>11.09</v>
      </c>
      <c r="H629" s="2">
        <v>7</v>
      </c>
      <c r="I629" s="2">
        <v>-8.1300000000000008</v>
      </c>
      <c r="J629" s="5" t="str">
        <f t="shared" si="18"/>
        <v>Jun</v>
      </c>
      <c r="K629" s="5" t="str">
        <f t="shared" si="19"/>
        <v>2021</v>
      </c>
    </row>
    <row r="630" spans="1:11" ht="14.25" customHeight="1" x14ac:dyDescent="0.3">
      <c r="A630" s="1">
        <v>44368</v>
      </c>
      <c r="B630" s="2" t="s">
        <v>523</v>
      </c>
      <c r="C630" s="2" t="s">
        <v>278</v>
      </c>
      <c r="D630" s="2" t="s">
        <v>11</v>
      </c>
      <c r="E630" s="2" t="s">
        <v>20</v>
      </c>
      <c r="F630" s="2" t="s">
        <v>847</v>
      </c>
      <c r="G630" s="2">
        <v>25.16</v>
      </c>
      <c r="H630" s="2">
        <v>2</v>
      </c>
      <c r="I630" s="2">
        <v>-16.78</v>
      </c>
      <c r="J630" s="5" t="str">
        <f t="shared" si="18"/>
        <v>Jun</v>
      </c>
      <c r="K630" s="5" t="str">
        <f t="shared" si="19"/>
        <v>2021</v>
      </c>
    </row>
    <row r="631" spans="1:11" ht="14.25" customHeight="1" x14ac:dyDescent="0.3">
      <c r="A631" s="1">
        <v>44368</v>
      </c>
      <c r="B631" s="2" t="s">
        <v>848</v>
      </c>
      <c r="C631" s="2" t="s">
        <v>23</v>
      </c>
      <c r="D631" s="2" t="s">
        <v>11</v>
      </c>
      <c r="E631" s="2" t="s">
        <v>63</v>
      </c>
      <c r="F631" s="2" t="s">
        <v>64</v>
      </c>
      <c r="G631" s="2">
        <v>24.9</v>
      </c>
      <c r="H631" s="2">
        <v>4</v>
      </c>
      <c r="I631" s="2">
        <v>8.4</v>
      </c>
      <c r="J631" s="5" t="str">
        <f t="shared" si="18"/>
        <v>Jun</v>
      </c>
      <c r="K631" s="5" t="str">
        <f t="shared" si="19"/>
        <v>2021</v>
      </c>
    </row>
    <row r="632" spans="1:11" ht="14.25" customHeight="1" x14ac:dyDescent="0.3">
      <c r="A632" s="1">
        <v>44368</v>
      </c>
      <c r="B632" s="2" t="s">
        <v>848</v>
      </c>
      <c r="C632" s="2" t="s">
        <v>23</v>
      </c>
      <c r="D632" s="2" t="s">
        <v>34</v>
      </c>
      <c r="E632" s="2" t="s">
        <v>47</v>
      </c>
      <c r="F632" s="2" t="s">
        <v>849</v>
      </c>
      <c r="G632" s="2">
        <v>3.98</v>
      </c>
      <c r="H632" s="2">
        <v>1</v>
      </c>
      <c r="I632" s="2">
        <v>0.65</v>
      </c>
      <c r="J632" s="5" t="str">
        <f t="shared" si="18"/>
        <v>Jun</v>
      </c>
      <c r="K632" s="5" t="str">
        <f t="shared" si="19"/>
        <v>2021</v>
      </c>
    </row>
    <row r="633" spans="1:11" ht="14.25" customHeight="1" x14ac:dyDescent="0.3">
      <c r="A633" s="1">
        <v>44368</v>
      </c>
      <c r="B633" s="2" t="s">
        <v>848</v>
      </c>
      <c r="C633" s="2" t="s">
        <v>23</v>
      </c>
      <c r="D633" s="2" t="s">
        <v>39</v>
      </c>
      <c r="E633" s="2" t="s">
        <v>52</v>
      </c>
      <c r="F633" s="2" t="s">
        <v>84</v>
      </c>
      <c r="G633" s="2">
        <v>95.97</v>
      </c>
      <c r="H633" s="2">
        <v>4</v>
      </c>
      <c r="I633" s="2">
        <v>28.79</v>
      </c>
      <c r="J633" s="5" t="str">
        <f t="shared" si="18"/>
        <v>Jun</v>
      </c>
      <c r="K633" s="5" t="str">
        <f t="shared" si="19"/>
        <v>2021</v>
      </c>
    </row>
    <row r="634" spans="1:11" ht="14.25" customHeight="1" x14ac:dyDescent="0.3">
      <c r="A634" s="1">
        <v>44368</v>
      </c>
      <c r="B634" s="2" t="s">
        <v>848</v>
      </c>
      <c r="C634" s="2" t="s">
        <v>23</v>
      </c>
      <c r="D634" s="2" t="s">
        <v>39</v>
      </c>
      <c r="E634" s="2" t="s">
        <v>302</v>
      </c>
      <c r="F634" s="2" t="s">
        <v>850</v>
      </c>
      <c r="G634" s="2">
        <v>206.99</v>
      </c>
      <c r="H634" s="2">
        <v>3</v>
      </c>
      <c r="I634" s="2">
        <v>-172.49</v>
      </c>
      <c r="J634" s="5" t="str">
        <f t="shared" si="18"/>
        <v>Jun</v>
      </c>
      <c r="K634" s="5" t="str">
        <f t="shared" si="19"/>
        <v>2021</v>
      </c>
    </row>
    <row r="635" spans="1:11" ht="14.25" customHeight="1" x14ac:dyDescent="0.3">
      <c r="A635" s="1">
        <v>44368</v>
      </c>
      <c r="B635" s="2" t="s">
        <v>848</v>
      </c>
      <c r="C635" s="2" t="s">
        <v>23</v>
      </c>
      <c r="D635" s="2" t="s">
        <v>11</v>
      </c>
      <c r="E635" s="2" t="s">
        <v>92</v>
      </c>
      <c r="F635" s="2" t="s">
        <v>851</v>
      </c>
      <c r="G635" s="2">
        <v>44.42</v>
      </c>
      <c r="H635" s="2">
        <v>2</v>
      </c>
      <c r="I635" s="2">
        <v>3.89</v>
      </c>
      <c r="J635" s="5" t="str">
        <f t="shared" si="18"/>
        <v>Jun</v>
      </c>
      <c r="K635" s="5" t="str">
        <f t="shared" si="19"/>
        <v>2021</v>
      </c>
    </row>
    <row r="636" spans="1:11" ht="14.25" customHeight="1" x14ac:dyDescent="0.3">
      <c r="A636" s="1">
        <v>44368</v>
      </c>
      <c r="B636" s="2" t="s">
        <v>848</v>
      </c>
      <c r="C636" s="2" t="s">
        <v>23</v>
      </c>
      <c r="D636" s="2" t="s">
        <v>11</v>
      </c>
      <c r="E636" s="2" t="s">
        <v>20</v>
      </c>
      <c r="F636" s="2" t="s">
        <v>852</v>
      </c>
      <c r="G636" s="2">
        <v>9.01</v>
      </c>
      <c r="H636" s="2">
        <v>2</v>
      </c>
      <c r="I636" s="2">
        <v>-7.2</v>
      </c>
      <c r="J636" s="5" t="str">
        <f t="shared" si="18"/>
        <v>Jun</v>
      </c>
      <c r="K636" s="5" t="str">
        <f t="shared" si="19"/>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s="5" t="str">
        <f t="shared" si="18"/>
        <v>Jun</v>
      </c>
      <c r="K637" s="5" t="str">
        <f t="shared" si="19"/>
        <v>2021</v>
      </c>
    </row>
    <row r="638" spans="1:11" ht="14.25" customHeight="1" x14ac:dyDescent="0.3">
      <c r="A638" s="1">
        <v>44368</v>
      </c>
      <c r="B638" s="2" t="s">
        <v>853</v>
      </c>
      <c r="C638" s="2" t="s">
        <v>149</v>
      </c>
      <c r="D638" s="2" t="s">
        <v>39</v>
      </c>
      <c r="E638" s="2" t="s">
        <v>40</v>
      </c>
      <c r="F638" s="2" t="s">
        <v>855</v>
      </c>
      <c r="G638" s="2">
        <v>617.97</v>
      </c>
      <c r="H638" s="2">
        <v>3</v>
      </c>
      <c r="I638" s="2">
        <v>160.66999999999999</v>
      </c>
      <c r="J638" s="5" t="str">
        <f t="shared" si="18"/>
        <v>Jun</v>
      </c>
      <c r="K638" s="5" t="str">
        <f t="shared" si="19"/>
        <v>2021</v>
      </c>
    </row>
    <row r="639" spans="1:11" ht="14.25" customHeight="1" x14ac:dyDescent="0.3">
      <c r="A639" s="1">
        <v>44368</v>
      </c>
      <c r="B639" s="2" t="s">
        <v>853</v>
      </c>
      <c r="C639" s="2" t="s">
        <v>149</v>
      </c>
      <c r="D639" s="2" t="s">
        <v>11</v>
      </c>
      <c r="E639" s="2" t="s">
        <v>92</v>
      </c>
      <c r="F639" s="2" t="s">
        <v>206</v>
      </c>
      <c r="G639" s="2">
        <v>59.7</v>
      </c>
      <c r="H639" s="2">
        <v>3</v>
      </c>
      <c r="I639" s="2">
        <v>26.87</v>
      </c>
      <c r="J639" s="5" t="str">
        <f t="shared" si="18"/>
        <v>Jun</v>
      </c>
      <c r="K639" s="5" t="str">
        <f t="shared" si="19"/>
        <v>2021</v>
      </c>
    </row>
    <row r="640" spans="1:11" ht="14.25" customHeight="1" x14ac:dyDescent="0.3">
      <c r="A640" s="1">
        <v>44368</v>
      </c>
      <c r="B640" s="2" t="s">
        <v>742</v>
      </c>
      <c r="C640" s="2" t="s">
        <v>149</v>
      </c>
      <c r="D640" s="2" t="s">
        <v>39</v>
      </c>
      <c r="E640" s="2" t="s">
        <v>40</v>
      </c>
      <c r="F640" s="2" t="s">
        <v>856</v>
      </c>
      <c r="G640" s="2">
        <v>1214.8499999999999</v>
      </c>
      <c r="H640" s="2">
        <v>3</v>
      </c>
      <c r="I640" s="2">
        <v>352.31</v>
      </c>
      <c r="J640" s="5" t="str">
        <f t="shared" si="18"/>
        <v>Jun</v>
      </c>
      <c r="K640" s="5" t="str">
        <f t="shared" si="19"/>
        <v>2021</v>
      </c>
    </row>
    <row r="641" spans="1:11" ht="14.25" customHeight="1" x14ac:dyDescent="0.3">
      <c r="A641" s="1">
        <v>44369</v>
      </c>
      <c r="B641" s="2" t="s">
        <v>857</v>
      </c>
      <c r="C641" s="2" t="s">
        <v>278</v>
      </c>
      <c r="D641" s="2" t="s">
        <v>39</v>
      </c>
      <c r="E641" s="2" t="s">
        <v>52</v>
      </c>
      <c r="F641" s="2" t="s">
        <v>858</v>
      </c>
      <c r="G641" s="2">
        <v>196.75</v>
      </c>
      <c r="H641" s="2">
        <v>6</v>
      </c>
      <c r="I641" s="2">
        <v>56.57</v>
      </c>
      <c r="J641" s="5" t="str">
        <f t="shared" si="18"/>
        <v>Jun</v>
      </c>
      <c r="K641" s="5" t="str">
        <f t="shared" si="19"/>
        <v>2021</v>
      </c>
    </row>
    <row r="642" spans="1:11" ht="14.25" customHeight="1" x14ac:dyDescent="0.3">
      <c r="A642" s="1">
        <v>44369</v>
      </c>
      <c r="B642" s="2" t="s">
        <v>859</v>
      </c>
      <c r="C642" s="2" t="s">
        <v>315</v>
      </c>
      <c r="D642" s="2" t="s">
        <v>11</v>
      </c>
      <c r="E642" s="2" t="s">
        <v>18</v>
      </c>
      <c r="F642" s="2" t="s">
        <v>860</v>
      </c>
      <c r="G642" s="2">
        <v>501.81</v>
      </c>
      <c r="H642" s="2">
        <v>3</v>
      </c>
      <c r="I642" s="2">
        <v>0</v>
      </c>
      <c r="J642" s="5" t="str">
        <f t="shared" ref="J642:J705" si="20">TEXT(A642,"mmm")</f>
        <v>Jun</v>
      </c>
      <c r="K642" s="5" t="str">
        <f t="shared" ref="K642:K705" si="21">TEXT(A642,"YYYY")</f>
        <v>2021</v>
      </c>
    </row>
    <row r="643" spans="1:11" ht="14.25" customHeight="1" x14ac:dyDescent="0.3">
      <c r="A643" s="1">
        <v>44369</v>
      </c>
      <c r="B643" s="2" t="s">
        <v>859</v>
      </c>
      <c r="C643" s="2" t="s">
        <v>315</v>
      </c>
      <c r="D643" s="2" t="s">
        <v>11</v>
      </c>
      <c r="E643" s="2" t="s">
        <v>18</v>
      </c>
      <c r="F643" s="2" t="s">
        <v>236</v>
      </c>
      <c r="G643" s="2">
        <v>161.94</v>
      </c>
      <c r="H643" s="2">
        <v>3</v>
      </c>
      <c r="I643" s="2">
        <v>9.7200000000000006</v>
      </c>
      <c r="J643" s="5" t="str">
        <f t="shared" si="20"/>
        <v>Jun</v>
      </c>
      <c r="K643" s="5" t="str">
        <f t="shared" si="21"/>
        <v>2021</v>
      </c>
    </row>
    <row r="644" spans="1:11" ht="14.25" customHeight="1" x14ac:dyDescent="0.3">
      <c r="A644" s="1">
        <v>44369</v>
      </c>
      <c r="B644" s="2" t="s">
        <v>861</v>
      </c>
      <c r="C644" s="2" t="s">
        <v>23</v>
      </c>
      <c r="D644" s="2" t="s">
        <v>34</v>
      </c>
      <c r="E644" s="2" t="s">
        <v>35</v>
      </c>
      <c r="F644" s="2" t="s">
        <v>862</v>
      </c>
      <c r="G644" s="2">
        <v>170.06</v>
      </c>
      <c r="H644" s="2">
        <v>3</v>
      </c>
      <c r="I644" s="2">
        <v>-4.8600000000000003</v>
      </c>
      <c r="J644" s="5" t="str">
        <f t="shared" si="20"/>
        <v>Jun</v>
      </c>
      <c r="K644" s="5" t="str">
        <f t="shared" si="21"/>
        <v>2021</v>
      </c>
    </row>
    <row r="645" spans="1:11" ht="14.25" customHeight="1" x14ac:dyDescent="0.3">
      <c r="A645" s="1">
        <v>44369</v>
      </c>
      <c r="B645" s="2" t="s">
        <v>861</v>
      </c>
      <c r="C645" s="2" t="s">
        <v>23</v>
      </c>
      <c r="D645" s="2" t="s">
        <v>39</v>
      </c>
      <c r="E645" s="2" t="s">
        <v>40</v>
      </c>
      <c r="F645" s="2" t="s">
        <v>863</v>
      </c>
      <c r="G645" s="2">
        <v>82.78</v>
      </c>
      <c r="H645" s="2">
        <v>3</v>
      </c>
      <c r="I645" s="2">
        <v>-15.18</v>
      </c>
      <c r="J645" s="5" t="str">
        <f t="shared" si="20"/>
        <v>Jun</v>
      </c>
      <c r="K645" s="5" t="str">
        <f t="shared" si="21"/>
        <v>2021</v>
      </c>
    </row>
    <row r="646" spans="1:11" ht="14.25" customHeight="1" x14ac:dyDescent="0.3">
      <c r="A646" s="1">
        <v>44369</v>
      </c>
      <c r="B646" s="2" t="s">
        <v>861</v>
      </c>
      <c r="C646" s="2" t="s">
        <v>23</v>
      </c>
      <c r="D646" s="2" t="s">
        <v>34</v>
      </c>
      <c r="E646" s="2" t="s">
        <v>35</v>
      </c>
      <c r="F646" s="2" t="s">
        <v>864</v>
      </c>
      <c r="G646" s="2">
        <v>853.93</v>
      </c>
      <c r="H646" s="2">
        <v>5</v>
      </c>
      <c r="I646" s="2">
        <v>0</v>
      </c>
      <c r="J646" s="5" t="str">
        <f t="shared" si="20"/>
        <v>Jun</v>
      </c>
      <c r="K646" s="5" t="str">
        <f t="shared" si="21"/>
        <v>2021</v>
      </c>
    </row>
    <row r="647" spans="1:11" ht="14.25" customHeight="1" x14ac:dyDescent="0.3">
      <c r="A647" s="1">
        <v>44369</v>
      </c>
      <c r="B647" s="2" t="s">
        <v>853</v>
      </c>
      <c r="C647" s="2" t="s">
        <v>95</v>
      </c>
      <c r="D647" s="2" t="s">
        <v>11</v>
      </c>
      <c r="E647" s="2" t="s">
        <v>20</v>
      </c>
      <c r="F647" s="2" t="s">
        <v>865</v>
      </c>
      <c r="G647" s="2">
        <v>8.23</v>
      </c>
      <c r="H647" s="2">
        <v>3</v>
      </c>
      <c r="I647" s="2">
        <v>-6.03</v>
      </c>
      <c r="J647" s="5" t="str">
        <f t="shared" si="20"/>
        <v>Jun</v>
      </c>
      <c r="K647" s="5" t="str">
        <f t="shared" si="21"/>
        <v>2021</v>
      </c>
    </row>
    <row r="648" spans="1:11" ht="14.25" customHeight="1" x14ac:dyDescent="0.3">
      <c r="A648" s="1">
        <v>44370</v>
      </c>
      <c r="B648" s="2" t="s">
        <v>866</v>
      </c>
      <c r="C648" s="2" t="s">
        <v>23</v>
      </c>
      <c r="D648" s="2" t="s">
        <v>39</v>
      </c>
      <c r="E648" s="2" t="s">
        <v>52</v>
      </c>
      <c r="F648" s="2" t="s">
        <v>867</v>
      </c>
      <c r="G648" s="2">
        <v>86.38</v>
      </c>
      <c r="H648" s="2">
        <v>3</v>
      </c>
      <c r="I648" s="2">
        <v>1.08</v>
      </c>
      <c r="J648" s="5" t="str">
        <f t="shared" si="20"/>
        <v>Jun</v>
      </c>
      <c r="K648" s="5" t="str">
        <f t="shared" si="21"/>
        <v>2021</v>
      </c>
    </row>
    <row r="649" spans="1:11" ht="14.25" customHeight="1" x14ac:dyDescent="0.3">
      <c r="A649" s="1">
        <v>44370</v>
      </c>
      <c r="B649" s="2" t="s">
        <v>868</v>
      </c>
      <c r="C649" s="2" t="s">
        <v>245</v>
      </c>
      <c r="D649" s="2" t="s">
        <v>11</v>
      </c>
      <c r="E649" s="2" t="s">
        <v>24</v>
      </c>
      <c r="F649" s="2" t="s">
        <v>869</v>
      </c>
      <c r="G649" s="2">
        <v>20.02</v>
      </c>
      <c r="H649" s="2">
        <v>9</v>
      </c>
      <c r="I649" s="2">
        <v>1.75</v>
      </c>
      <c r="J649" s="5" t="str">
        <f t="shared" si="20"/>
        <v>Jun</v>
      </c>
      <c r="K649" s="5" t="str">
        <f t="shared" si="21"/>
        <v>2021</v>
      </c>
    </row>
    <row r="650" spans="1:11" ht="14.25" customHeight="1" x14ac:dyDescent="0.3">
      <c r="A650" s="1">
        <v>44370</v>
      </c>
      <c r="B650" s="2" t="s">
        <v>868</v>
      </c>
      <c r="C650" s="2" t="s">
        <v>245</v>
      </c>
      <c r="D650" s="2" t="s">
        <v>11</v>
      </c>
      <c r="E650" s="2" t="s">
        <v>200</v>
      </c>
      <c r="F650" s="2" t="s">
        <v>870</v>
      </c>
      <c r="G650" s="2">
        <v>3.1</v>
      </c>
      <c r="H650" s="2">
        <v>1</v>
      </c>
      <c r="I650" s="2">
        <v>0.35</v>
      </c>
      <c r="J650" s="5" t="str">
        <f t="shared" si="20"/>
        <v>Jun</v>
      </c>
      <c r="K650" s="5" t="str">
        <f t="shared" si="21"/>
        <v>2021</v>
      </c>
    </row>
    <row r="651" spans="1:11" ht="14.25" customHeight="1" x14ac:dyDescent="0.3">
      <c r="A651" s="1">
        <v>44371</v>
      </c>
      <c r="B651" s="2" t="s">
        <v>871</v>
      </c>
      <c r="C651" s="2" t="s">
        <v>95</v>
      </c>
      <c r="D651" s="2" t="s">
        <v>34</v>
      </c>
      <c r="E651" s="2" t="s">
        <v>47</v>
      </c>
      <c r="F651" s="2" t="s">
        <v>872</v>
      </c>
      <c r="G651" s="2">
        <v>4.2699999999999996</v>
      </c>
      <c r="H651" s="2">
        <v>2</v>
      </c>
      <c r="I651" s="2">
        <v>0.96</v>
      </c>
      <c r="J651" s="5" t="str">
        <f t="shared" si="20"/>
        <v>Jun</v>
      </c>
      <c r="K651" s="5" t="str">
        <f t="shared" si="21"/>
        <v>2021</v>
      </c>
    </row>
    <row r="652" spans="1:11" ht="14.25" customHeight="1" x14ac:dyDescent="0.3">
      <c r="A652" s="1">
        <v>44372</v>
      </c>
      <c r="B652" s="2" t="s">
        <v>873</v>
      </c>
      <c r="C652" s="2" t="s">
        <v>27</v>
      </c>
      <c r="D652" s="2" t="s">
        <v>34</v>
      </c>
      <c r="E652" s="2" t="s">
        <v>145</v>
      </c>
      <c r="F652" s="2" t="s">
        <v>874</v>
      </c>
      <c r="G652" s="2">
        <v>447.84</v>
      </c>
      <c r="H652" s="2">
        <v>5</v>
      </c>
      <c r="I652" s="2">
        <v>11.2</v>
      </c>
      <c r="J652" s="5" t="str">
        <f t="shared" si="20"/>
        <v>Jun</v>
      </c>
      <c r="K652" s="5" t="str">
        <f t="shared" si="21"/>
        <v>2021</v>
      </c>
    </row>
    <row r="653" spans="1:11" ht="14.25" customHeight="1" x14ac:dyDescent="0.3">
      <c r="A653" s="1">
        <v>44372</v>
      </c>
      <c r="B653" s="2" t="s">
        <v>875</v>
      </c>
      <c r="C653" s="2" t="s">
        <v>91</v>
      </c>
      <c r="D653" s="2" t="s">
        <v>39</v>
      </c>
      <c r="E653" s="2" t="s">
        <v>40</v>
      </c>
      <c r="F653" s="2" t="s">
        <v>876</v>
      </c>
      <c r="G653" s="2">
        <v>263.95999999999998</v>
      </c>
      <c r="H653" s="2">
        <v>5</v>
      </c>
      <c r="I653" s="2">
        <v>19.8</v>
      </c>
      <c r="J653" s="5" t="str">
        <f t="shared" si="20"/>
        <v>Jun</v>
      </c>
      <c r="K653" s="5" t="str">
        <f t="shared" si="21"/>
        <v>2021</v>
      </c>
    </row>
    <row r="654" spans="1:11" ht="14.25" customHeight="1" x14ac:dyDescent="0.3">
      <c r="A654" s="1">
        <v>44372</v>
      </c>
      <c r="B654" s="2" t="s">
        <v>875</v>
      </c>
      <c r="C654" s="2" t="s">
        <v>91</v>
      </c>
      <c r="D654" s="2" t="s">
        <v>11</v>
      </c>
      <c r="E654" s="2" t="s">
        <v>24</v>
      </c>
      <c r="F654" s="2" t="s">
        <v>25</v>
      </c>
      <c r="G654" s="2">
        <v>71.63</v>
      </c>
      <c r="H654" s="2">
        <v>11</v>
      </c>
      <c r="I654" s="2">
        <v>17.91</v>
      </c>
      <c r="J654" s="5" t="str">
        <f t="shared" si="20"/>
        <v>Jun</v>
      </c>
      <c r="K654" s="5" t="str">
        <f t="shared" si="21"/>
        <v>2021</v>
      </c>
    </row>
    <row r="655" spans="1:11" ht="14.25" customHeight="1" x14ac:dyDescent="0.3">
      <c r="A655" s="1">
        <v>44372</v>
      </c>
      <c r="B655" s="2" t="s">
        <v>875</v>
      </c>
      <c r="C655" s="2" t="s">
        <v>91</v>
      </c>
      <c r="D655" s="2" t="s">
        <v>11</v>
      </c>
      <c r="E655" s="2" t="s">
        <v>24</v>
      </c>
      <c r="F655" s="2" t="s">
        <v>877</v>
      </c>
      <c r="G655" s="2">
        <v>9.33</v>
      </c>
      <c r="H655" s="2">
        <v>1</v>
      </c>
      <c r="I655" s="2">
        <v>0.82</v>
      </c>
      <c r="J655" s="5" t="str">
        <f t="shared" si="20"/>
        <v>Jun</v>
      </c>
      <c r="K655" s="5" t="str">
        <f t="shared" si="21"/>
        <v>2021</v>
      </c>
    </row>
    <row r="656" spans="1:11" ht="14.25" customHeight="1" x14ac:dyDescent="0.3">
      <c r="A656" s="1">
        <v>44374</v>
      </c>
      <c r="B656" s="2" t="s">
        <v>878</v>
      </c>
      <c r="C656" s="2" t="s">
        <v>329</v>
      </c>
      <c r="D656" s="2" t="s">
        <v>11</v>
      </c>
      <c r="E656" s="2" t="s">
        <v>18</v>
      </c>
      <c r="F656" s="2" t="s">
        <v>133</v>
      </c>
      <c r="G656" s="2">
        <v>306.2</v>
      </c>
      <c r="H656" s="2">
        <v>5</v>
      </c>
      <c r="I656" s="2">
        <v>0</v>
      </c>
      <c r="J656" s="5" t="str">
        <f t="shared" si="20"/>
        <v>Jun</v>
      </c>
      <c r="K656" s="5" t="str">
        <f t="shared" si="21"/>
        <v>2021</v>
      </c>
    </row>
    <row r="657" spans="1:11" ht="14.25" customHeight="1" x14ac:dyDescent="0.3">
      <c r="A657" s="1">
        <v>44374</v>
      </c>
      <c r="B657" s="2" t="s">
        <v>878</v>
      </c>
      <c r="C657" s="2" t="s">
        <v>329</v>
      </c>
      <c r="D657" s="2" t="s">
        <v>34</v>
      </c>
      <c r="E657" s="2" t="s">
        <v>145</v>
      </c>
      <c r="F657" s="2" t="s">
        <v>473</v>
      </c>
      <c r="G657" s="2">
        <v>85.98</v>
      </c>
      <c r="H657" s="2">
        <v>1</v>
      </c>
      <c r="I657" s="2">
        <v>22.35</v>
      </c>
      <c r="J657" s="5" t="str">
        <f t="shared" si="20"/>
        <v>Jun</v>
      </c>
      <c r="K657" s="5" t="str">
        <f t="shared" si="21"/>
        <v>2021</v>
      </c>
    </row>
    <row r="658" spans="1:11" ht="14.25" customHeight="1" x14ac:dyDescent="0.3">
      <c r="A658" s="1">
        <v>44374</v>
      </c>
      <c r="B658" s="2" t="s">
        <v>878</v>
      </c>
      <c r="C658" s="2" t="s">
        <v>329</v>
      </c>
      <c r="D658" s="2" t="s">
        <v>39</v>
      </c>
      <c r="E658" s="2" t="s">
        <v>52</v>
      </c>
      <c r="F658" s="2" t="s">
        <v>636</v>
      </c>
      <c r="G658" s="2">
        <v>223.96</v>
      </c>
      <c r="H658" s="2">
        <v>4</v>
      </c>
      <c r="I658" s="2">
        <v>53.75</v>
      </c>
      <c r="J658" s="5" t="str">
        <f t="shared" si="20"/>
        <v>Jun</v>
      </c>
      <c r="K658" s="5" t="str">
        <f t="shared" si="21"/>
        <v>2021</v>
      </c>
    </row>
    <row r="659" spans="1:11" ht="14.25" customHeight="1" x14ac:dyDescent="0.3">
      <c r="A659" s="1">
        <v>44375</v>
      </c>
      <c r="B659" s="2" t="s">
        <v>879</v>
      </c>
      <c r="C659" s="2" t="s">
        <v>23</v>
      </c>
      <c r="D659" s="2" t="s">
        <v>11</v>
      </c>
      <c r="E659" s="2" t="s">
        <v>12</v>
      </c>
      <c r="F659" s="2" t="s">
        <v>880</v>
      </c>
      <c r="G659" s="2">
        <v>41.47</v>
      </c>
      <c r="H659" s="2">
        <v>8</v>
      </c>
      <c r="I659" s="2">
        <v>14.52</v>
      </c>
      <c r="J659" s="5" t="str">
        <f t="shared" si="20"/>
        <v>Jun</v>
      </c>
      <c r="K659" s="5" t="str">
        <f t="shared" si="21"/>
        <v>2021</v>
      </c>
    </row>
    <row r="660" spans="1:11" ht="14.25" customHeight="1" x14ac:dyDescent="0.3">
      <c r="A660" s="1">
        <v>44375</v>
      </c>
      <c r="B660" s="2" t="s">
        <v>879</v>
      </c>
      <c r="C660" s="2" t="s">
        <v>23</v>
      </c>
      <c r="D660" s="2" t="s">
        <v>11</v>
      </c>
      <c r="E660" s="2" t="s">
        <v>20</v>
      </c>
      <c r="F660" s="2" t="s">
        <v>881</v>
      </c>
      <c r="G660" s="2">
        <v>3.17</v>
      </c>
      <c r="H660" s="2">
        <v>3</v>
      </c>
      <c r="I660" s="2">
        <v>-2.4300000000000002</v>
      </c>
      <c r="J660" s="5" t="str">
        <f t="shared" si="20"/>
        <v>Jun</v>
      </c>
      <c r="K660" s="5" t="str">
        <f t="shared" si="21"/>
        <v>2021</v>
      </c>
    </row>
    <row r="661" spans="1:11" ht="14.25" customHeight="1" x14ac:dyDescent="0.3">
      <c r="A661" s="1">
        <v>44375</v>
      </c>
      <c r="B661" s="2" t="s">
        <v>879</v>
      </c>
      <c r="C661" s="2" t="s">
        <v>23</v>
      </c>
      <c r="D661" s="2" t="s">
        <v>34</v>
      </c>
      <c r="E661" s="2" t="s">
        <v>35</v>
      </c>
      <c r="F661" s="2" t="s">
        <v>594</v>
      </c>
      <c r="G661" s="2">
        <v>1228.47</v>
      </c>
      <c r="H661" s="2">
        <v>5</v>
      </c>
      <c r="I661" s="2">
        <v>0</v>
      </c>
      <c r="J661" s="5" t="str">
        <f t="shared" si="20"/>
        <v>Jun</v>
      </c>
      <c r="K661" s="5" t="str">
        <f t="shared" si="21"/>
        <v>2021</v>
      </c>
    </row>
    <row r="662" spans="1:11" ht="14.25" customHeight="1" x14ac:dyDescent="0.3">
      <c r="A662" s="1">
        <v>44375</v>
      </c>
      <c r="B662" s="2" t="s">
        <v>879</v>
      </c>
      <c r="C662" s="2" t="s">
        <v>23</v>
      </c>
      <c r="D662" s="2" t="s">
        <v>11</v>
      </c>
      <c r="E662" s="2" t="s">
        <v>20</v>
      </c>
      <c r="F662" s="2" t="s">
        <v>168</v>
      </c>
      <c r="G662" s="2">
        <v>31.09</v>
      </c>
      <c r="H662" s="2">
        <v>3</v>
      </c>
      <c r="I662" s="2">
        <v>-22.8</v>
      </c>
      <c r="J662" s="5" t="str">
        <f t="shared" si="20"/>
        <v>Jun</v>
      </c>
      <c r="K662" s="5" t="str">
        <f t="shared" si="21"/>
        <v>2021</v>
      </c>
    </row>
    <row r="663" spans="1:11" ht="14.25" customHeight="1" x14ac:dyDescent="0.3">
      <c r="A663" s="1">
        <v>44375</v>
      </c>
      <c r="B663" s="2" t="s">
        <v>879</v>
      </c>
      <c r="C663" s="2" t="s">
        <v>23</v>
      </c>
      <c r="D663" s="2" t="s">
        <v>11</v>
      </c>
      <c r="E663" s="2" t="s">
        <v>12</v>
      </c>
      <c r="F663" s="2" t="s">
        <v>882</v>
      </c>
      <c r="G663" s="2">
        <v>335.52</v>
      </c>
      <c r="H663" s="2">
        <v>4</v>
      </c>
      <c r="I663" s="2">
        <v>117.43</v>
      </c>
      <c r="J663" s="5" t="str">
        <f t="shared" si="20"/>
        <v>Jun</v>
      </c>
      <c r="K663" s="5" t="str">
        <f t="shared" si="21"/>
        <v>2021</v>
      </c>
    </row>
    <row r="664" spans="1:11" ht="14.25" customHeight="1" x14ac:dyDescent="0.3">
      <c r="A664" s="1">
        <v>44375</v>
      </c>
      <c r="B664" s="2" t="s">
        <v>883</v>
      </c>
      <c r="C664" s="2" t="s">
        <v>110</v>
      </c>
      <c r="D664" s="2" t="s">
        <v>11</v>
      </c>
      <c r="E664" s="2" t="s">
        <v>43</v>
      </c>
      <c r="F664" s="2" t="s">
        <v>160</v>
      </c>
      <c r="G664" s="2">
        <v>6.08</v>
      </c>
      <c r="H664" s="2">
        <v>1</v>
      </c>
      <c r="I664" s="2">
        <v>3.04</v>
      </c>
      <c r="J664" s="5" t="str">
        <f t="shared" si="20"/>
        <v>Jun</v>
      </c>
      <c r="K664" s="5" t="str">
        <f t="shared" si="21"/>
        <v>2021</v>
      </c>
    </row>
    <row r="665" spans="1:11" ht="14.25" customHeight="1" x14ac:dyDescent="0.3">
      <c r="A665" s="1">
        <v>44376</v>
      </c>
      <c r="B665" s="2" t="s">
        <v>884</v>
      </c>
      <c r="C665" s="2" t="s">
        <v>78</v>
      </c>
      <c r="D665" s="2" t="s">
        <v>11</v>
      </c>
      <c r="E665" s="2" t="s">
        <v>24</v>
      </c>
      <c r="F665" s="2" t="s">
        <v>885</v>
      </c>
      <c r="G665" s="2">
        <v>32.76</v>
      </c>
      <c r="H665" s="2">
        <v>7</v>
      </c>
      <c r="I665" s="2">
        <v>3.69</v>
      </c>
      <c r="J665" s="5" t="str">
        <f t="shared" si="20"/>
        <v>Jun</v>
      </c>
      <c r="K665" s="5" t="str">
        <f t="shared" si="21"/>
        <v>2021</v>
      </c>
    </row>
    <row r="666" spans="1:11" ht="14.25" customHeight="1" x14ac:dyDescent="0.3">
      <c r="A666" s="1">
        <v>44376</v>
      </c>
      <c r="B666" s="2" t="s">
        <v>749</v>
      </c>
      <c r="C666" s="2" t="s">
        <v>149</v>
      </c>
      <c r="D666" s="2" t="s">
        <v>11</v>
      </c>
      <c r="E666" s="2" t="s">
        <v>20</v>
      </c>
      <c r="F666" s="2" t="s">
        <v>886</v>
      </c>
      <c r="G666" s="2">
        <v>13.92</v>
      </c>
      <c r="H666" s="2">
        <v>3</v>
      </c>
      <c r="I666" s="2">
        <v>4.87</v>
      </c>
      <c r="J666" s="5" t="str">
        <f t="shared" si="20"/>
        <v>Jun</v>
      </c>
      <c r="K666" s="5" t="str">
        <f t="shared" si="21"/>
        <v>2021</v>
      </c>
    </row>
    <row r="667" spans="1:11" ht="14.25" customHeight="1" x14ac:dyDescent="0.3">
      <c r="A667" s="1">
        <v>44377</v>
      </c>
      <c r="B667" s="2" t="s">
        <v>887</v>
      </c>
      <c r="C667" s="2" t="s">
        <v>149</v>
      </c>
      <c r="D667" s="2" t="s">
        <v>11</v>
      </c>
      <c r="E667" s="2" t="s">
        <v>20</v>
      </c>
      <c r="F667" s="2" t="s">
        <v>888</v>
      </c>
      <c r="G667" s="2">
        <v>334.77</v>
      </c>
      <c r="H667" s="2">
        <v>7</v>
      </c>
      <c r="I667" s="2">
        <v>108.8</v>
      </c>
      <c r="J667" s="5" t="str">
        <f t="shared" si="20"/>
        <v>Jun</v>
      </c>
      <c r="K667" s="5" t="str">
        <f t="shared" si="21"/>
        <v>2021</v>
      </c>
    </row>
    <row r="668" spans="1:11" ht="14.25" customHeight="1" x14ac:dyDescent="0.3">
      <c r="A668" s="1">
        <v>44377</v>
      </c>
      <c r="B668" s="2" t="s">
        <v>889</v>
      </c>
      <c r="C668" s="2" t="s">
        <v>15</v>
      </c>
      <c r="D668" s="2" t="s">
        <v>11</v>
      </c>
      <c r="E668" s="2" t="s">
        <v>24</v>
      </c>
      <c r="F668" s="2" t="s">
        <v>890</v>
      </c>
      <c r="G668" s="2">
        <v>5.25</v>
      </c>
      <c r="H668" s="2">
        <v>4</v>
      </c>
      <c r="I668" s="2">
        <v>1.64</v>
      </c>
      <c r="J668" s="5" t="str">
        <f t="shared" si="20"/>
        <v>Jun</v>
      </c>
      <c r="K668" s="5" t="str">
        <f t="shared" si="21"/>
        <v>2021</v>
      </c>
    </row>
    <row r="669" spans="1:11" ht="14.25" customHeight="1" x14ac:dyDescent="0.3">
      <c r="A669" s="1">
        <v>44377</v>
      </c>
      <c r="B669" s="2" t="s">
        <v>891</v>
      </c>
      <c r="C669" s="2" t="s">
        <v>27</v>
      </c>
      <c r="D669" s="2" t="s">
        <v>11</v>
      </c>
      <c r="E669" s="2" t="s">
        <v>24</v>
      </c>
      <c r="F669" s="2" t="s">
        <v>258</v>
      </c>
      <c r="G669" s="2">
        <v>32.4</v>
      </c>
      <c r="H669" s="2">
        <v>5</v>
      </c>
      <c r="I669" s="2">
        <v>10.37</v>
      </c>
      <c r="J669" s="5" t="str">
        <f t="shared" si="20"/>
        <v>Jun</v>
      </c>
      <c r="K669" s="5" t="str">
        <f t="shared" si="21"/>
        <v>2021</v>
      </c>
    </row>
    <row r="670" spans="1:11" ht="14.25" customHeight="1" x14ac:dyDescent="0.3">
      <c r="A670" s="1">
        <v>44377</v>
      </c>
      <c r="B670" s="2" t="s">
        <v>892</v>
      </c>
      <c r="C670" s="2" t="s">
        <v>10</v>
      </c>
      <c r="D670" s="2" t="s">
        <v>11</v>
      </c>
      <c r="E670" s="2" t="s">
        <v>12</v>
      </c>
      <c r="F670" s="2" t="s">
        <v>28</v>
      </c>
      <c r="G670" s="2">
        <v>25.92</v>
      </c>
      <c r="H670" s="2">
        <v>5</v>
      </c>
      <c r="I670" s="2">
        <v>9.07</v>
      </c>
      <c r="J670" s="5" t="str">
        <f t="shared" si="20"/>
        <v>Jun</v>
      </c>
      <c r="K670" s="5" t="str">
        <f t="shared" si="21"/>
        <v>2021</v>
      </c>
    </row>
    <row r="671" spans="1:11" ht="14.25" customHeight="1" x14ac:dyDescent="0.3">
      <c r="A671" s="1">
        <v>44377</v>
      </c>
      <c r="B671" s="2" t="s">
        <v>892</v>
      </c>
      <c r="C671" s="2" t="s">
        <v>10</v>
      </c>
      <c r="D671" s="2" t="s">
        <v>11</v>
      </c>
      <c r="E671" s="2" t="s">
        <v>43</v>
      </c>
      <c r="F671" s="2" t="s">
        <v>160</v>
      </c>
      <c r="G671" s="2">
        <v>21.31</v>
      </c>
      <c r="H671" s="2">
        <v>6</v>
      </c>
      <c r="I671" s="2">
        <v>7.19</v>
      </c>
      <c r="J671" s="5" t="str">
        <f t="shared" si="20"/>
        <v>Jun</v>
      </c>
      <c r="K671" s="5" t="str">
        <f t="shared" si="21"/>
        <v>2021</v>
      </c>
    </row>
    <row r="672" spans="1:11" ht="14.25" customHeight="1" x14ac:dyDescent="0.3">
      <c r="A672" s="1">
        <v>44377</v>
      </c>
      <c r="B672" s="2" t="s">
        <v>602</v>
      </c>
      <c r="C672" s="2" t="s">
        <v>149</v>
      </c>
      <c r="D672" s="2" t="s">
        <v>11</v>
      </c>
      <c r="E672" s="2" t="s">
        <v>20</v>
      </c>
      <c r="F672" s="2" t="s">
        <v>893</v>
      </c>
      <c r="G672" s="2">
        <v>2.69</v>
      </c>
      <c r="H672" s="2">
        <v>1</v>
      </c>
      <c r="I672" s="2">
        <v>0.84</v>
      </c>
      <c r="J672" s="5" t="str">
        <f t="shared" si="20"/>
        <v>Jun</v>
      </c>
      <c r="K672" s="5" t="str">
        <f t="shared" si="21"/>
        <v>2021</v>
      </c>
    </row>
    <row r="673" spans="1:11" ht="14.25" customHeight="1" x14ac:dyDescent="0.3">
      <c r="A673" s="1">
        <v>44377</v>
      </c>
      <c r="B673" s="2" t="s">
        <v>602</v>
      </c>
      <c r="C673" s="2" t="s">
        <v>149</v>
      </c>
      <c r="D673" s="2" t="s">
        <v>11</v>
      </c>
      <c r="E673" s="2" t="s">
        <v>24</v>
      </c>
      <c r="F673" s="2" t="s">
        <v>894</v>
      </c>
      <c r="G673" s="2">
        <v>6.6</v>
      </c>
      <c r="H673" s="2">
        <v>3</v>
      </c>
      <c r="I673" s="2">
        <v>2.9</v>
      </c>
      <c r="J673" s="5" t="str">
        <f t="shared" si="20"/>
        <v>Jun</v>
      </c>
      <c r="K673" s="5" t="str">
        <f t="shared" si="21"/>
        <v>2021</v>
      </c>
    </row>
    <row r="674" spans="1:11" ht="14.25" customHeight="1" x14ac:dyDescent="0.3">
      <c r="A674" s="1">
        <v>44377</v>
      </c>
      <c r="B674" s="2" t="s">
        <v>895</v>
      </c>
      <c r="C674" s="2" t="s">
        <v>245</v>
      </c>
      <c r="D674" s="2" t="s">
        <v>11</v>
      </c>
      <c r="E674" s="2" t="s">
        <v>12</v>
      </c>
      <c r="F674" s="2" t="s">
        <v>896</v>
      </c>
      <c r="G674" s="2">
        <v>310.69</v>
      </c>
      <c r="H674" s="2">
        <v>7</v>
      </c>
      <c r="I674" s="2">
        <v>108.74</v>
      </c>
      <c r="J674" s="5" t="str">
        <f t="shared" si="20"/>
        <v>Jun</v>
      </c>
      <c r="K674" s="5" t="str">
        <f t="shared" si="21"/>
        <v>2021</v>
      </c>
    </row>
    <row r="675" spans="1:11" ht="14.25" customHeight="1" x14ac:dyDescent="0.3">
      <c r="A675" s="1">
        <v>44378</v>
      </c>
      <c r="B675" s="2" t="s">
        <v>407</v>
      </c>
      <c r="C675" s="2" t="s">
        <v>164</v>
      </c>
      <c r="D675" s="2" t="s">
        <v>11</v>
      </c>
      <c r="E675" s="2" t="s">
        <v>20</v>
      </c>
      <c r="F675" s="2" t="s">
        <v>897</v>
      </c>
      <c r="G675" s="2">
        <v>19.920000000000002</v>
      </c>
      <c r="H675" s="2">
        <v>5</v>
      </c>
      <c r="I675" s="2">
        <v>6.97</v>
      </c>
      <c r="J675" s="5" t="str">
        <f t="shared" si="20"/>
        <v>Jul</v>
      </c>
      <c r="K675" s="5" t="str">
        <f t="shared" si="21"/>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s="5" t="str">
        <f t="shared" si="20"/>
        <v>Jul</v>
      </c>
      <c r="K676" s="5" t="str">
        <f t="shared" si="21"/>
        <v>2021</v>
      </c>
    </row>
    <row r="677" spans="1:11" ht="14.25" customHeight="1" x14ac:dyDescent="0.3">
      <c r="A677" s="1">
        <v>44378</v>
      </c>
      <c r="B677" s="2" t="s">
        <v>743</v>
      </c>
      <c r="C677" s="2" t="s">
        <v>123</v>
      </c>
      <c r="D677" s="2" t="s">
        <v>11</v>
      </c>
      <c r="E677" s="2" t="s">
        <v>20</v>
      </c>
      <c r="F677" s="2" t="s">
        <v>899</v>
      </c>
      <c r="G677" s="2">
        <v>5.18</v>
      </c>
      <c r="H677" s="2">
        <v>6</v>
      </c>
      <c r="I677" s="2">
        <v>-3.63</v>
      </c>
      <c r="J677" s="5" t="str">
        <f t="shared" si="20"/>
        <v>Jul</v>
      </c>
      <c r="K677" s="5" t="str">
        <f t="shared" si="21"/>
        <v>2021</v>
      </c>
    </row>
    <row r="678" spans="1:11" ht="14.25" customHeight="1" x14ac:dyDescent="0.3">
      <c r="A678" s="1">
        <v>44379</v>
      </c>
      <c r="B678" s="2" t="s">
        <v>900</v>
      </c>
      <c r="C678" s="2" t="s">
        <v>177</v>
      </c>
      <c r="D678" s="2" t="s">
        <v>39</v>
      </c>
      <c r="E678" s="2" t="s">
        <v>40</v>
      </c>
      <c r="F678" s="2" t="s">
        <v>901</v>
      </c>
      <c r="G678" s="2">
        <v>73.98</v>
      </c>
      <c r="H678" s="2">
        <v>2</v>
      </c>
      <c r="I678" s="2">
        <v>19.97</v>
      </c>
      <c r="J678" s="5" t="str">
        <f t="shared" si="20"/>
        <v>Jul</v>
      </c>
      <c r="K678" s="5" t="str">
        <f t="shared" si="21"/>
        <v>2021</v>
      </c>
    </row>
    <row r="679" spans="1:11" ht="14.25" customHeight="1" x14ac:dyDescent="0.3">
      <c r="A679" s="1">
        <v>44379</v>
      </c>
      <c r="B679" s="2" t="s">
        <v>900</v>
      </c>
      <c r="C679" s="2" t="s">
        <v>177</v>
      </c>
      <c r="D679" s="2" t="s">
        <v>11</v>
      </c>
      <c r="E679" s="2" t="s">
        <v>24</v>
      </c>
      <c r="F679" s="2" t="s">
        <v>645</v>
      </c>
      <c r="G679" s="2">
        <v>5.58</v>
      </c>
      <c r="H679" s="2">
        <v>1</v>
      </c>
      <c r="I679" s="2">
        <v>2.1800000000000002</v>
      </c>
      <c r="J679" s="5" t="str">
        <f t="shared" si="20"/>
        <v>Jul</v>
      </c>
      <c r="K679" s="5" t="str">
        <f t="shared" si="21"/>
        <v>2021</v>
      </c>
    </row>
    <row r="680" spans="1:11" ht="14.25" customHeight="1" x14ac:dyDescent="0.3">
      <c r="A680" s="1">
        <v>44381</v>
      </c>
      <c r="B680" s="2" t="s">
        <v>445</v>
      </c>
      <c r="C680" s="2" t="s">
        <v>278</v>
      </c>
      <c r="D680" s="2" t="s">
        <v>11</v>
      </c>
      <c r="E680" s="2" t="s">
        <v>12</v>
      </c>
      <c r="F680" s="2" t="s">
        <v>482</v>
      </c>
      <c r="G680" s="2">
        <v>177.54</v>
      </c>
      <c r="H680" s="2">
        <v>4</v>
      </c>
      <c r="I680" s="2">
        <v>62.14</v>
      </c>
      <c r="J680" s="5" t="str">
        <f t="shared" si="20"/>
        <v>Jul</v>
      </c>
      <c r="K680" s="5" t="str">
        <f t="shared" si="21"/>
        <v>2021</v>
      </c>
    </row>
    <row r="681" spans="1:11" ht="14.25" customHeight="1" x14ac:dyDescent="0.3">
      <c r="A681" s="1">
        <v>44381</v>
      </c>
      <c r="B681" s="2" t="s">
        <v>445</v>
      </c>
      <c r="C681" s="2" t="s">
        <v>278</v>
      </c>
      <c r="D681" s="2" t="s">
        <v>11</v>
      </c>
      <c r="E681" s="2" t="s">
        <v>92</v>
      </c>
      <c r="F681" s="2" t="s">
        <v>93</v>
      </c>
      <c r="G681" s="2">
        <v>32.43</v>
      </c>
      <c r="H681" s="2">
        <v>2</v>
      </c>
      <c r="I681" s="2">
        <v>3.24</v>
      </c>
      <c r="J681" s="5" t="str">
        <f t="shared" si="20"/>
        <v>Jul</v>
      </c>
      <c r="K681" s="5" t="str">
        <f t="shared" si="21"/>
        <v>2021</v>
      </c>
    </row>
    <row r="682" spans="1:11" ht="14.25" customHeight="1" x14ac:dyDescent="0.3">
      <c r="A682" s="1">
        <v>44381</v>
      </c>
      <c r="B682" s="2" t="s">
        <v>902</v>
      </c>
      <c r="C682" s="2" t="s">
        <v>55</v>
      </c>
      <c r="D682" s="2" t="s">
        <v>11</v>
      </c>
      <c r="E682" s="2" t="s">
        <v>12</v>
      </c>
      <c r="F682" s="2" t="s">
        <v>903</v>
      </c>
      <c r="G682" s="2">
        <v>21.84</v>
      </c>
      <c r="H682" s="2">
        <v>3</v>
      </c>
      <c r="I682" s="2">
        <v>10.92</v>
      </c>
      <c r="J682" s="5" t="str">
        <f t="shared" si="20"/>
        <v>Jul</v>
      </c>
      <c r="K682" s="5" t="str">
        <f t="shared" si="21"/>
        <v>2021</v>
      </c>
    </row>
    <row r="683" spans="1:11" ht="14.25" customHeight="1" x14ac:dyDescent="0.3">
      <c r="A683" s="1">
        <v>44381</v>
      </c>
      <c r="B683" s="2" t="s">
        <v>902</v>
      </c>
      <c r="C683" s="2" t="s">
        <v>55</v>
      </c>
      <c r="D683" s="2" t="s">
        <v>11</v>
      </c>
      <c r="E683" s="2" t="s">
        <v>20</v>
      </c>
      <c r="F683" s="2" t="s">
        <v>436</v>
      </c>
      <c r="G683" s="2">
        <v>15.6</v>
      </c>
      <c r="H683" s="2">
        <v>5</v>
      </c>
      <c r="I683" s="2">
        <v>7.64</v>
      </c>
      <c r="J683" s="5" t="str">
        <f t="shared" si="20"/>
        <v>Jul</v>
      </c>
      <c r="K683" s="5" t="str">
        <f t="shared" si="21"/>
        <v>2021</v>
      </c>
    </row>
    <row r="684" spans="1:11" ht="14.25" customHeight="1" x14ac:dyDescent="0.3">
      <c r="A684" s="1">
        <v>44382</v>
      </c>
      <c r="B684" s="2" t="s">
        <v>904</v>
      </c>
      <c r="C684" s="2" t="s">
        <v>329</v>
      </c>
      <c r="D684" s="2" t="s">
        <v>39</v>
      </c>
      <c r="E684" s="2" t="s">
        <v>52</v>
      </c>
      <c r="F684" s="2" t="s">
        <v>905</v>
      </c>
      <c r="G684" s="2">
        <v>479.97</v>
      </c>
      <c r="H684" s="2">
        <v>3</v>
      </c>
      <c r="I684" s="2">
        <v>163.19</v>
      </c>
      <c r="J684" s="5" t="str">
        <f t="shared" si="20"/>
        <v>Jul</v>
      </c>
      <c r="K684" s="5" t="str">
        <f t="shared" si="21"/>
        <v>2021</v>
      </c>
    </row>
    <row r="685" spans="1:11" ht="14.25" customHeight="1" x14ac:dyDescent="0.3">
      <c r="A685" s="1">
        <v>44382</v>
      </c>
      <c r="B685" s="2" t="s">
        <v>904</v>
      </c>
      <c r="C685" s="2" t="s">
        <v>329</v>
      </c>
      <c r="D685" s="2" t="s">
        <v>11</v>
      </c>
      <c r="E685" s="2" t="s">
        <v>16</v>
      </c>
      <c r="F685" s="2" t="s">
        <v>906</v>
      </c>
      <c r="G685" s="2">
        <v>14.62</v>
      </c>
      <c r="H685" s="2">
        <v>2</v>
      </c>
      <c r="I685" s="2">
        <v>6.87</v>
      </c>
      <c r="J685" s="5" t="str">
        <f t="shared" si="20"/>
        <v>Jul</v>
      </c>
      <c r="K685" s="5" t="str">
        <f t="shared" si="21"/>
        <v>2021</v>
      </c>
    </row>
    <row r="686" spans="1:11" ht="14.25" customHeight="1" x14ac:dyDescent="0.3">
      <c r="A686" s="1">
        <v>44382</v>
      </c>
      <c r="B686" s="2" t="s">
        <v>904</v>
      </c>
      <c r="C686" s="2" t="s">
        <v>329</v>
      </c>
      <c r="D686" s="2" t="s">
        <v>11</v>
      </c>
      <c r="E686" s="2" t="s">
        <v>12</v>
      </c>
      <c r="F686" s="2" t="s">
        <v>880</v>
      </c>
      <c r="G686" s="2">
        <v>19.440000000000001</v>
      </c>
      <c r="H686" s="2">
        <v>3</v>
      </c>
      <c r="I686" s="2">
        <v>9.33</v>
      </c>
      <c r="J686" s="5" t="str">
        <f t="shared" si="20"/>
        <v>Jul</v>
      </c>
      <c r="K686" s="5" t="str">
        <f t="shared" si="21"/>
        <v>2021</v>
      </c>
    </row>
    <row r="687" spans="1:11" ht="14.25" customHeight="1" x14ac:dyDescent="0.3">
      <c r="A687" s="1">
        <v>44382</v>
      </c>
      <c r="B687" s="2" t="s">
        <v>907</v>
      </c>
      <c r="C687" s="2" t="s">
        <v>10</v>
      </c>
      <c r="D687" s="2" t="s">
        <v>11</v>
      </c>
      <c r="E687" s="2" t="s">
        <v>18</v>
      </c>
      <c r="F687" s="2" t="s">
        <v>908</v>
      </c>
      <c r="G687" s="2">
        <v>220.78</v>
      </c>
      <c r="H687" s="2">
        <v>3</v>
      </c>
      <c r="I687" s="2">
        <v>-44.16</v>
      </c>
      <c r="J687" s="5" t="str">
        <f t="shared" si="20"/>
        <v>Jul</v>
      </c>
      <c r="K687" s="5" t="str">
        <f t="shared" si="21"/>
        <v>2021</v>
      </c>
    </row>
    <row r="688" spans="1:11" ht="14.25" customHeight="1" x14ac:dyDescent="0.3">
      <c r="A688" s="1">
        <v>44382</v>
      </c>
      <c r="B688" s="2" t="s">
        <v>907</v>
      </c>
      <c r="C688" s="2" t="s">
        <v>10</v>
      </c>
      <c r="D688" s="2" t="s">
        <v>11</v>
      </c>
      <c r="E688" s="2" t="s">
        <v>18</v>
      </c>
      <c r="F688" s="2" t="s">
        <v>909</v>
      </c>
      <c r="G688" s="2">
        <v>281.42</v>
      </c>
      <c r="H688" s="2">
        <v>11</v>
      </c>
      <c r="I688" s="2">
        <v>-35.18</v>
      </c>
      <c r="J688" s="5" t="str">
        <f t="shared" si="20"/>
        <v>Jul</v>
      </c>
      <c r="K688" s="5" t="str">
        <f t="shared" si="21"/>
        <v>2021</v>
      </c>
    </row>
    <row r="689" spans="1:11" ht="14.25" customHeight="1" x14ac:dyDescent="0.3">
      <c r="A689" s="1">
        <v>44382</v>
      </c>
      <c r="B689" s="2" t="s">
        <v>910</v>
      </c>
      <c r="C689" s="2" t="s">
        <v>27</v>
      </c>
      <c r="D689" s="2" t="s">
        <v>11</v>
      </c>
      <c r="E689" s="2" t="s">
        <v>20</v>
      </c>
      <c r="F689" s="2" t="s">
        <v>911</v>
      </c>
      <c r="G689" s="2">
        <v>180.96</v>
      </c>
      <c r="H689" s="2">
        <v>6</v>
      </c>
      <c r="I689" s="2">
        <v>67.86</v>
      </c>
      <c r="J689" s="5" t="str">
        <f t="shared" si="20"/>
        <v>Jul</v>
      </c>
      <c r="K689" s="5" t="str">
        <f t="shared" si="21"/>
        <v>2021</v>
      </c>
    </row>
    <row r="690" spans="1:11" ht="14.25" customHeight="1" x14ac:dyDescent="0.3">
      <c r="A690" s="1">
        <v>44382</v>
      </c>
      <c r="B690" s="2" t="s">
        <v>90</v>
      </c>
      <c r="C690" s="2" t="s">
        <v>120</v>
      </c>
      <c r="D690" s="2" t="s">
        <v>11</v>
      </c>
      <c r="E690" s="2" t="s">
        <v>24</v>
      </c>
      <c r="F690" s="2" t="s">
        <v>798</v>
      </c>
      <c r="G690" s="2">
        <v>4.37</v>
      </c>
      <c r="H690" s="2">
        <v>3</v>
      </c>
      <c r="I690" s="2">
        <v>0.38</v>
      </c>
      <c r="J690" s="5" t="str">
        <f t="shared" si="20"/>
        <v>Jul</v>
      </c>
      <c r="K690" s="5" t="str">
        <f t="shared" si="21"/>
        <v>2021</v>
      </c>
    </row>
    <row r="691" spans="1:11" ht="14.25" customHeight="1" x14ac:dyDescent="0.3">
      <c r="A691" s="1">
        <v>44382</v>
      </c>
      <c r="B691" s="2" t="s">
        <v>912</v>
      </c>
      <c r="C691" s="2" t="s">
        <v>123</v>
      </c>
      <c r="D691" s="2" t="s">
        <v>34</v>
      </c>
      <c r="E691" s="2" t="s">
        <v>47</v>
      </c>
      <c r="F691" s="2" t="s">
        <v>913</v>
      </c>
      <c r="G691" s="2">
        <v>19.52</v>
      </c>
      <c r="H691" s="2">
        <v>2</v>
      </c>
      <c r="I691" s="2">
        <v>5.37</v>
      </c>
      <c r="J691" s="5" t="str">
        <f t="shared" si="20"/>
        <v>Jul</v>
      </c>
      <c r="K691" s="5" t="str">
        <f t="shared" si="21"/>
        <v>2021</v>
      </c>
    </row>
    <row r="692" spans="1:11" ht="14.25" customHeight="1" x14ac:dyDescent="0.3">
      <c r="A692" s="1">
        <v>44382</v>
      </c>
      <c r="B692" s="2" t="s">
        <v>912</v>
      </c>
      <c r="C692" s="2" t="s">
        <v>123</v>
      </c>
      <c r="D692" s="2" t="s">
        <v>11</v>
      </c>
      <c r="E692" s="2" t="s">
        <v>20</v>
      </c>
      <c r="F692" s="2" t="s">
        <v>914</v>
      </c>
      <c r="G692" s="2">
        <v>9.81</v>
      </c>
      <c r="H692" s="2">
        <v>5</v>
      </c>
      <c r="I692" s="2">
        <v>-6.87</v>
      </c>
      <c r="J692" s="5" t="str">
        <f t="shared" si="20"/>
        <v>Jul</v>
      </c>
      <c r="K692" s="5" t="str">
        <f t="shared" si="21"/>
        <v>2021</v>
      </c>
    </row>
    <row r="693" spans="1:11" ht="14.25" customHeight="1" x14ac:dyDescent="0.3">
      <c r="A693" s="1">
        <v>44382</v>
      </c>
      <c r="B693" s="2" t="s">
        <v>912</v>
      </c>
      <c r="C693" s="2" t="s">
        <v>123</v>
      </c>
      <c r="D693" s="2" t="s">
        <v>34</v>
      </c>
      <c r="E693" s="2" t="s">
        <v>47</v>
      </c>
      <c r="F693" s="2" t="s">
        <v>444</v>
      </c>
      <c r="G693" s="2">
        <v>213.22</v>
      </c>
      <c r="H693" s="2">
        <v>3</v>
      </c>
      <c r="I693" s="2">
        <v>15.99</v>
      </c>
      <c r="J693" s="5" t="str">
        <f t="shared" si="20"/>
        <v>Jul</v>
      </c>
      <c r="K693" s="5" t="str">
        <f t="shared" si="21"/>
        <v>2021</v>
      </c>
    </row>
    <row r="694" spans="1:11" ht="14.25" customHeight="1" x14ac:dyDescent="0.3">
      <c r="A694" s="1">
        <v>44383</v>
      </c>
      <c r="B694" s="2" t="s">
        <v>915</v>
      </c>
      <c r="C694" s="2" t="s">
        <v>149</v>
      </c>
      <c r="D694" s="2" t="s">
        <v>39</v>
      </c>
      <c r="E694" s="2" t="s">
        <v>603</v>
      </c>
      <c r="F694" s="2" t="s">
        <v>916</v>
      </c>
      <c r="G694" s="2">
        <v>559.99</v>
      </c>
      <c r="H694" s="2">
        <v>1</v>
      </c>
      <c r="I694" s="2">
        <v>175</v>
      </c>
      <c r="J694" s="5" t="str">
        <f t="shared" si="20"/>
        <v>Jul</v>
      </c>
      <c r="K694" s="5" t="str">
        <f t="shared" si="21"/>
        <v>2021</v>
      </c>
    </row>
    <row r="695" spans="1:11" ht="14.25" customHeight="1" x14ac:dyDescent="0.3">
      <c r="A695" s="1">
        <v>44383</v>
      </c>
      <c r="B695" s="2" t="s">
        <v>917</v>
      </c>
      <c r="C695" s="2" t="s">
        <v>27</v>
      </c>
      <c r="D695" s="2" t="s">
        <v>34</v>
      </c>
      <c r="E695" s="2" t="s">
        <v>35</v>
      </c>
      <c r="F695" s="2" t="s">
        <v>918</v>
      </c>
      <c r="G695" s="2">
        <v>478.48</v>
      </c>
      <c r="H695" s="2">
        <v>2</v>
      </c>
      <c r="I695" s="2">
        <v>47.85</v>
      </c>
      <c r="J695" s="5" t="str">
        <f t="shared" si="20"/>
        <v>Jul</v>
      </c>
      <c r="K695" s="5" t="str">
        <f t="shared" si="21"/>
        <v>2021</v>
      </c>
    </row>
    <row r="696" spans="1:11" ht="14.25" customHeight="1" x14ac:dyDescent="0.3">
      <c r="A696" s="1">
        <v>44384</v>
      </c>
      <c r="B696" s="2" t="s">
        <v>537</v>
      </c>
      <c r="C696" s="2" t="s">
        <v>23</v>
      </c>
      <c r="D696" s="2" t="s">
        <v>34</v>
      </c>
      <c r="E696" s="2" t="s">
        <v>35</v>
      </c>
      <c r="F696" s="2" t="s">
        <v>919</v>
      </c>
      <c r="G696" s="2">
        <v>172.19</v>
      </c>
      <c r="H696" s="2">
        <v>2</v>
      </c>
      <c r="I696" s="2">
        <v>-46.74</v>
      </c>
      <c r="J696" s="5" t="str">
        <f t="shared" si="20"/>
        <v>Jul</v>
      </c>
      <c r="K696" s="5" t="str">
        <f t="shared" si="21"/>
        <v>2021</v>
      </c>
    </row>
    <row r="697" spans="1:11" ht="14.25" customHeight="1" x14ac:dyDescent="0.3">
      <c r="A697" s="1">
        <v>44384</v>
      </c>
      <c r="B697" s="2" t="s">
        <v>537</v>
      </c>
      <c r="C697" s="2" t="s">
        <v>23</v>
      </c>
      <c r="D697" s="2" t="s">
        <v>34</v>
      </c>
      <c r="E697" s="2" t="s">
        <v>47</v>
      </c>
      <c r="F697" s="2" t="s">
        <v>920</v>
      </c>
      <c r="G697" s="2">
        <v>69.010000000000005</v>
      </c>
      <c r="H697" s="2">
        <v>2</v>
      </c>
      <c r="I697" s="2">
        <v>12.08</v>
      </c>
      <c r="J697" s="5" t="str">
        <f t="shared" si="20"/>
        <v>Jul</v>
      </c>
      <c r="K697" s="5" t="str">
        <f t="shared" si="21"/>
        <v>2021</v>
      </c>
    </row>
    <row r="698" spans="1:11" ht="14.25" customHeight="1" x14ac:dyDescent="0.3">
      <c r="A698" s="1">
        <v>44385</v>
      </c>
      <c r="B698" s="2" t="s">
        <v>921</v>
      </c>
      <c r="C698" s="2" t="s">
        <v>149</v>
      </c>
      <c r="D698" s="2" t="s">
        <v>34</v>
      </c>
      <c r="E698" s="2" t="s">
        <v>35</v>
      </c>
      <c r="F698" s="2" t="s">
        <v>793</v>
      </c>
      <c r="G698" s="2">
        <v>63.88</v>
      </c>
      <c r="H698" s="2">
        <v>1</v>
      </c>
      <c r="I698" s="2">
        <v>10.65</v>
      </c>
      <c r="J698" s="5" t="str">
        <f t="shared" si="20"/>
        <v>Jul</v>
      </c>
      <c r="K698" s="5" t="str">
        <f t="shared" si="21"/>
        <v>2021</v>
      </c>
    </row>
    <row r="699" spans="1:11" ht="14.25" customHeight="1" x14ac:dyDescent="0.3">
      <c r="A699" s="1">
        <v>44385</v>
      </c>
      <c r="B699" s="2" t="s">
        <v>922</v>
      </c>
      <c r="C699" s="2" t="s">
        <v>27</v>
      </c>
      <c r="D699" s="2" t="s">
        <v>34</v>
      </c>
      <c r="E699" s="2" t="s">
        <v>145</v>
      </c>
      <c r="F699" s="2" t="s">
        <v>183</v>
      </c>
      <c r="G699" s="2">
        <v>502.49</v>
      </c>
      <c r="H699" s="2">
        <v>3</v>
      </c>
      <c r="I699" s="2">
        <v>-87.94</v>
      </c>
      <c r="J699" s="5" t="str">
        <f t="shared" si="20"/>
        <v>Jul</v>
      </c>
      <c r="K699" s="5" t="str">
        <f t="shared" si="21"/>
        <v>2021</v>
      </c>
    </row>
    <row r="700" spans="1:11" ht="14.25" customHeight="1" x14ac:dyDescent="0.3">
      <c r="A700" s="1">
        <v>44385</v>
      </c>
      <c r="B700" s="2" t="s">
        <v>922</v>
      </c>
      <c r="C700" s="2" t="s">
        <v>27</v>
      </c>
      <c r="D700" s="2" t="s">
        <v>11</v>
      </c>
      <c r="E700" s="2" t="s">
        <v>20</v>
      </c>
      <c r="F700" s="2" t="s">
        <v>362</v>
      </c>
      <c r="G700" s="2">
        <v>196.7</v>
      </c>
      <c r="H700" s="2">
        <v>6</v>
      </c>
      <c r="I700" s="2">
        <v>68.849999999999994</v>
      </c>
      <c r="J700" s="5" t="str">
        <f t="shared" si="20"/>
        <v>Jul</v>
      </c>
      <c r="K700" s="5" t="str">
        <f t="shared" si="21"/>
        <v>2021</v>
      </c>
    </row>
    <row r="701" spans="1:11" ht="14.25" customHeight="1" x14ac:dyDescent="0.3">
      <c r="A701" s="1">
        <v>44386</v>
      </c>
      <c r="B701" s="2" t="s">
        <v>923</v>
      </c>
      <c r="C701" s="2" t="s">
        <v>10</v>
      </c>
      <c r="D701" s="2" t="s">
        <v>11</v>
      </c>
      <c r="E701" s="2" t="s">
        <v>12</v>
      </c>
      <c r="F701" s="2" t="s">
        <v>134</v>
      </c>
      <c r="G701" s="2">
        <v>10.37</v>
      </c>
      <c r="H701" s="2">
        <v>2</v>
      </c>
      <c r="I701" s="2">
        <v>3.63</v>
      </c>
      <c r="J701" s="5" t="str">
        <f t="shared" si="20"/>
        <v>Jul</v>
      </c>
      <c r="K701" s="5" t="str">
        <f t="shared" si="21"/>
        <v>2021</v>
      </c>
    </row>
    <row r="702" spans="1:11" ht="14.25" customHeight="1" x14ac:dyDescent="0.3">
      <c r="A702" s="1">
        <v>44386</v>
      </c>
      <c r="B702" s="2" t="s">
        <v>923</v>
      </c>
      <c r="C702" s="2" t="s">
        <v>10</v>
      </c>
      <c r="D702" s="2" t="s">
        <v>11</v>
      </c>
      <c r="E702" s="2" t="s">
        <v>12</v>
      </c>
      <c r="F702" s="2" t="s">
        <v>924</v>
      </c>
      <c r="G702" s="2">
        <v>14.35</v>
      </c>
      <c r="H702" s="2">
        <v>3</v>
      </c>
      <c r="I702" s="2">
        <v>4.49</v>
      </c>
      <c r="J702" s="5" t="str">
        <f t="shared" si="20"/>
        <v>Jul</v>
      </c>
      <c r="K702" s="5" t="str">
        <f t="shared" si="21"/>
        <v>2021</v>
      </c>
    </row>
    <row r="703" spans="1:11" ht="14.25" customHeight="1" x14ac:dyDescent="0.3">
      <c r="A703" s="1">
        <v>44386</v>
      </c>
      <c r="B703" s="2" t="s">
        <v>925</v>
      </c>
      <c r="C703" s="2" t="s">
        <v>27</v>
      </c>
      <c r="D703" s="2" t="s">
        <v>11</v>
      </c>
      <c r="E703" s="2" t="s">
        <v>16</v>
      </c>
      <c r="F703" s="2" t="s">
        <v>926</v>
      </c>
      <c r="G703" s="2">
        <v>2.88</v>
      </c>
      <c r="H703" s="2">
        <v>1</v>
      </c>
      <c r="I703" s="2">
        <v>1.41</v>
      </c>
      <c r="J703" s="5" t="str">
        <f t="shared" si="20"/>
        <v>Jul</v>
      </c>
      <c r="K703" s="5" t="str">
        <f t="shared" si="21"/>
        <v>2021</v>
      </c>
    </row>
    <row r="704" spans="1:11" ht="14.25" customHeight="1" x14ac:dyDescent="0.3">
      <c r="A704" s="1">
        <v>44386</v>
      </c>
      <c r="B704" s="2" t="s">
        <v>925</v>
      </c>
      <c r="C704" s="2" t="s">
        <v>27</v>
      </c>
      <c r="D704" s="2" t="s">
        <v>11</v>
      </c>
      <c r="E704" s="2" t="s">
        <v>20</v>
      </c>
      <c r="F704" s="2" t="s">
        <v>184</v>
      </c>
      <c r="G704" s="2">
        <v>41.9</v>
      </c>
      <c r="H704" s="2">
        <v>6</v>
      </c>
      <c r="I704" s="2">
        <v>14.14</v>
      </c>
      <c r="J704" s="5" t="str">
        <f t="shared" si="20"/>
        <v>Jul</v>
      </c>
      <c r="K704" s="5" t="str">
        <f t="shared" si="21"/>
        <v>2021</v>
      </c>
    </row>
    <row r="705" spans="1:11" ht="14.25" customHeight="1" x14ac:dyDescent="0.3">
      <c r="A705" s="1">
        <v>44386</v>
      </c>
      <c r="B705" s="2" t="s">
        <v>925</v>
      </c>
      <c r="C705" s="2" t="s">
        <v>27</v>
      </c>
      <c r="D705" s="2" t="s">
        <v>11</v>
      </c>
      <c r="E705" s="2" t="s">
        <v>18</v>
      </c>
      <c r="F705" s="2" t="s">
        <v>927</v>
      </c>
      <c r="G705" s="2">
        <v>23.92</v>
      </c>
      <c r="H705" s="2">
        <v>4</v>
      </c>
      <c r="I705" s="2">
        <v>4.07</v>
      </c>
      <c r="J705" s="5" t="str">
        <f t="shared" si="20"/>
        <v>Jul</v>
      </c>
      <c r="K705" s="5" t="str">
        <f t="shared" si="21"/>
        <v>2021</v>
      </c>
    </row>
    <row r="706" spans="1:11" ht="14.25" customHeight="1" x14ac:dyDescent="0.3">
      <c r="A706" s="1">
        <v>44386</v>
      </c>
      <c r="B706" s="2" t="s">
        <v>928</v>
      </c>
      <c r="C706" s="2" t="s">
        <v>27</v>
      </c>
      <c r="D706" s="2" t="s">
        <v>11</v>
      </c>
      <c r="E706" s="2" t="s">
        <v>20</v>
      </c>
      <c r="F706" s="2" t="s">
        <v>929</v>
      </c>
      <c r="G706" s="2">
        <v>14.3</v>
      </c>
      <c r="H706" s="2">
        <v>6</v>
      </c>
      <c r="I706" s="2">
        <v>4.6500000000000004</v>
      </c>
      <c r="J706" s="5" t="str">
        <f t="shared" ref="J706:J769" si="22">TEXT(A706,"mmm")</f>
        <v>Jul</v>
      </c>
      <c r="K706" s="5" t="str">
        <f t="shared" ref="K706:K769" si="23">TEXT(A706,"YYYY")</f>
        <v>2021</v>
      </c>
    </row>
    <row r="707" spans="1:11" ht="14.25" customHeight="1" x14ac:dyDescent="0.3">
      <c r="A707" s="1">
        <v>44386</v>
      </c>
      <c r="B707" s="2" t="s">
        <v>928</v>
      </c>
      <c r="C707" s="2" t="s">
        <v>27</v>
      </c>
      <c r="D707" s="2" t="s">
        <v>34</v>
      </c>
      <c r="E707" s="2" t="s">
        <v>74</v>
      </c>
      <c r="F707" s="2" t="s">
        <v>342</v>
      </c>
      <c r="G707" s="2">
        <v>119.83</v>
      </c>
      <c r="H707" s="2">
        <v>1</v>
      </c>
      <c r="I707" s="2">
        <v>7.05</v>
      </c>
      <c r="J707" s="5" t="str">
        <f t="shared" si="22"/>
        <v>Jul</v>
      </c>
      <c r="K707" s="5" t="str">
        <f t="shared" si="23"/>
        <v>2021</v>
      </c>
    </row>
    <row r="708" spans="1:11" ht="14.25" customHeight="1" x14ac:dyDescent="0.3">
      <c r="A708" s="1">
        <v>44386</v>
      </c>
      <c r="B708" s="2" t="s">
        <v>928</v>
      </c>
      <c r="C708" s="2" t="s">
        <v>27</v>
      </c>
      <c r="D708" s="2" t="s">
        <v>11</v>
      </c>
      <c r="E708" s="2" t="s">
        <v>24</v>
      </c>
      <c r="F708" s="2" t="s">
        <v>869</v>
      </c>
      <c r="G708" s="2">
        <v>5.56</v>
      </c>
      <c r="H708" s="2">
        <v>2</v>
      </c>
      <c r="I708" s="2">
        <v>2.2200000000000002</v>
      </c>
      <c r="J708" s="5" t="str">
        <f t="shared" si="22"/>
        <v>Jul</v>
      </c>
      <c r="K708" s="5" t="str">
        <f t="shared" si="23"/>
        <v>2021</v>
      </c>
    </row>
    <row r="709" spans="1:11" ht="14.25" customHeight="1" x14ac:dyDescent="0.3">
      <c r="A709" s="1">
        <v>44386</v>
      </c>
      <c r="B709" s="2" t="s">
        <v>928</v>
      </c>
      <c r="C709" s="2" t="s">
        <v>27</v>
      </c>
      <c r="D709" s="2" t="s">
        <v>11</v>
      </c>
      <c r="E709" s="2" t="s">
        <v>12</v>
      </c>
      <c r="F709" s="2" t="s">
        <v>328</v>
      </c>
      <c r="G709" s="2">
        <v>32.4</v>
      </c>
      <c r="H709" s="2">
        <v>5</v>
      </c>
      <c r="I709" s="2">
        <v>15.55</v>
      </c>
      <c r="J709" s="5" t="str">
        <f t="shared" si="22"/>
        <v>Jul</v>
      </c>
      <c r="K709" s="5" t="str">
        <f t="shared" si="23"/>
        <v>2021</v>
      </c>
    </row>
    <row r="710" spans="1:11" ht="14.25" customHeight="1" x14ac:dyDescent="0.3">
      <c r="A710" s="1">
        <v>44388</v>
      </c>
      <c r="B710" s="2" t="s">
        <v>593</v>
      </c>
      <c r="C710" s="2" t="s">
        <v>177</v>
      </c>
      <c r="D710" s="2" t="s">
        <v>11</v>
      </c>
      <c r="E710" s="2" t="s">
        <v>12</v>
      </c>
      <c r="F710" s="2" t="s">
        <v>625</v>
      </c>
      <c r="G710" s="2">
        <v>177.2</v>
      </c>
      <c r="H710" s="2">
        <v>5</v>
      </c>
      <c r="I710" s="2">
        <v>83.28</v>
      </c>
      <c r="J710" s="5" t="str">
        <f t="shared" si="22"/>
        <v>Jul</v>
      </c>
      <c r="K710" s="5" t="str">
        <f t="shared" si="23"/>
        <v>2021</v>
      </c>
    </row>
    <row r="711" spans="1:11" ht="14.25" customHeight="1" x14ac:dyDescent="0.3">
      <c r="A711" s="1">
        <v>44388</v>
      </c>
      <c r="B711" s="2" t="s">
        <v>593</v>
      </c>
      <c r="C711" s="2" t="s">
        <v>177</v>
      </c>
      <c r="D711" s="2" t="s">
        <v>39</v>
      </c>
      <c r="E711" s="2" t="s">
        <v>40</v>
      </c>
      <c r="F711" s="2" t="s">
        <v>930</v>
      </c>
      <c r="G711" s="2">
        <v>197.97</v>
      </c>
      <c r="H711" s="2">
        <v>3</v>
      </c>
      <c r="I711" s="2">
        <v>57.41</v>
      </c>
      <c r="J711" s="5" t="str">
        <f t="shared" si="22"/>
        <v>Jul</v>
      </c>
      <c r="K711" s="5" t="str">
        <f t="shared" si="23"/>
        <v>2021</v>
      </c>
    </row>
    <row r="712" spans="1:11" ht="14.25" customHeight="1" x14ac:dyDescent="0.3">
      <c r="A712" s="1">
        <v>44388</v>
      </c>
      <c r="B712" s="2" t="s">
        <v>593</v>
      </c>
      <c r="C712" s="2" t="s">
        <v>177</v>
      </c>
      <c r="D712" s="2" t="s">
        <v>34</v>
      </c>
      <c r="E712" s="2" t="s">
        <v>35</v>
      </c>
      <c r="F712" s="2" t="s">
        <v>294</v>
      </c>
      <c r="G712" s="2">
        <v>854.94</v>
      </c>
      <c r="H712" s="2">
        <v>3</v>
      </c>
      <c r="I712" s="2">
        <v>213.74</v>
      </c>
      <c r="J712" s="5" t="str">
        <f t="shared" si="22"/>
        <v>Jul</v>
      </c>
      <c r="K712" s="5" t="str">
        <f t="shared" si="23"/>
        <v>2021</v>
      </c>
    </row>
    <row r="713" spans="1:11" ht="14.25" customHeight="1" x14ac:dyDescent="0.3">
      <c r="A713" s="1">
        <v>44388</v>
      </c>
      <c r="B713" s="2" t="s">
        <v>593</v>
      </c>
      <c r="C713" s="2" t="s">
        <v>177</v>
      </c>
      <c r="D713" s="2" t="s">
        <v>34</v>
      </c>
      <c r="E713" s="2" t="s">
        <v>47</v>
      </c>
      <c r="F713" s="2" t="s">
        <v>931</v>
      </c>
      <c r="G713" s="2">
        <v>124.11</v>
      </c>
      <c r="H713" s="2">
        <v>9</v>
      </c>
      <c r="I713" s="2">
        <v>52.13</v>
      </c>
      <c r="J713" s="5" t="str">
        <f t="shared" si="22"/>
        <v>Jul</v>
      </c>
      <c r="K713" s="5" t="str">
        <f t="shared" si="23"/>
        <v>2021</v>
      </c>
    </row>
    <row r="714" spans="1:11" ht="14.25" customHeight="1" x14ac:dyDescent="0.3">
      <c r="A714" s="1">
        <v>44388</v>
      </c>
      <c r="B714" s="2" t="s">
        <v>593</v>
      </c>
      <c r="C714" s="2" t="s">
        <v>177</v>
      </c>
      <c r="D714" s="2" t="s">
        <v>11</v>
      </c>
      <c r="E714" s="2" t="s">
        <v>16</v>
      </c>
      <c r="F714" s="2" t="s">
        <v>932</v>
      </c>
      <c r="G714" s="2">
        <v>14.4</v>
      </c>
      <c r="H714" s="2">
        <v>5</v>
      </c>
      <c r="I714" s="2">
        <v>7.06</v>
      </c>
      <c r="J714" s="5" t="str">
        <f t="shared" si="22"/>
        <v>Jul</v>
      </c>
      <c r="K714" s="5" t="str">
        <f t="shared" si="23"/>
        <v>2021</v>
      </c>
    </row>
    <row r="715" spans="1:11" ht="14.25" customHeight="1" x14ac:dyDescent="0.3">
      <c r="A715" s="1">
        <v>44388</v>
      </c>
      <c r="B715" s="2" t="s">
        <v>204</v>
      </c>
      <c r="C715" s="2" t="s">
        <v>10</v>
      </c>
      <c r="D715" s="2" t="s">
        <v>39</v>
      </c>
      <c r="E715" s="2" t="s">
        <v>40</v>
      </c>
      <c r="F715" s="2" t="s">
        <v>933</v>
      </c>
      <c r="G715" s="2">
        <v>575.97</v>
      </c>
      <c r="H715" s="2">
        <v>4</v>
      </c>
      <c r="I715" s="2">
        <v>43.2</v>
      </c>
      <c r="J715" s="5" t="str">
        <f t="shared" si="22"/>
        <v>Jul</v>
      </c>
      <c r="K715" s="5" t="str">
        <f t="shared" si="23"/>
        <v>2021</v>
      </c>
    </row>
    <row r="716" spans="1:11" ht="14.25" customHeight="1" x14ac:dyDescent="0.3">
      <c r="A716" s="1">
        <v>44388</v>
      </c>
      <c r="B716" s="2" t="s">
        <v>204</v>
      </c>
      <c r="C716" s="2" t="s">
        <v>10</v>
      </c>
      <c r="D716" s="2" t="s">
        <v>11</v>
      </c>
      <c r="E716" s="2" t="s">
        <v>12</v>
      </c>
      <c r="F716" s="2" t="s">
        <v>934</v>
      </c>
      <c r="G716" s="2">
        <v>10.37</v>
      </c>
      <c r="H716" s="2">
        <v>2</v>
      </c>
      <c r="I716" s="2">
        <v>3.63</v>
      </c>
      <c r="J716" s="5" t="str">
        <f t="shared" si="22"/>
        <v>Jul</v>
      </c>
      <c r="K716" s="5" t="str">
        <f t="shared" si="23"/>
        <v>2021</v>
      </c>
    </row>
    <row r="717" spans="1:11" ht="14.25" customHeight="1" x14ac:dyDescent="0.3">
      <c r="A717" s="1">
        <v>44388</v>
      </c>
      <c r="B717" s="2" t="s">
        <v>935</v>
      </c>
      <c r="C717" s="2" t="s">
        <v>149</v>
      </c>
      <c r="D717" s="2" t="s">
        <v>11</v>
      </c>
      <c r="E717" s="2" t="s">
        <v>12</v>
      </c>
      <c r="F717" s="2" t="s">
        <v>936</v>
      </c>
      <c r="G717" s="2">
        <v>49.12</v>
      </c>
      <c r="H717" s="2">
        <v>4</v>
      </c>
      <c r="I717" s="2">
        <v>23.09</v>
      </c>
      <c r="J717" s="5" t="str">
        <f t="shared" si="22"/>
        <v>Jul</v>
      </c>
      <c r="K717" s="5" t="str">
        <f t="shared" si="23"/>
        <v>2021</v>
      </c>
    </row>
    <row r="718" spans="1:11" ht="14.25" customHeight="1" x14ac:dyDescent="0.3">
      <c r="A718" s="1">
        <v>44388</v>
      </c>
      <c r="B718" s="2" t="s">
        <v>935</v>
      </c>
      <c r="C718" s="2" t="s">
        <v>149</v>
      </c>
      <c r="D718" s="2" t="s">
        <v>11</v>
      </c>
      <c r="E718" s="2" t="s">
        <v>20</v>
      </c>
      <c r="F718" s="2" t="s">
        <v>937</v>
      </c>
      <c r="G718" s="2">
        <v>18.28</v>
      </c>
      <c r="H718" s="2">
        <v>5</v>
      </c>
      <c r="I718" s="2">
        <v>6.4</v>
      </c>
      <c r="J718" s="5" t="str">
        <f t="shared" si="22"/>
        <v>Jul</v>
      </c>
      <c r="K718" s="5" t="str">
        <f t="shared" si="23"/>
        <v>2021</v>
      </c>
    </row>
    <row r="719" spans="1:11" ht="14.25" customHeight="1" x14ac:dyDescent="0.3">
      <c r="A719" s="1">
        <v>44388</v>
      </c>
      <c r="B719" s="2" t="s">
        <v>938</v>
      </c>
      <c r="C719" s="2" t="s">
        <v>149</v>
      </c>
      <c r="D719" s="2" t="s">
        <v>39</v>
      </c>
      <c r="E719" s="2" t="s">
        <v>40</v>
      </c>
      <c r="F719" s="2" t="s">
        <v>939</v>
      </c>
      <c r="G719" s="2">
        <v>164.85</v>
      </c>
      <c r="H719" s="2">
        <v>3</v>
      </c>
      <c r="I719" s="2">
        <v>47.81</v>
      </c>
      <c r="J719" s="5" t="str">
        <f t="shared" si="22"/>
        <v>Jul</v>
      </c>
      <c r="K719" s="5" t="str">
        <f t="shared" si="23"/>
        <v>2021</v>
      </c>
    </row>
    <row r="720" spans="1:11" ht="14.25" customHeight="1" x14ac:dyDescent="0.3">
      <c r="A720" s="1">
        <v>44389</v>
      </c>
      <c r="B720" s="2" t="s">
        <v>940</v>
      </c>
      <c r="C720" s="2" t="s">
        <v>27</v>
      </c>
      <c r="D720" s="2" t="s">
        <v>11</v>
      </c>
      <c r="E720" s="2" t="s">
        <v>20</v>
      </c>
      <c r="F720" s="2" t="s">
        <v>941</v>
      </c>
      <c r="G720" s="2">
        <v>7.71</v>
      </c>
      <c r="H720" s="2">
        <v>2</v>
      </c>
      <c r="I720" s="2">
        <v>2.8</v>
      </c>
      <c r="J720" s="5" t="str">
        <f t="shared" si="22"/>
        <v>Jul</v>
      </c>
      <c r="K720" s="5" t="str">
        <f t="shared" si="23"/>
        <v>2021</v>
      </c>
    </row>
    <row r="721" spans="1:11" ht="14.25" customHeight="1" x14ac:dyDescent="0.3">
      <c r="A721" s="1">
        <v>44389</v>
      </c>
      <c r="B721" s="2" t="s">
        <v>940</v>
      </c>
      <c r="C721" s="2" t="s">
        <v>27</v>
      </c>
      <c r="D721" s="2" t="s">
        <v>34</v>
      </c>
      <c r="E721" s="2" t="s">
        <v>145</v>
      </c>
      <c r="F721" s="2" t="s">
        <v>942</v>
      </c>
      <c r="G721" s="2">
        <v>698.35</v>
      </c>
      <c r="H721" s="2">
        <v>3</v>
      </c>
      <c r="I721" s="2">
        <v>-17.46</v>
      </c>
      <c r="J721" s="5" t="str">
        <f t="shared" si="22"/>
        <v>Jul</v>
      </c>
      <c r="K721" s="5" t="str">
        <f t="shared" si="23"/>
        <v>2021</v>
      </c>
    </row>
    <row r="722" spans="1:11" ht="14.25" customHeight="1" x14ac:dyDescent="0.3">
      <c r="A722" s="1">
        <v>44389</v>
      </c>
      <c r="B722" s="2" t="s">
        <v>530</v>
      </c>
      <c r="C722" s="2" t="s">
        <v>27</v>
      </c>
      <c r="D722" s="2" t="s">
        <v>11</v>
      </c>
      <c r="E722" s="2" t="s">
        <v>18</v>
      </c>
      <c r="F722" s="2" t="s">
        <v>638</v>
      </c>
      <c r="G722" s="2">
        <v>249.75</v>
      </c>
      <c r="H722" s="2">
        <v>9</v>
      </c>
      <c r="I722" s="2">
        <v>44.96</v>
      </c>
      <c r="J722" s="5" t="str">
        <f t="shared" si="22"/>
        <v>Jul</v>
      </c>
      <c r="K722" s="5" t="str">
        <f t="shared" si="23"/>
        <v>2021</v>
      </c>
    </row>
    <row r="723" spans="1:11" ht="14.25" customHeight="1" x14ac:dyDescent="0.3">
      <c r="A723" s="1">
        <v>44389</v>
      </c>
      <c r="B723" s="2" t="s">
        <v>530</v>
      </c>
      <c r="C723" s="2" t="s">
        <v>27</v>
      </c>
      <c r="D723" s="2" t="s">
        <v>39</v>
      </c>
      <c r="E723" s="2" t="s">
        <v>40</v>
      </c>
      <c r="F723" s="2" t="s">
        <v>943</v>
      </c>
      <c r="G723" s="2">
        <v>255.94</v>
      </c>
      <c r="H723" s="2">
        <v>8</v>
      </c>
      <c r="I723" s="2">
        <v>28.79</v>
      </c>
      <c r="J723" s="5" t="str">
        <f t="shared" si="22"/>
        <v>Jul</v>
      </c>
      <c r="K723" s="5" t="str">
        <f t="shared" si="23"/>
        <v>2021</v>
      </c>
    </row>
    <row r="724" spans="1:11" ht="14.25" customHeight="1" x14ac:dyDescent="0.3">
      <c r="A724" s="1">
        <v>44389</v>
      </c>
      <c r="B724" s="2" t="s">
        <v>256</v>
      </c>
      <c r="C724" s="2" t="s">
        <v>164</v>
      </c>
      <c r="D724" s="2" t="s">
        <v>34</v>
      </c>
      <c r="E724" s="2" t="s">
        <v>35</v>
      </c>
      <c r="F724" s="2" t="s">
        <v>944</v>
      </c>
      <c r="G724" s="2">
        <v>123.14</v>
      </c>
      <c r="H724" s="2">
        <v>4</v>
      </c>
      <c r="I724" s="2">
        <v>13.85</v>
      </c>
      <c r="J724" s="5" t="str">
        <f t="shared" si="22"/>
        <v>Jul</v>
      </c>
      <c r="K724" s="5" t="str">
        <f t="shared" si="23"/>
        <v>2021</v>
      </c>
    </row>
    <row r="725" spans="1:11" ht="14.25" customHeight="1" x14ac:dyDescent="0.3">
      <c r="A725" s="1">
        <v>44389</v>
      </c>
      <c r="B725" s="2" t="s">
        <v>256</v>
      </c>
      <c r="C725" s="2" t="s">
        <v>164</v>
      </c>
      <c r="D725" s="2" t="s">
        <v>11</v>
      </c>
      <c r="E725" s="2" t="s">
        <v>20</v>
      </c>
      <c r="F725" s="2" t="s">
        <v>881</v>
      </c>
      <c r="G725" s="2">
        <v>11.26</v>
      </c>
      <c r="H725" s="2">
        <v>4</v>
      </c>
      <c r="I725" s="2">
        <v>3.8</v>
      </c>
      <c r="J725" s="5" t="str">
        <f t="shared" si="22"/>
        <v>Jul</v>
      </c>
      <c r="K725" s="5" t="str">
        <f t="shared" si="23"/>
        <v>2021</v>
      </c>
    </row>
    <row r="726" spans="1:11" ht="14.25" customHeight="1" x14ac:dyDescent="0.3">
      <c r="A726" s="1">
        <v>44389</v>
      </c>
      <c r="B726" s="2" t="s">
        <v>945</v>
      </c>
      <c r="C726" s="2" t="s">
        <v>15</v>
      </c>
      <c r="D726" s="2" t="s">
        <v>11</v>
      </c>
      <c r="E726" s="2" t="s">
        <v>12</v>
      </c>
      <c r="F726" s="2" t="s">
        <v>679</v>
      </c>
      <c r="G726" s="2">
        <v>35.86</v>
      </c>
      <c r="H726" s="2">
        <v>9</v>
      </c>
      <c r="I726" s="2">
        <v>13</v>
      </c>
      <c r="J726" s="5" t="str">
        <f t="shared" si="22"/>
        <v>Jul</v>
      </c>
      <c r="K726" s="5" t="str">
        <f t="shared" si="23"/>
        <v>2021</v>
      </c>
    </row>
    <row r="727" spans="1:11" ht="14.25" customHeight="1" x14ac:dyDescent="0.3">
      <c r="A727" s="1">
        <v>44389</v>
      </c>
      <c r="B727" s="2" t="s">
        <v>945</v>
      </c>
      <c r="C727" s="2" t="s">
        <v>15</v>
      </c>
      <c r="D727" s="2" t="s">
        <v>39</v>
      </c>
      <c r="E727" s="2" t="s">
        <v>52</v>
      </c>
      <c r="F727" s="2" t="s">
        <v>946</v>
      </c>
      <c r="G727" s="2">
        <v>23.84</v>
      </c>
      <c r="H727" s="2">
        <v>4</v>
      </c>
      <c r="I727" s="2">
        <v>3.28</v>
      </c>
      <c r="J727" s="5" t="str">
        <f t="shared" si="22"/>
        <v>Jul</v>
      </c>
      <c r="K727" s="5" t="str">
        <f t="shared" si="23"/>
        <v>2021</v>
      </c>
    </row>
    <row r="728" spans="1:11" ht="14.25" customHeight="1" x14ac:dyDescent="0.3">
      <c r="A728" s="1">
        <v>44389</v>
      </c>
      <c r="B728" s="2" t="s">
        <v>947</v>
      </c>
      <c r="C728" s="2" t="s">
        <v>10</v>
      </c>
      <c r="D728" s="2" t="s">
        <v>34</v>
      </c>
      <c r="E728" s="2" t="s">
        <v>35</v>
      </c>
      <c r="F728" s="2" t="s">
        <v>948</v>
      </c>
      <c r="G728" s="2">
        <v>512.36</v>
      </c>
      <c r="H728" s="2">
        <v>3</v>
      </c>
      <c r="I728" s="2">
        <v>-14.64</v>
      </c>
      <c r="J728" s="5" t="str">
        <f t="shared" si="22"/>
        <v>Jul</v>
      </c>
      <c r="K728" s="5" t="str">
        <f t="shared" si="23"/>
        <v>2021</v>
      </c>
    </row>
    <row r="729" spans="1:11" ht="14.25" customHeight="1" x14ac:dyDescent="0.3">
      <c r="A729" s="1">
        <v>44389</v>
      </c>
      <c r="B729" s="2" t="s">
        <v>947</v>
      </c>
      <c r="C729" s="2" t="s">
        <v>10</v>
      </c>
      <c r="D729" s="2" t="s">
        <v>11</v>
      </c>
      <c r="E729" s="2" t="s">
        <v>43</v>
      </c>
      <c r="F729" s="2" t="s">
        <v>282</v>
      </c>
      <c r="G729" s="2">
        <v>3.49</v>
      </c>
      <c r="H729" s="2">
        <v>2</v>
      </c>
      <c r="I729" s="2">
        <v>0.56999999999999995</v>
      </c>
      <c r="J729" s="5" t="str">
        <f t="shared" si="22"/>
        <v>Jul</v>
      </c>
      <c r="K729" s="5" t="str">
        <f t="shared" si="23"/>
        <v>2021</v>
      </c>
    </row>
    <row r="730" spans="1:11" ht="14.25" customHeight="1" x14ac:dyDescent="0.3">
      <c r="A730" s="1">
        <v>44389</v>
      </c>
      <c r="B730" s="2" t="s">
        <v>947</v>
      </c>
      <c r="C730" s="2" t="s">
        <v>10</v>
      </c>
      <c r="D730" s="2" t="s">
        <v>11</v>
      </c>
      <c r="E730" s="2" t="s">
        <v>24</v>
      </c>
      <c r="F730" s="2" t="s">
        <v>949</v>
      </c>
      <c r="G730" s="2">
        <v>22.29</v>
      </c>
      <c r="H730" s="2">
        <v>7</v>
      </c>
      <c r="I730" s="2">
        <v>3.9</v>
      </c>
      <c r="J730" s="5" t="str">
        <f t="shared" si="22"/>
        <v>Jul</v>
      </c>
      <c r="K730" s="5" t="str">
        <f t="shared" si="23"/>
        <v>2021</v>
      </c>
    </row>
    <row r="731" spans="1:11" ht="14.25" customHeight="1" x14ac:dyDescent="0.3">
      <c r="A731" s="1">
        <v>44389</v>
      </c>
      <c r="B731" s="2" t="s">
        <v>947</v>
      </c>
      <c r="C731" s="2" t="s">
        <v>10</v>
      </c>
      <c r="D731" s="2" t="s">
        <v>11</v>
      </c>
      <c r="E731" s="2" t="s">
        <v>12</v>
      </c>
      <c r="F731" s="2" t="s">
        <v>127</v>
      </c>
      <c r="G731" s="2">
        <v>16.03</v>
      </c>
      <c r="H731" s="2">
        <v>3</v>
      </c>
      <c r="I731" s="2">
        <v>5.61</v>
      </c>
      <c r="J731" s="5" t="str">
        <f t="shared" si="22"/>
        <v>Jul</v>
      </c>
      <c r="K731" s="5" t="str">
        <f t="shared" si="23"/>
        <v>2021</v>
      </c>
    </row>
    <row r="732" spans="1:11" ht="14.25" customHeight="1" x14ac:dyDescent="0.3">
      <c r="A732" s="1">
        <v>44390</v>
      </c>
      <c r="B732" s="2" t="s">
        <v>875</v>
      </c>
      <c r="C732" s="2" t="s">
        <v>27</v>
      </c>
      <c r="D732" s="2" t="s">
        <v>34</v>
      </c>
      <c r="E732" s="2" t="s">
        <v>145</v>
      </c>
      <c r="F732" s="2" t="s">
        <v>950</v>
      </c>
      <c r="G732" s="2">
        <v>351.22</v>
      </c>
      <c r="H732" s="2">
        <v>3</v>
      </c>
      <c r="I732" s="2">
        <v>4.3899999999999997</v>
      </c>
      <c r="J732" s="5" t="str">
        <f t="shared" si="22"/>
        <v>Jul</v>
      </c>
      <c r="K732" s="5" t="str">
        <f t="shared" si="23"/>
        <v>2021</v>
      </c>
    </row>
    <row r="733" spans="1:11" ht="14.25" customHeight="1" x14ac:dyDescent="0.3">
      <c r="A733" s="1">
        <v>44391</v>
      </c>
      <c r="B733" s="2" t="s">
        <v>951</v>
      </c>
      <c r="C733" s="2" t="s">
        <v>15</v>
      </c>
      <c r="D733" s="2" t="s">
        <v>11</v>
      </c>
      <c r="E733" s="2" t="s">
        <v>20</v>
      </c>
      <c r="F733" s="2" t="s">
        <v>952</v>
      </c>
      <c r="G733" s="2">
        <v>29.93</v>
      </c>
      <c r="H733" s="2">
        <v>7</v>
      </c>
      <c r="I733" s="2">
        <v>-46.39</v>
      </c>
      <c r="J733" s="5" t="str">
        <f t="shared" si="22"/>
        <v>Jul</v>
      </c>
      <c r="K733" s="5" t="str">
        <f t="shared" si="23"/>
        <v>2021</v>
      </c>
    </row>
    <row r="734" spans="1:11" ht="14.25" customHeight="1" x14ac:dyDescent="0.3">
      <c r="A734" s="1">
        <v>44391</v>
      </c>
      <c r="B734" s="2" t="s">
        <v>951</v>
      </c>
      <c r="C734" s="2" t="s">
        <v>15</v>
      </c>
      <c r="D734" s="2" t="s">
        <v>39</v>
      </c>
      <c r="E734" s="2" t="s">
        <v>40</v>
      </c>
      <c r="F734" s="2" t="s">
        <v>735</v>
      </c>
      <c r="G734" s="2">
        <v>38.270000000000003</v>
      </c>
      <c r="H734" s="2">
        <v>4</v>
      </c>
      <c r="I734" s="2">
        <v>3.83</v>
      </c>
      <c r="J734" s="5" t="str">
        <f t="shared" si="22"/>
        <v>Jul</v>
      </c>
      <c r="K734" s="5" t="str">
        <f t="shared" si="23"/>
        <v>2021</v>
      </c>
    </row>
    <row r="735" spans="1:11" ht="14.25" customHeight="1" x14ac:dyDescent="0.3">
      <c r="A735" s="1">
        <v>44391</v>
      </c>
      <c r="B735" s="2" t="s">
        <v>953</v>
      </c>
      <c r="C735" s="2" t="s">
        <v>95</v>
      </c>
      <c r="D735" s="2" t="s">
        <v>11</v>
      </c>
      <c r="E735" s="2" t="s">
        <v>18</v>
      </c>
      <c r="F735" s="2" t="s">
        <v>111</v>
      </c>
      <c r="G735" s="2">
        <v>55.92</v>
      </c>
      <c r="H735" s="2">
        <v>5</v>
      </c>
      <c r="I735" s="2">
        <v>6.29</v>
      </c>
      <c r="J735" s="5" t="str">
        <f t="shared" si="22"/>
        <v>Jul</v>
      </c>
      <c r="K735" s="5" t="str">
        <f t="shared" si="23"/>
        <v>2021</v>
      </c>
    </row>
    <row r="736" spans="1:11" ht="14.25" customHeight="1" x14ac:dyDescent="0.3">
      <c r="A736" s="1">
        <v>44391</v>
      </c>
      <c r="B736" s="2" t="s">
        <v>195</v>
      </c>
      <c r="C736" s="2" t="s">
        <v>23</v>
      </c>
      <c r="D736" s="2" t="s">
        <v>39</v>
      </c>
      <c r="E736" s="2" t="s">
        <v>40</v>
      </c>
      <c r="F736" s="2" t="s">
        <v>954</v>
      </c>
      <c r="G736" s="2">
        <v>13.49</v>
      </c>
      <c r="H736" s="2">
        <v>1</v>
      </c>
      <c r="I736" s="2">
        <v>-2.25</v>
      </c>
      <c r="J736" s="5" t="str">
        <f t="shared" si="22"/>
        <v>Jul</v>
      </c>
      <c r="K736" s="5" t="str">
        <f t="shared" si="23"/>
        <v>2021</v>
      </c>
    </row>
    <row r="737" spans="1:11" ht="14.25" customHeight="1" x14ac:dyDescent="0.3">
      <c r="A737" s="1">
        <v>44391</v>
      </c>
      <c r="B737" s="2" t="s">
        <v>195</v>
      </c>
      <c r="C737" s="2" t="s">
        <v>23</v>
      </c>
      <c r="D737" s="2" t="s">
        <v>39</v>
      </c>
      <c r="E737" s="2" t="s">
        <v>40</v>
      </c>
      <c r="F737" s="2" t="s">
        <v>955</v>
      </c>
      <c r="G737" s="2">
        <v>23.99</v>
      </c>
      <c r="H737" s="2">
        <v>2</v>
      </c>
      <c r="I737" s="2">
        <v>-13.99</v>
      </c>
      <c r="J737" s="5" t="str">
        <f t="shared" si="22"/>
        <v>Jul</v>
      </c>
      <c r="K737" s="5" t="str">
        <f t="shared" si="23"/>
        <v>2021</v>
      </c>
    </row>
    <row r="738" spans="1:11" ht="14.25" customHeight="1" x14ac:dyDescent="0.3">
      <c r="A738" s="1">
        <v>44391</v>
      </c>
      <c r="B738" s="2" t="s">
        <v>195</v>
      </c>
      <c r="C738" s="2" t="s">
        <v>23</v>
      </c>
      <c r="D738" s="2" t="s">
        <v>34</v>
      </c>
      <c r="E738" s="2" t="s">
        <v>47</v>
      </c>
      <c r="F738" s="2" t="s">
        <v>956</v>
      </c>
      <c r="G738" s="2">
        <v>31.98</v>
      </c>
      <c r="H738" s="2">
        <v>2</v>
      </c>
      <c r="I738" s="2">
        <v>1.2</v>
      </c>
      <c r="J738" s="5" t="str">
        <f t="shared" si="22"/>
        <v>Jul</v>
      </c>
      <c r="K738" s="5" t="str">
        <f t="shared" si="23"/>
        <v>2021</v>
      </c>
    </row>
    <row r="739" spans="1:11" ht="14.25" customHeight="1" x14ac:dyDescent="0.3">
      <c r="A739" s="1">
        <v>44391</v>
      </c>
      <c r="B739" s="2" t="s">
        <v>195</v>
      </c>
      <c r="C739" s="2" t="s">
        <v>23</v>
      </c>
      <c r="D739" s="2" t="s">
        <v>11</v>
      </c>
      <c r="E739" s="2" t="s">
        <v>24</v>
      </c>
      <c r="F739" s="2" t="s">
        <v>279</v>
      </c>
      <c r="G739" s="2">
        <v>41.58</v>
      </c>
      <c r="H739" s="2">
        <v>2</v>
      </c>
      <c r="I739" s="2">
        <v>4.68</v>
      </c>
      <c r="J739" s="5" t="str">
        <f t="shared" si="22"/>
        <v>Jul</v>
      </c>
      <c r="K739" s="5" t="str">
        <f t="shared" si="23"/>
        <v>2021</v>
      </c>
    </row>
    <row r="740" spans="1:11" ht="14.25" customHeight="1" x14ac:dyDescent="0.3">
      <c r="A740" s="1">
        <v>44391</v>
      </c>
      <c r="B740" s="2" t="s">
        <v>957</v>
      </c>
      <c r="C740" s="2" t="s">
        <v>59</v>
      </c>
      <c r="D740" s="2" t="s">
        <v>11</v>
      </c>
      <c r="E740" s="2" t="s">
        <v>92</v>
      </c>
      <c r="F740" s="2" t="s">
        <v>958</v>
      </c>
      <c r="G740" s="2">
        <v>39.479999999999997</v>
      </c>
      <c r="H740" s="2">
        <v>1</v>
      </c>
      <c r="I740" s="2">
        <v>11.05</v>
      </c>
      <c r="J740" s="5" t="str">
        <f t="shared" si="22"/>
        <v>Jul</v>
      </c>
      <c r="K740" s="5" t="str">
        <f t="shared" si="23"/>
        <v>2021</v>
      </c>
    </row>
    <row r="741" spans="1:11" ht="14.25" customHeight="1" x14ac:dyDescent="0.3">
      <c r="A741" s="1">
        <v>44391</v>
      </c>
      <c r="B741" s="2" t="s">
        <v>959</v>
      </c>
      <c r="C741" s="2" t="s">
        <v>149</v>
      </c>
      <c r="D741" s="2" t="s">
        <v>11</v>
      </c>
      <c r="E741" s="2" t="s">
        <v>24</v>
      </c>
      <c r="F741" s="2" t="s">
        <v>960</v>
      </c>
      <c r="G741" s="2">
        <v>17.940000000000001</v>
      </c>
      <c r="H741" s="2">
        <v>3</v>
      </c>
      <c r="I741" s="2">
        <v>4.49</v>
      </c>
      <c r="J741" s="5" t="str">
        <f t="shared" si="22"/>
        <v>Jul</v>
      </c>
      <c r="K741" s="5" t="str">
        <f t="shared" si="23"/>
        <v>2021</v>
      </c>
    </row>
    <row r="742" spans="1:11" ht="14.25" customHeight="1" x14ac:dyDescent="0.3">
      <c r="A742" s="1">
        <v>44392</v>
      </c>
      <c r="B742" s="2" t="s">
        <v>659</v>
      </c>
      <c r="C742" s="2" t="s">
        <v>140</v>
      </c>
      <c r="D742" s="2" t="s">
        <v>39</v>
      </c>
      <c r="E742" s="2" t="s">
        <v>52</v>
      </c>
      <c r="F742" s="2" t="s">
        <v>961</v>
      </c>
      <c r="G742" s="2">
        <v>2.97</v>
      </c>
      <c r="H742" s="2">
        <v>3</v>
      </c>
      <c r="I742" s="2">
        <v>1.31</v>
      </c>
      <c r="J742" s="5" t="str">
        <f t="shared" si="22"/>
        <v>Jul</v>
      </c>
      <c r="K742" s="5" t="str">
        <f t="shared" si="23"/>
        <v>2021</v>
      </c>
    </row>
    <row r="743" spans="1:11" ht="14.25" customHeight="1" x14ac:dyDescent="0.3">
      <c r="A743" s="1">
        <v>44392</v>
      </c>
      <c r="B743" s="2" t="s">
        <v>659</v>
      </c>
      <c r="C743" s="2" t="s">
        <v>140</v>
      </c>
      <c r="D743" s="2" t="s">
        <v>11</v>
      </c>
      <c r="E743" s="2" t="s">
        <v>43</v>
      </c>
      <c r="F743" s="2" t="s">
        <v>962</v>
      </c>
      <c r="G743" s="2">
        <v>6.54</v>
      </c>
      <c r="H743" s="2">
        <v>3</v>
      </c>
      <c r="I743" s="2">
        <v>2.68</v>
      </c>
      <c r="J743" s="5" t="str">
        <f t="shared" si="22"/>
        <v>Jul</v>
      </c>
      <c r="K743" s="5" t="str">
        <f t="shared" si="23"/>
        <v>2021</v>
      </c>
    </row>
    <row r="744" spans="1:11" ht="14.25" customHeight="1" x14ac:dyDescent="0.3">
      <c r="A744" s="1">
        <v>44395</v>
      </c>
      <c r="B744" s="2" t="s">
        <v>963</v>
      </c>
      <c r="C744" s="2" t="s">
        <v>95</v>
      </c>
      <c r="D744" s="2" t="s">
        <v>34</v>
      </c>
      <c r="E744" s="2" t="s">
        <v>35</v>
      </c>
      <c r="F744" s="2" t="s">
        <v>964</v>
      </c>
      <c r="G744" s="2">
        <v>259.14</v>
      </c>
      <c r="H744" s="2">
        <v>4</v>
      </c>
      <c r="I744" s="2">
        <v>-25.91</v>
      </c>
      <c r="J744" s="5" t="str">
        <f t="shared" si="22"/>
        <v>Jul</v>
      </c>
      <c r="K744" s="5" t="str">
        <f t="shared" si="23"/>
        <v>2021</v>
      </c>
    </row>
    <row r="745" spans="1:11" ht="14.25" customHeight="1" x14ac:dyDescent="0.3">
      <c r="A745" s="1">
        <v>44395</v>
      </c>
      <c r="B745" s="2" t="s">
        <v>965</v>
      </c>
      <c r="C745" s="2" t="s">
        <v>149</v>
      </c>
      <c r="D745" s="2" t="s">
        <v>11</v>
      </c>
      <c r="E745" s="2" t="s">
        <v>20</v>
      </c>
      <c r="F745" s="2" t="s">
        <v>966</v>
      </c>
      <c r="G745" s="2">
        <v>13.9</v>
      </c>
      <c r="H745" s="2">
        <v>2</v>
      </c>
      <c r="I745" s="2">
        <v>4.5199999999999996</v>
      </c>
      <c r="J745" s="5" t="str">
        <f t="shared" si="22"/>
        <v>Jul</v>
      </c>
      <c r="K745" s="5" t="str">
        <f t="shared" si="23"/>
        <v>2021</v>
      </c>
    </row>
    <row r="746" spans="1:11" ht="14.25" customHeight="1" x14ac:dyDescent="0.3">
      <c r="A746" s="1">
        <v>44396</v>
      </c>
      <c r="B746" s="2" t="s">
        <v>967</v>
      </c>
      <c r="C746" s="2" t="s">
        <v>613</v>
      </c>
      <c r="D746" s="2" t="s">
        <v>39</v>
      </c>
      <c r="E746" s="2" t="s">
        <v>40</v>
      </c>
      <c r="F746" s="2" t="s">
        <v>933</v>
      </c>
      <c r="G746" s="2">
        <v>359.98</v>
      </c>
      <c r="H746" s="2">
        <v>2</v>
      </c>
      <c r="I746" s="2">
        <v>93.59</v>
      </c>
      <c r="J746" s="5" t="str">
        <f t="shared" si="22"/>
        <v>Jul</v>
      </c>
      <c r="K746" s="5" t="str">
        <f t="shared" si="23"/>
        <v>2021</v>
      </c>
    </row>
    <row r="747" spans="1:11" ht="14.25" customHeight="1" x14ac:dyDescent="0.3">
      <c r="A747" s="1">
        <v>44396</v>
      </c>
      <c r="B747" s="2" t="s">
        <v>967</v>
      </c>
      <c r="C747" s="2" t="s">
        <v>613</v>
      </c>
      <c r="D747" s="2" t="s">
        <v>34</v>
      </c>
      <c r="E747" s="2" t="s">
        <v>145</v>
      </c>
      <c r="F747" s="2" t="s">
        <v>968</v>
      </c>
      <c r="G747" s="2">
        <v>70.56</v>
      </c>
      <c r="H747" s="2">
        <v>1</v>
      </c>
      <c r="I747" s="2">
        <v>-4.03</v>
      </c>
      <c r="J747" s="5" t="str">
        <f t="shared" si="22"/>
        <v>Jul</v>
      </c>
      <c r="K747" s="5" t="str">
        <f t="shared" si="23"/>
        <v>2021</v>
      </c>
    </row>
    <row r="748" spans="1:11" ht="14.25" customHeight="1" x14ac:dyDescent="0.3">
      <c r="A748" s="1">
        <v>44396</v>
      </c>
      <c r="B748" s="2" t="s">
        <v>967</v>
      </c>
      <c r="C748" s="2" t="s">
        <v>613</v>
      </c>
      <c r="D748" s="2" t="s">
        <v>11</v>
      </c>
      <c r="E748" s="2" t="s">
        <v>20</v>
      </c>
      <c r="F748" s="2" t="s">
        <v>969</v>
      </c>
      <c r="G748" s="2">
        <v>20.88</v>
      </c>
      <c r="H748" s="2">
        <v>2</v>
      </c>
      <c r="I748" s="2">
        <v>9.6</v>
      </c>
      <c r="J748" s="5" t="str">
        <f t="shared" si="22"/>
        <v>Jul</v>
      </c>
      <c r="K748" s="5" t="str">
        <f t="shared" si="23"/>
        <v>2021</v>
      </c>
    </row>
    <row r="749" spans="1:11" ht="14.25" customHeight="1" x14ac:dyDescent="0.3">
      <c r="A749" s="1">
        <v>44396</v>
      </c>
      <c r="B749" s="2" t="s">
        <v>967</v>
      </c>
      <c r="C749" s="2" t="s">
        <v>613</v>
      </c>
      <c r="D749" s="2" t="s">
        <v>11</v>
      </c>
      <c r="E749" s="2" t="s">
        <v>20</v>
      </c>
      <c r="F749" s="2" t="s">
        <v>970</v>
      </c>
      <c r="G749" s="2">
        <v>3.81</v>
      </c>
      <c r="H749" s="2">
        <v>1</v>
      </c>
      <c r="I749" s="2">
        <v>1.83</v>
      </c>
      <c r="J749" s="5" t="str">
        <f t="shared" si="22"/>
        <v>Jul</v>
      </c>
      <c r="K749" s="5" t="str">
        <f t="shared" si="23"/>
        <v>2021</v>
      </c>
    </row>
    <row r="750" spans="1:11" ht="14.25" customHeight="1" x14ac:dyDescent="0.3">
      <c r="A750" s="1">
        <v>44396</v>
      </c>
      <c r="B750" s="2" t="s">
        <v>971</v>
      </c>
      <c r="C750" s="2" t="s">
        <v>515</v>
      </c>
      <c r="D750" s="2" t="s">
        <v>11</v>
      </c>
      <c r="E750" s="2" t="s">
        <v>20</v>
      </c>
      <c r="F750" s="2" t="s">
        <v>972</v>
      </c>
      <c r="G750" s="2">
        <v>6.1</v>
      </c>
      <c r="H750" s="2">
        <v>2</v>
      </c>
      <c r="I750" s="2">
        <v>2.21</v>
      </c>
      <c r="J750" s="5" t="str">
        <f t="shared" si="22"/>
        <v>Jul</v>
      </c>
      <c r="K750" s="5" t="str">
        <f t="shared" si="23"/>
        <v>2021</v>
      </c>
    </row>
    <row r="751" spans="1:11" ht="14.25" customHeight="1" x14ac:dyDescent="0.3">
      <c r="A751" s="1">
        <v>44397</v>
      </c>
      <c r="B751" s="2" t="s">
        <v>973</v>
      </c>
      <c r="C751" s="2" t="s">
        <v>10</v>
      </c>
      <c r="D751" s="2" t="s">
        <v>11</v>
      </c>
      <c r="E751" s="2" t="s">
        <v>18</v>
      </c>
      <c r="F751" s="2" t="s">
        <v>974</v>
      </c>
      <c r="G751" s="2">
        <v>342.86</v>
      </c>
      <c r="H751" s="2">
        <v>3</v>
      </c>
      <c r="I751" s="2">
        <v>38.57</v>
      </c>
      <c r="J751" s="5" t="str">
        <f t="shared" si="22"/>
        <v>Jul</v>
      </c>
      <c r="K751" s="5" t="str">
        <f t="shared" si="23"/>
        <v>2021</v>
      </c>
    </row>
    <row r="752" spans="1:11" ht="14.25" customHeight="1" x14ac:dyDescent="0.3">
      <c r="A752" s="1">
        <v>44397</v>
      </c>
      <c r="B752" s="2" t="s">
        <v>973</v>
      </c>
      <c r="C752" s="2" t="s">
        <v>10</v>
      </c>
      <c r="D752" s="2" t="s">
        <v>34</v>
      </c>
      <c r="E752" s="2" t="s">
        <v>47</v>
      </c>
      <c r="F752" s="2" t="s">
        <v>975</v>
      </c>
      <c r="G752" s="2">
        <v>16.739999999999998</v>
      </c>
      <c r="H752" s="2">
        <v>5</v>
      </c>
      <c r="I752" s="2">
        <v>-14.23</v>
      </c>
      <c r="J752" s="5" t="str">
        <f t="shared" si="22"/>
        <v>Jul</v>
      </c>
      <c r="K752" s="5" t="str">
        <f t="shared" si="23"/>
        <v>2021</v>
      </c>
    </row>
    <row r="753" spans="1:11" ht="14.25" customHeight="1" x14ac:dyDescent="0.3">
      <c r="A753" s="1">
        <v>44397</v>
      </c>
      <c r="B753" s="2" t="s">
        <v>973</v>
      </c>
      <c r="C753" s="2" t="s">
        <v>10</v>
      </c>
      <c r="D753" s="2" t="s">
        <v>34</v>
      </c>
      <c r="E753" s="2" t="s">
        <v>35</v>
      </c>
      <c r="F753" s="2" t="s">
        <v>976</v>
      </c>
      <c r="G753" s="2">
        <v>981.37</v>
      </c>
      <c r="H753" s="2">
        <v>2</v>
      </c>
      <c r="I753" s="2">
        <v>-140.19999999999999</v>
      </c>
      <c r="J753" s="5" t="str">
        <f t="shared" si="22"/>
        <v>Jul</v>
      </c>
      <c r="K753" s="5" t="str">
        <f t="shared" si="23"/>
        <v>2021</v>
      </c>
    </row>
    <row r="754" spans="1:11" ht="14.25" customHeight="1" x14ac:dyDescent="0.3">
      <c r="A754" s="1">
        <v>44397</v>
      </c>
      <c r="B754" s="2" t="s">
        <v>977</v>
      </c>
      <c r="C754" s="2" t="s">
        <v>78</v>
      </c>
      <c r="D754" s="2" t="s">
        <v>11</v>
      </c>
      <c r="E754" s="2" t="s">
        <v>18</v>
      </c>
      <c r="F754" s="2" t="s">
        <v>192</v>
      </c>
      <c r="G754" s="2">
        <v>25.98</v>
      </c>
      <c r="H754" s="2">
        <v>1</v>
      </c>
      <c r="I754" s="2">
        <v>-5.2</v>
      </c>
      <c r="J754" s="5" t="str">
        <f t="shared" si="22"/>
        <v>Jul</v>
      </c>
      <c r="K754" s="5" t="str">
        <f t="shared" si="23"/>
        <v>2021</v>
      </c>
    </row>
    <row r="755" spans="1:11" ht="14.25" customHeight="1" x14ac:dyDescent="0.3">
      <c r="A755" s="1">
        <v>44397</v>
      </c>
      <c r="B755" s="2" t="s">
        <v>977</v>
      </c>
      <c r="C755" s="2" t="s">
        <v>78</v>
      </c>
      <c r="D755" s="2" t="s">
        <v>11</v>
      </c>
      <c r="E755" s="2" t="s">
        <v>20</v>
      </c>
      <c r="F755" s="2" t="s">
        <v>701</v>
      </c>
      <c r="G755" s="2">
        <v>27.36</v>
      </c>
      <c r="H755" s="2">
        <v>3</v>
      </c>
      <c r="I755" s="2">
        <v>-21.89</v>
      </c>
      <c r="J755" s="5" t="str">
        <f t="shared" si="22"/>
        <v>Jul</v>
      </c>
      <c r="K755" s="5" t="str">
        <f t="shared" si="23"/>
        <v>2021</v>
      </c>
    </row>
    <row r="756" spans="1:11" ht="14.25" customHeight="1" x14ac:dyDescent="0.3">
      <c r="A756" s="1">
        <v>44397</v>
      </c>
      <c r="B756" s="2" t="s">
        <v>978</v>
      </c>
      <c r="C756" s="2" t="s">
        <v>27</v>
      </c>
      <c r="D756" s="2" t="s">
        <v>11</v>
      </c>
      <c r="E756" s="2" t="s">
        <v>12</v>
      </c>
      <c r="F756" s="2" t="s">
        <v>979</v>
      </c>
      <c r="G756" s="2">
        <v>104.85</v>
      </c>
      <c r="H756" s="2">
        <v>1</v>
      </c>
      <c r="I756" s="2">
        <v>50.33</v>
      </c>
      <c r="J756" s="5" t="str">
        <f t="shared" si="22"/>
        <v>Jul</v>
      </c>
      <c r="K756" s="5" t="str">
        <f t="shared" si="23"/>
        <v>2021</v>
      </c>
    </row>
    <row r="757" spans="1:11" ht="14.25" customHeight="1" x14ac:dyDescent="0.3">
      <c r="A757" s="1">
        <v>44397</v>
      </c>
      <c r="B757" s="2" t="s">
        <v>978</v>
      </c>
      <c r="C757" s="2" t="s">
        <v>27</v>
      </c>
      <c r="D757" s="2" t="s">
        <v>11</v>
      </c>
      <c r="E757" s="2" t="s">
        <v>20</v>
      </c>
      <c r="F757" s="2" t="s">
        <v>980</v>
      </c>
      <c r="G757" s="2">
        <v>8.6999999999999993</v>
      </c>
      <c r="H757" s="2">
        <v>2</v>
      </c>
      <c r="I757" s="2">
        <v>3.16</v>
      </c>
      <c r="J757" s="5" t="str">
        <f t="shared" si="22"/>
        <v>Jul</v>
      </c>
      <c r="K757" s="5" t="str">
        <f t="shared" si="23"/>
        <v>2021</v>
      </c>
    </row>
    <row r="758" spans="1:11" ht="14.25" customHeight="1" x14ac:dyDescent="0.3">
      <c r="A758" s="1">
        <v>44397</v>
      </c>
      <c r="B758" s="2" t="s">
        <v>978</v>
      </c>
      <c r="C758" s="2" t="s">
        <v>27</v>
      </c>
      <c r="D758" s="2" t="s">
        <v>11</v>
      </c>
      <c r="E758" s="2" t="s">
        <v>12</v>
      </c>
      <c r="F758" s="2" t="s">
        <v>981</v>
      </c>
      <c r="G758" s="2">
        <v>19.920000000000002</v>
      </c>
      <c r="H758" s="2">
        <v>4</v>
      </c>
      <c r="I758" s="2">
        <v>9.76</v>
      </c>
      <c r="J758" s="5" t="str">
        <f t="shared" si="22"/>
        <v>Jul</v>
      </c>
      <c r="K758" s="5" t="str">
        <f t="shared" si="23"/>
        <v>2021</v>
      </c>
    </row>
    <row r="759" spans="1:11" ht="14.25" customHeight="1" x14ac:dyDescent="0.3">
      <c r="A759" s="1">
        <v>44397</v>
      </c>
      <c r="B759" s="2" t="s">
        <v>978</v>
      </c>
      <c r="C759" s="2" t="s">
        <v>27</v>
      </c>
      <c r="D759" s="2" t="s">
        <v>34</v>
      </c>
      <c r="E759" s="2" t="s">
        <v>47</v>
      </c>
      <c r="F759" s="2" t="s">
        <v>982</v>
      </c>
      <c r="G759" s="2">
        <v>43.02</v>
      </c>
      <c r="H759" s="2">
        <v>3</v>
      </c>
      <c r="I759" s="2">
        <v>15.49</v>
      </c>
      <c r="J759" s="5" t="str">
        <f t="shared" si="22"/>
        <v>Jul</v>
      </c>
      <c r="K759" s="5" t="str">
        <f t="shared" si="23"/>
        <v>2021</v>
      </c>
    </row>
    <row r="760" spans="1:11" ht="14.25" customHeight="1" x14ac:dyDescent="0.3">
      <c r="A760" s="1">
        <v>44397</v>
      </c>
      <c r="B760" s="2" t="s">
        <v>983</v>
      </c>
      <c r="C760" s="2" t="s">
        <v>27</v>
      </c>
      <c r="D760" s="2" t="s">
        <v>11</v>
      </c>
      <c r="E760" s="2" t="s">
        <v>20</v>
      </c>
      <c r="F760" s="2" t="s">
        <v>984</v>
      </c>
      <c r="G760" s="2">
        <v>89.71</v>
      </c>
      <c r="H760" s="2">
        <v>6</v>
      </c>
      <c r="I760" s="2">
        <v>30.28</v>
      </c>
      <c r="J760" s="5" t="str">
        <f t="shared" si="22"/>
        <v>Jul</v>
      </c>
      <c r="K760" s="5" t="str">
        <f t="shared" si="23"/>
        <v>2021</v>
      </c>
    </row>
    <row r="761" spans="1:11" ht="14.25" customHeight="1" x14ac:dyDescent="0.3">
      <c r="A761" s="1">
        <v>44397</v>
      </c>
      <c r="B761" s="2" t="s">
        <v>983</v>
      </c>
      <c r="C761" s="2" t="s">
        <v>27</v>
      </c>
      <c r="D761" s="2" t="s">
        <v>11</v>
      </c>
      <c r="E761" s="2" t="s">
        <v>12</v>
      </c>
      <c r="F761" s="2" t="s">
        <v>985</v>
      </c>
      <c r="G761" s="2">
        <v>22.83</v>
      </c>
      <c r="H761" s="2">
        <v>3</v>
      </c>
      <c r="I761" s="2">
        <v>10.73</v>
      </c>
      <c r="J761" s="5" t="str">
        <f t="shared" si="22"/>
        <v>Jul</v>
      </c>
      <c r="K761" s="5" t="str">
        <f t="shared" si="23"/>
        <v>2021</v>
      </c>
    </row>
    <row r="762" spans="1:11" ht="14.25" customHeight="1" x14ac:dyDescent="0.3">
      <c r="A762" s="1">
        <v>44397</v>
      </c>
      <c r="B762" s="2" t="s">
        <v>387</v>
      </c>
      <c r="C762" s="2" t="s">
        <v>27</v>
      </c>
      <c r="D762" s="2" t="s">
        <v>39</v>
      </c>
      <c r="E762" s="2" t="s">
        <v>52</v>
      </c>
      <c r="F762" s="2" t="s">
        <v>986</v>
      </c>
      <c r="G762" s="2">
        <v>41.94</v>
      </c>
      <c r="H762" s="2">
        <v>2</v>
      </c>
      <c r="I762" s="2">
        <v>15.1</v>
      </c>
      <c r="J762" s="5" t="str">
        <f t="shared" si="22"/>
        <v>Jul</v>
      </c>
      <c r="K762" s="5" t="str">
        <f t="shared" si="23"/>
        <v>2021</v>
      </c>
    </row>
    <row r="763" spans="1:11" ht="14.25" customHeight="1" x14ac:dyDescent="0.3">
      <c r="A763" s="1">
        <v>44397</v>
      </c>
      <c r="B763" s="2" t="s">
        <v>387</v>
      </c>
      <c r="C763" s="2" t="s">
        <v>27</v>
      </c>
      <c r="D763" s="2" t="s">
        <v>11</v>
      </c>
      <c r="E763" s="2" t="s">
        <v>12</v>
      </c>
      <c r="F763" s="2" t="s">
        <v>987</v>
      </c>
      <c r="G763" s="2">
        <v>11.96</v>
      </c>
      <c r="H763" s="2">
        <v>2</v>
      </c>
      <c r="I763" s="2">
        <v>5.86</v>
      </c>
      <c r="J763" s="5" t="str">
        <f t="shared" si="22"/>
        <v>Jul</v>
      </c>
      <c r="K763" s="5" t="str">
        <f t="shared" si="23"/>
        <v>2021</v>
      </c>
    </row>
    <row r="764" spans="1:11" ht="14.25" customHeight="1" x14ac:dyDescent="0.3">
      <c r="A764" s="1">
        <v>44397</v>
      </c>
      <c r="B764" s="2" t="s">
        <v>387</v>
      </c>
      <c r="C764" s="2" t="s">
        <v>27</v>
      </c>
      <c r="D764" s="2" t="s">
        <v>11</v>
      </c>
      <c r="E764" s="2" t="s">
        <v>24</v>
      </c>
      <c r="F764" s="2" t="s">
        <v>988</v>
      </c>
      <c r="G764" s="2">
        <v>13.12</v>
      </c>
      <c r="H764" s="2">
        <v>4</v>
      </c>
      <c r="I764" s="2">
        <v>3.8</v>
      </c>
      <c r="J764" s="5" t="str">
        <f t="shared" si="22"/>
        <v>Jul</v>
      </c>
      <c r="K764" s="5" t="str">
        <f t="shared" si="23"/>
        <v>2021</v>
      </c>
    </row>
    <row r="765" spans="1:11" ht="14.25" customHeight="1" x14ac:dyDescent="0.3">
      <c r="A765" s="1">
        <v>44397</v>
      </c>
      <c r="B765" s="2" t="s">
        <v>387</v>
      </c>
      <c r="C765" s="2" t="s">
        <v>27</v>
      </c>
      <c r="D765" s="2" t="s">
        <v>11</v>
      </c>
      <c r="E765" s="2" t="s">
        <v>18</v>
      </c>
      <c r="F765" s="2" t="s">
        <v>308</v>
      </c>
      <c r="G765" s="2">
        <v>535.41</v>
      </c>
      <c r="H765" s="2">
        <v>3</v>
      </c>
      <c r="I765" s="2">
        <v>160.62</v>
      </c>
      <c r="J765" s="5" t="str">
        <f t="shared" si="22"/>
        <v>Jul</v>
      </c>
      <c r="K765" s="5" t="str">
        <f t="shared" si="23"/>
        <v>2021</v>
      </c>
    </row>
    <row r="766" spans="1:11" ht="14.25" customHeight="1" x14ac:dyDescent="0.3">
      <c r="A766" s="1">
        <v>44398</v>
      </c>
      <c r="B766" s="2" t="s">
        <v>989</v>
      </c>
      <c r="C766" s="2" t="s">
        <v>27</v>
      </c>
      <c r="D766" s="2" t="s">
        <v>11</v>
      </c>
      <c r="E766" s="2" t="s">
        <v>24</v>
      </c>
      <c r="F766" s="2" t="s">
        <v>990</v>
      </c>
      <c r="G766" s="2">
        <v>99.2</v>
      </c>
      <c r="H766" s="2">
        <v>5</v>
      </c>
      <c r="I766" s="2">
        <v>25.79</v>
      </c>
      <c r="J766" s="5" t="str">
        <f t="shared" si="22"/>
        <v>Jul</v>
      </c>
      <c r="K766" s="5" t="str">
        <f t="shared" si="23"/>
        <v>2021</v>
      </c>
    </row>
    <row r="767" spans="1:11" ht="14.25" customHeight="1" x14ac:dyDescent="0.3">
      <c r="A767" s="1">
        <v>44398</v>
      </c>
      <c r="B767" s="2" t="s">
        <v>989</v>
      </c>
      <c r="C767" s="2" t="s">
        <v>27</v>
      </c>
      <c r="D767" s="2" t="s">
        <v>34</v>
      </c>
      <c r="E767" s="2" t="s">
        <v>35</v>
      </c>
      <c r="F767" s="2" t="s">
        <v>991</v>
      </c>
      <c r="G767" s="2">
        <v>801.57</v>
      </c>
      <c r="H767" s="2">
        <v>2</v>
      </c>
      <c r="I767" s="2">
        <v>50.1</v>
      </c>
      <c r="J767" s="5" t="str">
        <f t="shared" si="22"/>
        <v>Jul</v>
      </c>
      <c r="K767" s="5" t="str">
        <f t="shared" si="23"/>
        <v>2021</v>
      </c>
    </row>
    <row r="768" spans="1:11" ht="14.25" customHeight="1" x14ac:dyDescent="0.3">
      <c r="A768" s="1">
        <v>44398</v>
      </c>
      <c r="B768" s="2" t="s">
        <v>989</v>
      </c>
      <c r="C768" s="2" t="s">
        <v>27</v>
      </c>
      <c r="D768" s="2" t="s">
        <v>34</v>
      </c>
      <c r="E768" s="2" t="s">
        <v>145</v>
      </c>
      <c r="F768" s="2" t="s">
        <v>322</v>
      </c>
      <c r="G768" s="2">
        <v>272.85000000000002</v>
      </c>
      <c r="H768" s="2">
        <v>1</v>
      </c>
      <c r="I768" s="2">
        <v>27.28</v>
      </c>
      <c r="J768" s="5" t="str">
        <f t="shared" si="22"/>
        <v>Jul</v>
      </c>
      <c r="K768" s="5" t="str">
        <f t="shared" si="23"/>
        <v>2021</v>
      </c>
    </row>
    <row r="769" spans="1:11" ht="14.25" customHeight="1" x14ac:dyDescent="0.3">
      <c r="A769" s="1">
        <v>44398</v>
      </c>
      <c r="B769" s="2" t="s">
        <v>992</v>
      </c>
      <c r="C769" s="2" t="s">
        <v>10</v>
      </c>
      <c r="D769" s="2" t="s">
        <v>11</v>
      </c>
      <c r="E769" s="2" t="s">
        <v>92</v>
      </c>
      <c r="F769" s="2" t="s">
        <v>686</v>
      </c>
      <c r="G769" s="2">
        <v>4.99</v>
      </c>
      <c r="H769" s="2">
        <v>3</v>
      </c>
      <c r="I769" s="2">
        <v>-12.98</v>
      </c>
      <c r="J769" s="5" t="str">
        <f t="shared" si="22"/>
        <v>Jul</v>
      </c>
      <c r="K769" s="5" t="str">
        <f t="shared" si="23"/>
        <v>2021</v>
      </c>
    </row>
    <row r="770" spans="1:11" ht="14.25" customHeight="1" x14ac:dyDescent="0.3">
      <c r="A770" s="1">
        <v>44398</v>
      </c>
      <c r="B770" s="2" t="s">
        <v>992</v>
      </c>
      <c r="C770" s="2" t="s">
        <v>10</v>
      </c>
      <c r="D770" s="2" t="s">
        <v>11</v>
      </c>
      <c r="E770" s="2" t="s">
        <v>63</v>
      </c>
      <c r="F770" s="2" t="s">
        <v>993</v>
      </c>
      <c r="G770" s="2">
        <v>87.92</v>
      </c>
      <c r="H770" s="2">
        <v>5</v>
      </c>
      <c r="I770" s="2">
        <v>29.67</v>
      </c>
      <c r="J770" s="5" t="str">
        <f t="shared" ref="J770:J833" si="24">TEXT(A770,"mmm")</f>
        <v>Jul</v>
      </c>
      <c r="K770" s="5" t="str">
        <f t="shared" ref="K770:K833" si="25">TEXT(A770,"YYYY")</f>
        <v>2021</v>
      </c>
    </row>
    <row r="771" spans="1:11" ht="14.25" customHeight="1" x14ac:dyDescent="0.3">
      <c r="A771" s="1">
        <v>44398</v>
      </c>
      <c r="B771" s="2" t="s">
        <v>992</v>
      </c>
      <c r="C771" s="2" t="s">
        <v>10</v>
      </c>
      <c r="D771" s="2" t="s">
        <v>34</v>
      </c>
      <c r="E771" s="2" t="s">
        <v>35</v>
      </c>
      <c r="F771" s="2" t="s">
        <v>994</v>
      </c>
      <c r="G771" s="2">
        <v>657.93</v>
      </c>
      <c r="H771" s="2">
        <v>5</v>
      </c>
      <c r="I771" s="2">
        <v>-93.99</v>
      </c>
      <c r="J771" s="5" t="str">
        <f t="shared" si="24"/>
        <v>Jul</v>
      </c>
      <c r="K771" s="5" t="str">
        <f t="shared" si="25"/>
        <v>2021</v>
      </c>
    </row>
    <row r="772" spans="1:11" ht="14.25" customHeight="1" x14ac:dyDescent="0.3">
      <c r="A772" s="1">
        <v>44398</v>
      </c>
      <c r="B772" s="2" t="s">
        <v>992</v>
      </c>
      <c r="C772" s="2" t="s">
        <v>10</v>
      </c>
      <c r="D772" s="2" t="s">
        <v>11</v>
      </c>
      <c r="E772" s="2" t="s">
        <v>20</v>
      </c>
      <c r="F772" s="2" t="s">
        <v>995</v>
      </c>
      <c r="G772" s="2">
        <v>1.04</v>
      </c>
      <c r="H772" s="2">
        <v>1</v>
      </c>
      <c r="I772" s="2">
        <v>-1.83</v>
      </c>
      <c r="J772" s="5" t="str">
        <f t="shared" si="24"/>
        <v>Jul</v>
      </c>
      <c r="K772" s="5" t="str">
        <f t="shared" si="25"/>
        <v>2021</v>
      </c>
    </row>
    <row r="773" spans="1:11" ht="14.25" customHeight="1" x14ac:dyDescent="0.3">
      <c r="A773" s="1">
        <v>44398</v>
      </c>
      <c r="B773" s="2" t="s">
        <v>635</v>
      </c>
      <c r="C773" s="2" t="s">
        <v>996</v>
      </c>
      <c r="D773" s="2" t="s">
        <v>39</v>
      </c>
      <c r="E773" s="2" t="s">
        <v>40</v>
      </c>
      <c r="F773" s="2" t="s">
        <v>391</v>
      </c>
      <c r="G773" s="2">
        <v>35.979999999999997</v>
      </c>
      <c r="H773" s="2">
        <v>2</v>
      </c>
      <c r="I773" s="2">
        <v>10.07</v>
      </c>
      <c r="J773" s="5" t="str">
        <f t="shared" si="24"/>
        <v>Jul</v>
      </c>
      <c r="K773" s="5" t="str">
        <f t="shared" si="25"/>
        <v>2021</v>
      </c>
    </row>
    <row r="774" spans="1:11" ht="14.25" customHeight="1" x14ac:dyDescent="0.3">
      <c r="A774" s="1">
        <v>44399</v>
      </c>
      <c r="B774" s="2" t="s">
        <v>997</v>
      </c>
      <c r="C774" s="2" t="s">
        <v>149</v>
      </c>
      <c r="D774" s="2" t="s">
        <v>11</v>
      </c>
      <c r="E774" s="2" t="s">
        <v>24</v>
      </c>
      <c r="F774" s="2" t="s">
        <v>998</v>
      </c>
      <c r="G774" s="2">
        <v>5.96</v>
      </c>
      <c r="H774" s="2">
        <v>2</v>
      </c>
      <c r="I774" s="2">
        <v>1.67</v>
      </c>
      <c r="J774" s="5" t="str">
        <f t="shared" si="24"/>
        <v>Jul</v>
      </c>
      <c r="K774" s="5" t="str">
        <f t="shared" si="25"/>
        <v>2021</v>
      </c>
    </row>
    <row r="775" spans="1:11" ht="14.25" customHeight="1" x14ac:dyDescent="0.3">
      <c r="A775" s="1">
        <v>44399</v>
      </c>
      <c r="B775" s="2" t="s">
        <v>997</v>
      </c>
      <c r="C775" s="2" t="s">
        <v>149</v>
      </c>
      <c r="D775" s="2" t="s">
        <v>39</v>
      </c>
      <c r="E775" s="2" t="s">
        <v>52</v>
      </c>
      <c r="F775" s="2" t="s">
        <v>999</v>
      </c>
      <c r="G775" s="2">
        <v>159.97999999999999</v>
      </c>
      <c r="H775" s="2">
        <v>2</v>
      </c>
      <c r="I775" s="2">
        <v>57.59</v>
      </c>
      <c r="J775" s="5" t="str">
        <f t="shared" si="24"/>
        <v>Jul</v>
      </c>
      <c r="K775" s="5" t="str">
        <f t="shared" si="25"/>
        <v>2021</v>
      </c>
    </row>
    <row r="776" spans="1:11" ht="14.25" customHeight="1" x14ac:dyDescent="0.3">
      <c r="A776" s="1">
        <v>44399</v>
      </c>
      <c r="B776" s="2" t="s">
        <v>667</v>
      </c>
      <c r="C776" s="2" t="s">
        <v>27</v>
      </c>
      <c r="D776" s="2" t="s">
        <v>11</v>
      </c>
      <c r="E776" s="2" t="s">
        <v>24</v>
      </c>
      <c r="F776" s="2" t="s">
        <v>1000</v>
      </c>
      <c r="G776" s="2">
        <v>11.52</v>
      </c>
      <c r="H776" s="2">
        <v>4</v>
      </c>
      <c r="I776" s="2">
        <v>3.23</v>
      </c>
      <c r="J776" s="5" t="str">
        <f t="shared" si="24"/>
        <v>Jul</v>
      </c>
      <c r="K776" s="5" t="str">
        <f t="shared" si="25"/>
        <v>2021</v>
      </c>
    </row>
    <row r="777" spans="1:11" ht="14.25" customHeight="1" x14ac:dyDescent="0.3">
      <c r="A777" s="1">
        <v>44399</v>
      </c>
      <c r="B777" s="2" t="s">
        <v>667</v>
      </c>
      <c r="C777" s="2" t="s">
        <v>27</v>
      </c>
      <c r="D777" s="2" t="s">
        <v>34</v>
      </c>
      <c r="E777" s="2" t="s">
        <v>35</v>
      </c>
      <c r="F777" s="2" t="s">
        <v>918</v>
      </c>
      <c r="G777" s="2">
        <v>717.72</v>
      </c>
      <c r="H777" s="2">
        <v>3</v>
      </c>
      <c r="I777" s="2">
        <v>71.77</v>
      </c>
      <c r="J777" s="5" t="str">
        <f t="shared" si="24"/>
        <v>Jul</v>
      </c>
      <c r="K777" s="5" t="str">
        <f t="shared" si="25"/>
        <v>2021</v>
      </c>
    </row>
    <row r="778" spans="1:11" ht="14.25" customHeight="1" x14ac:dyDescent="0.3">
      <c r="A778" s="1">
        <v>44399</v>
      </c>
      <c r="B778" s="2" t="s">
        <v>667</v>
      </c>
      <c r="C778" s="2" t="s">
        <v>27</v>
      </c>
      <c r="D778" s="2" t="s">
        <v>11</v>
      </c>
      <c r="E778" s="2" t="s">
        <v>18</v>
      </c>
      <c r="F778" s="2" t="s">
        <v>1001</v>
      </c>
      <c r="G778" s="2">
        <v>236.5</v>
      </c>
      <c r="H778" s="2">
        <v>10</v>
      </c>
      <c r="I778" s="2">
        <v>68.59</v>
      </c>
      <c r="J778" s="5" t="str">
        <f t="shared" si="24"/>
        <v>Jul</v>
      </c>
      <c r="K778" s="5" t="str">
        <f t="shared" si="25"/>
        <v>2021</v>
      </c>
    </row>
    <row r="779" spans="1:11" ht="14.25" customHeight="1" x14ac:dyDescent="0.3">
      <c r="A779" s="1">
        <v>44399</v>
      </c>
      <c r="B779" s="2" t="s">
        <v>667</v>
      </c>
      <c r="C779" s="2" t="s">
        <v>27</v>
      </c>
      <c r="D779" s="2" t="s">
        <v>34</v>
      </c>
      <c r="E779" s="2" t="s">
        <v>145</v>
      </c>
      <c r="F779" s="2" t="s">
        <v>1002</v>
      </c>
      <c r="G779" s="2">
        <v>170.35</v>
      </c>
      <c r="H779" s="2">
        <v>3</v>
      </c>
      <c r="I779" s="2">
        <v>19.16</v>
      </c>
      <c r="J779" s="5" t="str">
        <f t="shared" si="24"/>
        <v>Jul</v>
      </c>
      <c r="K779" s="5" t="str">
        <f t="shared" si="25"/>
        <v>2021</v>
      </c>
    </row>
    <row r="780" spans="1:11" ht="14.25" customHeight="1" x14ac:dyDescent="0.3">
      <c r="A780" s="1">
        <v>44399</v>
      </c>
      <c r="B780" s="2" t="s">
        <v>1003</v>
      </c>
      <c r="C780" s="2" t="s">
        <v>27</v>
      </c>
      <c r="D780" s="2" t="s">
        <v>11</v>
      </c>
      <c r="E780" s="2" t="s">
        <v>24</v>
      </c>
      <c r="F780" s="2" t="s">
        <v>459</v>
      </c>
      <c r="G780" s="2">
        <v>19.68</v>
      </c>
      <c r="H780" s="2">
        <v>6</v>
      </c>
      <c r="I780" s="2">
        <v>6.49</v>
      </c>
      <c r="J780" s="5" t="str">
        <f t="shared" si="24"/>
        <v>Jul</v>
      </c>
      <c r="K780" s="5" t="str">
        <f t="shared" si="25"/>
        <v>2021</v>
      </c>
    </row>
    <row r="781" spans="1:11" ht="14.25" customHeight="1" x14ac:dyDescent="0.3">
      <c r="A781" s="1">
        <v>44399</v>
      </c>
      <c r="B781" s="2" t="s">
        <v>1004</v>
      </c>
      <c r="C781" s="2" t="s">
        <v>10</v>
      </c>
      <c r="D781" s="2" t="s">
        <v>11</v>
      </c>
      <c r="E781" s="2" t="s">
        <v>18</v>
      </c>
      <c r="F781" s="2" t="s">
        <v>115</v>
      </c>
      <c r="G781" s="2">
        <v>26.63</v>
      </c>
      <c r="H781" s="2">
        <v>1</v>
      </c>
      <c r="I781" s="2">
        <v>1.33</v>
      </c>
      <c r="J781" s="5" t="str">
        <f t="shared" si="24"/>
        <v>Jul</v>
      </c>
      <c r="K781" s="5" t="str">
        <f t="shared" si="25"/>
        <v>2021</v>
      </c>
    </row>
    <row r="782" spans="1:11" ht="14.25" customHeight="1" x14ac:dyDescent="0.3">
      <c r="A782" s="1">
        <v>44400</v>
      </c>
      <c r="B782" s="2" t="s">
        <v>1005</v>
      </c>
      <c r="C782" s="2" t="s">
        <v>95</v>
      </c>
      <c r="D782" s="2" t="s">
        <v>11</v>
      </c>
      <c r="E782" s="2" t="s">
        <v>20</v>
      </c>
      <c r="F782" s="2" t="s">
        <v>980</v>
      </c>
      <c r="G782" s="2">
        <v>8.16</v>
      </c>
      <c r="H782" s="2">
        <v>5</v>
      </c>
      <c r="I782" s="2">
        <v>-5.71</v>
      </c>
      <c r="J782" s="5" t="str">
        <f t="shared" si="24"/>
        <v>Jul</v>
      </c>
      <c r="K782" s="5" t="str">
        <f t="shared" si="25"/>
        <v>2021</v>
      </c>
    </row>
    <row r="783" spans="1:11" ht="14.25" customHeight="1" x14ac:dyDescent="0.3">
      <c r="A783" s="1">
        <v>44400</v>
      </c>
      <c r="B783" s="2" t="s">
        <v>1005</v>
      </c>
      <c r="C783" s="2" t="s">
        <v>95</v>
      </c>
      <c r="D783" s="2" t="s">
        <v>39</v>
      </c>
      <c r="E783" s="2" t="s">
        <v>52</v>
      </c>
      <c r="F783" s="2" t="s">
        <v>905</v>
      </c>
      <c r="G783" s="2">
        <v>1023.94</v>
      </c>
      <c r="H783" s="2">
        <v>8</v>
      </c>
      <c r="I783" s="2">
        <v>179.19</v>
      </c>
      <c r="J783" s="5" t="str">
        <f t="shared" si="24"/>
        <v>Jul</v>
      </c>
      <c r="K783" s="5" t="str">
        <f t="shared" si="25"/>
        <v>2021</v>
      </c>
    </row>
    <row r="784" spans="1:11" ht="14.25" customHeight="1" x14ac:dyDescent="0.3">
      <c r="A784" s="1">
        <v>44400</v>
      </c>
      <c r="B784" s="2" t="s">
        <v>1005</v>
      </c>
      <c r="C784" s="2" t="s">
        <v>95</v>
      </c>
      <c r="D784" s="2" t="s">
        <v>11</v>
      </c>
      <c r="E784" s="2" t="s">
        <v>24</v>
      </c>
      <c r="F784" s="2" t="s">
        <v>1006</v>
      </c>
      <c r="G784" s="2">
        <v>9.24</v>
      </c>
      <c r="H784" s="2">
        <v>1</v>
      </c>
      <c r="I784" s="2">
        <v>0.92</v>
      </c>
      <c r="J784" s="5" t="str">
        <f t="shared" si="24"/>
        <v>Jul</v>
      </c>
      <c r="K784" s="5" t="str">
        <f t="shared" si="25"/>
        <v>2021</v>
      </c>
    </row>
    <row r="785" spans="1:11" ht="14.25" customHeight="1" x14ac:dyDescent="0.3">
      <c r="A785" s="1">
        <v>44400</v>
      </c>
      <c r="B785" s="2" t="s">
        <v>1005</v>
      </c>
      <c r="C785" s="2" t="s">
        <v>95</v>
      </c>
      <c r="D785" s="2" t="s">
        <v>39</v>
      </c>
      <c r="E785" s="2" t="s">
        <v>52</v>
      </c>
      <c r="F785" s="2" t="s">
        <v>1007</v>
      </c>
      <c r="G785" s="2">
        <v>479.04</v>
      </c>
      <c r="H785" s="2">
        <v>10</v>
      </c>
      <c r="I785" s="2">
        <v>-29.94</v>
      </c>
      <c r="J785" s="5" t="str">
        <f t="shared" si="24"/>
        <v>Jul</v>
      </c>
      <c r="K785" s="5" t="str">
        <f t="shared" si="25"/>
        <v>2021</v>
      </c>
    </row>
    <row r="786" spans="1:11" ht="14.25" customHeight="1" x14ac:dyDescent="0.3">
      <c r="A786" s="1">
        <v>44400</v>
      </c>
      <c r="B786" s="2" t="s">
        <v>664</v>
      </c>
      <c r="C786" s="2" t="s">
        <v>149</v>
      </c>
      <c r="D786" s="2" t="s">
        <v>39</v>
      </c>
      <c r="E786" s="2" t="s">
        <v>52</v>
      </c>
      <c r="F786" s="2" t="s">
        <v>1008</v>
      </c>
      <c r="G786" s="2">
        <v>99.98</v>
      </c>
      <c r="H786" s="2">
        <v>2</v>
      </c>
      <c r="I786" s="2">
        <v>8</v>
      </c>
      <c r="J786" s="5" t="str">
        <f t="shared" si="24"/>
        <v>Jul</v>
      </c>
      <c r="K786" s="5" t="str">
        <f t="shared" si="25"/>
        <v>2021</v>
      </c>
    </row>
    <row r="787" spans="1:11" ht="14.25" customHeight="1" x14ac:dyDescent="0.3">
      <c r="A787" s="1">
        <v>44400</v>
      </c>
      <c r="B787" s="2" t="s">
        <v>1009</v>
      </c>
      <c r="C787" s="2" t="s">
        <v>27</v>
      </c>
      <c r="D787" s="2" t="s">
        <v>39</v>
      </c>
      <c r="E787" s="2" t="s">
        <v>40</v>
      </c>
      <c r="F787" s="2" t="s">
        <v>720</v>
      </c>
      <c r="G787" s="2">
        <v>604.75</v>
      </c>
      <c r="H787" s="2">
        <v>6</v>
      </c>
      <c r="I787" s="2">
        <v>60.48</v>
      </c>
      <c r="J787" s="5" t="str">
        <f t="shared" si="24"/>
        <v>Jul</v>
      </c>
      <c r="K787" s="5" t="str">
        <f t="shared" si="25"/>
        <v>2021</v>
      </c>
    </row>
    <row r="788" spans="1:11" ht="14.25" customHeight="1" x14ac:dyDescent="0.3">
      <c r="A788" s="1">
        <v>44400</v>
      </c>
      <c r="B788" s="2" t="s">
        <v>1009</v>
      </c>
      <c r="C788" s="2" t="s">
        <v>27</v>
      </c>
      <c r="D788" s="2" t="s">
        <v>11</v>
      </c>
      <c r="E788" s="2" t="s">
        <v>200</v>
      </c>
      <c r="F788" s="2" t="s">
        <v>1010</v>
      </c>
      <c r="G788" s="2">
        <v>40.700000000000003</v>
      </c>
      <c r="H788" s="2">
        <v>5</v>
      </c>
      <c r="I788" s="2">
        <v>11.8</v>
      </c>
      <c r="J788" s="5" t="str">
        <f t="shared" si="24"/>
        <v>Jul</v>
      </c>
      <c r="K788" s="5" t="str">
        <f t="shared" si="25"/>
        <v>2021</v>
      </c>
    </row>
    <row r="789" spans="1:11" ht="14.25" customHeight="1" x14ac:dyDescent="0.3">
      <c r="A789" s="1">
        <v>44400</v>
      </c>
      <c r="B789" s="2" t="s">
        <v>1009</v>
      </c>
      <c r="C789" s="2" t="s">
        <v>27</v>
      </c>
      <c r="D789" s="2" t="s">
        <v>39</v>
      </c>
      <c r="E789" s="2" t="s">
        <v>40</v>
      </c>
      <c r="F789" s="2" t="s">
        <v>568</v>
      </c>
      <c r="G789" s="2">
        <v>302.38</v>
      </c>
      <c r="H789" s="2">
        <v>3</v>
      </c>
      <c r="I789" s="2">
        <v>37.799999999999997</v>
      </c>
      <c r="J789" s="5" t="str">
        <f t="shared" si="24"/>
        <v>Jul</v>
      </c>
      <c r="K789" s="5" t="str">
        <f t="shared" si="25"/>
        <v>2021</v>
      </c>
    </row>
    <row r="790" spans="1:11" ht="14.25" customHeight="1" x14ac:dyDescent="0.3">
      <c r="A790" s="1">
        <v>44400</v>
      </c>
      <c r="B790" s="2" t="s">
        <v>1009</v>
      </c>
      <c r="C790" s="2" t="s">
        <v>27</v>
      </c>
      <c r="D790" s="2" t="s">
        <v>39</v>
      </c>
      <c r="E790" s="2" t="s">
        <v>52</v>
      </c>
      <c r="F790" s="2" t="s">
        <v>1011</v>
      </c>
      <c r="G790" s="2">
        <v>45</v>
      </c>
      <c r="H790" s="2">
        <v>3</v>
      </c>
      <c r="I790" s="2">
        <v>4.95</v>
      </c>
      <c r="J790" s="5" t="str">
        <f t="shared" si="24"/>
        <v>Jul</v>
      </c>
      <c r="K790" s="5" t="str">
        <f t="shared" si="25"/>
        <v>2021</v>
      </c>
    </row>
    <row r="791" spans="1:11" ht="14.25" customHeight="1" x14ac:dyDescent="0.3">
      <c r="A791" s="1">
        <v>44402</v>
      </c>
      <c r="B791" s="2" t="s">
        <v>1012</v>
      </c>
      <c r="C791" s="2" t="s">
        <v>27</v>
      </c>
      <c r="D791" s="2" t="s">
        <v>11</v>
      </c>
      <c r="E791" s="2" t="s">
        <v>18</v>
      </c>
      <c r="F791" s="2" t="s">
        <v>1013</v>
      </c>
      <c r="G791" s="2">
        <v>53.72</v>
      </c>
      <c r="H791" s="2">
        <v>4</v>
      </c>
      <c r="I791" s="2">
        <v>15.04</v>
      </c>
      <c r="J791" s="5" t="str">
        <f t="shared" si="24"/>
        <v>Jul</v>
      </c>
      <c r="K791" s="5" t="str">
        <f t="shared" si="25"/>
        <v>2021</v>
      </c>
    </row>
    <row r="792" spans="1:11" ht="14.25" customHeight="1" x14ac:dyDescent="0.3">
      <c r="A792" s="1">
        <v>44402</v>
      </c>
      <c r="B792" s="2" t="s">
        <v>1012</v>
      </c>
      <c r="C792" s="2" t="s">
        <v>27</v>
      </c>
      <c r="D792" s="2" t="s">
        <v>11</v>
      </c>
      <c r="E792" s="2" t="s">
        <v>200</v>
      </c>
      <c r="F792" s="2" t="s">
        <v>1014</v>
      </c>
      <c r="G792" s="2">
        <v>8187.65</v>
      </c>
      <c r="H792" s="2">
        <v>5</v>
      </c>
      <c r="I792" s="2">
        <v>327.51</v>
      </c>
      <c r="J792" s="5" t="str">
        <f t="shared" si="24"/>
        <v>Jul</v>
      </c>
      <c r="K792" s="5" t="str">
        <f t="shared" si="25"/>
        <v>2021</v>
      </c>
    </row>
    <row r="793" spans="1:11" ht="14.25" customHeight="1" x14ac:dyDescent="0.3">
      <c r="A793" s="1">
        <v>44402</v>
      </c>
      <c r="B793" s="2" t="s">
        <v>1012</v>
      </c>
      <c r="C793" s="2" t="s">
        <v>27</v>
      </c>
      <c r="D793" s="2" t="s">
        <v>34</v>
      </c>
      <c r="E793" s="2" t="s">
        <v>47</v>
      </c>
      <c r="F793" s="2" t="s">
        <v>1015</v>
      </c>
      <c r="G793" s="2">
        <v>77.92</v>
      </c>
      <c r="H793" s="2">
        <v>8</v>
      </c>
      <c r="I793" s="2">
        <v>34.28</v>
      </c>
      <c r="J793" s="5" t="str">
        <f t="shared" si="24"/>
        <v>Jul</v>
      </c>
      <c r="K793" s="5" t="str">
        <f t="shared" si="25"/>
        <v>2021</v>
      </c>
    </row>
    <row r="794" spans="1:11" ht="14.25" customHeight="1" x14ac:dyDescent="0.3">
      <c r="A794" s="1">
        <v>44402</v>
      </c>
      <c r="B794" s="2" t="s">
        <v>230</v>
      </c>
      <c r="C794" s="2" t="s">
        <v>27</v>
      </c>
      <c r="D794" s="2" t="s">
        <v>11</v>
      </c>
      <c r="E794" s="2" t="s">
        <v>12</v>
      </c>
      <c r="F794" s="2" t="s">
        <v>327</v>
      </c>
      <c r="G794" s="2">
        <v>6.48</v>
      </c>
      <c r="H794" s="2">
        <v>1</v>
      </c>
      <c r="I794" s="2">
        <v>3.18</v>
      </c>
      <c r="J794" s="5" t="str">
        <f t="shared" si="24"/>
        <v>Jul</v>
      </c>
      <c r="K794" s="5" t="str">
        <f t="shared" si="25"/>
        <v>2021</v>
      </c>
    </row>
    <row r="795" spans="1:11" ht="14.25" customHeight="1" x14ac:dyDescent="0.3">
      <c r="A795" s="1">
        <v>44402</v>
      </c>
      <c r="B795" s="2" t="s">
        <v>230</v>
      </c>
      <c r="C795" s="2" t="s">
        <v>27</v>
      </c>
      <c r="D795" s="2" t="s">
        <v>11</v>
      </c>
      <c r="E795" s="2" t="s">
        <v>200</v>
      </c>
      <c r="F795" s="2" t="s">
        <v>870</v>
      </c>
      <c r="G795" s="2">
        <v>15.52</v>
      </c>
      <c r="H795" s="2">
        <v>4</v>
      </c>
      <c r="I795" s="2">
        <v>4.5</v>
      </c>
      <c r="J795" s="5" t="str">
        <f t="shared" si="24"/>
        <v>Jul</v>
      </c>
      <c r="K795" s="5" t="str">
        <f t="shared" si="25"/>
        <v>2021</v>
      </c>
    </row>
    <row r="796" spans="1:11" ht="14.25" customHeight="1" x14ac:dyDescent="0.3">
      <c r="A796" s="1">
        <v>44403</v>
      </c>
      <c r="B796" s="2" t="s">
        <v>1016</v>
      </c>
      <c r="C796" s="2" t="s">
        <v>15</v>
      </c>
      <c r="D796" s="2" t="s">
        <v>11</v>
      </c>
      <c r="E796" s="2" t="s">
        <v>18</v>
      </c>
      <c r="F796" s="2" t="s">
        <v>1017</v>
      </c>
      <c r="G796" s="2">
        <v>123.55</v>
      </c>
      <c r="H796" s="2">
        <v>3</v>
      </c>
      <c r="I796" s="2">
        <v>-29.34</v>
      </c>
      <c r="J796" s="5" t="str">
        <f t="shared" si="24"/>
        <v>Jul</v>
      </c>
      <c r="K796" s="5" t="str">
        <f t="shared" si="25"/>
        <v>2021</v>
      </c>
    </row>
    <row r="797" spans="1:11" ht="14.25" customHeight="1" x14ac:dyDescent="0.3">
      <c r="A797" s="1">
        <v>44403</v>
      </c>
      <c r="B797" s="2" t="s">
        <v>405</v>
      </c>
      <c r="C797" s="2" t="s">
        <v>126</v>
      </c>
      <c r="D797" s="2" t="s">
        <v>39</v>
      </c>
      <c r="E797" s="2" t="s">
        <v>40</v>
      </c>
      <c r="F797" s="2" t="s">
        <v>1018</v>
      </c>
      <c r="G797" s="2">
        <v>911.98</v>
      </c>
      <c r="H797" s="2">
        <v>2</v>
      </c>
      <c r="I797" s="2">
        <v>114</v>
      </c>
      <c r="J797" s="5" t="str">
        <f t="shared" si="24"/>
        <v>Jul</v>
      </c>
      <c r="K797" s="5" t="str">
        <f t="shared" si="25"/>
        <v>2021</v>
      </c>
    </row>
    <row r="798" spans="1:11" ht="14.25" customHeight="1" x14ac:dyDescent="0.3">
      <c r="A798" s="1">
        <v>44403</v>
      </c>
      <c r="B798" s="2" t="s">
        <v>405</v>
      </c>
      <c r="C798" s="2" t="s">
        <v>126</v>
      </c>
      <c r="D798" s="2" t="s">
        <v>34</v>
      </c>
      <c r="E798" s="2" t="s">
        <v>35</v>
      </c>
      <c r="F798" s="2" t="s">
        <v>1019</v>
      </c>
      <c r="G798" s="2">
        <v>674.35</v>
      </c>
      <c r="H798" s="2">
        <v>3</v>
      </c>
      <c r="I798" s="2">
        <v>-109.58</v>
      </c>
      <c r="J798" s="5" t="str">
        <f t="shared" si="24"/>
        <v>Jul</v>
      </c>
      <c r="K798" s="5" t="str">
        <f t="shared" si="25"/>
        <v>2021</v>
      </c>
    </row>
    <row r="799" spans="1:11" ht="14.25" customHeight="1" x14ac:dyDescent="0.3">
      <c r="A799" s="1">
        <v>44403</v>
      </c>
      <c r="B799" s="2" t="s">
        <v>405</v>
      </c>
      <c r="C799" s="2" t="s">
        <v>126</v>
      </c>
      <c r="D799" s="2" t="s">
        <v>34</v>
      </c>
      <c r="E799" s="2" t="s">
        <v>47</v>
      </c>
      <c r="F799" s="2" t="s">
        <v>1020</v>
      </c>
      <c r="G799" s="2">
        <v>134.01</v>
      </c>
      <c r="H799" s="2">
        <v>9</v>
      </c>
      <c r="I799" s="2">
        <v>36.18</v>
      </c>
      <c r="J799" s="5" t="str">
        <f t="shared" si="24"/>
        <v>Jul</v>
      </c>
      <c r="K799" s="5" t="str">
        <f t="shared" si="25"/>
        <v>2021</v>
      </c>
    </row>
    <row r="800" spans="1:11" ht="14.25" customHeight="1" x14ac:dyDescent="0.3">
      <c r="A800" s="1">
        <v>44403</v>
      </c>
      <c r="B800" s="2" t="s">
        <v>405</v>
      </c>
      <c r="C800" s="2" t="s">
        <v>126</v>
      </c>
      <c r="D800" s="2" t="s">
        <v>39</v>
      </c>
      <c r="E800" s="2" t="s">
        <v>52</v>
      </c>
      <c r="F800" s="2" t="s">
        <v>1021</v>
      </c>
      <c r="G800" s="2">
        <v>170.97</v>
      </c>
      <c r="H800" s="2">
        <v>3</v>
      </c>
      <c r="I800" s="2">
        <v>70.099999999999994</v>
      </c>
      <c r="J800" s="5" t="str">
        <f t="shared" si="24"/>
        <v>Jul</v>
      </c>
      <c r="K800" s="5" t="str">
        <f t="shared" si="25"/>
        <v>2021</v>
      </c>
    </row>
    <row r="801" spans="1:11" ht="14.25" customHeight="1" x14ac:dyDescent="0.3">
      <c r="A801" s="1">
        <v>44403</v>
      </c>
      <c r="B801" s="2" t="s">
        <v>29</v>
      </c>
      <c r="C801" s="2" t="s">
        <v>296</v>
      </c>
      <c r="D801" s="2" t="s">
        <v>39</v>
      </c>
      <c r="E801" s="2" t="s">
        <v>52</v>
      </c>
      <c r="F801" s="2" t="s">
        <v>1022</v>
      </c>
      <c r="G801" s="2">
        <v>111.93</v>
      </c>
      <c r="H801" s="2">
        <v>7</v>
      </c>
      <c r="I801" s="2">
        <v>34.700000000000003</v>
      </c>
      <c r="J801" s="5" t="str">
        <f t="shared" si="24"/>
        <v>Jul</v>
      </c>
      <c r="K801" s="5" t="str">
        <f t="shared" si="25"/>
        <v>2021</v>
      </c>
    </row>
    <row r="802" spans="1:11" ht="14.25" customHeight="1" x14ac:dyDescent="0.3">
      <c r="A802" s="1">
        <v>44403</v>
      </c>
      <c r="B802" s="2" t="s">
        <v>1023</v>
      </c>
      <c r="C802" s="2" t="s">
        <v>30</v>
      </c>
      <c r="D802" s="2" t="s">
        <v>34</v>
      </c>
      <c r="E802" s="2" t="s">
        <v>35</v>
      </c>
      <c r="F802" s="2" t="s">
        <v>1024</v>
      </c>
      <c r="G802" s="2">
        <v>67.88</v>
      </c>
      <c r="H802" s="2">
        <v>2</v>
      </c>
      <c r="I802" s="2">
        <v>18.329999999999998</v>
      </c>
      <c r="J802" s="5" t="str">
        <f t="shared" si="24"/>
        <v>Jul</v>
      </c>
      <c r="K802" s="5" t="str">
        <f t="shared" si="25"/>
        <v>2021</v>
      </c>
    </row>
    <row r="803" spans="1:11" ht="14.25" customHeight="1" x14ac:dyDescent="0.3">
      <c r="A803" s="1">
        <v>44403</v>
      </c>
      <c r="B803" s="2" t="s">
        <v>1023</v>
      </c>
      <c r="C803" s="2" t="s">
        <v>30</v>
      </c>
      <c r="D803" s="2" t="s">
        <v>11</v>
      </c>
      <c r="E803" s="2" t="s">
        <v>16</v>
      </c>
      <c r="F803" s="2" t="s">
        <v>1025</v>
      </c>
      <c r="G803" s="2">
        <v>162.88999999999999</v>
      </c>
      <c r="H803" s="2">
        <v>13</v>
      </c>
      <c r="I803" s="2">
        <v>76.56</v>
      </c>
      <c r="J803" s="5" t="str">
        <f t="shared" si="24"/>
        <v>Jul</v>
      </c>
      <c r="K803" s="5" t="str">
        <f t="shared" si="25"/>
        <v>2021</v>
      </c>
    </row>
    <row r="804" spans="1:11" ht="14.25" customHeight="1" x14ac:dyDescent="0.3">
      <c r="A804" s="1">
        <v>44403</v>
      </c>
      <c r="B804" s="2" t="s">
        <v>1023</v>
      </c>
      <c r="C804" s="2" t="s">
        <v>30</v>
      </c>
      <c r="D804" s="2" t="s">
        <v>34</v>
      </c>
      <c r="E804" s="2" t="s">
        <v>47</v>
      </c>
      <c r="F804" s="2" t="s">
        <v>1026</v>
      </c>
      <c r="G804" s="2">
        <v>25.71</v>
      </c>
      <c r="H804" s="2">
        <v>3</v>
      </c>
      <c r="I804" s="2">
        <v>9.26</v>
      </c>
      <c r="J804" s="5" t="str">
        <f t="shared" si="24"/>
        <v>Jul</v>
      </c>
      <c r="K804" s="5" t="str">
        <f t="shared" si="25"/>
        <v>2021</v>
      </c>
    </row>
    <row r="805" spans="1:11" ht="14.25" customHeight="1" x14ac:dyDescent="0.3">
      <c r="A805" s="1">
        <v>44403</v>
      </c>
      <c r="B805" s="2" t="s">
        <v>1027</v>
      </c>
      <c r="C805" s="2" t="s">
        <v>10</v>
      </c>
      <c r="D805" s="2" t="s">
        <v>11</v>
      </c>
      <c r="E805" s="2" t="s">
        <v>20</v>
      </c>
      <c r="F805" s="2" t="s">
        <v>828</v>
      </c>
      <c r="G805" s="2">
        <v>2177.58</v>
      </c>
      <c r="H805" s="2">
        <v>8</v>
      </c>
      <c r="I805" s="2">
        <v>-3701.89</v>
      </c>
      <c r="J805" s="5" t="str">
        <f t="shared" si="24"/>
        <v>Jul</v>
      </c>
      <c r="K805" s="5" t="str">
        <f t="shared" si="25"/>
        <v>2021</v>
      </c>
    </row>
    <row r="806" spans="1:11" ht="14.25" customHeight="1" x14ac:dyDescent="0.3">
      <c r="A806" s="1">
        <v>44403</v>
      </c>
      <c r="B806" s="2" t="s">
        <v>1027</v>
      </c>
      <c r="C806" s="2" t="s">
        <v>10</v>
      </c>
      <c r="D806" s="2" t="s">
        <v>34</v>
      </c>
      <c r="E806" s="2" t="s">
        <v>47</v>
      </c>
      <c r="F806" s="2" t="s">
        <v>1028</v>
      </c>
      <c r="G806" s="2">
        <v>17.5</v>
      </c>
      <c r="H806" s="2">
        <v>3</v>
      </c>
      <c r="I806" s="2">
        <v>-10.06</v>
      </c>
      <c r="J806" s="5" t="str">
        <f t="shared" si="24"/>
        <v>Jul</v>
      </c>
      <c r="K806" s="5" t="str">
        <f t="shared" si="25"/>
        <v>2021</v>
      </c>
    </row>
    <row r="807" spans="1:11" ht="14.25" customHeight="1" x14ac:dyDescent="0.3">
      <c r="A807" s="1">
        <v>44403</v>
      </c>
      <c r="B807" s="2" t="s">
        <v>1027</v>
      </c>
      <c r="C807" s="2" t="s">
        <v>10</v>
      </c>
      <c r="D807" s="2" t="s">
        <v>11</v>
      </c>
      <c r="E807" s="2" t="s">
        <v>20</v>
      </c>
      <c r="F807" s="2" t="s">
        <v>1029</v>
      </c>
      <c r="G807" s="2">
        <v>16.78</v>
      </c>
      <c r="H807" s="2">
        <v>4</v>
      </c>
      <c r="I807" s="2">
        <v>-26.85</v>
      </c>
      <c r="J807" s="5" t="str">
        <f t="shared" si="24"/>
        <v>Jul</v>
      </c>
      <c r="K807" s="5" t="str">
        <f t="shared" si="25"/>
        <v>2021</v>
      </c>
    </row>
    <row r="808" spans="1:11" ht="14.25" customHeight="1" x14ac:dyDescent="0.3">
      <c r="A808" s="1">
        <v>44403</v>
      </c>
      <c r="B808" s="2" t="s">
        <v>1027</v>
      </c>
      <c r="C808" s="2" t="s">
        <v>10</v>
      </c>
      <c r="D808" s="2" t="s">
        <v>39</v>
      </c>
      <c r="E808" s="2" t="s">
        <v>52</v>
      </c>
      <c r="F808" s="2" t="s">
        <v>1007</v>
      </c>
      <c r="G808" s="2">
        <v>431.14</v>
      </c>
      <c r="H808" s="2">
        <v>9</v>
      </c>
      <c r="I808" s="2">
        <v>-26.95</v>
      </c>
      <c r="J808" s="5" t="str">
        <f t="shared" si="24"/>
        <v>Jul</v>
      </c>
      <c r="K808" s="5" t="str">
        <f t="shared" si="25"/>
        <v>2021</v>
      </c>
    </row>
    <row r="809" spans="1:11" ht="14.25" customHeight="1" x14ac:dyDescent="0.3">
      <c r="A809" s="1">
        <v>44403</v>
      </c>
      <c r="B809" s="2" t="s">
        <v>1027</v>
      </c>
      <c r="C809" s="2" t="s">
        <v>10</v>
      </c>
      <c r="D809" s="2" t="s">
        <v>11</v>
      </c>
      <c r="E809" s="2" t="s">
        <v>20</v>
      </c>
      <c r="F809" s="2" t="s">
        <v>1030</v>
      </c>
      <c r="G809" s="2">
        <v>8.8800000000000008</v>
      </c>
      <c r="H809" s="2">
        <v>5</v>
      </c>
      <c r="I809" s="2">
        <v>-13.32</v>
      </c>
      <c r="J809" s="5" t="str">
        <f t="shared" si="24"/>
        <v>Jul</v>
      </c>
      <c r="K809" s="5" t="str">
        <f t="shared" si="25"/>
        <v>2021</v>
      </c>
    </row>
    <row r="810" spans="1:11" ht="14.25" customHeight="1" x14ac:dyDescent="0.3">
      <c r="A810" s="1">
        <v>44403</v>
      </c>
      <c r="B810" s="2" t="s">
        <v>1027</v>
      </c>
      <c r="C810" s="2" t="s">
        <v>10</v>
      </c>
      <c r="D810" s="2" t="s">
        <v>11</v>
      </c>
      <c r="E810" s="2" t="s">
        <v>92</v>
      </c>
      <c r="F810" s="2" t="s">
        <v>1031</v>
      </c>
      <c r="G810" s="2">
        <v>4.84</v>
      </c>
      <c r="H810" s="2">
        <v>2</v>
      </c>
      <c r="I810" s="2">
        <v>-12.09</v>
      </c>
      <c r="J810" s="5" t="str">
        <f t="shared" si="24"/>
        <v>Jul</v>
      </c>
      <c r="K810" s="5" t="str">
        <f t="shared" si="25"/>
        <v>2021</v>
      </c>
    </row>
    <row r="811" spans="1:11" ht="14.25" customHeight="1" x14ac:dyDescent="0.3">
      <c r="A811" s="1">
        <v>44404</v>
      </c>
      <c r="B811" s="2" t="s">
        <v>237</v>
      </c>
      <c r="C811" s="2" t="s">
        <v>27</v>
      </c>
      <c r="D811" s="2" t="s">
        <v>39</v>
      </c>
      <c r="E811" s="2" t="s">
        <v>52</v>
      </c>
      <c r="F811" s="2" t="s">
        <v>1032</v>
      </c>
      <c r="G811" s="2">
        <v>238</v>
      </c>
      <c r="H811" s="2">
        <v>2</v>
      </c>
      <c r="I811" s="2">
        <v>38.08</v>
      </c>
      <c r="J811" s="5" t="str">
        <f t="shared" si="24"/>
        <v>Jul</v>
      </c>
      <c r="K811" s="5" t="str">
        <f t="shared" si="25"/>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s="5" t="str">
        <f t="shared" si="24"/>
        <v>Jul</v>
      </c>
      <c r="K812" s="5" t="str">
        <f t="shared" si="25"/>
        <v>2021</v>
      </c>
    </row>
    <row r="813" spans="1:11" ht="14.25" customHeight="1" x14ac:dyDescent="0.3">
      <c r="A813" s="1">
        <v>44404</v>
      </c>
      <c r="B813" s="2" t="s">
        <v>1035</v>
      </c>
      <c r="C813" s="2" t="s">
        <v>27</v>
      </c>
      <c r="D813" s="2" t="s">
        <v>11</v>
      </c>
      <c r="E813" s="2" t="s">
        <v>18</v>
      </c>
      <c r="F813" s="2" t="s">
        <v>557</v>
      </c>
      <c r="G813" s="2">
        <v>276.27999999999997</v>
      </c>
      <c r="H813" s="2">
        <v>2</v>
      </c>
      <c r="I813" s="2">
        <v>0</v>
      </c>
      <c r="J813" s="5" t="str">
        <f t="shared" si="24"/>
        <v>Jul</v>
      </c>
      <c r="K813" s="5" t="str">
        <f t="shared" si="25"/>
        <v>2021</v>
      </c>
    </row>
    <row r="814" spans="1:11" ht="14.25" customHeight="1" x14ac:dyDescent="0.3">
      <c r="A814" s="1">
        <v>44405</v>
      </c>
      <c r="B814" s="2" t="s">
        <v>280</v>
      </c>
      <c r="C814" s="2" t="s">
        <v>123</v>
      </c>
      <c r="D814" s="2" t="s">
        <v>11</v>
      </c>
      <c r="E814" s="2" t="s">
        <v>43</v>
      </c>
      <c r="F814" s="2" t="s">
        <v>1036</v>
      </c>
      <c r="G814" s="2">
        <v>14.32</v>
      </c>
      <c r="H814" s="2">
        <v>5</v>
      </c>
      <c r="I814" s="2">
        <v>5.19</v>
      </c>
      <c r="J814" s="5" t="str">
        <f t="shared" si="24"/>
        <v>Jul</v>
      </c>
      <c r="K814" s="5" t="str">
        <f t="shared" si="25"/>
        <v>2021</v>
      </c>
    </row>
    <row r="815" spans="1:11" ht="14.25" customHeight="1" x14ac:dyDescent="0.3">
      <c r="A815" s="1">
        <v>44405</v>
      </c>
      <c r="B815" s="2" t="s">
        <v>280</v>
      </c>
      <c r="C815" s="2" t="s">
        <v>123</v>
      </c>
      <c r="D815" s="2" t="s">
        <v>34</v>
      </c>
      <c r="E815" s="2" t="s">
        <v>47</v>
      </c>
      <c r="F815" s="2" t="s">
        <v>1037</v>
      </c>
      <c r="G815" s="2">
        <v>129.88999999999999</v>
      </c>
      <c r="H815" s="2">
        <v>6</v>
      </c>
      <c r="I815" s="2">
        <v>12.99</v>
      </c>
      <c r="J815" s="5" t="str">
        <f t="shared" si="24"/>
        <v>Jul</v>
      </c>
      <c r="K815" s="5" t="str">
        <f t="shared" si="25"/>
        <v>2021</v>
      </c>
    </row>
    <row r="816" spans="1:11" ht="14.25" customHeight="1" x14ac:dyDescent="0.3">
      <c r="A816" s="1">
        <v>44405</v>
      </c>
      <c r="B816" s="2" t="s">
        <v>280</v>
      </c>
      <c r="C816" s="2" t="s">
        <v>123</v>
      </c>
      <c r="D816" s="2" t="s">
        <v>11</v>
      </c>
      <c r="E816" s="2" t="s">
        <v>63</v>
      </c>
      <c r="F816" s="2" t="s">
        <v>785</v>
      </c>
      <c r="G816" s="2">
        <v>48.94</v>
      </c>
      <c r="H816" s="2">
        <v>7</v>
      </c>
      <c r="I816" s="2">
        <v>16.52</v>
      </c>
      <c r="J816" s="5" t="str">
        <f t="shared" si="24"/>
        <v>Jul</v>
      </c>
      <c r="K816" s="5" t="str">
        <f t="shared" si="25"/>
        <v>2021</v>
      </c>
    </row>
    <row r="817" spans="1:11" ht="14.25" customHeight="1" x14ac:dyDescent="0.3">
      <c r="A817" s="1">
        <v>44407</v>
      </c>
      <c r="B817" s="2" t="s">
        <v>1038</v>
      </c>
      <c r="C817" s="2" t="s">
        <v>164</v>
      </c>
      <c r="D817" s="2" t="s">
        <v>34</v>
      </c>
      <c r="E817" s="2" t="s">
        <v>74</v>
      </c>
      <c r="F817" s="2" t="s">
        <v>1039</v>
      </c>
      <c r="G817" s="2">
        <v>1367.84</v>
      </c>
      <c r="H817" s="2">
        <v>8</v>
      </c>
      <c r="I817" s="2">
        <v>259.89</v>
      </c>
      <c r="J817" s="5" t="str">
        <f t="shared" si="24"/>
        <v>Jul</v>
      </c>
      <c r="K817" s="5" t="str">
        <f t="shared" si="25"/>
        <v>2021</v>
      </c>
    </row>
    <row r="818" spans="1:11" ht="14.25" customHeight="1" x14ac:dyDescent="0.3">
      <c r="A818" s="1">
        <v>44409</v>
      </c>
      <c r="B818" s="2" t="s">
        <v>959</v>
      </c>
      <c r="C818" s="2" t="s">
        <v>245</v>
      </c>
      <c r="D818" s="2" t="s">
        <v>11</v>
      </c>
      <c r="E818" s="2" t="s">
        <v>16</v>
      </c>
      <c r="F818" s="2" t="s">
        <v>1040</v>
      </c>
      <c r="G818" s="2">
        <v>17.54</v>
      </c>
      <c r="H818" s="2">
        <v>3</v>
      </c>
      <c r="I818" s="2">
        <v>5.92</v>
      </c>
      <c r="J818" s="5" t="str">
        <f t="shared" si="24"/>
        <v>Aug</v>
      </c>
      <c r="K818" s="5" t="str">
        <f t="shared" si="25"/>
        <v>2021</v>
      </c>
    </row>
    <row r="819" spans="1:11" ht="14.25" customHeight="1" x14ac:dyDescent="0.3">
      <c r="A819" s="1">
        <v>44409</v>
      </c>
      <c r="B819" s="2" t="s">
        <v>959</v>
      </c>
      <c r="C819" s="2" t="s">
        <v>245</v>
      </c>
      <c r="D819" s="2" t="s">
        <v>34</v>
      </c>
      <c r="E819" s="2" t="s">
        <v>47</v>
      </c>
      <c r="F819" s="2" t="s">
        <v>931</v>
      </c>
      <c r="G819" s="2">
        <v>44.13</v>
      </c>
      <c r="H819" s="2">
        <v>4</v>
      </c>
      <c r="I819" s="2">
        <v>12.14</v>
      </c>
      <c r="J819" s="5" t="str">
        <f t="shared" si="24"/>
        <v>Aug</v>
      </c>
      <c r="K819" s="5" t="str">
        <f t="shared" si="25"/>
        <v>2021</v>
      </c>
    </row>
    <row r="820" spans="1:11" ht="14.25" customHeight="1" x14ac:dyDescent="0.3">
      <c r="A820" s="1">
        <v>44409</v>
      </c>
      <c r="B820" s="2" t="s">
        <v>959</v>
      </c>
      <c r="C820" s="2" t="s">
        <v>245</v>
      </c>
      <c r="D820" s="2" t="s">
        <v>11</v>
      </c>
      <c r="E820" s="2" t="s">
        <v>92</v>
      </c>
      <c r="F820" s="2" t="s">
        <v>746</v>
      </c>
      <c r="G820" s="2">
        <v>62.92</v>
      </c>
      <c r="H820" s="2">
        <v>1</v>
      </c>
      <c r="I820" s="2">
        <v>10.220000000000001</v>
      </c>
      <c r="J820" s="5" t="str">
        <f t="shared" si="24"/>
        <v>Aug</v>
      </c>
      <c r="K820" s="5" t="str">
        <f t="shared" si="25"/>
        <v>2021</v>
      </c>
    </row>
    <row r="821" spans="1:11" ht="14.25" customHeight="1" x14ac:dyDescent="0.3">
      <c r="A821" s="1">
        <v>44409</v>
      </c>
      <c r="B821" s="2" t="s">
        <v>959</v>
      </c>
      <c r="C821" s="2" t="s">
        <v>245</v>
      </c>
      <c r="D821" s="2" t="s">
        <v>11</v>
      </c>
      <c r="E821" s="2" t="s">
        <v>12</v>
      </c>
      <c r="F821" s="2" t="s">
        <v>1041</v>
      </c>
      <c r="G821" s="2">
        <v>78.3</v>
      </c>
      <c r="H821" s="2">
        <v>2</v>
      </c>
      <c r="I821" s="2">
        <v>29.36</v>
      </c>
      <c r="J821" s="5" t="str">
        <f t="shared" si="24"/>
        <v>Aug</v>
      </c>
      <c r="K821" s="5" t="str">
        <f t="shared" si="25"/>
        <v>2021</v>
      </c>
    </row>
    <row r="822" spans="1:11" ht="14.25" customHeight="1" x14ac:dyDescent="0.3">
      <c r="A822" s="1">
        <v>44409</v>
      </c>
      <c r="B822" s="2" t="s">
        <v>1042</v>
      </c>
      <c r="C822" s="2" t="s">
        <v>27</v>
      </c>
      <c r="D822" s="2" t="s">
        <v>11</v>
      </c>
      <c r="E822" s="2" t="s">
        <v>20</v>
      </c>
      <c r="F822" s="2" t="s">
        <v>1043</v>
      </c>
      <c r="G822" s="2">
        <v>19.75</v>
      </c>
      <c r="H822" s="2">
        <v>3</v>
      </c>
      <c r="I822" s="2">
        <v>6.91</v>
      </c>
      <c r="J822" s="5" t="str">
        <f t="shared" si="24"/>
        <v>Aug</v>
      </c>
      <c r="K822" s="5" t="str">
        <f t="shared" si="25"/>
        <v>2021</v>
      </c>
    </row>
    <row r="823" spans="1:11" ht="14.25" customHeight="1" x14ac:dyDescent="0.3">
      <c r="A823" s="1">
        <v>44409</v>
      </c>
      <c r="B823" s="2" t="s">
        <v>1044</v>
      </c>
      <c r="C823" s="2" t="s">
        <v>23</v>
      </c>
      <c r="D823" s="2" t="s">
        <v>11</v>
      </c>
      <c r="E823" s="2" t="s">
        <v>43</v>
      </c>
      <c r="F823" s="2" t="s">
        <v>1045</v>
      </c>
      <c r="G823" s="2">
        <v>5.68</v>
      </c>
      <c r="H823" s="2">
        <v>2</v>
      </c>
      <c r="I823" s="2">
        <v>1.92</v>
      </c>
      <c r="J823" s="5" t="str">
        <f t="shared" si="24"/>
        <v>Aug</v>
      </c>
      <c r="K823" s="5" t="str">
        <f t="shared" si="25"/>
        <v>2021</v>
      </c>
    </row>
    <row r="824" spans="1:11" ht="14.25" customHeight="1" x14ac:dyDescent="0.3">
      <c r="A824" s="1">
        <v>44410</v>
      </c>
      <c r="B824" s="2" t="s">
        <v>1046</v>
      </c>
      <c r="C824" s="2" t="s">
        <v>186</v>
      </c>
      <c r="D824" s="2" t="s">
        <v>11</v>
      </c>
      <c r="E824" s="2" t="s">
        <v>20</v>
      </c>
      <c r="F824" s="2" t="s">
        <v>141</v>
      </c>
      <c r="G824" s="2">
        <v>26.7</v>
      </c>
      <c r="H824" s="2">
        <v>5</v>
      </c>
      <c r="I824" s="2">
        <v>12.55</v>
      </c>
      <c r="J824" s="5" t="str">
        <f t="shared" si="24"/>
        <v>Aug</v>
      </c>
      <c r="K824" s="5" t="str">
        <f t="shared" si="25"/>
        <v>2021</v>
      </c>
    </row>
    <row r="825" spans="1:11" ht="14.25" customHeight="1" x14ac:dyDescent="0.3">
      <c r="A825" s="1">
        <v>44410</v>
      </c>
      <c r="B825" s="2" t="s">
        <v>1046</v>
      </c>
      <c r="C825" s="2" t="s">
        <v>186</v>
      </c>
      <c r="D825" s="2" t="s">
        <v>39</v>
      </c>
      <c r="E825" s="2" t="s">
        <v>52</v>
      </c>
      <c r="F825" s="2" t="s">
        <v>1047</v>
      </c>
      <c r="G825" s="2">
        <v>21.2</v>
      </c>
      <c r="H825" s="2">
        <v>2</v>
      </c>
      <c r="I825" s="2">
        <v>9.1199999999999992</v>
      </c>
      <c r="J825" s="5" t="str">
        <f t="shared" si="24"/>
        <v>Aug</v>
      </c>
      <c r="K825" s="5" t="str">
        <f t="shared" si="25"/>
        <v>2021</v>
      </c>
    </row>
    <row r="826" spans="1:11" ht="14.25" customHeight="1" x14ac:dyDescent="0.3">
      <c r="A826" s="1">
        <v>44410</v>
      </c>
      <c r="B826" s="2" t="s">
        <v>1046</v>
      </c>
      <c r="C826" s="2" t="s">
        <v>186</v>
      </c>
      <c r="D826" s="2" t="s">
        <v>11</v>
      </c>
      <c r="E826" s="2" t="s">
        <v>18</v>
      </c>
      <c r="F826" s="2" t="s">
        <v>1048</v>
      </c>
      <c r="G826" s="2">
        <v>838.38</v>
      </c>
      <c r="H826" s="2">
        <v>2</v>
      </c>
      <c r="I826" s="2">
        <v>226.36</v>
      </c>
      <c r="J826" s="5" t="str">
        <f t="shared" si="24"/>
        <v>Aug</v>
      </c>
      <c r="K826" s="5" t="str">
        <f t="shared" si="25"/>
        <v>2021</v>
      </c>
    </row>
    <row r="827" spans="1:11" ht="14.25" customHeight="1" x14ac:dyDescent="0.3">
      <c r="A827" s="1">
        <v>44411</v>
      </c>
      <c r="B827" s="2" t="s">
        <v>675</v>
      </c>
      <c r="C827" s="2" t="s">
        <v>278</v>
      </c>
      <c r="D827" s="2" t="s">
        <v>34</v>
      </c>
      <c r="E827" s="2" t="s">
        <v>145</v>
      </c>
      <c r="F827" s="2" t="s">
        <v>1049</v>
      </c>
      <c r="G827" s="2">
        <v>218.75</v>
      </c>
      <c r="H827" s="2">
        <v>2</v>
      </c>
      <c r="I827" s="2">
        <v>-161.88</v>
      </c>
      <c r="J827" s="5" t="str">
        <f t="shared" si="24"/>
        <v>Aug</v>
      </c>
      <c r="K827" s="5" t="str">
        <f t="shared" si="25"/>
        <v>2021</v>
      </c>
    </row>
    <row r="828" spans="1:11" ht="14.25" customHeight="1" x14ac:dyDescent="0.3">
      <c r="A828" s="1">
        <v>44411</v>
      </c>
      <c r="B828" s="2" t="s">
        <v>675</v>
      </c>
      <c r="C828" s="2" t="s">
        <v>278</v>
      </c>
      <c r="D828" s="2" t="s">
        <v>11</v>
      </c>
      <c r="E828" s="2" t="s">
        <v>92</v>
      </c>
      <c r="F828" s="2" t="s">
        <v>1050</v>
      </c>
      <c r="G828" s="2">
        <v>2.6</v>
      </c>
      <c r="H828" s="2">
        <v>1</v>
      </c>
      <c r="I828" s="2">
        <v>0.28999999999999998</v>
      </c>
      <c r="J828" s="5" t="str">
        <f t="shared" si="24"/>
        <v>Aug</v>
      </c>
      <c r="K828" s="5" t="str">
        <f t="shared" si="25"/>
        <v>2021</v>
      </c>
    </row>
    <row r="829" spans="1:11" ht="14.25" customHeight="1" x14ac:dyDescent="0.3">
      <c r="A829" s="1">
        <v>44411</v>
      </c>
      <c r="B829" s="2" t="s">
        <v>1051</v>
      </c>
      <c r="C829" s="2" t="s">
        <v>149</v>
      </c>
      <c r="D829" s="2" t="s">
        <v>11</v>
      </c>
      <c r="E829" s="2" t="s">
        <v>12</v>
      </c>
      <c r="F829" s="2" t="s">
        <v>1052</v>
      </c>
      <c r="G829" s="2">
        <v>39.96</v>
      </c>
      <c r="H829" s="2">
        <v>2</v>
      </c>
      <c r="I829" s="2">
        <v>18.78</v>
      </c>
      <c r="J829" s="5" t="str">
        <f t="shared" si="24"/>
        <v>Aug</v>
      </c>
      <c r="K829" s="5" t="str">
        <f t="shared" si="25"/>
        <v>2021</v>
      </c>
    </row>
    <row r="830" spans="1:11" ht="14.25" customHeight="1" x14ac:dyDescent="0.3">
      <c r="A830" s="1">
        <v>44411</v>
      </c>
      <c r="B830" s="2" t="s">
        <v>1051</v>
      </c>
      <c r="C830" s="2" t="s">
        <v>149</v>
      </c>
      <c r="D830" s="2" t="s">
        <v>11</v>
      </c>
      <c r="E830" s="2" t="s">
        <v>200</v>
      </c>
      <c r="F830" s="2" t="s">
        <v>1053</v>
      </c>
      <c r="G830" s="2">
        <v>102.3</v>
      </c>
      <c r="H830" s="2">
        <v>10</v>
      </c>
      <c r="I830" s="2">
        <v>26.6</v>
      </c>
      <c r="J830" s="5" t="str">
        <f t="shared" si="24"/>
        <v>Aug</v>
      </c>
      <c r="K830" s="5" t="str">
        <f t="shared" si="25"/>
        <v>2021</v>
      </c>
    </row>
    <row r="831" spans="1:11" ht="14.25" customHeight="1" x14ac:dyDescent="0.3">
      <c r="A831" s="1">
        <v>44411</v>
      </c>
      <c r="B831" s="2" t="s">
        <v>1051</v>
      </c>
      <c r="C831" s="2" t="s">
        <v>149</v>
      </c>
      <c r="D831" s="2" t="s">
        <v>11</v>
      </c>
      <c r="E831" s="2" t="s">
        <v>18</v>
      </c>
      <c r="F831" s="2" t="s">
        <v>299</v>
      </c>
      <c r="G831" s="2">
        <v>21.36</v>
      </c>
      <c r="H831" s="2">
        <v>2</v>
      </c>
      <c r="I831" s="2">
        <v>5.77</v>
      </c>
      <c r="J831" s="5" t="str">
        <f t="shared" si="24"/>
        <v>Aug</v>
      </c>
      <c r="K831" s="5" t="str">
        <f t="shared" si="25"/>
        <v>2021</v>
      </c>
    </row>
    <row r="832" spans="1:11" ht="14.25" customHeight="1" x14ac:dyDescent="0.3">
      <c r="A832" s="1">
        <v>44411</v>
      </c>
      <c r="B832" s="2" t="s">
        <v>925</v>
      </c>
      <c r="C832" s="2" t="s">
        <v>95</v>
      </c>
      <c r="D832" s="2" t="s">
        <v>11</v>
      </c>
      <c r="E832" s="2" t="s">
        <v>12</v>
      </c>
      <c r="F832" s="2" t="s">
        <v>1054</v>
      </c>
      <c r="G832" s="2">
        <v>93.02</v>
      </c>
      <c r="H832" s="2">
        <v>3</v>
      </c>
      <c r="I832" s="2">
        <v>33.72</v>
      </c>
      <c r="J832" s="5" t="str">
        <f t="shared" si="24"/>
        <v>Aug</v>
      </c>
      <c r="K832" s="5" t="str">
        <f t="shared" si="25"/>
        <v>2021</v>
      </c>
    </row>
    <row r="833" spans="1:11" ht="14.25" customHeight="1" x14ac:dyDescent="0.3">
      <c r="A833" s="1">
        <v>44412</v>
      </c>
      <c r="B833" s="2" t="s">
        <v>1055</v>
      </c>
      <c r="C833" s="2" t="s">
        <v>296</v>
      </c>
      <c r="D833" s="2" t="s">
        <v>11</v>
      </c>
      <c r="E833" s="2" t="s">
        <v>92</v>
      </c>
      <c r="F833" s="2" t="s">
        <v>1056</v>
      </c>
      <c r="G833" s="2">
        <v>1089.75</v>
      </c>
      <c r="H833" s="2">
        <v>3</v>
      </c>
      <c r="I833" s="2">
        <v>305.13</v>
      </c>
      <c r="J833" s="5" t="str">
        <f t="shared" si="24"/>
        <v>Aug</v>
      </c>
      <c r="K833" s="5" t="str">
        <f t="shared" si="25"/>
        <v>2021</v>
      </c>
    </row>
    <row r="834" spans="1:11" ht="14.25" customHeight="1" x14ac:dyDescent="0.3">
      <c r="A834" s="1">
        <v>44412</v>
      </c>
      <c r="B834" s="2" t="s">
        <v>1055</v>
      </c>
      <c r="C834" s="2" t="s">
        <v>296</v>
      </c>
      <c r="D834" s="2" t="s">
        <v>11</v>
      </c>
      <c r="E834" s="2" t="s">
        <v>12</v>
      </c>
      <c r="F834" s="2" t="s">
        <v>1057</v>
      </c>
      <c r="G834" s="2">
        <v>447.84</v>
      </c>
      <c r="H834" s="2">
        <v>8</v>
      </c>
      <c r="I834" s="2">
        <v>219.44</v>
      </c>
      <c r="J834" s="5" t="str">
        <f t="shared" ref="J834:J897" si="26">TEXT(A834,"mmm")</f>
        <v>Aug</v>
      </c>
      <c r="K834" s="5" t="str">
        <f t="shared" ref="K834:K897" si="27">TEXT(A834,"YYYY")</f>
        <v>2021</v>
      </c>
    </row>
    <row r="835" spans="1:11" ht="14.25" customHeight="1" x14ac:dyDescent="0.3">
      <c r="A835" s="1">
        <v>44412</v>
      </c>
      <c r="B835" s="2" t="s">
        <v>1055</v>
      </c>
      <c r="C835" s="2" t="s">
        <v>296</v>
      </c>
      <c r="D835" s="2" t="s">
        <v>11</v>
      </c>
      <c r="E835" s="2" t="s">
        <v>24</v>
      </c>
      <c r="F835" s="2" t="s">
        <v>1058</v>
      </c>
      <c r="G835" s="2">
        <v>16.399999999999999</v>
      </c>
      <c r="H835" s="2">
        <v>5</v>
      </c>
      <c r="I835" s="2">
        <v>4.26</v>
      </c>
      <c r="J835" s="5" t="str">
        <f t="shared" si="26"/>
        <v>Aug</v>
      </c>
      <c r="K835" s="5" t="str">
        <f t="shared" si="27"/>
        <v>2021</v>
      </c>
    </row>
    <row r="836" spans="1:11" ht="14.25" customHeight="1" x14ac:dyDescent="0.3">
      <c r="A836" s="1">
        <v>44412</v>
      </c>
      <c r="B836" s="2" t="s">
        <v>1055</v>
      </c>
      <c r="C836" s="2" t="s">
        <v>296</v>
      </c>
      <c r="D836" s="2" t="s">
        <v>39</v>
      </c>
      <c r="E836" s="2" t="s">
        <v>40</v>
      </c>
      <c r="F836" s="2" t="s">
        <v>1059</v>
      </c>
      <c r="G836" s="2">
        <v>399.96</v>
      </c>
      <c r="H836" s="2">
        <v>5</v>
      </c>
      <c r="I836" s="2">
        <v>35</v>
      </c>
      <c r="J836" s="5" t="str">
        <f t="shared" si="26"/>
        <v>Aug</v>
      </c>
      <c r="K836" s="5" t="str">
        <f t="shared" si="27"/>
        <v>2021</v>
      </c>
    </row>
    <row r="837" spans="1:11" ht="14.25" customHeight="1" x14ac:dyDescent="0.3">
      <c r="A837" s="1">
        <v>44412</v>
      </c>
      <c r="B837" s="2" t="s">
        <v>1055</v>
      </c>
      <c r="C837" s="2" t="s">
        <v>296</v>
      </c>
      <c r="D837" s="2" t="s">
        <v>11</v>
      </c>
      <c r="E837" s="2" t="s">
        <v>18</v>
      </c>
      <c r="F837" s="2" t="s">
        <v>1060</v>
      </c>
      <c r="G837" s="2">
        <v>158.9</v>
      </c>
      <c r="H837" s="2">
        <v>5</v>
      </c>
      <c r="I837" s="2">
        <v>7.95</v>
      </c>
      <c r="J837" s="5" t="str">
        <f t="shared" si="26"/>
        <v>Aug</v>
      </c>
      <c r="K837" s="5" t="str">
        <f t="shared" si="27"/>
        <v>2021</v>
      </c>
    </row>
    <row r="838" spans="1:11" ht="14.25" customHeight="1" x14ac:dyDescent="0.3">
      <c r="A838" s="1">
        <v>44412</v>
      </c>
      <c r="B838" s="2" t="s">
        <v>1055</v>
      </c>
      <c r="C838" s="2" t="s">
        <v>296</v>
      </c>
      <c r="D838" s="2" t="s">
        <v>11</v>
      </c>
      <c r="E838" s="2" t="s">
        <v>20</v>
      </c>
      <c r="F838" s="2" t="s">
        <v>469</v>
      </c>
      <c r="G838" s="2">
        <v>13.18</v>
      </c>
      <c r="H838" s="2">
        <v>1</v>
      </c>
      <c r="I838" s="2">
        <v>4.78</v>
      </c>
      <c r="J838" s="5" t="str">
        <f t="shared" si="26"/>
        <v>Aug</v>
      </c>
      <c r="K838" s="5" t="str">
        <f t="shared" si="27"/>
        <v>2021</v>
      </c>
    </row>
    <row r="839" spans="1:11" ht="14.25" customHeight="1" x14ac:dyDescent="0.3">
      <c r="A839" s="1">
        <v>44412</v>
      </c>
      <c r="B839" s="2" t="s">
        <v>197</v>
      </c>
      <c r="C839" s="2" t="s">
        <v>1061</v>
      </c>
      <c r="D839" s="2" t="s">
        <v>11</v>
      </c>
      <c r="E839" s="2" t="s">
        <v>92</v>
      </c>
      <c r="F839" s="2" t="s">
        <v>1062</v>
      </c>
      <c r="G839" s="2">
        <v>101.96</v>
      </c>
      <c r="H839" s="2">
        <v>2</v>
      </c>
      <c r="I839" s="2">
        <v>27.53</v>
      </c>
      <c r="J839" s="5" t="str">
        <f t="shared" si="26"/>
        <v>Aug</v>
      </c>
      <c r="K839" s="5" t="str">
        <f t="shared" si="27"/>
        <v>2021</v>
      </c>
    </row>
    <row r="840" spans="1:11" ht="14.25" customHeight="1" x14ac:dyDescent="0.3">
      <c r="A840" s="1">
        <v>44412</v>
      </c>
      <c r="B840" s="2" t="s">
        <v>197</v>
      </c>
      <c r="C840" s="2" t="s">
        <v>1061</v>
      </c>
      <c r="D840" s="2" t="s">
        <v>11</v>
      </c>
      <c r="E840" s="2" t="s">
        <v>12</v>
      </c>
      <c r="F840" s="2" t="s">
        <v>647</v>
      </c>
      <c r="G840" s="2">
        <v>259.74</v>
      </c>
      <c r="H840" s="2">
        <v>13</v>
      </c>
      <c r="I840" s="2">
        <v>124.68</v>
      </c>
      <c r="J840" s="5" t="str">
        <f t="shared" si="26"/>
        <v>Aug</v>
      </c>
      <c r="K840" s="5" t="str">
        <f t="shared" si="27"/>
        <v>2021</v>
      </c>
    </row>
    <row r="841" spans="1:11" ht="14.25" customHeight="1" x14ac:dyDescent="0.3">
      <c r="A841" s="1">
        <v>44412</v>
      </c>
      <c r="B841" s="2" t="s">
        <v>197</v>
      </c>
      <c r="C841" s="2" t="s">
        <v>1061</v>
      </c>
      <c r="D841" s="2" t="s">
        <v>39</v>
      </c>
      <c r="E841" s="2" t="s">
        <v>52</v>
      </c>
      <c r="F841" s="2" t="s">
        <v>1063</v>
      </c>
      <c r="G841" s="2">
        <v>255.42</v>
      </c>
      <c r="H841" s="2">
        <v>9</v>
      </c>
      <c r="I841" s="2">
        <v>104.72</v>
      </c>
      <c r="J841" s="5" t="str">
        <f t="shared" si="26"/>
        <v>Aug</v>
      </c>
      <c r="K841" s="5" t="str">
        <f t="shared" si="27"/>
        <v>2021</v>
      </c>
    </row>
    <row r="842" spans="1:11" ht="14.25" customHeight="1" x14ac:dyDescent="0.3">
      <c r="A842" s="1">
        <v>44413</v>
      </c>
      <c r="B842" s="2" t="s">
        <v>1064</v>
      </c>
      <c r="C842" s="2" t="s">
        <v>27</v>
      </c>
      <c r="D842" s="2" t="s">
        <v>11</v>
      </c>
      <c r="E842" s="2" t="s">
        <v>12</v>
      </c>
      <c r="F842" s="2" t="s">
        <v>1065</v>
      </c>
      <c r="G842" s="2">
        <v>20.94</v>
      </c>
      <c r="H842" s="2">
        <v>3</v>
      </c>
      <c r="I842" s="2">
        <v>9.84</v>
      </c>
      <c r="J842" s="5" t="str">
        <f t="shared" si="26"/>
        <v>Aug</v>
      </c>
      <c r="K842" s="5" t="str">
        <f t="shared" si="27"/>
        <v>2021</v>
      </c>
    </row>
    <row r="843" spans="1:11" ht="14.25" customHeight="1" x14ac:dyDescent="0.3">
      <c r="A843" s="1">
        <v>44413</v>
      </c>
      <c r="B843" s="2" t="s">
        <v>1064</v>
      </c>
      <c r="C843" s="2" t="s">
        <v>27</v>
      </c>
      <c r="D843" s="2" t="s">
        <v>11</v>
      </c>
      <c r="E843" s="2" t="s">
        <v>12</v>
      </c>
      <c r="F843" s="2" t="s">
        <v>896</v>
      </c>
      <c r="G843" s="2">
        <v>110.96</v>
      </c>
      <c r="H843" s="2">
        <v>2</v>
      </c>
      <c r="I843" s="2">
        <v>53.26</v>
      </c>
      <c r="J843" s="5" t="str">
        <f t="shared" si="26"/>
        <v>Aug</v>
      </c>
      <c r="K843" s="5" t="str">
        <f t="shared" si="27"/>
        <v>2021</v>
      </c>
    </row>
    <row r="844" spans="1:11" ht="14.25" customHeight="1" x14ac:dyDescent="0.3">
      <c r="A844" s="1">
        <v>44413</v>
      </c>
      <c r="B844" s="2" t="s">
        <v>1064</v>
      </c>
      <c r="C844" s="2" t="s">
        <v>27</v>
      </c>
      <c r="D844" s="2" t="s">
        <v>34</v>
      </c>
      <c r="E844" s="2" t="s">
        <v>35</v>
      </c>
      <c r="F844" s="2" t="s">
        <v>1066</v>
      </c>
      <c r="G844" s="2">
        <v>340.14</v>
      </c>
      <c r="H844" s="2">
        <v>7</v>
      </c>
      <c r="I844" s="2">
        <v>21.26</v>
      </c>
      <c r="J844" s="5" t="str">
        <f t="shared" si="26"/>
        <v>Aug</v>
      </c>
      <c r="K844" s="5" t="str">
        <f t="shared" si="27"/>
        <v>2021</v>
      </c>
    </row>
    <row r="845" spans="1:11" ht="14.25" customHeight="1" x14ac:dyDescent="0.3">
      <c r="A845" s="1">
        <v>44413</v>
      </c>
      <c r="B845" s="2" t="s">
        <v>1067</v>
      </c>
      <c r="C845" s="2" t="s">
        <v>27</v>
      </c>
      <c r="D845" s="2" t="s">
        <v>39</v>
      </c>
      <c r="E845" s="2" t="s">
        <v>52</v>
      </c>
      <c r="F845" s="2" t="s">
        <v>1068</v>
      </c>
      <c r="G845" s="2">
        <v>16.36</v>
      </c>
      <c r="H845" s="2">
        <v>1</v>
      </c>
      <c r="I845" s="2">
        <v>1.64</v>
      </c>
      <c r="J845" s="5" t="str">
        <f t="shared" si="26"/>
        <v>Aug</v>
      </c>
      <c r="K845" s="5" t="str">
        <f t="shared" si="27"/>
        <v>2021</v>
      </c>
    </row>
    <row r="846" spans="1:11" ht="14.25" customHeight="1" x14ac:dyDescent="0.3">
      <c r="A846" s="1">
        <v>44413</v>
      </c>
      <c r="B846" s="2" t="s">
        <v>1067</v>
      </c>
      <c r="C846" s="2" t="s">
        <v>27</v>
      </c>
      <c r="D846" s="2" t="s">
        <v>11</v>
      </c>
      <c r="E846" s="2" t="s">
        <v>18</v>
      </c>
      <c r="F846" s="2" t="s">
        <v>211</v>
      </c>
      <c r="G846" s="2">
        <v>15.78</v>
      </c>
      <c r="H846" s="2">
        <v>2</v>
      </c>
      <c r="I846" s="2">
        <v>0.63</v>
      </c>
      <c r="J846" s="5" t="str">
        <f t="shared" si="26"/>
        <v>Aug</v>
      </c>
      <c r="K846" s="5" t="str">
        <f t="shared" si="27"/>
        <v>2021</v>
      </c>
    </row>
    <row r="847" spans="1:11" ht="14.25" customHeight="1" x14ac:dyDescent="0.3">
      <c r="A847" s="1">
        <v>44413</v>
      </c>
      <c r="B847" s="2" t="s">
        <v>1067</v>
      </c>
      <c r="C847" s="2" t="s">
        <v>27</v>
      </c>
      <c r="D847" s="2" t="s">
        <v>11</v>
      </c>
      <c r="E847" s="2" t="s">
        <v>24</v>
      </c>
      <c r="F847" s="2" t="s">
        <v>1069</v>
      </c>
      <c r="G847" s="2">
        <v>45.98</v>
      </c>
      <c r="H847" s="2">
        <v>2</v>
      </c>
      <c r="I847" s="2">
        <v>12.87</v>
      </c>
      <c r="J847" s="5" t="str">
        <f t="shared" si="26"/>
        <v>Aug</v>
      </c>
      <c r="K847" s="5" t="str">
        <f t="shared" si="27"/>
        <v>2021</v>
      </c>
    </row>
    <row r="848" spans="1:11" ht="14.25" customHeight="1" x14ac:dyDescent="0.3">
      <c r="A848" s="1">
        <v>44413</v>
      </c>
      <c r="B848" s="2" t="s">
        <v>1070</v>
      </c>
      <c r="C848" s="2" t="s">
        <v>613</v>
      </c>
      <c r="D848" s="2" t="s">
        <v>11</v>
      </c>
      <c r="E848" s="2" t="s">
        <v>92</v>
      </c>
      <c r="F848" s="2" t="s">
        <v>421</v>
      </c>
      <c r="G848" s="2">
        <v>79.47</v>
      </c>
      <c r="H848" s="2">
        <v>3</v>
      </c>
      <c r="I848" s="2">
        <v>22.25</v>
      </c>
      <c r="J848" s="5" t="str">
        <f t="shared" si="26"/>
        <v>Aug</v>
      </c>
      <c r="K848" s="5" t="str">
        <f t="shared" si="27"/>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s="5" t="str">
        <f t="shared" si="26"/>
        <v>Aug</v>
      </c>
      <c r="K849" s="5" t="str">
        <f t="shared" si="27"/>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s="5" t="str">
        <f t="shared" si="26"/>
        <v>Aug</v>
      </c>
      <c r="K850" s="5" t="str">
        <f t="shared" si="27"/>
        <v>2021</v>
      </c>
    </row>
    <row r="851" spans="1:11" ht="14.25" customHeight="1" x14ac:dyDescent="0.3">
      <c r="A851" s="1">
        <v>44413</v>
      </c>
      <c r="B851" s="2" t="s">
        <v>536</v>
      </c>
      <c r="C851" s="2" t="s">
        <v>149</v>
      </c>
      <c r="D851" s="2" t="s">
        <v>39</v>
      </c>
      <c r="E851" s="2" t="s">
        <v>40</v>
      </c>
      <c r="F851" s="2" t="s">
        <v>1073</v>
      </c>
      <c r="G851" s="2">
        <v>135.99</v>
      </c>
      <c r="H851" s="2">
        <v>1</v>
      </c>
      <c r="I851" s="2">
        <v>36.72</v>
      </c>
      <c r="J851" s="5" t="str">
        <f t="shared" si="26"/>
        <v>Aug</v>
      </c>
      <c r="K851" s="5" t="str">
        <f t="shared" si="27"/>
        <v>2021</v>
      </c>
    </row>
    <row r="852" spans="1:11" ht="14.25" customHeight="1" x14ac:dyDescent="0.3">
      <c r="A852" s="1">
        <v>44413</v>
      </c>
      <c r="B852" s="2" t="s">
        <v>536</v>
      </c>
      <c r="C852" s="2" t="s">
        <v>149</v>
      </c>
      <c r="D852" s="2" t="s">
        <v>11</v>
      </c>
      <c r="E852" s="2" t="s">
        <v>24</v>
      </c>
      <c r="F852" s="2" t="s">
        <v>1071</v>
      </c>
      <c r="G852" s="2">
        <v>15.96</v>
      </c>
      <c r="H852" s="2">
        <v>7</v>
      </c>
      <c r="I852" s="2">
        <v>7.02</v>
      </c>
      <c r="J852" s="5" t="str">
        <f t="shared" si="26"/>
        <v>Aug</v>
      </c>
      <c r="K852" s="5" t="str">
        <f t="shared" si="27"/>
        <v>2021</v>
      </c>
    </row>
    <row r="853" spans="1:11" ht="14.25" customHeight="1" x14ac:dyDescent="0.3">
      <c r="A853" s="1">
        <v>44413</v>
      </c>
      <c r="B853" s="2" t="s">
        <v>1074</v>
      </c>
      <c r="C853" s="2" t="s">
        <v>10</v>
      </c>
      <c r="D853" s="2" t="s">
        <v>34</v>
      </c>
      <c r="E853" s="2" t="s">
        <v>145</v>
      </c>
      <c r="F853" s="2" t="s">
        <v>1075</v>
      </c>
      <c r="G853" s="2">
        <v>489.23</v>
      </c>
      <c r="H853" s="2">
        <v>2</v>
      </c>
      <c r="I853" s="2">
        <v>41.93</v>
      </c>
      <c r="J853" s="5" t="str">
        <f t="shared" si="26"/>
        <v>Aug</v>
      </c>
      <c r="K853" s="5" t="str">
        <f t="shared" si="27"/>
        <v>2021</v>
      </c>
    </row>
    <row r="854" spans="1:11" ht="14.25" customHeight="1" x14ac:dyDescent="0.3">
      <c r="A854" s="1">
        <v>44414</v>
      </c>
      <c r="B854" s="2" t="s">
        <v>1076</v>
      </c>
      <c r="C854" s="2" t="s">
        <v>70</v>
      </c>
      <c r="D854" s="2" t="s">
        <v>39</v>
      </c>
      <c r="E854" s="2" t="s">
        <v>52</v>
      </c>
      <c r="F854" s="2" t="s">
        <v>986</v>
      </c>
      <c r="G854" s="2">
        <v>62.91</v>
      </c>
      <c r="H854" s="2">
        <v>3</v>
      </c>
      <c r="I854" s="2">
        <v>22.65</v>
      </c>
      <c r="J854" s="5" t="str">
        <f t="shared" si="26"/>
        <v>Aug</v>
      </c>
      <c r="K854" s="5" t="str">
        <f t="shared" si="27"/>
        <v>2021</v>
      </c>
    </row>
    <row r="855" spans="1:11" ht="14.25" customHeight="1" x14ac:dyDescent="0.3">
      <c r="A855" s="1">
        <v>44414</v>
      </c>
      <c r="B855" s="2" t="s">
        <v>1077</v>
      </c>
      <c r="C855" s="2" t="s">
        <v>149</v>
      </c>
      <c r="D855" s="2" t="s">
        <v>39</v>
      </c>
      <c r="E855" s="2" t="s">
        <v>52</v>
      </c>
      <c r="F855" s="2" t="s">
        <v>1078</v>
      </c>
      <c r="G855" s="2">
        <v>199.98</v>
      </c>
      <c r="H855" s="2">
        <v>2</v>
      </c>
      <c r="I855" s="2">
        <v>83.99</v>
      </c>
      <c r="J855" s="5" t="str">
        <f t="shared" si="26"/>
        <v>Aug</v>
      </c>
      <c r="K855" s="5" t="str">
        <f t="shared" si="27"/>
        <v>2021</v>
      </c>
    </row>
    <row r="856" spans="1:11" ht="14.25" customHeight="1" x14ac:dyDescent="0.3">
      <c r="A856" s="1">
        <v>44416</v>
      </c>
      <c r="B856" s="2" t="s">
        <v>1079</v>
      </c>
      <c r="C856" s="2" t="s">
        <v>27</v>
      </c>
      <c r="D856" s="2" t="s">
        <v>11</v>
      </c>
      <c r="E856" s="2" t="s">
        <v>92</v>
      </c>
      <c r="F856" s="2" t="s">
        <v>1080</v>
      </c>
      <c r="G856" s="2">
        <v>76.12</v>
      </c>
      <c r="H856" s="2">
        <v>2</v>
      </c>
      <c r="I856" s="2">
        <v>22.07</v>
      </c>
      <c r="J856" s="5" t="str">
        <f t="shared" si="26"/>
        <v>Aug</v>
      </c>
      <c r="K856" s="5" t="str">
        <f t="shared" si="27"/>
        <v>2021</v>
      </c>
    </row>
    <row r="857" spans="1:11" ht="14.25" customHeight="1" x14ac:dyDescent="0.3">
      <c r="A857" s="1">
        <v>44416</v>
      </c>
      <c r="B857" s="2" t="s">
        <v>1079</v>
      </c>
      <c r="C857" s="2" t="s">
        <v>27</v>
      </c>
      <c r="D857" s="2" t="s">
        <v>39</v>
      </c>
      <c r="E857" s="2" t="s">
        <v>603</v>
      </c>
      <c r="F857" s="2" t="s">
        <v>1081</v>
      </c>
      <c r="G857" s="2">
        <v>1199.98</v>
      </c>
      <c r="H857" s="2">
        <v>3</v>
      </c>
      <c r="I857" s="2">
        <v>434.99</v>
      </c>
      <c r="J857" s="5" t="str">
        <f t="shared" si="26"/>
        <v>Aug</v>
      </c>
      <c r="K857" s="5" t="str">
        <f t="shared" si="27"/>
        <v>2021</v>
      </c>
    </row>
    <row r="858" spans="1:11" ht="14.25" customHeight="1" x14ac:dyDescent="0.3">
      <c r="A858" s="1">
        <v>44416</v>
      </c>
      <c r="B858" s="2" t="s">
        <v>1079</v>
      </c>
      <c r="C858" s="2" t="s">
        <v>27</v>
      </c>
      <c r="D858" s="2" t="s">
        <v>39</v>
      </c>
      <c r="E858" s="2" t="s">
        <v>40</v>
      </c>
      <c r="F858" s="2" t="s">
        <v>1082</v>
      </c>
      <c r="G858" s="2">
        <v>445.96</v>
      </c>
      <c r="H858" s="2">
        <v>5</v>
      </c>
      <c r="I858" s="2">
        <v>55.75</v>
      </c>
      <c r="J858" s="5" t="str">
        <f t="shared" si="26"/>
        <v>Aug</v>
      </c>
      <c r="K858" s="5" t="str">
        <f t="shared" si="27"/>
        <v>2021</v>
      </c>
    </row>
    <row r="859" spans="1:11" ht="14.25" customHeight="1" x14ac:dyDescent="0.3">
      <c r="A859" s="1">
        <v>44416</v>
      </c>
      <c r="B859" s="2" t="s">
        <v>1079</v>
      </c>
      <c r="C859" s="2" t="s">
        <v>27</v>
      </c>
      <c r="D859" s="2" t="s">
        <v>34</v>
      </c>
      <c r="E859" s="2" t="s">
        <v>47</v>
      </c>
      <c r="F859" s="2" t="s">
        <v>1083</v>
      </c>
      <c r="G859" s="2">
        <v>327.76</v>
      </c>
      <c r="H859" s="2">
        <v>8</v>
      </c>
      <c r="I859" s="2">
        <v>91.77</v>
      </c>
      <c r="J859" s="5" t="str">
        <f t="shared" si="26"/>
        <v>Aug</v>
      </c>
      <c r="K859" s="5" t="str">
        <f t="shared" si="27"/>
        <v>2021</v>
      </c>
    </row>
    <row r="860" spans="1:11" ht="14.25" customHeight="1" x14ac:dyDescent="0.3">
      <c r="A860" s="1">
        <v>44416</v>
      </c>
      <c r="B860" s="2" t="s">
        <v>1084</v>
      </c>
      <c r="C860" s="2" t="s">
        <v>95</v>
      </c>
      <c r="D860" s="2" t="s">
        <v>34</v>
      </c>
      <c r="E860" s="2" t="s">
        <v>47</v>
      </c>
      <c r="F860" s="2" t="s">
        <v>1085</v>
      </c>
      <c r="G860" s="2">
        <v>121.38</v>
      </c>
      <c r="H860" s="2">
        <v>4</v>
      </c>
      <c r="I860" s="2">
        <v>-3.03</v>
      </c>
      <c r="J860" s="5" t="str">
        <f t="shared" si="26"/>
        <v>Aug</v>
      </c>
      <c r="K860" s="5" t="str">
        <f t="shared" si="27"/>
        <v>2021</v>
      </c>
    </row>
    <row r="861" spans="1:11" ht="14.25" customHeight="1" x14ac:dyDescent="0.3">
      <c r="A861" s="1">
        <v>44416</v>
      </c>
      <c r="B861" s="2" t="s">
        <v>1084</v>
      </c>
      <c r="C861" s="2" t="s">
        <v>95</v>
      </c>
      <c r="D861" s="2" t="s">
        <v>39</v>
      </c>
      <c r="E861" s="2" t="s">
        <v>52</v>
      </c>
      <c r="F861" s="2" t="s">
        <v>1086</v>
      </c>
      <c r="G861" s="2">
        <v>95.98</v>
      </c>
      <c r="H861" s="2">
        <v>3</v>
      </c>
      <c r="I861" s="2">
        <v>-10.8</v>
      </c>
      <c r="J861" s="5" t="str">
        <f t="shared" si="26"/>
        <v>Aug</v>
      </c>
      <c r="K861" s="5" t="str">
        <f t="shared" si="27"/>
        <v>2021</v>
      </c>
    </row>
    <row r="862" spans="1:11" ht="14.25" customHeight="1" x14ac:dyDescent="0.3">
      <c r="A862" s="1">
        <v>44416</v>
      </c>
      <c r="B862" s="2" t="s">
        <v>217</v>
      </c>
      <c r="C862" s="2" t="s">
        <v>27</v>
      </c>
      <c r="D862" s="2" t="s">
        <v>11</v>
      </c>
      <c r="E862" s="2" t="s">
        <v>18</v>
      </c>
      <c r="F862" s="2" t="s">
        <v>1087</v>
      </c>
      <c r="G862" s="2">
        <v>423.28</v>
      </c>
      <c r="H862" s="2">
        <v>11</v>
      </c>
      <c r="I862" s="2">
        <v>110.05</v>
      </c>
      <c r="J862" s="5" t="str">
        <f t="shared" si="26"/>
        <v>Aug</v>
      </c>
      <c r="K862" s="5" t="str">
        <f t="shared" si="27"/>
        <v>2021</v>
      </c>
    </row>
    <row r="863" spans="1:11" ht="14.25" customHeight="1" x14ac:dyDescent="0.3">
      <c r="A863" s="1">
        <v>44416</v>
      </c>
      <c r="B863" s="2" t="s">
        <v>1088</v>
      </c>
      <c r="C863" s="2" t="s">
        <v>110</v>
      </c>
      <c r="D863" s="2" t="s">
        <v>39</v>
      </c>
      <c r="E863" s="2" t="s">
        <v>603</v>
      </c>
      <c r="F863" s="2" t="s">
        <v>1089</v>
      </c>
      <c r="G863" s="2">
        <v>549.99</v>
      </c>
      <c r="H863" s="2">
        <v>1</v>
      </c>
      <c r="I863" s="2">
        <v>275</v>
      </c>
      <c r="J863" s="5" t="str">
        <f t="shared" si="26"/>
        <v>Aug</v>
      </c>
      <c r="K863" s="5" t="str">
        <f t="shared" si="27"/>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s="5" t="str">
        <f t="shared" si="26"/>
        <v>Aug</v>
      </c>
      <c r="K864" s="5" t="str">
        <f t="shared" si="27"/>
        <v>2021</v>
      </c>
    </row>
    <row r="865" spans="1:11" ht="14.25" customHeight="1" x14ac:dyDescent="0.3">
      <c r="A865" s="1">
        <v>44416</v>
      </c>
      <c r="B865" s="2" t="s">
        <v>1088</v>
      </c>
      <c r="C865" s="2" t="s">
        <v>110</v>
      </c>
      <c r="D865" s="2" t="s">
        <v>11</v>
      </c>
      <c r="E865" s="2" t="s">
        <v>63</v>
      </c>
      <c r="F865" s="2" t="s">
        <v>1091</v>
      </c>
      <c r="G865" s="2">
        <v>38.340000000000003</v>
      </c>
      <c r="H865" s="2">
        <v>3</v>
      </c>
      <c r="I865" s="2">
        <v>17.25</v>
      </c>
      <c r="J865" s="5" t="str">
        <f t="shared" si="26"/>
        <v>Aug</v>
      </c>
      <c r="K865" s="5" t="str">
        <f t="shared" si="27"/>
        <v>2021</v>
      </c>
    </row>
    <row r="866" spans="1:11" ht="14.25" customHeight="1" x14ac:dyDescent="0.3">
      <c r="A866" s="1">
        <v>44416</v>
      </c>
      <c r="B866" s="2" t="s">
        <v>1088</v>
      </c>
      <c r="C866" s="2" t="s">
        <v>110</v>
      </c>
      <c r="D866" s="2" t="s">
        <v>34</v>
      </c>
      <c r="E866" s="2" t="s">
        <v>47</v>
      </c>
      <c r="F866" s="2" t="s">
        <v>1092</v>
      </c>
      <c r="G866" s="2">
        <v>53.88</v>
      </c>
      <c r="H866" s="2">
        <v>6</v>
      </c>
      <c r="I866" s="2">
        <v>22.63</v>
      </c>
      <c r="J866" s="5" t="str">
        <f t="shared" si="26"/>
        <v>Aug</v>
      </c>
      <c r="K866" s="5" t="str">
        <f t="shared" si="27"/>
        <v>2021</v>
      </c>
    </row>
    <row r="867" spans="1:11" ht="14.25" customHeight="1" x14ac:dyDescent="0.3">
      <c r="A867" s="1">
        <v>44416</v>
      </c>
      <c r="B867" s="2" t="s">
        <v>1088</v>
      </c>
      <c r="C867" s="2" t="s">
        <v>110</v>
      </c>
      <c r="D867" s="2" t="s">
        <v>39</v>
      </c>
      <c r="E867" s="2" t="s">
        <v>40</v>
      </c>
      <c r="F867" s="2" t="s">
        <v>439</v>
      </c>
      <c r="G867" s="2">
        <v>299.98</v>
      </c>
      <c r="H867" s="2">
        <v>2</v>
      </c>
      <c r="I867" s="2">
        <v>83.99</v>
      </c>
      <c r="J867" s="5" t="str">
        <f t="shared" si="26"/>
        <v>Aug</v>
      </c>
      <c r="K867" s="5" t="str">
        <f t="shared" si="27"/>
        <v>2021</v>
      </c>
    </row>
    <row r="868" spans="1:11" ht="14.25" customHeight="1" x14ac:dyDescent="0.3">
      <c r="A868" s="1">
        <v>44416</v>
      </c>
      <c r="B868" s="2" t="s">
        <v>1093</v>
      </c>
      <c r="C868" s="2" t="s">
        <v>123</v>
      </c>
      <c r="D868" s="2" t="s">
        <v>34</v>
      </c>
      <c r="E868" s="2" t="s">
        <v>74</v>
      </c>
      <c r="F868" s="2" t="s">
        <v>1094</v>
      </c>
      <c r="G868" s="2">
        <v>155.46</v>
      </c>
      <c r="H868" s="2">
        <v>4</v>
      </c>
      <c r="I868" s="2">
        <v>-7.77</v>
      </c>
      <c r="J868" s="5" t="str">
        <f t="shared" si="26"/>
        <v>Aug</v>
      </c>
      <c r="K868" s="5" t="str">
        <f t="shared" si="27"/>
        <v>2021</v>
      </c>
    </row>
    <row r="869" spans="1:11" ht="14.25" customHeight="1" x14ac:dyDescent="0.3">
      <c r="A869" s="1">
        <v>44417</v>
      </c>
      <c r="B869" s="2" t="s">
        <v>1095</v>
      </c>
      <c r="C869" s="2" t="s">
        <v>123</v>
      </c>
      <c r="D869" s="2" t="s">
        <v>39</v>
      </c>
      <c r="E869" s="2" t="s">
        <v>40</v>
      </c>
      <c r="F869" s="2" t="s">
        <v>1082</v>
      </c>
      <c r="G869" s="2">
        <v>178.38</v>
      </c>
      <c r="H869" s="2">
        <v>2</v>
      </c>
      <c r="I869" s="2">
        <v>22.3</v>
      </c>
      <c r="J869" s="5" t="str">
        <f t="shared" si="26"/>
        <v>Aug</v>
      </c>
      <c r="K869" s="5" t="str">
        <f t="shared" si="27"/>
        <v>2021</v>
      </c>
    </row>
    <row r="870" spans="1:11" ht="14.25" customHeight="1" x14ac:dyDescent="0.3">
      <c r="A870" s="1">
        <v>44417</v>
      </c>
      <c r="B870" s="2" t="s">
        <v>1095</v>
      </c>
      <c r="C870" s="2" t="s">
        <v>123</v>
      </c>
      <c r="D870" s="2" t="s">
        <v>11</v>
      </c>
      <c r="E870" s="2" t="s">
        <v>12</v>
      </c>
      <c r="F870" s="2" t="s">
        <v>1096</v>
      </c>
      <c r="G870" s="2">
        <v>15.55</v>
      </c>
      <c r="H870" s="2">
        <v>3</v>
      </c>
      <c r="I870" s="2">
        <v>5.44</v>
      </c>
      <c r="J870" s="5" t="str">
        <f t="shared" si="26"/>
        <v>Aug</v>
      </c>
      <c r="K870" s="5" t="str">
        <f t="shared" si="27"/>
        <v>2021</v>
      </c>
    </row>
    <row r="871" spans="1:11" ht="14.25" customHeight="1" x14ac:dyDescent="0.3">
      <c r="A871" s="1">
        <v>44417</v>
      </c>
      <c r="B871" s="2" t="s">
        <v>1097</v>
      </c>
      <c r="C871" s="2" t="s">
        <v>27</v>
      </c>
      <c r="D871" s="2" t="s">
        <v>11</v>
      </c>
      <c r="E871" s="2" t="s">
        <v>16</v>
      </c>
      <c r="F871" s="2" t="s">
        <v>1098</v>
      </c>
      <c r="G871" s="2">
        <v>20.88</v>
      </c>
      <c r="H871" s="2">
        <v>8</v>
      </c>
      <c r="I871" s="2">
        <v>9.6</v>
      </c>
      <c r="J871" s="5" t="str">
        <f t="shared" si="26"/>
        <v>Aug</v>
      </c>
      <c r="K871" s="5" t="str">
        <f t="shared" si="27"/>
        <v>2021</v>
      </c>
    </row>
    <row r="872" spans="1:11" ht="14.25" customHeight="1" x14ac:dyDescent="0.3">
      <c r="A872" s="1">
        <v>44417</v>
      </c>
      <c r="B872" s="2" t="s">
        <v>1099</v>
      </c>
      <c r="C872" s="2" t="s">
        <v>164</v>
      </c>
      <c r="D872" s="2" t="s">
        <v>39</v>
      </c>
      <c r="E872" s="2" t="s">
        <v>40</v>
      </c>
      <c r="F872" s="2" t="s">
        <v>1100</v>
      </c>
      <c r="G872" s="2">
        <v>1091.17</v>
      </c>
      <c r="H872" s="2">
        <v>4</v>
      </c>
      <c r="I872" s="2">
        <v>68.2</v>
      </c>
      <c r="J872" s="5" t="str">
        <f t="shared" si="26"/>
        <v>Aug</v>
      </c>
      <c r="K872" s="5" t="str">
        <f t="shared" si="27"/>
        <v>2021</v>
      </c>
    </row>
    <row r="873" spans="1:11" ht="14.25" customHeight="1" x14ac:dyDescent="0.3">
      <c r="A873" s="1">
        <v>44417</v>
      </c>
      <c r="B873" s="2" t="s">
        <v>1099</v>
      </c>
      <c r="C873" s="2" t="s">
        <v>164</v>
      </c>
      <c r="D873" s="2" t="s">
        <v>39</v>
      </c>
      <c r="E873" s="2" t="s">
        <v>40</v>
      </c>
      <c r="F873" s="2" t="s">
        <v>1101</v>
      </c>
      <c r="G873" s="2">
        <v>219.17</v>
      </c>
      <c r="H873" s="2">
        <v>2</v>
      </c>
      <c r="I873" s="2">
        <v>-43.83</v>
      </c>
      <c r="J873" s="5" t="str">
        <f t="shared" si="26"/>
        <v>Aug</v>
      </c>
      <c r="K873" s="5" t="str">
        <f t="shared" si="27"/>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s="5" t="str">
        <f t="shared" si="26"/>
        <v>Aug</v>
      </c>
      <c r="K874" s="5" t="str">
        <f t="shared" si="27"/>
        <v>2021</v>
      </c>
    </row>
    <row r="875" spans="1:11" ht="14.25" customHeight="1" x14ac:dyDescent="0.3">
      <c r="A875" s="1">
        <v>44417</v>
      </c>
      <c r="B875" s="2" t="s">
        <v>1104</v>
      </c>
      <c r="C875" s="2" t="s">
        <v>27</v>
      </c>
      <c r="D875" s="2" t="s">
        <v>11</v>
      </c>
      <c r="E875" s="2" t="s">
        <v>12</v>
      </c>
      <c r="F875" s="2" t="s">
        <v>1105</v>
      </c>
      <c r="G875" s="2">
        <v>5.98</v>
      </c>
      <c r="H875" s="2">
        <v>1</v>
      </c>
      <c r="I875" s="2">
        <v>2.69</v>
      </c>
      <c r="J875" s="5" t="str">
        <f t="shared" si="26"/>
        <v>Aug</v>
      </c>
      <c r="K875" s="5" t="str">
        <f t="shared" si="27"/>
        <v>2021</v>
      </c>
    </row>
    <row r="876" spans="1:11" ht="14.25" customHeight="1" x14ac:dyDescent="0.3">
      <c r="A876" s="1">
        <v>44417</v>
      </c>
      <c r="B876" s="2" t="s">
        <v>983</v>
      </c>
      <c r="C876" s="2" t="s">
        <v>95</v>
      </c>
      <c r="D876" s="2" t="s">
        <v>11</v>
      </c>
      <c r="E876" s="2" t="s">
        <v>43</v>
      </c>
      <c r="F876" s="2" t="s">
        <v>1106</v>
      </c>
      <c r="G876" s="2">
        <v>4.46</v>
      </c>
      <c r="H876" s="2">
        <v>3</v>
      </c>
      <c r="I876" s="2">
        <v>-0.95</v>
      </c>
      <c r="J876" s="5" t="str">
        <f t="shared" si="26"/>
        <v>Aug</v>
      </c>
      <c r="K876" s="5" t="str">
        <f t="shared" si="27"/>
        <v>2021</v>
      </c>
    </row>
    <row r="877" spans="1:11" ht="14.25" customHeight="1" x14ac:dyDescent="0.3">
      <c r="A877" s="1">
        <v>44417</v>
      </c>
      <c r="B877" s="2" t="s">
        <v>983</v>
      </c>
      <c r="C877" s="2" t="s">
        <v>95</v>
      </c>
      <c r="D877" s="2" t="s">
        <v>11</v>
      </c>
      <c r="E877" s="2" t="s">
        <v>20</v>
      </c>
      <c r="F877" s="2" t="s">
        <v>428</v>
      </c>
      <c r="G877" s="2">
        <v>9.35</v>
      </c>
      <c r="H877" s="2">
        <v>5</v>
      </c>
      <c r="I877" s="2">
        <v>-6.54</v>
      </c>
      <c r="J877" s="5" t="str">
        <f t="shared" si="26"/>
        <v>Aug</v>
      </c>
      <c r="K877" s="5" t="str">
        <f t="shared" si="27"/>
        <v>2021</v>
      </c>
    </row>
    <row r="878" spans="1:11" ht="14.25" customHeight="1" x14ac:dyDescent="0.3">
      <c r="A878" s="1">
        <v>44419</v>
      </c>
      <c r="B878" s="2" t="s">
        <v>646</v>
      </c>
      <c r="C878" s="2" t="s">
        <v>164</v>
      </c>
      <c r="D878" s="2" t="s">
        <v>34</v>
      </c>
      <c r="E878" s="2" t="s">
        <v>47</v>
      </c>
      <c r="F878" s="2" t="s">
        <v>1107</v>
      </c>
      <c r="G878" s="2">
        <v>12.35</v>
      </c>
      <c r="H878" s="2">
        <v>1</v>
      </c>
      <c r="I878" s="2">
        <v>5.43</v>
      </c>
      <c r="J878" s="5" t="str">
        <f t="shared" si="26"/>
        <v>Aug</v>
      </c>
      <c r="K878" s="5" t="str">
        <f t="shared" si="27"/>
        <v>2021</v>
      </c>
    </row>
    <row r="879" spans="1:11" ht="14.25" customHeight="1" x14ac:dyDescent="0.3">
      <c r="A879" s="1">
        <v>44419</v>
      </c>
      <c r="B879" s="2" t="s">
        <v>646</v>
      </c>
      <c r="C879" s="2" t="s">
        <v>164</v>
      </c>
      <c r="D879" s="2" t="s">
        <v>11</v>
      </c>
      <c r="E879" s="2" t="s">
        <v>24</v>
      </c>
      <c r="F879" s="2" t="s">
        <v>1108</v>
      </c>
      <c r="G879" s="2">
        <v>40.97</v>
      </c>
      <c r="H879" s="2">
        <v>1</v>
      </c>
      <c r="I879" s="2">
        <v>10.65</v>
      </c>
      <c r="J879" s="5" t="str">
        <f t="shared" si="26"/>
        <v>Aug</v>
      </c>
      <c r="K879" s="5" t="str">
        <f t="shared" si="27"/>
        <v>2021</v>
      </c>
    </row>
    <row r="880" spans="1:11" ht="14.25" customHeight="1" x14ac:dyDescent="0.3">
      <c r="A880" s="1">
        <v>44419</v>
      </c>
      <c r="B880" s="2" t="s">
        <v>646</v>
      </c>
      <c r="C880" s="2" t="s">
        <v>164</v>
      </c>
      <c r="D880" s="2" t="s">
        <v>11</v>
      </c>
      <c r="E880" s="2" t="s">
        <v>43</v>
      </c>
      <c r="F880" s="2" t="s">
        <v>1109</v>
      </c>
      <c r="G880" s="2">
        <v>22.96</v>
      </c>
      <c r="H880" s="2">
        <v>2</v>
      </c>
      <c r="I880" s="2">
        <v>10.79</v>
      </c>
      <c r="J880" s="5" t="str">
        <f t="shared" si="26"/>
        <v>Aug</v>
      </c>
      <c r="K880" s="5" t="str">
        <f t="shared" si="27"/>
        <v>2021</v>
      </c>
    </row>
    <row r="881" spans="1:11" ht="14.25" customHeight="1" x14ac:dyDescent="0.3">
      <c r="A881" s="1">
        <v>44419</v>
      </c>
      <c r="B881" s="2" t="s">
        <v>1012</v>
      </c>
      <c r="C881" s="2" t="s">
        <v>149</v>
      </c>
      <c r="D881" s="2" t="s">
        <v>11</v>
      </c>
      <c r="E881" s="2" t="s">
        <v>18</v>
      </c>
      <c r="F881" s="2" t="s">
        <v>1110</v>
      </c>
      <c r="G881" s="2">
        <v>375.34</v>
      </c>
      <c r="H881" s="2">
        <v>1</v>
      </c>
      <c r="I881" s="2">
        <v>18.77</v>
      </c>
      <c r="J881" s="5" t="str">
        <f t="shared" si="26"/>
        <v>Aug</v>
      </c>
      <c r="K881" s="5" t="str">
        <f t="shared" si="27"/>
        <v>2021</v>
      </c>
    </row>
    <row r="882" spans="1:11" ht="14.25" customHeight="1" x14ac:dyDescent="0.3">
      <c r="A882" s="1">
        <v>44420</v>
      </c>
      <c r="B882" s="2" t="s">
        <v>1111</v>
      </c>
      <c r="C882" s="2" t="s">
        <v>177</v>
      </c>
      <c r="D882" s="2" t="s">
        <v>11</v>
      </c>
      <c r="E882" s="2" t="s">
        <v>20</v>
      </c>
      <c r="F882" s="2" t="s">
        <v>1112</v>
      </c>
      <c r="G882" s="2">
        <v>196.21</v>
      </c>
      <c r="H882" s="2">
        <v>7</v>
      </c>
      <c r="I882" s="2">
        <v>98.11</v>
      </c>
      <c r="J882" s="5" t="str">
        <f t="shared" si="26"/>
        <v>Aug</v>
      </c>
      <c r="K882" s="5" t="str">
        <f t="shared" si="27"/>
        <v>2021</v>
      </c>
    </row>
    <row r="883" spans="1:11" ht="14.25" customHeight="1" x14ac:dyDescent="0.3">
      <c r="A883" s="1">
        <v>44420</v>
      </c>
      <c r="B883" s="2" t="s">
        <v>1113</v>
      </c>
      <c r="C883" s="2" t="s">
        <v>27</v>
      </c>
      <c r="D883" s="2" t="s">
        <v>39</v>
      </c>
      <c r="E883" s="2" t="s">
        <v>40</v>
      </c>
      <c r="F883" s="2" t="s">
        <v>1114</v>
      </c>
      <c r="G883" s="2">
        <v>806.34</v>
      </c>
      <c r="H883" s="2">
        <v>8</v>
      </c>
      <c r="I883" s="2">
        <v>50.4</v>
      </c>
      <c r="J883" s="5" t="str">
        <f t="shared" si="26"/>
        <v>Aug</v>
      </c>
      <c r="K883" s="5" t="str">
        <f t="shared" si="27"/>
        <v>2021</v>
      </c>
    </row>
    <row r="884" spans="1:11" ht="14.25" customHeight="1" x14ac:dyDescent="0.3">
      <c r="A884" s="1">
        <v>44420</v>
      </c>
      <c r="B884" s="2" t="s">
        <v>1113</v>
      </c>
      <c r="C884" s="2" t="s">
        <v>27</v>
      </c>
      <c r="D884" s="2" t="s">
        <v>34</v>
      </c>
      <c r="E884" s="2" t="s">
        <v>47</v>
      </c>
      <c r="F884" s="2" t="s">
        <v>775</v>
      </c>
      <c r="G884" s="2">
        <v>85.44</v>
      </c>
      <c r="H884" s="2">
        <v>3</v>
      </c>
      <c r="I884" s="2">
        <v>31.61</v>
      </c>
      <c r="J884" s="5" t="str">
        <f t="shared" si="26"/>
        <v>Aug</v>
      </c>
      <c r="K884" s="5" t="str">
        <f t="shared" si="27"/>
        <v>2021</v>
      </c>
    </row>
    <row r="885" spans="1:11" ht="14.25" customHeight="1" x14ac:dyDescent="0.3">
      <c r="A885" s="1">
        <v>44420</v>
      </c>
      <c r="B885" s="2" t="s">
        <v>1115</v>
      </c>
      <c r="C885" s="2" t="s">
        <v>123</v>
      </c>
      <c r="D885" s="2" t="s">
        <v>11</v>
      </c>
      <c r="E885" s="2" t="s">
        <v>12</v>
      </c>
      <c r="F885" s="2" t="s">
        <v>1116</v>
      </c>
      <c r="G885" s="2">
        <v>31.1</v>
      </c>
      <c r="H885" s="2">
        <v>6</v>
      </c>
      <c r="I885" s="2">
        <v>10.89</v>
      </c>
      <c r="J885" s="5" t="str">
        <f t="shared" si="26"/>
        <v>Aug</v>
      </c>
      <c r="K885" s="5" t="str">
        <f t="shared" si="27"/>
        <v>2021</v>
      </c>
    </row>
    <row r="886" spans="1:11" ht="14.25" customHeight="1" x14ac:dyDescent="0.3">
      <c r="A886" s="1">
        <v>44420</v>
      </c>
      <c r="B886" s="2" t="s">
        <v>1115</v>
      </c>
      <c r="C886" s="2" t="s">
        <v>123</v>
      </c>
      <c r="D886" s="2" t="s">
        <v>11</v>
      </c>
      <c r="E886" s="2" t="s">
        <v>24</v>
      </c>
      <c r="F886" s="2" t="s">
        <v>1117</v>
      </c>
      <c r="G886" s="2">
        <v>47.96</v>
      </c>
      <c r="H886" s="2">
        <v>5</v>
      </c>
      <c r="I886" s="2">
        <v>4.2</v>
      </c>
      <c r="J886" s="5" t="str">
        <f t="shared" si="26"/>
        <v>Aug</v>
      </c>
      <c r="K886" s="5" t="str">
        <f t="shared" si="27"/>
        <v>2021</v>
      </c>
    </row>
    <row r="887" spans="1:11" ht="14.25" customHeight="1" x14ac:dyDescent="0.3">
      <c r="A887" s="1">
        <v>44420</v>
      </c>
      <c r="B887" s="2" t="s">
        <v>1115</v>
      </c>
      <c r="C887" s="2" t="s">
        <v>123</v>
      </c>
      <c r="D887" s="2" t="s">
        <v>39</v>
      </c>
      <c r="E887" s="2" t="s">
        <v>52</v>
      </c>
      <c r="F887" s="2" t="s">
        <v>1063</v>
      </c>
      <c r="G887" s="2">
        <v>158.93</v>
      </c>
      <c r="H887" s="2">
        <v>7</v>
      </c>
      <c r="I887" s="2">
        <v>41.72</v>
      </c>
      <c r="J887" s="5" t="str">
        <f t="shared" si="26"/>
        <v>Aug</v>
      </c>
      <c r="K887" s="5" t="str">
        <f t="shared" si="27"/>
        <v>2021</v>
      </c>
    </row>
    <row r="888" spans="1:11" ht="14.25" customHeight="1" x14ac:dyDescent="0.3">
      <c r="A888" s="1">
        <v>44420</v>
      </c>
      <c r="B888" s="2" t="s">
        <v>1115</v>
      </c>
      <c r="C888" s="2" t="s">
        <v>123</v>
      </c>
      <c r="D888" s="2" t="s">
        <v>11</v>
      </c>
      <c r="E888" s="2" t="s">
        <v>92</v>
      </c>
      <c r="F888" s="2" t="s">
        <v>1118</v>
      </c>
      <c r="G888" s="2">
        <v>211.25</v>
      </c>
      <c r="H888" s="2">
        <v>6</v>
      </c>
      <c r="I888" s="2">
        <v>15.84</v>
      </c>
      <c r="J888" s="5" t="str">
        <f t="shared" si="26"/>
        <v>Aug</v>
      </c>
      <c r="K888" s="5" t="str">
        <f t="shared" si="27"/>
        <v>2021</v>
      </c>
    </row>
    <row r="889" spans="1:11" ht="14.25" customHeight="1" x14ac:dyDescent="0.3">
      <c r="A889" s="1">
        <v>44420</v>
      </c>
      <c r="B889" s="2" t="s">
        <v>1115</v>
      </c>
      <c r="C889" s="2" t="s">
        <v>123</v>
      </c>
      <c r="D889" s="2" t="s">
        <v>11</v>
      </c>
      <c r="E889" s="2" t="s">
        <v>200</v>
      </c>
      <c r="F889" s="2" t="s">
        <v>1119</v>
      </c>
      <c r="G889" s="2">
        <v>5.55</v>
      </c>
      <c r="H889" s="2">
        <v>2</v>
      </c>
      <c r="I889" s="2">
        <v>-1.04</v>
      </c>
      <c r="J889" s="5" t="str">
        <f t="shared" si="26"/>
        <v>Aug</v>
      </c>
      <c r="K889" s="5" t="str">
        <f t="shared" si="27"/>
        <v>2021</v>
      </c>
    </row>
    <row r="890" spans="1:11" ht="14.25" customHeight="1" x14ac:dyDescent="0.3">
      <c r="A890" s="1">
        <v>44420</v>
      </c>
      <c r="B890" s="2" t="s">
        <v>1115</v>
      </c>
      <c r="C890" s="2" t="s">
        <v>123</v>
      </c>
      <c r="D890" s="2" t="s">
        <v>11</v>
      </c>
      <c r="E890" s="2" t="s">
        <v>16</v>
      </c>
      <c r="F890" s="2" t="s">
        <v>348</v>
      </c>
      <c r="G890" s="2">
        <v>2.95</v>
      </c>
      <c r="H890" s="2">
        <v>1</v>
      </c>
      <c r="I890" s="2">
        <v>1</v>
      </c>
      <c r="J890" s="5" t="str">
        <f t="shared" si="26"/>
        <v>Aug</v>
      </c>
      <c r="K890" s="5" t="str">
        <f t="shared" si="27"/>
        <v>2021</v>
      </c>
    </row>
    <row r="891" spans="1:11" ht="14.25" customHeight="1" x14ac:dyDescent="0.3">
      <c r="A891" s="1">
        <v>44420</v>
      </c>
      <c r="B891" s="2" t="s">
        <v>590</v>
      </c>
      <c r="C891" s="2" t="s">
        <v>30</v>
      </c>
      <c r="D891" s="2" t="s">
        <v>11</v>
      </c>
      <c r="E891" s="2" t="s">
        <v>20</v>
      </c>
      <c r="F891" s="2" t="s">
        <v>1120</v>
      </c>
      <c r="G891" s="2">
        <v>14.04</v>
      </c>
      <c r="H891" s="2">
        <v>3</v>
      </c>
      <c r="I891" s="2">
        <v>6.74</v>
      </c>
      <c r="J891" s="5" t="str">
        <f t="shared" si="26"/>
        <v>Aug</v>
      </c>
      <c r="K891" s="5" t="str">
        <f t="shared" si="27"/>
        <v>2021</v>
      </c>
    </row>
    <row r="892" spans="1:11" ht="14.25" customHeight="1" x14ac:dyDescent="0.3">
      <c r="A892" s="1">
        <v>44420</v>
      </c>
      <c r="B892" s="2" t="s">
        <v>590</v>
      </c>
      <c r="C892" s="2" t="s">
        <v>30</v>
      </c>
      <c r="D892" s="2" t="s">
        <v>39</v>
      </c>
      <c r="E892" s="2" t="s">
        <v>52</v>
      </c>
      <c r="F892" s="2" t="s">
        <v>986</v>
      </c>
      <c r="G892" s="2">
        <v>272.61</v>
      </c>
      <c r="H892" s="2">
        <v>13</v>
      </c>
      <c r="I892" s="2">
        <v>98.14</v>
      </c>
      <c r="J892" s="5" t="str">
        <f t="shared" si="26"/>
        <v>Aug</v>
      </c>
      <c r="K892" s="5" t="str">
        <f t="shared" si="27"/>
        <v>2021</v>
      </c>
    </row>
    <row r="893" spans="1:11" ht="14.25" customHeight="1" x14ac:dyDescent="0.3">
      <c r="A893" s="1">
        <v>44423</v>
      </c>
      <c r="B893" s="2" t="s">
        <v>1121</v>
      </c>
      <c r="C893" s="2" t="s">
        <v>10</v>
      </c>
      <c r="D893" s="2" t="s">
        <v>11</v>
      </c>
      <c r="E893" s="2" t="s">
        <v>20</v>
      </c>
      <c r="F893" s="2" t="s">
        <v>548</v>
      </c>
      <c r="G893" s="2">
        <v>30.96</v>
      </c>
      <c r="H893" s="2">
        <v>8</v>
      </c>
      <c r="I893" s="2">
        <v>-52.63</v>
      </c>
      <c r="J893" s="5" t="str">
        <f t="shared" si="26"/>
        <v>Aug</v>
      </c>
      <c r="K893" s="5" t="str">
        <f t="shared" si="27"/>
        <v>2021</v>
      </c>
    </row>
    <row r="894" spans="1:11" ht="14.25" customHeight="1" x14ac:dyDescent="0.3">
      <c r="A894" s="1">
        <v>44423</v>
      </c>
      <c r="B894" s="2" t="s">
        <v>1122</v>
      </c>
      <c r="C894" s="2" t="s">
        <v>613</v>
      </c>
      <c r="D894" s="2" t="s">
        <v>11</v>
      </c>
      <c r="E894" s="2" t="s">
        <v>20</v>
      </c>
      <c r="F894" s="2" t="s">
        <v>1123</v>
      </c>
      <c r="G894" s="2">
        <v>62.94</v>
      </c>
      <c r="H894" s="2">
        <v>3</v>
      </c>
      <c r="I894" s="2">
        <v>30.21</v>
      </c>
      <c r="J894" s="5" t="str">
        <f t="shared" si="26"/>
        <v>Aug</v>
      </c>
      <c r="K894" s="5" t="str">
        <f t="shared" si="27"/>
        <v>2021</v>
      </c>
    </row>
    <row r="895" spans="1:11" ht="14.25" customHeight="1" x14ac:dyDescent="0.3">
      <c r="A895" s="1">
        <v>44423</v>
      </c>
      <c r="B895" s="2" t="s">
        <v>1122</v>
      </c>
      <c r="C895" s="2" t="s">
        <v>123</v>
      </c>
      <c r="D895" s="2" t="s">
        <v>11</v>
      </c>
      <c r="E895" s="2" t="s">
        <v>12</v>
      </c>
      <c r="F895" s="2" t="s">
        <v>1124</v>
      </c>
      <c r="G895" s="2">
        <v>91.36</v>
      </c>
      <c r="H895" s="2">
        <v>5</v>
      </c>
      <c r="I895" s="2">
        <v>29.69</v>
      </c>
      <c r="J895" s="5" t="str">
        <f t="shared" si="26"/>
        <v>Aug</v>
      </c>
      <c r="K895" s="5" t="str">
        <f t="shared" si="27"/>
        <v>2021</v>
      </c>
    </row>
    <row r="896" spans="1:11" ht="14.25" customHeight="1" x14ac:dyDescent="0.3">
      <c r="A896" s="1">
        <v>44423</v>
      </c>
      <c r="B896" s="2" t="s">
        <v>1122</v>
      </c>
      <c r="C896" s="2" t="s">
        <v>123</v>
      </c>
      <c r="D896" s="2" t="s">
        <v>11</v>
      </c>
      <c r="E896" s="2" t="s">
        <v>92</v>
      </c>
      <c r="F896" s="2" t="s">
        <v>1080</v>
      </c>
      <c r="G896" s="2">
        <v>152.24</v>
      </c>
      <c r="H896" s="2">
        <v>5</v>
      </c>
      <c r="I896" s="2">
        <v>17.13</v>
      </c>
      <c r="J896" s="5" t="str">
        <f t="shared" si="26"/>
        <v>Aug</v>
      </c>
      <c r="K896" s="5" t="str">
        <f t="shared" si="27"/>
        <v>2021</v>
      </c>
    </row>
    <row r="897" spans="1:11" ht="14.25" customHeight="1" x14ac:dyDescent="0.3">
      <c r="A897" s="1">
        <v>44423</v>
      </c>
      <c r="B897" s="2" t="s">
        <v>72</v>
      </c>
      <c r="C897" s="2" t="s">
        <v>27</v>
      </c>
      <c r="D897" s="2" t="s">
        <v>11</v>
      </c>
      <c r="E897" s="2" t="s">
        <v>92</v>
      </c>
      <c r="F897" s="2" t="s">
        <v>1125</v>
      </c>
      <c r="G897" s="2">
        <v>152.91</v>
      </c>
      <c r="H897" s="2">
        <v>3</v>
      </c>
      <c r="I897" s="2">
        <v>42.81</v>
      </c>
      <c r="J897" s="5" t="str">
        <f t="shared" si="26"/>
        <v>Aug</v>
      </c>
      <c r="K897" s="5" t="str">
        <f t="shared" si="27"/>
        <v>2021</v>
      </c>
    </row>
    <row r="898" spans="1:11" ht="14.25" customHeight="1" x14ac:dyDescent="0.3">
      <c r="A898" s="1">
        <v>44423</v>
      </c>
      <c r="B898" s="2" t="s">
        <v>72</v>
      </c>
      <c r="C898" s="2" t="s">
        <v>27</v>
      </c>
      <c r="D898" s="2" t="s">
        <v>11</v>
      </c>
      <c r="E898" s="2" t="s">
        <v>12</v>
      </c>
      <c r="F898" s="2" t="s">
        <v>1126</v>
      </c>
      <c r="G898" s="2">
        <v>92.94</v>
      </c>
      <c r="H898" s="2">
        <v>3</v>
      </c>
      <c r="I898" s="2">
        <v>41.82</v>
      </c>
      <c r="J898" s="5" t="str">
        <f t="shared" ref="J898:J961" si="28">TEXT(A898,"mmm")</f>
        <v>Aug</v>
      </c>
      <c r="K898" s="5" t="str">
        <f t="shared" ref="K898:K961" si="29">TEXT(A898,"YYYY")</f>
        <v>2021</v>
      </c>
    </row>
    <row r="899" spans="1:11" ht="14.25" customHeight="1" x14ac:dyDescent="0.3">
      <c r="A899" s="1">
        <v>44423</v>
      </c>
      <c r="B899" s="2" t="s">
        <v>72</v>
      </c>
      <c r="C899" s="2" t="s">
        <v>27</v>
      </c>
      <c r="D899" s="2" t="s">
        <v>11</v>
      </c>
      <c r="E899" s="2" t="s">
        <v>20</v>
      </c>
      <c r="F899" s="2" t="s">
        <v>1127</v>
      </c>
      <c r="G899" s="2">
        <v>17.86</v>
      </c>
      <c r="H899" s="2">
        <v>4</v>
      </c>
      <c r="I899" s="2">
        <v>6.25</v>
      </c>
      <c r="J899" s="5" t="str">
        <f t="shared" si="28"/>
        <v>Aug</v>
      </c>
      <c r="K899" s="5" t="str">
        <f t="shared" si="29"/>
        <v>2021</v>
      </c>
    </row>
    <row r="900" spans="1:11" ht="14.25" customHeight="1" x14ac:dyDescent="0.3">
      <c r="A900" s="1">
        <v>44423</v>
      </c>
      <c r="B900" s="2" t="s">
        <v>72</v>
      </c>
      <c r="C900" s="2" t="s">
        <v>27</v>
      </c>
      <c r="D900" s="2" t="s">
        <v>11</v>
      </c>
      <c r="E900" s="2" t="s">
        <v>20</v>
      </c>
      <c r="F900" s="2" t="s">
        <v>548</v>
      </c>
      <c r="G900" s="2">
        <v>46.44</v>
      </c>
      <c r="H900" s="2">
        <v>3</v>
      </c>
      <c r="I900" s="2">
        <v>15.09</v>
      </c>
      <c r="J900" s="5" t="str">
        <f t="shared" si="28"/>
        <v>Aug</v>
      </c>
      <c r="K900" s="5" t="str">
        <f t="shared" si="29"/>
        <v>2021</v>
      </c>
    </row>
    <row r="901" spans="1:11" ht="14.25" customHeight="1" x14ac:dyDescent="0.3">
      <c r="A901" s="1">
        <v>44423</v>
      </c>
      <c r="B901" s="2" t="s">
        <v>72</v>
      </c>
      <c r="C901" s="2" t="s">
        <v>27</v>
      </c>
      <c r="D901" s="2" t="s">
        <v>34</v>
      </c>
      <c r="E901" s="2" t="s">
        <v>35</v>
      </c>
      <c r="F901" s="2" t="s">
        <v>1128</v>
      </c>
      <c r="G901" s="2">
        <v>195.14</v>
      </c>
      <c r="H901" s="2">
        <v>4</v>
      </c>
      <c r="I901" s="2">
        <v>-12.2</v>
      </c>
      <c r="J901" s="5" t="str">
        <f t="shared" si="28"/>
        <v>Aug</v>
      </c>
      <c r="K901" s="5" t="str">
        <f t="shared" si="29"/>
        <v>2021</v>
      </c>
    </row>
    <row r="902" spans="1:11" ht="14.25" customHeight="1" x14ac:dyDescent="0.3">
      <c r="A902" s="1">
        <v>44424</v>
      </c>
      <c r="B902" s="2" t="s">
        <v>1129</v>
      </c>
      <c r="C902" s="2" t="s">
        <v>23</v>
      </c>
      <c r="D902" s="2" t="s">
        <v>34</v>
      </c>
      <c r="E902" s="2" t="s">
        <v>145</v>
      </c>
      <c r="F902" s="2" t="s">
        <v>741</v>
      </c>
      <c r="G902" s="2">
        <v>853.09</v>
      </c>
      <c r="H902" s="2">
        <v>6</v>
      </c>
      <c r="I902" s="2">
        <v>-227.49</v>
      </c>
      <c r="J902" s="5" t="str">
        <f t="shared" si="28"/>
        <v>Aug</v>
      </c>
      <c r="K902" s="5" t="str">
        <f t="shared" si="29"/>
        <v>2021</v>
      </c>
    </row>
    <row r="903" spans="1:11" ht="14.25" customHeight="1" x14ac:dyDescent="0.3">
      <c r="A903" s="1">
        <v>44425</v>
      </c>
      <c r="B903" s="2" t="s">
        <v>452</v>
      </c>
      <c r="C903" s="2" t="s">
        <v>10</v>
      </c>
      <c r="D903" s="2" t="s">
        <v>11</v>
      </c>
      <c r="E903" s="2" t="s">
        <v>12</v>
      </c>
      <c r="F903" s="2" t="s">
        <v>1130</v>
      </c>
      <c r="G903" s="2">
        <v>15.55</v>
      </c>
      <c r="H903" s="2">
        <v>3</v>
      </c>
      <c r="I903" s="2">
        <v>5.44</v>
      </c>
      <c r="J903" s="5" t="str">
        <f t="shared" si="28"/>
        <v>Aug</v>
      </c>
      <c r="K903" s="5" t="str">
        <f t="shared" si="29"/>
        <v>2021</v>
      </c>
    </row>
    <row r="904" spans="1:11" ht="14.25" customHeight="1" x14ac:dyDescent="0.3">
      <c r="A904" s="1">
        <v>44425</v>
      </c>
      <c r="B904" s="2" t="s">
        <v>1131</v>
      </c>
      <c r="C904" s="2" t="s">
        <v>101</v>
      </c>
      <c r="D904" s="2" t="s">
        <v>11</v>
      </c>
      <c r="E904" s="2" t="s">
        <v>12</v>
      </c>
      <c r="F904" s="2" t="s">
        <v>1132</v>
      </c>
      <c r="G904" s="2">
        <v>114.2</v>
      </c>
      <c r="H904" s="2">
        <v>5</v>
      </c>
      <c r="I904" s="2">
        <v>52.53</v>
      </c>
      <c r="J904" s="5" t="str">
        <f t="shared" si="28"/>
        <v>Aug</v>
      </c>
      <c r="K904" s="5" t="str">
        <f t="shared" si="29"/>
        <v>2021</v>
      </c>
    </row>
    <row r="905" spans="1:11" ht="14.25" customHeight="1" x14ac:dyDescent="0.3">
      <c r="A905" s="1">
        <v>44425</v>
      </c>
      <c r="B905" s="2" t="s">
        <v>1131</v>
      </c>
      <c r="C905" s="2" t="s">
        <v>101</v>
      </c>
      <c r="D905" s="2" t="s">
        <v>11</v>
      </c>
      <c r="E905" s="2" t="s">
        <v>20</v>
      </c>
      <c r="F905" s="2" t="s">
        <v>451</v>
      </c>
      <c r="G905" s="2">
        <v>17.96</v>
      </c>
      <c r="H905" s="2">
        <v>4</v>
      </c>
      <c r="I905" s="2">
        <v>8.26</v>
      </c>
      <c r="J905" s="5" t="str">
        <f t="shared" si="28"/>
        <v>Aug</v>
      </c>
      <c r="K905" s="5" t="str">
        <f t="shared" si="29"/>
        <v>2021</v>
      </c>
    </row>
    <row r="906" spans="1:11" ht="14.25" customHeight="1" x14ac:dyDescent="0.3">
      <c r="A906" s="1">
        <v>44425</v>
      </c>
      <c r="B906" s="2" t="s">
        <v>1131</v>
      </c>
      <c r="C906" s="2" t="s">
        <v>101</v>
      </c>
      <c r="D906" s="2" t="s">
        <v>11</v>
      </c>
      <c r="E906" s="2" t="s">
        <v>43</v>
      </c>
      <c r="F906" s="2" t="s">
        <v>1133</v>
      </c>
      <c r="G906" s="2">
        <v>12.67</v>
      </c>
      <c r="H906" s="2">
        <v>7</v>
      </c>
      <c r="I906" s="2">
        <v>4.5599999999999996</v>
      </c>
      <c r="J906" s="5" t="str">
        <f t="shared" si="28"/>
        <v>Aug</v>
      </c>
      <c r="K906" s="5" t="str">
        <f t="shared" si="29"/>
        <v>2021</v>
      </c>
    </row>
    <row r="907" spans="1:11" ht="14.25" customHeight="1" x14ac:dyDescent="0.3">
      <c r="A907" s="1">
        <v>44425</v>
      </c>
      <c r="B907" s="2" t="s">
        <v>1131</v>
      </c>
      <c r="C907" s="2" t="s">
        <v>101</v>
      </c>
      <c r="D907" s="2" t="s">
        <v>39</v>
      </c>
      <c r="E907" s="2" t="s">
        <v>52</v>
      </c>
      <c r="F907" s="2" t="s">
        <v>1134</v>
      </c>
      <c r="G907" s="2">
        <v>339.96</v>
      </c>
      <c r="H907" s="2">
        <v>4</v>
      </c>
      <c r="I907" s="2">
        <v>122.39</v>
      </c>
      <c r="J907" s="5" t="str">
        <f t="shared" si="28"/>
        <v>Aug</v>
      </c>
      <c r="K907" s="5" t="str">
        <f t="shared" si="29"/>
        <v>2021</v>
      </c>
    </row>
    <row r="908" spans="1:11" ht="14.25" customHeight="1" x14ac:dyDescent="0.3">
      <c r="A908" s="1">
        <v>44427</v>
      </c>
      <c r="B908" s="2" t="s">
        <v>749</v>
      </c>
      <c r="C908" s="2" t="s">
        <v>78</v>
      </c>
      <c r="D908" s="2" t="s">
        <v>11</v>
      </c>
      <c r="E908" s="2" t="s">
        <v>24</v>
      </c>
      <c r="F908" s="2" t="s">
        <v>1135</v>
      </c>
      <c r="G908" s="2">
        <v>10.72</v>
      </c>
      <c r="H908" s="2">
        <v>2</v>
      </c>
      <c r="I908" s="2">
        <v>1.74</v>
      </c>
      <c r="J908" s="5" t="str">
        <f t="shared" si="28"/>
        <v>Aug</v>
      </c>
      <c r="K908" s="5" t="str">
        <f t="shared" si="29"/>
        <v>2021</v>
      </c>
    </row>
    <row r="909" spans="1:11" ht="14.25" customHeight="1" x14ac:dyDescent="0.3">
      <c r="A909" s="1">
        <v>44427</v>
      </c>
      <c r="B909" s="2" t="s">
        <v>902</v>
      </c>
      <c r="C909" s="2" t="s">
        <v>78</v>
      </c>
      <c r="D909" s="2" t="s">
        <v>11</v>
      </c>
      <c r="E909" s="2" t="s">
        <v>20</v>
      </c>
      <c r="F909" s="2" t="s">
        <v>1136</v>
      </c>
      <c r="G909" s="2">
        <v>76.78</v>
      </c>
      <c r="H909" s="2">
        <v>4</v>
      </c>
      <c r="I909" s="2">
        <v>-58.86</v>
      </c>
      <c r="J909" s="5" t="str">
        <f t="shared" si="28"/>
        <v>Aug</v>
      </c>
      <c r="K909" s="5" t="str">
        <f t="shared" si="29"/>
        <v>2021</v>
      </c>
    </row>
    <row r="910" spans="1:11" ht="14.25" customHeight="1" x14ac:dyDescent="0.3">
      <c r="A910" s="1">
        <v>44427</v>
      </c>
      <c r="B910" s="2" t="s">
        <v>902</v>
      </c>
      <c r="C910" s="2" t="s">
        <v>78</v>
      </c>
      <c r="D910" s="2" t="s">
        <v>11</v>
      </c>
      <c r="E910" s="2" t="s">
        <v>200</v>
      </c>
      <c r="F910" s="2" t="s">
        <v>1137</v>
      </c>
      <c r="G910" s="2">
        <v>9.18</v>
      </c>
      <c r="H910" s="2">
        <v>2</v>
      </c>
      <c r="I910" s="2">
        <v>1.1499999999999999</v>
      </c>
      <c r="J910" s="5" t="str">
        <f t="shared" si="28"/>
        <v>Aug</v>
      </c>
      <c r="K910" s="5" t="str">
        <f t="shared" si="29"/>
        <v>2021</v>
      </c>
    </row>
    <row r="911" spans="1:11" ht="14.25" customHeight="1" x14ac:dyDescent="0.3">
      <c r="A911" s="1">
        <v>44427</v>
      </c>
      <c r="B911" s="2" t="s">
        <v>1138</v>
      </c>
      <c r="C911" s="2" t="s">
        <v>101</v>
      </c>
      <c r="D911" s="2" t="s">
        <v>34</v>
      </c>
      <c r="E911" s="2" t="s">
        <v>74</v>
      </c>
      <c r="F911" s="2" t="s">
        <v>816</v>
      </c>
      <c r="G911" s="2">
        <v>638.82000000000005</v>
      </c>
      <c r="H911" s="2">
        <v>9</v>
      </c>
      <c r="I911" s="2">
        <v>172.48</v>
      </c>
      <c r="J911" s="5" t="str">
        <f t="shared" si="28"/>
        <v>Aug</v>
      </c>
      <c r="K911" s="5" t="str">
        <f t="shared" si="29"/>
        <v>2021</v>
      </c>
    </row>
    <row r="912" spans="1:11" ht="14.25" customHeight="1" x14ac:dyDescent="0.3">
      <c r="A912" s="1">
        <v>44427</v>
      </c>
      <c r="B912" s="2" t="s">
        <v>90</v>
      </c>
      <c r="C912" s="2" t="s">
        <v>27</v>
      </c>
      <c r="D912" s="2" t="s">
        <v>34</v>
      </c>
      <c r="E912" s="2" t="s">
        <v>47</v>
      </c>
      <c r="F912" s="2" t="s">
        <v>654</v>
      </c>
      <c r="G912" s="2">
        <v>289.24</v>
      </c>
      <c r="H912" s="2">
        <v>7</v>
      </c>
      <c r="I912" s="2">
        <v>26.03</v>
      </c>
      <c r="J912" s="5" t="str">
        <f t="shared" si="28"/>
        <v>Aug</v>
      </c>
      <c r="K912" s="5" t="str">
        <f t="shared" si="29"/>
        <v>2021</v>
      </c>
    </row>
    <row r="913" spans="1:11" ht="14.25" customHeight="1" x14ac:dyDescent="0.3">
      <c r="A913" s="1">
        <v>44427</v>
      </c>
      <c r="B913" s="2" t="s">
        <v>90</v>
      </c>
      <c r="C913" s="2" t="s">
        <v>27</v>
      </c>
      <c r="D913" s="2" t="s">
        <v>11</v>
      </c>
      <c r="E913" s="2" t="s">
        <v>20</v>
      </c>
      <c r="F913" s="2" t="s">
        <v>1139</v>
      </c>
      <c r="G913" s="2">
        <v>69.459999999999994</v>
      </c>
      <c r="H913" s="2">
        <v>2</v>
      </c>
      <c r="I913" s="2">
        <v>22.57</v>
      </c>
      <c r="J913" s="5" t="str">
        <f t="shared" si="28"/>
        <v>Aug</v>
      </c>
      <c r="K913" s="5" t="str">
        <f t="shared" si="29"/>
        <v>2021</v>
      </c>
    </row>
    <row r="914" spans="1:11" ht="14.25" customHeight="1" x14ac:dyDescent="0.3">
      <c r="A914" s="1">
        <v>44427</v>
      </c>
      <c r="B914" s="2" t="s">
        <v>615</v>
      </c>
      <c r="C914" s="2" t="s">
        <v>30</v>
      </c>
      <c r="D914" s="2" t="s">
        <v>11</v>
      </c>
      <c r="E914" s="2" t="s">
        <v>18</v>
      </c>
      <c r="F914" s="2" t="s">
        <v>153</v>
      </c>
      <c r="G914" s="2">
        <v>344.91</v>
      </c>
      <c r="H914" s="2">
        <v>3</v>
      </c>
      <c r="I914" s="2">
        <v>10.35</v>
      </c>
      <c r="J914" s="5" t="str">
        <f t="shared" si="28"/>
        <v>Aug</v>
      </c>
      <c r="K914" s="5" t="str">
        <f t="shared" si="29"/>
        <v>2021</v>
      </c>
    </row>
    <row r="915" spans="1:11" ht="14.25" customHeight="1" x14ac:dyDescent="0.3">
      <c r="A915" s="1">
        <v>44428</v>
      </c>
      <c r="B915" s="2" t="s">
        <v>1140</v>
      </c>
      <c r="C915" s="2" t="s">
        <v>15</v>
      </c>
      <c r="D915" s="2" t="s">
        <v>34</v>
      </c>
      <c r="E915" s="2" t="s">
        <v>35</v>
      </c>
      <c r="F915" s="2" t="s">
        <v>274</v>
      </c>
      <c r="G915" s="2">
        <v>421.37</v>
      </c>
      <c r="H915" s="2">
        <v>2</v>
      </c>
      <c r="I915" s="2">
        <v>-6.02</v>
      </c>
      <c r="J915" s="5" t="str">
        <f t="shared" si="28"/>
        <v>Aug</v>
      </c>
      <c r="K915" s="5" t="str">
        <f t="shared" si="29"/>
        <v>2021</v>
      </c>
    </row>
    <row r="916" spans="1:11" ht="14.25" customHeight="1" x14ac:dyDescent="0.3">
      <c r="A916" s="1">
        <v>44428</v>
      </c>
      <c r="B916" s="2" t="s">
        <v>1009</v>
      </c>
      <c r="C916" s="2" t="s">
        <v>55</v>
      </c>
      <c r="D916" s="2" t="s">
        <v>34</v>
      </c>
      <c r="E916" s="2" t="s">
        <v>35</v>
      </c>
      <c r="F916" s="2" t="s">
        <v>944</v>
      </c>
      <c r="G916" s="2">
        <v>500.24</v>
      </c>
      <c r="H916" s="2">
        <v>13</v>
      </c>
      <c r="I916" s="2">
        <v>145.07</v>
      </c>
      <c r="J916" s="5" t="str">
        <f t="shared" si="28"/>
        <v>Aug</v>
      </c>
      <c r="K916" s="5" t="str">
        <f t="shared" si="29"/>
        <v>2021</v>
      </c>
    </row>
    <row r="917" spans="1:11" ht="14.25" customHeight="1" x14ac:dyDescent="0.3">
      <c r="A917" s="1">
        <v>44428</v>
      </c>
      <c r="B917" s="2" t="s">
        <v>1009</v>
      </c>
      <c r="C917" s="2" t="s">
        <v>55</v>
      </c>
      <c r="D917" s="2" t="s">
        <v>11</v>
      </c>
      <c r="E917" s="2" t="s">
        <v>12</v>
      </c>
      <c r="F917" s="2" t="s">
        <v>1141</v>
      </c>
      <c r="G917" s="2">
        <v>20.12</v>
      </c>
      <c r="H917" s="2">
        <v>2</v>
      </c>
      <c r="I917" s="2">
        <v>9.26</v>
      </c>
      <c r="J917" s="5" t="str">
        <f t="shared" si="28"/>
        <v>Aug</v>
      </c>
      <c r="K917" s="5" t="str">
        <f t="shared" si="29"/>
        <v>2021</v>
      </c>
    </row>
    <row r="918" spans="1:11" ht="14.25" customHeight="1" x14ac:dyDescent="0.3">
      <c r="A918" s="1">
        <v>44428</v>
      </c>
      <c r="B918" s="2" t="s">
        <v>1009</v>
      </c>
      <c r="C918" s="2" t="s">
        <v>55</v>
      </c>
      <c r="D918" s="2" t="s">
        <v>11</v>
      </c>
      <c r="E918" s="2" t="s">
        <v>20</v>
      </c>
      <c r="F918" s="2" t="s">
        <v>1142</v>
      </c>
      <c r="G918" s="2">
        <v>896.99</v>
      </c>
      <c r="H918" s="2">
        <v>1</v>
      </c>
      <c r="I918" s="2">
        <v>421.59</v>
      </c>
      <c r="J918" s="5" t="str">
        <f t="shared" si="28"/>
        <v>Aug</v>
      </c>
      <c r="K918" s="5" t="str">
        <f t="shared" si="29"/>
        <v>2021</v>
      </c>
    </row>
    <row r="919" spans="1:11" ht="14.25" customHeight="1" x14ac:dyDescent="0.3">
      <c r="A919" s="1">
        <v>44430</v>
      </c>
      <c r="B919" s="2" t="s">
        <v>1143</v>
      </c>
      <c r="C919" s="2" t="s">
        <v>78</v>
      </c>
      <c r="D919" s="2" t="s">
        <v>11</v>
      </c>
      <c r="E919" s="2" t="s">
        <v>24</v>
      </c>
      <c r="F919" s="2" t="s">
        <v>1144</v>
      </c>
      <c r="G919" s="2">
        <v>3.91</v>
      </c>
      <c r="H919" s="2">
        <v>1</v>
      </c>
      <c r="I919" s="2">
        <v>1.03</v>
      </c>
      <c r="J919" s="5" t="str">
        <f t="shared" si="28"/>
        <v>Aug</v>
      </c>
      <c r="K919" s="5" t="str">
        <f t="shared" si="29"/>
        <v>2021</v>
      </c>
    </row>
    <row r="920" spans="1:11" ht="14.25" customHeight="1" x14ac:dyDescent="0.3">
      <c r="A920" s="1">
        <v>44430</v>
      </c>
      <c r="B920" s="2" t="s">
        <v>1145</v>
      </c>
      <c r="C920" s="2" t="s">
        <v>123</v>
      </c>
      <c r="D920" s="2" t="s">
        <v>11</v>
      </c>
      <c r="E920" s="2" t="s">
        <v>200</v>
      </c>
      <c r="F920" s="2" t="s">
        <v>1146</v>
      </c>
      <c r="G920" s="2">
        <v>7.63</v>
      </c>
      <c r="H920" s="2">
        <v>3</v>
      </c>
      <c r="I920" s="2">
        <v>-1.81</v>
      </c>
      <c r="J920" s="5" t="str">
        <f t="shared" si="28"/>
        <v>Aug</v>
      </c>
      <c r="K920" s="5" t="str">
        <f t="shared" si="29"/>
        <v>2021</v>
      </c>
    </row>
    <row r="921" spans="1:11" ht="14.25" customHeight="1" x14ac:dyDescent="0.3">
      <c r="A921" s="1">
        <v>44430</v>
      </c>
      <c r="B921" s="2" t="s">
        <v>829</v>
      </c>
      <c r="C921" s="2" t="s">
        <v>186</v>
      </c>
      <c r="D921" s="2" t="s">
        <v>11</v>
      </c>
      <c r="E921" s="2" t="s">
        <v>12</v>
      </c>
      <c r="F921" s="2" t="s">
        <v>1147</v>
      </c>
      <c r="G921" s="2">
        <v>11.56</v>
      </c>
      <c r="H921" s="2">
        <v>2</v>
      </c>
      <c r="I921" s="2">
        <v>5.66</v>
      </c>
      <c r="J921" s="5" t="str">
        <f t="shared" si="28"/>
        <v>Aug</v>
      </c>
      <c r="K921" s="5" t="str">
        <f t="shared" si="29"/>
        <v>2021</v>
      </c>
    </row>
    <row r="922" spans="1:11" ht="14.25" customHeight="1" x14ac:dyDescent="0.3">
      <c r="A922" s="1">
        <v>44431</v>
      </c>
      <c r="B922" s="2" t="s">
        <v>1148</v>
      </c>
      <c r="C922" s="2" t="s">
        <v>149</v>
      </c>
      <c r="D922" s="2" t="s">
        <v>11</v>
      </c>
      <c r="E922" s="2" t="s">
        <v>12</v>
      </c>
      <c r="F922" s="2" t="s">
        <v>1149</v>
      </c>
      <c r="G922" s="2">
        <v>25.92</v>
      </c>
      <c r="H922" s="2">
        <v>4</v>
      </c>
      <c r="I922" s="2">
        <v>12.44</v>
      </c>
      <c r="J922" s="5" t="str">
        <f t="shared" si="28"/>
        <v>Aug</v>
      </c>
      <c r="K922" s="5" t="str">
        <f t="shared" si="29"/>
        <v>2021</v>
      </c>
    </row>
    <row r="923" spans="1:11" ht="14.25" customHeight="1" x14ac:dyDescent="0.3">
      <c r="A923" s="1">
        <v>44431</v>
      </c>
      <c r="B923" s="2" t="s">
        <v>1148</v>
      </c>
      <c r="C923" s="2" t="s">
        <v>149</v>
      </c>
      <c r="D923" s="2" t="s">
        <v>11</v>
      </c>
      <c r="E923" s="2" t="s">
        <v>12</v>
      </c>
      <c r="F923" s="2" t="s">
        <v>1150</v>
      </c>
      <c r="G923" s="2">
        <v>45.92</v>
      </c>
      <c r="H923" s="2">
        <v>4</v>
      </c>
      <c r="I923" s="2">
        <v>22.5</v>
      </c>
      <c r="J923" s="5" t="str">
        <f t="shared" si="28"/>
        <v>Aug</v>
      </c>
      <c r="K923" s="5" t="str">
        <f t="shared" si="29"/>
        <v>2021</v>
      </c>
    </row>
    <row r="924" spans="1:11" ht="14.25" customHeight="1" x14ac:dyDescent="0.3">
      <c r="A924" s="1">
        <v>44431</v>
      </c>
      <c r="B924" s="2" t="s">
        <v>1151</v>
      </c>
      <c r="C924" s="2" t="s">
        <v>27</v>
      </c>
      <c r="D924" s="2" t="s">
        <v>11</v>
      </c>
      <c r="E924" s="2" t="s">
        <v>20</v>
      </c>
      <c r="F924" s="2" t="s">
        <v>88</v>
      </c>
      <c r="G924" s="2">
        <v>49.57</v>
      </c>
      <c r="H924" s="2">
        <v>2</v>
      </c>
      <c r="I924" s="2">
        <v>17.350000000000001</v>
      </c>
      <c r="J924" s="5" t="str">
        <f t="shared" si="28"/>
        <v>Aug</v>
      </c>
      <c r="K924" s="5" t="str">
        <f t="shared" si="29"/>
        <v>2021</v>
      </c>
    </row>
    <row r="925" spans="1:11" ht="14.25" customHeight="1" x14ac:dyDescent="0.3">
      <c r="A925" s="1">
        <v>44431</v>
      </c>
      <c r="B925" s="2" t="s">
        <v>1152</v>
      </c>
      <c r="C925" s="2" t="s">
        <v>278</v>
      </c>
      <c r="D925" s="2" t="s">
        <v>11</v>
      </c>
      <c r="E925" s="2" t="s">
        <v>12</v>
      </c>
      <c r="F925" s="2" t="s">
        <v>1153</v>
      </c>
      <c r="G925" s="2">
        <v>15.55</v>
      </c>
      <c r="H925" s="2">
        <v>3</v>
      </c>
      <c r="I925" s="2">
        <v>5.44</v>
      </c>
      <c r="J925" s="5" t="str">
        <f t="shared" si="28"/>
        <v>Aug</v>
      </c>
      <c r="K925" s="5" t="str">
        <f t="shared" si="29"/>
        <v>2021</v>
      </c>
    </row>
    <row r="926" spans="1:11" ht="14.25" customHeight="1" x14ac:dyDescent="0.3">
      <c r="A926" s="1">
        <v>44431</v>
      </c>
      <c r="B926" s="2" t="s">
        <v>1152</v>
      </c>
      <c r="C926" s="2" t="s">
        <v>278</v>
      </c>
      <c r="D926" s="2" t="s">
        <v>11</v>
      </c>
      <c r="E926" s="2" t="s">
        <v>200</v>
      </c>
      <c r="F926" s="2" t="s">
        <v>1154</v>
      </c>
      <c r="G926" s="2">
        <v>6.8</v>
      </c>
      <c r="H926" s="2">
        <v>1</v>
      </c>
      <c r="I926" s="2">
        <v>0.51</v>
      </c>
      <c r="J926" s="5" t="str">
        <f t="shared" si="28"/>
        <v>Aug</v>
      </c>
      <c r="K926" s="5" t="str">
        <f t="shared" si="29"/>
        <v>2021</v>
      </c>
    </row>
    <row r="927" spans="1:11" ht="14.25" customHeight="1" x14ac:dyDescent="0.3">
      <c r="A927" s="1">
        <v>44431</v>
      </c>
      <c r="B927" s="2" t="s">
        <v>1152</v>
      </c>
      <c r="C927" s="2" t="s">
        <v>278</v>
      </c>
      <c r="D927" s="2" t="s">
        <v>34</v>
      </c>
      <c r="E927" s="2" t="s">
        <v>47</v>
      </c>
      <c r="F927" s="2" t="s">
        <v>1155</v>
      </c>
      <c r="G927" s="2">
        <v>4.22</v>
      </c>
      <c r="H927" s="2">
        <v>3</v>
      </c>
      <c r="I927" s="2">
        <v>1.27</v>
      </c>
      <c r="J927" s="5" t="str">
        <f t="shared" si="28"/>
        <v>Aug</v>
      </c>
      <c r="K927" s="5" t="str">
        <f t="shared" si="29"/>
        <v>2021</v>
      </c>
    </row>
    <row r="928" spans="1:11" ht="14.25" customHeight="1" x14ac:dyDescent="0.3">
      <c r="A928" s="1">
        <v>44431</v>
      </c>
      <c r="B928" s="2" t="s">
        <v>1152</v>
      </c>
      <c r="C928" s="2" t="s">
        <v>278</v>
      </c>
      <c r="D928" s="2" t="s">
        <v>39</v>
      </c>
      <c r="E928" s="2" t="s">
        <v>40</v>
      </c>
      <c r="F928" s="2" t="s">
        <v>1156</v>
      </c>
      <c r="G928" s="2">
        <v>143.63999999999999</v>
      </c>
      <c r="H928" s="2">
        <v>9</v>
      </c>
      <c r="I928" s="2">
        <v>10.77</v>
      </c>
      <c r="J928" s="5" t="str">
        <f t="shared" si="28"/>
        <v>Aug</v>
      </c>
      <c r="K928" s="5" t="str">
        <f t="shared" si="29"/>
        <v>2021</v>
      </c>
    </row>
    <row r="929" spans="1:11" ht="14.25" customHeight="1" x14ac:dyDescent="0.3">
      <c r="A929" s="1">
        <v>44431</v>
      </c>
      <c r="B929" s="2" t="s">
        <v>1152</v>
      </c>
      <c r="C929" s="2" t="s">
        <v>278</v>
      </c>
      <c r="D929" s="2" t="s">
        <v>11</v>
      </c>
      <c r="E929" s="2" t="s">
        <v>12</v>
      </c>
      <c r="F929" s="2" t="s">
        <v>1157</v>
      </c>
      <c r="G929" s="2">
        <v>31.1</v>
      </c>
      <c r="H929" s="2">
        <v>6</v>
      </c>
      <c r="I929" s="2">
        <v>10.89</v>
      </c>
      <c r="J929" s="5" t="str">
        <f t="shared" si="28"/>
        <v>Aug</v>
      </c>
      <c r="K929" s="5" t="str">
        <f t="shared" si="29"/>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s="5" t="str">
        <f t="shared" si="28"/>
        <v>Aug</v>
      </c>
      <c r="K930" s="5" t="str">
        <f t="shared" si="29"/>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s="5" t="str">
        <f t="shared" si="28"/>
        <v>Aug</v>
      </c>
      <c r="K931" s="5" t="str">
        <f t="shared" si="29"/>
        <v>2021</v>
      </c>
    </row>
    <row r="932" spans="1:11" ht="14.25" customHeight="1" x14ac:dyDescent="0.3">
      <c r="A932" s="1">
        <v>44432</v>
      </c>
      <c r="B932" s="2" t="s">
        <v>1151</v>
      </c>
      <c r="C932" s="2" t="s">
        <v>515</v>
      </c>
      <c r="D932" s="2" t="s">
        <v>11</v>
      </c>
      <c r="E932" s="2" t="s">
        <v>20</v>
      </c>
      <c r="F932" s="2" t="s">
        <v>1160</v>
      </c>
      <c r="G932" s="2">
        <v>8.2899999999999991</v>
      </c>
      <c r="H932" s="2">
        <v>2</v>
      </c>
      <c r="I932" s="2">
        <v>2.69</v>
      </c>
      <c r="J932" s="5" t="str">
        <f t="shared" si="28"/>
        <v>Aug</v>
      </c>
      <c r="K932" s="5" t="str">
        <f t="shared" si="29"/>
        <v>2021</v>
      </c>
    </row>
    <row r="933" spans="1:11" ht="14.25" customHeight="1" x14ac:dyDescent="0.3">
      <c r="A933" s="1">
        <v>44432</v>
      </c>
      <c r="B933" s="2" t="s">
        <v>1161</v>
      </c>
      <c r="C933" s="2" t="s">
        <v>149</v>
      </c>
      <c r="D933" s="2" t="s">
        <v>34</v>
      </c>
      <c r="E933" s="2" t="s">
        <v>47</v>
      </c>
      <c r="F933" s="2" t="s">
        <v>1162</v>
      </c>
      <c r="G933" s="2">
        <v>13.28</v>
      </c>
      <c r="H933" s="2">
        <v>2</v>
      </c>
      <c r="I933" s="2">
        <v>6.37</v>
      </c>
      <c r="J933" s="5" t="str">
        <f t="shared" si="28"/>
        <v>Aug</v>
      </c>
      <c r="K933" s="5" t="str">
        <f t="shared" si="29"/>
        <v>2021</v>
      </c>
    </row>
    <row r="934" spans="1:11" ht="14.25" customHeight="1" x14ac:dyDescent="0.3">
      <c r="A934" s="1">
        <v>44432</v>
      </c>
      <c r="B934" s="2" t="s">
        <v>1161</v>
      </c>
      <c r="C934" s="2" t="s">
        <v>149</v>
      </c>
      <c r="D934" s="2" t="s">
        <v>11</v>
      </c>
      <c r="E934" s="2" t="s">
        <v>20</v>
      </c>
      <c r="F934" s="2" t="s">
        <v>846</v>
      </c>
      <c r="G934" s="2">
        <v>12.67</v>
      </c>
      <c r="H934" s="2">
        <v>3</v>
      </c>
      <c r="I934" s="2">
        <v>4.4400000000000004</v>
      </c>
      <c r="J934" s="5" t="str">
        <f t="shared" si="28"/>
        <v>Aug</v>
      </c>
      <c r="K934" s="5" t="str">
        <f t="shared" si="29"/>
        <v>2021</v>
      </c>
    </row>
    <row r="935" spans="1:11" ht="14.25" customHeight="1" x14ac:dyDescent="0.3">
      <c r="A935" s="1">
        <v>44432</v>
      </c>
      <c r="B935" s="2" t="s">
        <v>1163</v>
      </c>
      <c r="C935" s="2" t="s">
        <v>33</v>
      </c>
      <c r="D935" s="2" t="s">
        <v>11</v>
      </c>
      <c r="E935" s="2" t="s">
        <v>200</v>
      </c>
      <c r="F935" s="2" t="s">
        <v>1154</v>
      </c>
      <c r="G935" s="2">
        <v>25.5</v>
      </c>
      <c r="H935" s="2">
        <v>3</v>
      </c>
      <c r="I935" s="2">
        <v>6.63</v>
      </c>
      <c r="J935" s="5" t="str">
        <f t="shared" si="28"/>
        <v>Aug</v>
      </c>
      <c r="K935" s="5" t="str">
        <f t="shared" si="29"/>
        <v>2021</v>
      </c>
    </row>
    <row r="936" spans="1:11" ht="14.25" customHeight="1" x14ac:dyDescent="0.3">
      <c r="A936" s="1">
        <v>44433</v>
      </c>
      <c r="B936" s="2" t="s">
        <v>1164</v>
      </c>
      <c r="C936" s="2" t="s">
        <v>78</v>
      </c>
      <c r="D936" s="2" t="s">
        <v>11</v>
      </c>
      <c r="E936" s="2" t="s">
        <v>43</v>
      </c>
      <c r="F936" s="2" t="s">
        <v>1036</v>
      </c>
      <c r="G936" s="2">
        <v>40.1</v>
      </c>
      <c r="H936" s="2">
        <v>14</v>
      </c>
      <c r="I936" s="2">
        <v>14.53</v>
      </c>
      <c r="J936" s="5" t="str">
        <f t="shared" si="28"/>
        <v>Aug</v>
      </c>
      <c r="K936" s="5" t="str">
        <f t="shared" si="29"/>
        <v>2021</v>
      </c>
    </row>
    <row r="937" spans="1:11" ht="14.25" customHeight="1" x14ac:dyDescent="0.3">
      <c r="A937" s="1">
        <v>44433</v>
      </c>
      <c r="B937" s="2" t="s">
        <v>1164</v>
      </c>
      <c r="C937" s="2" t="s">
        <v>78</v>
      </c>
      <c r="D937" s="2" t="s">
        <v>11</v>
      </c>
      <c r="E937" s="2" t="s">
        <v>63</v>
      </c>
      <c r="F937" s="2" t="s">
        <v>1165</v>
      </c>
      <c r="G937" s="2">
        <v>4.72</v>
      </c>
      <c r="H937" s="2">
        <v>2</v>
      </c>
      <c r="I937" s="2">
        <v>1.65</v>
      </c>
      <c r="J937" s="5" t="str">
        <f t="shared" si="28"/>
        <v>Aug</v>
      </c>
      <c r="K937" s="5" t="str">
        <f t="shared" si="29"/>
        <v>2021</v>
      </c>
    </row>
    <row r="938" spans="1:11" ht="14.25" customHeight="1" x14ac:dyDescent="0.3">
      <c r="A938" s="1">
        <v>44433</v>
      </c>
      <c r="B938" s="2" t="s">
        <v>1164</v>
      </c>
      <c r="C938" s="2" t="s">
        <v>78</v>
      </c>
      <c r="D938" s="2" t="s">
        <v>11</v>
      </c>
      <c r="E938" s="2" t="s">
        <v>12</v>
      </c>
      <c r="F938" s="2" t="s">
        <v>1166</v>
      </c>
      <c r="G938" s="2">
        <v>23.98</v>
      </c>
      <c r="H938" s="2">
        <v>3</v>
      </c>
      <c r="I938" s="2">
        <v>7.49</v>
      </c>
      <c r="J938" s="5" t="str">
        <f t="shared" si="28"/>
        <v>Aug</v>
      </c>
      <c r="K938" s="5" t="str">
        <f t="shared" si="29"/>
        <v>2021</v>
      </c>
    </row>
    <row r="939" spans="1:11" ht="14.25" customHeight="1" x14ac:dyDescent="0.3">
      <c r="A939" s="1">
        <v>44433</v>
      </c>
      <c r="B939" s="2" t="s">
        <v>1164</v>
      </c>
      <c r="C939" s="2" t="s">
        <v>78</v>
      </c>
      <c r="D939" s="2" t="s">
        <v>11</v>
      </c>
      <c r="E939" s="2" t="s">
        <v>63</v>
      </c>
      <c r="F939" s="2" t="s">
        <v>98</v>
      </c>
      <c r="G939" s="2">
        <v>130.46</v>
      </c>
      <c r="H939" s="2">
        <v>6</v>
      </c>
      <c r="I939" s="2">
        <v>44.03</v>
      </c>
      <c r="J939" s="5" t="str">
        <f t="shared" si="28"/>
        <v>Aug</v>
      </c>
      <c r="K939" s="5" t="str">
        <f t="shared" si="29"/>
        <v>2021</v>
      </c>
    </row>
    <row r="940" spans="1:11" ht="14.25" customHeight="1" x14ac:dyDescent="0.3">
      <c r="A940" s="1">
        <v>44433</v>
      </c>
      <c r="B940" s="2" t="s">
        <v>1167</v>
      </c>
      <c r="C940" s="2" t="s">
        <v>27</v>
      </c>
      <c r="D940" s="2" t="s">
        <v>34</v>
      </c>
      <c r="E940" s="2" t="s">
        <v>47</v>
      </c>
      <c r="F940" s="2" t="s">
        <v>1168</v>
      </c>
      <c r="G940" s="2">
        <v>6.28</v>
      </c>
      <c r="H940" s="2">
        <v>1</v>
      </c>
      <c r="I940" s="2">
        <v>2.64</v>
      </c>
      <c r="J940" s="5" t="str">
        <f t="shared" si="28"/>
        <v>Aug</v>
      </c>
      <c r="K940" s="5" t="str">
        <f t="shared" si="29"/>
        <v>2021</v>
      </c>
    </row>
    <row r="941" spans="1:11" ht="14.25" customHeight="1" x14ac:dyDescent="0.3">
      <c r="A941" s="1">
        <v>44433</v>
      </c>
      <c r="B941" s="2" t="s">
        <v>1167</v>
      </c>
      <c r="C941" s="2" t="s">
        <v>27</v>
      </c>
      <c r="D941" s="2" t="s">
        <v>39</v>
      </c>
      <c r="E941" s="2" t="s">
        <v>52</v>
      </c>
      <c r="F941" s="2" t="s">
        <v>1169</v>
      </c>
      <c r="G941" s="2">
        <v>95.1</v>
      </c>
      <c r="H941" s="2">
        <v>5</v>
      </c>
      <c r="I941" s="2">
        <v>30.43</v>
      </c>
      <c r="J941" s="5" t="str">
        <f t="shared" si="28"/>
        <v>Aug</v>
      </c>
      <c r="K941" s="5" t="str">
        <f t="shared" si="29"/>
        <v>2021</v>
      </c>
    </row>
    <row r="942" spans="1:11" ht="14.25" customHeight="1" x14ac:dyDescent="0.3">
      <c r="A942" s="1">
        <v>44433</v>
      </c>
      <c r="B942" s="2" t="s">
        <v>1167</v>
      </c>
      <c r="C942" s="2" t="s">
        <v>27</v>
      </c>
      <c r="D942" s="2" t="s">
        <v>11</v>
      </c>
      <c r="E942" s="2" t="s">
        <v>12</v>
      </c>
      <c r="F942" s="2" t="s">
        <v>1170</v>
      </c>
      <c r="G942" s="2">
        <v>25.92</v>
      </c>
      <c r="H942" s="2">
        <v>4</v>
      </c>
      <c r="I942" s="2">
        <v>12.44</v>
      </c>
      <c r="J942" s="5" t="str">
        <f t="shared" si="28"/>
        <v>Aug</v>
      </c>
      <c r="K942" s="5" t="str">
        <f t="shared" si="29"/>
        <v>2021</v>
      </c>
    </row>
    <row r="943" spans="1:11" ht="14.25" customHeight="1" x14ac:dyDescent="0.3">
      <c r="A943" s="1">
        <v>44433</v>
      </c>
      <c r="B943" s="2" t="s">
        <v>1167</v>
      </c>
      <c r="C943" s="2" t="s">
        <v>27</v>
      </c>
      <c r="D943" s="2" t="s">
        <v>11</v>
      </c>
      <c r="E943" s="2" t="s">
        <v>18</v>
      </c>
      <c r="F943" s="2" t="s">
        <v>1171</v>
      </c>
      <c r="G943" s="2">
        <v>48.84</v>
      </c>
      <c r="H943" s="2">
        <v>4</v>
      </c>
      <c r="I943" s="2">
        <v>13.19</v>
      </c>
      <c r="J943" s="5" t="str">
        <f t="shared" si="28"/>
        <v>Aug</v>
      </c>
      <c r="K943" s="5" t="str">
        <f t="shared" si="29"/>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s="5" t="str">
        <f t="shared" si="28"/>
        <v>Aug</v>
      </c>
      <c r="K944" s="5" t="str">
        <f t="shared" si="29"/>
        <v>2021</v>
      </c>
    </row>
    <row r="945" spans="1:11" ht="14.25" customHeight="1" x14ac:dyDescent="0.3">
      <c r="A945" s="1">
        <v>44433</v>
      </c>
      <c r="B945" s="2" t="s">
        <v>1173</v>
      </c>
      <c r="C945" s="2" t="s">
        <v>10</v>
      </c>
      <c r="D945" s="2" t="s">
        <v>11</v>
      </c>
      <c r="E945" s="2" t="s">
        <v>20</v>
      </c>
      <c r="F945" s="2" t="s">
        <v>1174</v>
      </c>
      <c r="G945" s="2">
        <v>25.68</v>
      </c>
      <c r="H945" s="2">
        <v>3</v>
      </c>
      <c r="I945" s="2">
        <v>-39.799999999999997</v>
      </c>
      <c r="J945" s="5" t="str">
        <f t="shared" si="28"/>
        <v>Aug</v>
      </c>
      <c r="K945" s="5" t="str">
        <f t="shared" si="29"/>
        <v>2021</v>
      </c>
    </row>
    <row r="946" spans="1:11" ht="14.25" customHeight="1" x14ac:dyDescent="0.3">
      <c r="A946" s="1">
        <v>44433</v>
      </c>
      <c r="B946" s="2" t="s">
        <v>1173</v>
      </c>
      <c r="C946" s="2" t="s">
        <v>10</v>
      </c>
      <c r="D946" s="2" t="s">
        <v>11</v>
      </c>
      <c r="E946" s="2" t="s">
        <v>20</v>
      </c>
      <c r="F946" s="2" t="s">
        <v>1175</v>
      </c>
      <c r="G946" s="2">
        <v>12.38</v>
      </c>
      <c r="H946" s="2">
        <v>3</v>
      </c>
      <c r="I946" s="2">
        <v>-19.809999999999999</v>
      </c>
      <c r="J946" s="5" t="str">
        <f t="shared" si="28"/>
        <v>Aug</v>
      </c>
      <c r="K946" s="5" t="str">
        <f t="shared" si="29"/>
        <v>2021</v>
      </c>
    </row>
    <row r="947" spans="1:11" ht="14.25" customHeight="1" x14ac:dyDescent="0.3">
      <c r="A947" s="1">
        <v>44433</v>
      </c>
      <c r="B947" s="2" t="s">
        <v>81</v>
      </c>
      <c r="C947" s="2" t="s">
        <v>78</v>
      </c>
      <c r="D947" s="2" t="s">
        <v>11</v>
      </c>
      <c r="E947" s="2" t="s">
        <v>20</v>
      </c>
      <c r="F947" s="2" t="s">
        <v>980</v>
      </c>
      <c r="G947" s="2">
        <v>6.53</v>
      </c>
      <c r="H947" s="2">
        <v>4</v>
      </c>
      <c r="I947" s="2">
        <v>-4.57</v>
      </c>
      <c r="J947" s="5" t="str">
        <f t="shared" si="28"/>
        <v>Aug</v>
      </c>
      <c r="K947" s="5" t="str">
        <f t="shared" si="29"/>
        <v>2021</v>
      </c>
    </row>
    <row r="948" spans="1:11" ht="14.25" customHeight="1" x14ac:dyDescent="0.3">
      <c r="A948" s="1">
        <v>44433</v>
      </c>
      <c r="B948" s="2" t="s">
        <v>81</v>
      </c>
      <c r="C948" s="2" t="s">
        <v>78</v>
      </c>
      <c r="D948" s="2" t="s">
        <v>11</v>
      </c>
      <c r="E948" s="2" t="s">
        <v>20</v>
      </c>
      <c r="F948" s="2" t="s">
        <v>1176</v>
      </c>
      <c r="G948" s="2">
        <v>2.86</v>
      </c>
      <c r="H948" s="2">
        <v>3</v>
      </c>
      <c r="I948" s="2">
        <v>-2.29</v>
      </c>
      <c r="J948" s="5" t="str">
        <f t="shared" si="28"/>
        <v>Aug</v>
      </c>
      <c r="K948" s="5" t="str">
        <f t="shared" si="29"/>
        <v>2021</v>
      </c>
    </row>
    <row r="949" spans="1:11" ht="14.25" customHeight="1" x14ac:dyDescent="0.3">
      <c r="A949" s="1">
        <v>44433</v>
      </c>
      <c r="B949" s="2" t="s">
        <v>81</v>
      </c>
      <c r="C949" s="2" t="s">
        <v>78</v>
      </c>
      <c r="D949" s="2" t="s">
        <v>11</v>
      </c>
      <c r="E949" s="2" t="s">
        <v>20</v>
      </c>
      <c r="F949" s="2" t="s">
        <v>966</v>
      </c>
      <c r="G949" s="2">
        <v>20.86</v>
      </c>
      <c r="H949" s="2">
        <v>8</v>
      </c>
      <c r="I949" s="2">
        <v>-16.68</v>
      </c>
      <c r="J949" s="5" t="str">
        <f t="shared" si="28"/>
        <v>Aug</v>
      </c>
      <c r="K949" s="5" t="str">
        <f t="shared" si="29"/>
        <v>2021</v>
      </c>
    </row>
    <row r="950" spans="1:11" ht="14.25" customHeight="1" x14ac:dyDescent="0.3">
      <c r="A950" s="1">
        <v>44434</v>
      </c>
      <c r="B950" s="2" t="s">
        <v>1177</v>
      </c>
      <c r="C950" s="2" t="s">
        <v>27</v>
      </c>
      <c r="D950" s="2" t="s">
        <v>39</v>
      </c>
      <c r="E950" s="2" t="s">
        <v>52</v>
      </c>
      <c r="F950" s="2" t="s">
        <v>388</v>
      </c>
      <c r="G950" s="2">
        <v>176.8</v>
      </c>
      <c r="H950" s="2">
        <v>8</v>
      </c>
      <c r="I950" s="2">
        <v>22.98</v>
      </c>
      <c r="J950" s="5" t="str">
        <f t="shared" si="28"/>
        <v>Aug</v>
      </c>
      <c r="K950" s="5" t="str">
        <f t="shared" si="29"/>
        <v>2021</v>
      </c>
    </row>
    <row r="951" spans="1:11" ht="14.25" customHeight="1" x14ac:dyDescent="0.3">
      <c r="A951" s="1">
        <v>44434</v>
      </c>
      <c r="B951" s="2" t="s">
        <v>1178</v>
      </c>
      <c r="C951" s="2" t="s">
        <v>59</v>
      </c>
      <c r="D951" s="2" t="s">
        <v>34</v>
      </c>
      <c r="E951" s="2" t="s">
        <v>47</v>
      </c>
      <c r="F951" s="2" t="s">
        <v>872</v>
      </c>
      <c r="G951" s="2">
        <v>10.68</v>
      </c>
      <c r="H951" s="2">
        <v>4</v>
      </c>
      <c r="I951" s="2">
        <v>4.0599999999999996</v>
      </c>
      <c r="J951" s="5" t="str">
        <f t="shared" si="28"/>
        <v>Aug</v>
      </c>
      <c r="K951" s="5" t="str">
        <f t="shared" si="29"/>
        <v>2021</v>
      </c>
    </row>
    <row r="952" spans="1:11" ht="14.25" customHeight="1" x14ac:dyDescent="0.3">
      <c r="A952" s="1">
        <v>44434</v>
      </c>
      <c r="B952" s="2" t="s">
        <v>1178</v>
      </c>
      <c r="C952" s="2" t="s">
        <v>59</v>
      </c>
      <c r="D952" s="2" t="s">
        <v>11</v>
      </c>
      <c r="E952" s="2" t="s">
        <v>12</v>
      </c>
      <c r="F952" s="2" t="s">
        <v>1179</v>
      </c>
      <c r="G952" s="2">
        <v>17.34</v>
      </c>
      <c r="H952" s="2">
        <v>3</v>
      </c>
      <c r="I952" s="2">
        <v>8.5</v>
      </c>
      <c r="J952" s="5" t="str">
        <f t="shared" si="28"/>
        <v>Aug</v>
      </c>
      <c r="K952" s="5" t="str">
        <f t="shared" si="29"/>
        <v>2021</v>
      </c>
    </row>
    <row r="953" spans="1:11" ht="14.25" customHeight="1" x14ac:dyDescent="0.3">
      <c r="A953" s="1">
        <v>44434</v>
      </c>
      <c r="B953" s="2" t="s">
        <v>1178</v>
      </c>
      <c r="C953" s="2" t="s">
        <v>59</v>
      </c>
      <c r="D953" s="2" t="s">
        <v>11</v>
      </c>
      <c r="E953" s="2" t="s">
        <v>12</v>
      </c>
      <c r="F953" s="2" t="s">
        <v>1180</v>
      </c>
      <c r="G953" s="2">
        <v>3.38</v>
      </c>
      <c r="H953" s="2">
        <v>1</v>
      </c>
      <c r="I953" s="2">
        <v>1.55</v>
      </c>
      <c r="J953" s="5" t="str">
        <f t="shared" si="28"/>
        <v>Aug</v>
      </c>
      <c r="K953" s="5" t="str">
        <f t="shared" si="29"/>
        <v>2021</v>
      </c>
    </row>
    <row r="954" spans="1:11" ht="14.25" customHeight="1" x14ac:dyDescent="0.3">
      <c r="A954" s="1">
        <v>44434</v>
      </c>
      <c r="B954" s="2" t="s">
        <v>1181</v>
      </c>
      <c r="C954" s="2" t="s">
        <v>59</v>
      </c>
      <c r="D954" s="2" t="s">
        <v>11</v>
      </c>
      <c r="E954" s="2" t="s">
        <v>24</v>
      </c>
      <c r="F954" s="2" t="s">
        <v>1182</v>
      </c>
      <c r="G954" s="2">
        <v>8.64</v>
      </c>
      <c r="H954" s="2">
        <v>3</v>
      </c>
      <c r="I954" s="2">
        <v>2.5099999999999998</v>
      </c>
      <c r="J954" s="5" t="str">
        <f t="shared" si="28"/>
        <v>Aug</v>
      </c>
      <c r="K954" s="5" t="str">
        <f t="shared" si="29"/>
        <v>2021</v>
      </c>
    </row>
    <row r="955" spans="1:11" ht="14.25" customHeight="1" x14ac:dyDescent="0.3">
      <c r="A955" s="1">
        <v>44434</v>
      </c>
      <c r="B955" s="2" t="s">
        <v>1181</v>
      </c>
      <c r="C955" s="2" t="s">
        <v>59</v>
      </c>
      <c r="D955" s="2" t="s">
        <v>39</v>
      </c>
      <c r="E955" s="2" t="s">
        <v>52</v>
      </c>
      <c r="F955" s="2" t="s">
        <v>668</v>
      </c>
      <c r="G955" s="2">
        <v>149.97</v>
      </c>
      <c r="H955" s="2">
        <v>3</v>
      </c>
      <c r="I955" s="2">
        <v>52.49</v>
      </c>
      <c r="J955" s="5" t="str">
        <f t="shared" si="28"/>
        <v>Aug</v>
      </c>
      <c r="K955" s="5" t="str">
        <f t="shared" si="29"/>
        <v>2021</v>
      </c>
    </row>
    <row r="956" spans="1:11" ht="14.25" customHeight="1" x14ac:dyDescent="0.3">
      <c r="A956" s="1">
        <v>44435</v>
      </c>
      <c r="B956" s="2" t="s">
        <v>1183</v>
      </c>
      <c r="C956" s="2" t="s">
        <v>27</v>
      </c>
      <c r="D956" s="2" t="s">
        <v>11</v>
      </c>
      <c r="E956" s="2" t="s">
        <v>24</v>
      </c>
      <c r="F956" s="2" t="s">
        <v>845</v>
      </c>
      <c r="G956" s="2">
        <v>8.56</v>
      </c>
      <c r="H956" s="2">
        <v>2</v>
      </c>
      <c r="I956" s="2">
        <v>2.48</v>
      </c>
      <c r="J956" s="5" t="str">
        <f t="shared" si="28"/>
        <v>Aug</v>
      </c>
      <c r="K956" s="5" t="str">
        <f t="shared" si="29"/>
        <v>2021</v>
      </c>
    </row>
    <row r="957" spans="1:11" ht="14.25" customHeight="1" x14ac:dyDescent="0.3">
      <c r="A957" s="1">
        <v>44435</v>
      </c>
      <c r="B957" s="2" t="s">
        <v>1183</v>
      </c>
      <c r="C957" s="2" t="s">
        <v>27</v>
      </c>
      <c r="D957" s="2" t="s">
        <v>39</v>
      </c>
      <c r="E957" s="2" t="s">
        <v>40</v>
      </c>
      <c r="F957" s="2" t="s">
        <v>1184</v>
      </c>
      <c r="G957" s="2">
        <v>213.48</v>
      </c>
      <c r="H957" s="2">
        <v>3</v>
      </c>
      <c r="I957" s="2">
        <v>16.010000000000002</v>
      </c>
      <c r="J957" s="5" t="str">
        <f t="shared" si="28"/>
        <v>Aug</v>
      </c>
      <c r="K957" s="5" t="str">
        <f t="shared" si="29"/>
        <v>2021</v>
      </c>
    </row>
    <row r="958" spans="1:11" ht="14.25" customHeight="1" x14ac:dyDescent="0.3">
      <c r="A958" s="1">
        <v>44435</v>
      </c>
      <c r="B958" s="2" t="s">
        <v>1183</v>
      </c>
      <c r="C958" s="2" t="s">
        <v>27</v>
      </c>
      <c r="D958" s="2" t="s">
        <v>11</v>
      </c>
      <c r="E958" s="2" t="s">
        <v>20</v>
      </c>
      <c r="F958" s="2" t="s">
        <v>1185</v>
      </c>
      <c r="G958" s="2">
        <v>22.72</v>
      </c>
      <c r="H958" s="2">
        <v>4</v>
      </c>
      <c r="I958" s="2">
        <v>7.38</v>
      </c>
      <c r="J958" s="5" t="str">
        <f t="shared" si="28"/>
        <v>Aug</v>
      </c>
      <c r="K958" s="5" t="str">
        <f t="shared" si="29"/>
        <v>2021</v>
      </c>
    </row>
    <row r="959" spans="1:11" ht="14.25" customHeight="1" x14ac:dyDescent="0.3">
      <c r="A959" s="1">
        <v>44435</v>
      </c>
      <c r="B959" s="2" t="s">
        <v>1186</v>
      </c>
      <c r="C959" s="2" t="s">
        <v>55</v>
      </c>
      <c r="D959" s="2" t="s">
        <v>39</v>
      </c>
      <c r="E959" s="2" t="s">
        <v>40</v>
      </c>
      <c r="F959" s="2" t="s">
        <v>1187</v>
      </c>
      <c r="G959" s="2">
        <v>579.95000000000005</v>
      </c>
      <c r="H959" s="2">
        <v>5</v>
      </c>
      <c r="I959" s="2">
        <v>168.19</v>
      </c>
      <c r="J959" s="5" t="str">
        <f t="shared" si="28"/>
        <v>Aug</v>
      </c>
      <c r="K959" s="5" t="str">
        <f t="shared" si="29"/>
        <v>2021</v>
      </c>
    </row>
    <row r="960" spans="1:11" ht="14.25" customHeight="1" x14ac:dyDescent="0.3">
      <c r="A960" s="1">
        <v>44435</v>
      </c>
      <c r="B960" s="2" t="s">
        <v>1186</v>
      </c>
      <c r="C960" s="2" t="s">
        <v>55</v>
      </c>
      <c r="D960" s="2" t="s">
        <v>34</v>
      </c>
      <c r="E960" s="2" t="s">
        <v>47</v>
      </c>
      <c r="F960" s="2" t="s">
        <v>1188</v>
      </c>
      <c r="G960" s="2">
        <v>29.12</v>
      </c>
      <c r="H960" s="2">
        <v>4</v>
      </c>
      <c r="I960" s="2">
        <v>12.52</v>
      </c>
      <c r="J960" s="5" t="str">
        <f t="shared" si="28"/>
        <v>Aug</v>
      </c>
      <c r="K960" s="5" t="str">
        <f t="shared" si="29"/>
        <v>2021</v>
      </c>
    </row>
    <row r="961" spans="1:11" ht="14.25" customHeight="1" x14ac:dyDescent="0.3">
      <c r="A961" s="1">
        <v>44435</v>
      </c>
      <c r="B961" s="2" t="s">
        <v>1186</v>
      </c>
      <c r="C961" s="2" t="s">
        <v>55</v>
      </c>
      <c r="D961" s="2" t="s">
        <v>34</v>
      </c>
      <c r="E961" s="2" t="s">
        <v>145</v>
      </c>
      <c r="F961" s="2" t="s">
        <v>1189</v>
      </c>
      <c r="G961" s="2">
        <v>1202.94</v>
      </c>
      <c r="H961" s="2">
        <v>3</v>
      </c>
      <c r="I961" s="2">
        <v>300.74</v>
      </c>
      <c r="J961" s="5" t="str">
        <f t="shared" si="28"/>
        <v>Aug</v>
      </c>
      <c r="K961" s="5" t="str">
        <f t="shared" si="29"/>
        <v>2021</v>
      </c>
    </row>
    <row r="962" spans="1:11" ht="14.25" customHeight="1" x14ac:dyDescent="0.3">
      <c r="A962" s="1">
        <v>44435</v>
      </c>
      <c r="B962" s="2" t="s">
        <v>77</v>
      </c>
      <c r="C962" s="2" t="s">
        <v>55</v>
      </c>
      <c r="D962" s="2" t="s">
        <v>11</v>
      </c>
      <c r="E962" s="2" t="s">
        <v>12</v>
      </c>
      <c r="F962" s="2" t="s">
        <v>441</v>
      </c>
      <c r="G962" s="2">
        <v>13.36</v>
      </c>
      <c r="H962" s="2">
        <v>2</v>
      </c>
      <c r="I962" s="2">
        <v>6.41</v>
      </c>
      <c r="J962" s="5" t="str">
        <f t="shared" ref="J962:J1025" si="30">TEXT(A962,"mmm")</f>
        <v>Aug</v>
      </c>
      <c r="K962" s="5" t="str">
        <f t="shared" ref="K962:K1025" si="31">TEXT(A962,"YYYY")</f>
        <v>2021</v>
      </c>
    </row>
    <row r="963" spans="1:11" ht="14.25" customHeight="1" x14ac:dyDescent="0.3">
      <c r="A963" s="1">
        <v>44437</v>
      </c>
      <c r="B963" s="2" t="s">
        <v>1190</v>
      </c>
      <c r="C963" s="2" t="s">
        <v>27</v>
      </c>
      <c r="D963" s="2" t="s">
        <v>11</v>
      </c>
      <c r="E963" s="2" t="s">
        <v>12</v>
      </c>
      <c r="F963" s="2" t="s">
        <v>1191</v>
      </c>
      <c r="G963" s="2">
        <v>109.92</v>
      </c>
      <c r="H963" s="2">
        <v>2</v>
      </c>
      <c r="I963" s="2">
        <v>53.86</v>
      </c>
      <c r="J963" s="5" t="str">
        <f t="shared" si="30"/>
        <v>Aug</v>
      </c>
      <c r="K963" s="5" t="str">
        <f t="shared" si="31"/>
        <v>2021</v>
      </c>
    </row>
    <row r="964" spans="1:11" ht="14.25" customHeight="1" x14ac:dyDescent="0.3">
      <c r="A964" s="1">
        <v>44437</v>
      </c>
      <c r="B964" s="2" t="s">
        <v>1190</v>
      </c>
      <c r="C964" s="2" t="s">
        <v>27</v>
      </c>
      <c r="D964" s="2" t="s">
        <v>11</v>
      </c>
      <c r="E964" s="2" t="s">
        <v>12</v>
      </c>
      <c r="F964" s="2" t="s">
        <v>1192</v>
      </c>
      <c r="G964" s="2">
        <v>13.36</v>
      </c>
      <c r="H964" s="2">
        <v>2</v>
      </c>
      <c r="I964" s="2">
        <v>6.41</v>
      </c>
      <c r="J964" s="5" t="str">
        <f t="shared" si="30"/>
        <v>Aug</v>
      </c>
      <c r="K964" s="5" t="str">
        <f t="shared" si="31"/>
        <v>2021</v>
      </c>
    </row>
    <row r="965" spans="1:11" ht="14.25" customHeight="1" x14ac:dyDescent="0.3">
      <c r="A965" s="1">
        <v>44437</v>
      </c>
      <c r="B965" s="2" t="s">
        <v>1193</v>
      </c>
      <c r="C965" s="2" t="s">
        <v>123</v>
      </c>
      <c r="D965" s="2" t="s">
        <v>11</v>
      </c>
      <c r="E965" s="2" t="s">
        <v>63</v>
      </c>
      <c r="F965" s="2" t="s">
        <v>1194</v>
      </c>
      <c r="G965" s="2">
        <v>29.81</v>
      </c>
      <c r="H965" s="2">
        <v>2</v>
      </c>
      <c r="I965" s="2">
        <v>10.81</v>
      </c>
      <c r="J965" s="5" t="str">
        <f t="shared" si="30"/>
        <v>Aug</v>
      </c>
      <c r="K965" s="5" t="str">
        <f t="shared" si="31"/>
        <v>2021</v>
      </c>
    </row>
    <row r="966" spans="1:11" ht="14.25" customHeight="1" x14ac:dyDescent="0.3">
      <c r="A966" s="1">
        <v>44437</v>
      </c>
      <c r="B966" s="2" t="s">
        <v>1193</v>
      </c>
      <c r="C966" s="2" t="s">
        <v>123</v>
      </c>
      <c r="D966" s="2" t="s">
        <v>11</v>
      </c>
      <c r="E966" s="2" t="s">
        <v>20</v>
      </c>
      <c r="F966" s="2" t="s">
        <v>420</v>
      </c>
      <c r="G966" s="2">
        <v>505.18</v>
      </c>
      <c r="H966" s="2">
        <v>4</v>
      </c>
      <c r="I966" s="2">
        <v>-336.78</v>
      </c>
      <c r="J966" s="5" t="str">
        <f t="shared" si="30"/>
        <v>Aug</v>
      </c>
      <c r="K966" s="5" t="str">
        <f t="shared" si="31"/>
        <v>2021</v>
      </c>
    </row>
    <row r="967" spans="1:11" ht="14.25" customHeight="1" x14ac:dyDescent="0.3">
      <c r="A967" s="1">
        <v>44437</v>
      </c>
      <c r="B967" s="2" t="s">
        <v>1193</v>
      </c>
      <c r="C967" s="2" t="s">
        <v>123</v>
      </c>
      <c r="D967" s="2" t="s">
        <v>34</v>
      </c>
      <c r="E967" s="2" t="s">
        <v>145</v>
      </c>
      <c r="F967" s="2" t="s">
        <v>1195</v>
      </c>
      <c r="G967" s="2">
        <v>174.06</v>
      </c>
      <c r="H967" s="2">
        <v>3</v>
      </c>
      <c r="I967" s="2">
        <v>-110.76</v>
      </c>
      <c r="J967" s="5" t="str">
        <f t="shared" si="30"/>
        <v>Aug</v>
      </c>
      <c r="K967" s="5" t="str">
        <f t="shared" si="31"/>
        <v>2021</v>
      </c>
    </row>
    <row r="968" spans="1:11" ht="14.25" customHeight="1" x14ac:dyDescent="0.3">
      <c r="A968" s="1">
        <v>44438</v>
      </c>
      <c r="B968" s="2" t="s">
        <v>1196</v>
      </c>
      <c r="C968" s="2" t="s">
        <v>613</v>
      </c>
      <c r="D968" s="2" t="s">
        <v>11</v>
      </c>
      <c r="E968" s="2" t="s">
        <v>20</v>
      </c>
      <c r="F968" s="2" t="s">
        <v>1197</v>
      </c>
      <c r="G968" s="2">
        <v>25.3</v>
      </c>
      <c r="H968" s="2">
        <v>5</v>
      </c>
      <c r="I968" s="2">
        <v>11.89</v>
      </c>
      <c r="J968" s="5" t="str">
        <f t="shared" si="30"/>
        <v>Aug</v>
      </c>
      <c r="K968" s="5" t="str">
        <f t="shared" si="31"/>
        <v>2021</v>
      </c>
    </row>
    <row r="969" spans="1:11" ht="14.25" customHeight="1" x14ac:dyDescent="0.3">
      <c r="A969" s="1">
        <v>44438</v>
      </c>
      <c r="B969" s="2" t="s">
        <v>1196</v>
      </c>
      <c r="C969" s="2" t="s">
        <v>613</v>
      </c>
      <c r="D969" s="2" t="s">
        <v>11</v>
      </c>
      <c r="E969" s="2" t="s">
        <v>18</v>
      </c>
      <c r="F969" s="2" t="s">
        <v>909</v>
      </c>
      <c r="G969" s="2">
        <v>95.94</v>
      </c>
      <c r="H969" s="2">
        <v>3</v>
      </c>
      <c r="I969" s="2">
        <v>9.59</v>
      </c>
      <c r="J969" s="5" t="str">
        <f t="shared" si="30"/>
        <v>Aug</v>
      </c>
      <c r="K969" s="5" t="str">
        <f t="shared" si="31"/>
        <v>2021</v>
      </c>
    </row>
    <row r="970" spans="1:11" ht="14.25" customHeight="1" x14ac:dyDescent="0.3">
      <c r="A970" s="1">
        <v>44439</v>
      </c>
      <c r="B970" s="2" t="s">
        <v>1198</v>
      </c>
      <c r="C970" s="2" t="s">
        <v>399</v>
      </c>
      <c r="D970" s="2" t="s">
        <v>39</v>
      </c>
      <c r="E970" s="2" t="s">
        <v>52</v>
      </c>
      <c r="F970" s="2" t="s">
        <v>1199</v>
      </c>
      <c r="G970" s="2">
        <v>92.52</v>
      </c>
      <c r="H970" s="2">
        <v>9</v>
      </c>
      <c r="I970" s="2">
        <v>18.5</v>
      </c>
      <c r="J970" s="5" t="str">
        <f t="shared" si="30"/>
        <v>Aug</v>
      </c>
      <c r="K970" s="5" t="str">
        <f t="shared" si="31"/>
        <v>2021</v>
      </c>
    </row>
    <row r="971" spans="1:11" ht="14.25" customHeight="1" x14ac:dyDescent="0.3">
      <c r="A971" s="1">
        <v>44440</v>
      </c>
      <c r="B971" s="2" t="s">
        <v>1200</v>
      </c>
      <c r="C971" s="2" t="s">
        <v>27</v>
      </c>
      <c r="D971" s="2" t="s">
        <v>11</v>
      </c>
      <c r="E971" s="2" t="s">
        <v>24</v>
      </c>
      <c r="F971" s="2" t="s">
        <v>1201</v>
      </c>
      <c r="G971" s="2">
        <v>53.94</v>
      </c>
      <c r="H971" s="2">
        <v>3</v>
      </c>
      <c r="I971" s="2">
        <v>15.64</v>
      </c>
      <c r="J971" s="5" t="str">
        <f t="shared" si="30"/>
        <v>Sep</v>
      </c>
      <c r="K971" s="5" t="str">
        <f t="shared" si="31"/>
        <v>2021</v>
      </c>
    </row>
    <row r="972" spans="1:11" ht="14.25" customHeight="1" x14ac:dyDescent="0.3">
      <c r="A972" s="1">
        <v>44440</v>
      </c>
      <c r="B972" s="2" t="s">
        <v>965</v>
      </c>
      <c r="C972" s="2" t="s">
        <v>10</v>
      </c>
      <c r="D972" s="2" t="s">
        <v>11</v>
      </c>
      <c r="E972" s="2" t="s">
        <v>20</v>
      </c>
      <c r="F972" s="2" t="s">
        <v>1202</v>
      </c>
      <c r="G972" s="2">
        <v>3.65</v>
      </c>
      <c r="H972" s="2">
        <v>3</v>
      </c>
      <c r="I972" s="2">
        <v>-6.02</v>
      </c>
      <c r="J972" s="5" t="str">
        <f t="shared" si="30"/>
        <v>Sep</v>
      </c>
      <c r="K972" s="5" t="str">
        <f t="shared" si="31"/>
        <v>2021</v>
      </c>
    </row>
    <row r="973" spans="1:11" ht="14.25" customHeight="1" x14ac:dyDescent="0.3">
      <c r="A973" s="1">
        <v>44440</v>
      </c>
      <c r="B973" s="2" t="s">
        <v>965</v>
      </c>
      <c r="C973" s="2" t="s">
        <v>10</v>
      </c>
      <c r="D973" s="2" t="s">
        <v>11</v>
      </c>
      <c r="E973" s="2" t="s">
        <v>12</v>
      </c>
      <c r="F973" s="2" t="s">
        <v>1203</v>
      </c>
      <c r="G973" s="2">
        <v>31.1</v>
      </c>
      <c r="H973" s="2">
        <v>6</v>
      </c>
      <c r="I973" s="2">
        <v>10.89</v>
      </c>
      <c r="J973" s="5" t="str">
        <f t="shared" si="30"/>
        <v>Sep</v>
      </c>
      <c r="K973" s="5" t="str">
        <f t="shared" si="31"/>
        <v>2021</v>
      </c>
    </row>
    <row r="974" spans="1:11" ht="14.25" customHeight="1" x14ac:dyDescent="0.3">
      <c r="A974" s="1">
        <v>44440</v>
      </c>
      <c r="B974" s="2" t="s">
        <v>1138</v>
      </c>
      <c r="C974" s="2" t="s">
        <v>149</v>
      </c>
      <c r="D974" s="2" t="s">
        <v>11</v>
      </c>
      <c r="E974" s="2" t="s">
        <v>20</v>
      </c>
      <c r="F974" s="2" t="s">
        <v>1204</v>
      </c>
      <c r="G974" s="2">
        <v>23.74</v>
      </c>
      <c r="H974" s="2">
        <v>2</v>
      </c>
      <c r="I974" s="2">
        <v>8.31</v>
      </c>
      <c r="J974" s="5" t="str">
        <f t="shared" si="30"/>
        <v>Sep</v>
      </c>
      <c r="K974" s="5" t="str">
        <f t="shared" si="31"/>
        <v>2021</v>
      </c>
    </row>
    <row r="975" spans="1:11" ht="14.25" customHeight="1" x14ac:dyDescent="0.3">
      <c r="A975" s="1">
        <v>44440</v>
      </c>
      <c r="B975" s="2" t="s">
        <v>1138</v>
      </c>
      <c r="C975" s="2" t="s">
        <v>149</v>
      </c>
      <c r="D975" s="2" t="s">
        <v>39</v>
      </c>
      <c r="E975" s="2" t="s">
        <v>52</v>
      </c>
      <c r="F975" s="2" t="s">
        <v>1032</v>
      </c>
      <c r="G975" s="2">
        <v>357</v>
      </c>
      <c r="H975" s="2">
        <v>3</v>
      </c>
      <c r="I975" s="2">
        <v>57.12</v>
      </c>
      <c r="J975" s="5" t="str">
        <f t="shared" si="30"/>
        <v>Sep</v>
      </c>
      <c r="K975" s="5" t="str">
        <f t="shared" si="31"/>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s="5" t="str">
        <f t="shared" si="30"/>
        <v>Sep</v>
      </c>
      <c r="K976" s="5" t="str">
        <f t="shared" si="31"/>
        <v>2021</v>
      </c>
    </row>
    <row r="977" spans="1:11" ht="14.25" customHeight="1" x14ac:dyDescent="0.3">
      <c r="A977" s="1">
        <v>44441</v>
      </c>
      <c r="B977" s="2" t="s">
        <v>599</v>
      </c>
      <c r="C977" s="2" t="s">
        <v>149</v>
      </c>
      <c r="D977" s="2" t="s">
        <v>34</v>
      </c>
      <c r="E977" s="2" t="s">
        <v>47</v>
      </c>
      <c r="F977" s="2" t="s">
        <v>1205</v>
      </c>
      <c r="G977" s="2">
        <v>70.709999999999994</v>
      </c>
      <c r="H977" s="2">
        <v>1</v>
      </c>
      <c r="I977" s="2">
        <v>4.95</v>
      </c>
      <c r="J977" s="5" t="str">
        <f t="shared" si="30"/>
        <v>Sep</v>
      </c>
      <c r="K977" s="5" t="str">
        <f t="shared" si="31"/>
        <v>2021</v>
      </c>
    </row>
    <row r="978" spans="1:11" ht="14.25" customHeight="1" x14ac:dyDescent="0.3">
      <c r="A978" s="1">
        <v>44441</v>
      </c>
      <c r="B978" s="2" t="s">
        <v>256</v>
      </c>
      <c r="C978" s="2" t="s">
        <v>149</v>
      </c>
      <c r="D978" s="2" t="s">
        <v>11</v>
      </c>
      <c r="E978" s="2" t="s">
        <v>24</v>
      </c>
      <c r="F978" s="2" t="s">
        <v>1206</v>
      </c>
      <c r="G978" s="2">
        <v>21.24</v>
      </c>
      <c r="H978" s="2">
        <v>3</v>
      </c>
      <c r="I978" s="2">
        <v>8.07</v>
      </c>
      <c r="J978" s="5" t="str">
        <f t="shared" si="30"/>
        <v>Sep</v>
      </c>
      <c r="K978" s="5" t="str">
        <f t="shared" si="31"/>
        <v>2021</v>
      </c>
    </row>
    <row r="979" spans="1:11" ht="14.25" customHeight="1" x14ac:dyDescent="0.3">
      <c r="A979" s="1">
        <v>44441</v>
      </c>
      <c r="B979" s="2" t="s">
        <v>1207</v>
      </c>
      <c r="C979" s="2" t="s">
        <v>149</v>
      </c>
      <c r="D979" s="2" t="s">
        <v>11</v>
      </c>
      <c r="E979" s="2" t="s">
        <v>24</v>
      </c>
      <c r="F979" s="2" t="s">
        <v>1006</v>
      </c>
      <c r="G979" s="2">
        <v>57.75</v>
      </c>
      <c r="H979" s="2">
        <v>5</v>
      </c>
      <c r="I979" s="2">
        <v>16.170000000000002</v>
      </c>
      <c r="J979" s="5" t="str">
        <f t="shared" si="30"/>
        <v>Sep</v>
      </c>
      <c r="K979" s="5" t="str">
        <f t="shared" si="31"/>
        <v>2021</v>
      </c>
    </row>
    <row r="980" spans="1:11" ht="14.25" customHeight="1" x14ac:dyDescent="0.3">
      <c r="A980" s="1">
        <v>44441</v>
      </c>
      <c r="B980" s="2" t="s">
        <v>1207</v>
      </c>
      <c r="C980" s="2" t="s">
        <v>149</v>
      </c>
      <c r="D980" s="2" t="s">
        <v>11</v>
      </c>
      <c r="E980" s="2" t="s">
        <v>12</v>
      </c>
      <c r="F980" s="2" t="s">
        <v>625</v>
      </c>
      <c r="G980" s="2">
        <v>14.94</v>
      </c>
      <c r="H980" s="2">
        <v>3</v>
      </c>
      <c r="I980" s="2">
        <v>7.02</v>
      </c>
      <c r="J980" s="5" t="str">
        <f t="shared" si="30"/>
        <v>Sep</v>
      </c>
      <c r="K980" s="5" t="str">
        <f t="shared" si="31"/>
        <v>2021</v>
      </c>
    </row>
    <row r="981" spans="1:11" ht="14.25" customHeight="1" x14ac:dyDescent="0.3">
      <c r="A981" s="1">
        <v>44441</v>
      </c>
      <c r="B981" s="2" t="s">
        <v>394</v>
      </c>
      <c r="C981" s="2" t="s">
        <v>15</v>
      </c>
      <c r="D981" s="2" t="s">
        <v>39</v>
      </c>
      <c r="E981" s="2" t="s">
        <v>52</v>
      </c>
      <c r="F981" s="2" t="s">
        <v>731</v>
      </c>
      <c r="G981" s="2">
        <v>239.98</v>
      </c>
      <c r="H981" s="2">
        <v>3</v>
      </c>
      <c r="I981" s="2">
        <v>53.99</v>
      </c>
      <c r="J981" s="5" t="str">
        <f t="shared" si="30"/>
        <v>Sep</v>
      </c>
      <c r="K981" s="5" t="str">
        <f t="shared" si="31"/>
        <v>2021</v>
      </c>
    </row>
    <row r="982" spans="1:11" ht="14.25" customHeight="1" x14ac:dyDescent="0.3">
      <c r="A982" s="1">
        <v>44441</v>
      </c>
      <c r="B982" s="2" t="s">
        <v>1095</v>
      </c>
      <c r="C982" s="2" t="s">
        <v>10</v>
      </c>
      <c r="D982" s="2" t="s">
        <v>39</v>
      </c>
      <c r="E982" s="2" t="s">
        <v>302</v>
      </c>
      <c r="F982" s="2" t="s">
        <v>1208</v>
      </c>
      <c r="G982" s="2">
        <v>559.71</v>
      </c>
      <c r="H982" s="2">
        <v>3</v>
      </c>
      <c r="I982" s="2">
        <v>-121.27</v>
      </c>
      <c r="J982" s="5" t="str">
        <f t="shared" si="30"/>
        <v>Sep</v>
      </c>
      <c r="K982" s="5" t="str">
        <f t="shared" si="31"/>
        <v>2021</v>
      </c>
    </row>
    <row r="983" spans="1:11" ht="14.25" customHeight="1" x14ac:dyDescent="0.3">
      <c r="A983" s="1">
        <v>44441</v>
      </c>
      <c r="B983" s="2" t="s">
        <v>193</v>
      </c>
      <c r="C983" s="2" t="s">
        <v>101</v>
      </c>
      <c r="D983" s="2" t="s">
        <v>11</v>
      </c>
      <c r="E983" s="2" t="s">
        <v>20</v>
      </c>
      <c r="F983" s="2" t="s">
        <v>1142</v>
      </c>
      <c r="G983" s="2">
        <v>1793.98</v>
      </c>
      <c r="H983" s="2">
        <v>2</v>
      </c>
      <c r="I983" s="2">
        <v>843.17</v>
      </c>
      <c r="J983" s="5" t="str">
        <f t="shared" si="30"/>
        <v>Sep</v>
      </c>
      <c r="K983" s="5" t="str">
        <f t="shared" si="31"/>
        <v>2021</v>
      </c>
    </row>
    <row r="984" spans="1:11" ht="14.25" customHeight="1" x14ac:dyDescent="0.3">
      <c r="A984" s="1">
        <v>44441</v>
      </c>
      <c r="B984" s="2" t="s">
        <v>778</v>
      </c>
      <c r="C984" s="2" t="s">
        <v>15</v>
      </c>
      <c r="D984" s="2" t="s">
        <v>39</v>
      </c>
      <c r="E984" s="2" t="s">
        <v>52</v>
      </c>
      <c r="F984" s="2" t="s">
        <v>1134</v>
      </c>
      <c r="G984" s="2">
        <v>475.94</v>
      </c>
      <c r="H984" s="2">
        <v>7</v>
      </c>
      <c r="I984" s="2">
        <v>95.19</v>
      </c>
      <c r="J984" s="5" t="str">
        <f t="shared" si="30"/>
        <v>Sep</v>
      </c>
      <c r="K984" s="5" t="str">
        <f t="shared" si="31"/>
        <v>2021</v>
      </c>
    </row>
    <row r="985" spans="1:11" ht="14.25" customHeight="1" x14ac:dyDescent="0.3">
      <c r="A985" s="1">
        <v>44442</v>
      </c>
      <c r="B985" s="2" t="s">
        <v>547</v>
      </c>
      <c r="C985" s="2" t="s">
        <v>149</v>
      </c>
      <c r="D985" s="2" t="s">
        <v>11</v>
      </c>
      <c r="E985" s="2" t="s">
        <v>16</v>
      </c>
      <c r="F985" s="2" t="s">
        <v>932</v>
      </c>
      <c r="G985" s="2">
        <v>14.4</v>
      </c>
      <c r="H985" s="2">
        <v>5</v>
      </c>
      <c r="I985" s="2">
        <v>7.06</v>
      </c>
      <c r="J985" s="5" t="str">
        <f t="shared" si="30"/>
        <v>Sep</v>
      </c>
      <c r="K985" s="5" t="str">
        <f t="shared" si="31"/>
        <v>2021</v>
      </c>
    </row>
    <row r="986" spans="1:11" ht="14.25" customHeight="1" x14ac:dyDescent="0.3">
      <c r="A986" s="1">
        <v>44442</v>
      </c>
      <c r="B986" s="2" t="s">
        <v>1209</v>
      </c>
      <c r="C986" s="2" t="s">
        <v>10</v>
      </c>
      <c r="D986" s="2" t="s">
        <v>11</v>
      </c>
      <c r="E986" s="2" t="s">
        <v>20</v>
      </c>
      <c r="F986" s="2" t="s">
        <v>1210</v>
      </c>
      <c r="G986" s="2">
        <v>7.68</v>
      </c>
      <c r="H986" s="2">
        <v>5</v>
      </c>
      <c r="I986" s="2">
        <v>-11.52</v>
      </c>
      <c r="J986" s="5" t="str">
        <f t="shared" si="30"/>
        <v>Sep</v>
      </c>
      <c r="K986" s="5" t="str">
        <f t="shared" si="31"/>
        <v>2021</v>
      </c>
    </row>
    <row r="987" spans="1:11" ht="14.25" customHeight="1" x14ac:dyDescent="0.3">
      <c r="A987" s="1">
        <v>44444</v>
      </c>
      <c r="B987" s="2" t="s">
        <v>1211</v>
      </c>
      <c r="C987" s="2" t="s">
        <v>78</v>
      </c>
      <c r="D987" s="2" t="s">
        <v>11</v>
      </c>
      <c r="E987" s="2" t="s">
        <v>18</v>
      </c>
      <c r="F987" s="2" t="s">
        <v>374</v>
      </c>
      <c r="G987" s="2">
        <v>264.32</v>
      </c>
      <c r="H987" s="2">
        <v>2</v>
      </c>
      <c r="I987" s="2">
        <v>19.82</v>
      </c>
      <c r="J987" s="5" t="str">
        <f t="shared" si="30"/>
        <v>Sep</v>
      </c>
      <c r="K987" s="5" t="str">
        <f t="shared" si="31"/>
        <v>2021</v>
      </c>
    </row>
    <row r="988" spans="1:11" ht="14.25" customHeight="1" x14ac:dyDescent="0.3">
      <c r="A988" s="1">
        <v>44444</v>
      </c>
      <c r="B988" s="2" t="s">
        <v>1212</v>
      </c>
      <c r="C988" s="2" t="s">
        <v>123</v>
      </c>
      <c r="D988" s="2" t="s">
        <v>34</v>
      </c>
      <c r="E988" s="2" t="s">
        <v>47</v>
      </c>
      <c r="F988" s="2" t="s">
        <v>1213</v>
      </c>
      <c r="G988" s="2">
        <v>31.98</v>
      </c>
      <c r="H988" s="2">
        <v>2</v>
      </c>
      <c r="I988" s="2">
        <v>2</v>
      </c>
      <c r="J988" s="5" t="str">
        <f t="shared" si="30"/>
        <v>Sep</v>
      </c>
      <c r="K988" s="5" t="str">
        <f t="shared" si="31"/>
        <v>2021</v>
      </c>
    </row>
    <row r="989" spans="1:11" ht="14.25" customHeight="1" x14ac:dyDescent="0.3">
      <c r="A989" s="1">
        <v>44445</v>
      </c>
      <c r="B989" s="2" t="s">
        <v>1214</v>
      </c>
      <c r="C989" s="2" t="s">
        <v>27</v>
      </c>
      <c r="D989" s="2" t="s">
        <v>34</v>
      </c>
      <c r="E989" s="2" t="s">
        <v>47</v>
      </c>
      <c r="F989" s="2" t="s">
        <v>797</v>
      </c>
      <c r="G989" s="2">
        <v>41.88</v>
      </c>
      <c r="H989" s="2">
        <v>6</v>
      </c>
      <c r="I989" s="2">
        <v>12.15</v>
      </c>
      <c r="J989" s="5" t="str">
        <f t="shared" si="30"/>
        <v>Sep</v>
      </c>
      <c r="K989" s="5" t="str">
        <f t="shared" si="31"/>
        <v>2021</v>
      </c>
    </row>
    <row r="990" spans="1:11" ht="14.25" customHeight="1" x14ac:dyDescent="0.3">
      <c r="A990" s="1">
        <v>44445</v>
      </c>
      <c r="B990" s="2" t="s">
        <v>1214</v>
      </c>
      <c r="C990" s="2" t="s">
        <v>27</v>
      </c>
      <c r="D990" s="2" t="s">
        <v>11</v>
      </c>
      <c r="E990" s="2" t="s">
        <v>16</v>
      </c>
      <c r="F990" s="2" t="s">
        <v>906</v>
      </c>
      <c r="G990" s="2">
        <v>58.48</v>
      </c>
      <c r="H990" s="2">
        <v>8</v>
      </c>
      <c r="I990" s="2">
        <v>27.49</v>
      </c>
      <c r="J990" s="5" t="str">
        <f t="shared" si="30"/>
        <v>Sep</v>
      </c>
      <c r="K990" s="5" t="str">
        <f t="shared" si="31"/>
        <v>2021</v>
      </c>
    </row>
    <row r="991" spans="1:11" ht="14.25" customHeight="1" x14ac:dyDescent="0.3">
      <c r="A991" s="1">
        <v>44446</v>
      </c>
      <c r="B991" s="2" t="s">
        <v>637</v>
      </c>
      <c r="C991" s="2" t="s">
        <v>23</v>
      </c>
      <c r="D991" s="2" t="s">
        <v>11</v>
      </c>
      <c r="E991" s="2" t="s">
        <v>18</v>
      </c>
      <c r="F991" s="2" t="s">
        <v>267</v>
      </c>
      <c r="G991" s="2">
        <v>64.78</v>
      </c>
      <c r="H991" s="2">
        <v>1</v>
      </c>
      <c r="I991" s="2">
        <v>-14.58</v>
      </c>
      <c r="J991" s="5" t="str">
        <f t="shared" si="30"/>
        <v>Sep</v>
      </c>
      <c r="K991" s="5" t="str">
        <f t="shared" si="31"/>
        <v>2021</v>
      </c>
    </row>
    <row r="992" spans="1:11" ht="14.25" customHeight="1" x14ac:dyDescent="0.3">
      <c r="A992" s="1">
        <v>44446</v>
      </c>
      <c r="B992" s="2" t="s">
        <v>637</v>
      </c>
      <c r="C992" s="2" t="s">
        <v>23</v>
      </c>
      <c r="D992" s="2" t="s">
        <v>39</v>
      </c>
      <c r="E992" s="2" t="s">
        <v>40</v>
      </c>
      <c r="F992" s="2" t="s">
        <v>1215</v>
      </c>
      <c r="G992" s="2">
        <v>32.380000000000003</v>
      </c>
      <c r="H992" s="2">
        <v>3</v>
      </c>
      <c r="I992" s="2">
        <v>4.32</v>
      </c>
      <c r="J992" s="5" t="str">
        <f t="shared" si="30"/>
        <v>Sep</v>
      </c>
      <c r="K992" s="5" t="str">
        <f t="shared" si="31"/>
        <v>2021</v>
      </c>
    </row>
    <row r="993" spans="1:11" ht="14.25" customHeight="1" x14ac:dyDescent="0.3">
      <c r="A993" s="1">
        <v>44446</v>
      </c>
      <c r="B993" s="2" t="s">
        <v>637</v>
      </c>
      <c r="C993" s="2" t="s">
        <v>23</v>
      </c>
      <c r="D993" s="2" t="s">
        <v>34</v>
      </c>
      <c r="E993" s="2" t="s">
        <v>47</v>
      </c>
      <c r="F993" s="2" t="s">
        <v>1216</v>
      </c>
      <c r="G993" s="2">
        <v>42.37</v>
      </c>
      <c r="H993" s="2">
        <v>2</v>
      </c>
      <c r="I993" s="2">
        <v>8.4700000000000006</v>
      </c>
      <c r="J993" s="5" t="str">
        <f t="shared" si="30"/>
        <v>Sep</v>
      </c>
      <c r="K993" s="5" t="str">
        <f t="shared" si="31"/>
        <v>2021</v>
      </c>
    </row>
    <row r="994" spans="1:11" ht="14.25" customHeight="1" x14ac:dyDescent="0.3">
      <c r="A994" s="1">
        <v>44446</v>
      </c>
      <c r="B994" s="2" t="s">
        <v>637</v>
      </c>
      <c r="C994" s="2" t="s">
        <v>23</v>
      </c>
      <c r="D994" s="2" t="s">
        <v>39</v>
      </c>
      <c r="E994" s="2" t="s">
        <v>302</v>
      </c>
      <c r="F994" s="2" t="s">
        <v>1217</v>
      </c>
      <c r="G994" s="2">
        <v>399.54</v>
      </c>
      <c r="H994" s="2">
        <v>4</v>
      </c>
      <c r="I994" s="2">
        <v>-559.36</v>
      </c>
      <c r="J994" s="5" t="str">
        <f t="shared" si="30"/>
        <v>Sep</v>
      </c>
      <c r="K994" s="5" t="str">
        <f t="shared" si="31"/>
        <v>2021</v>
      </c>
    </row>
    <row r="995" spans="1:11" ht="14.25" customHeight="1" x14ac:dyDescent="0.3">
      <c r="A995" s="1">
        <v>44446</v>
      </c>
      <c r="B995" s="2" t="s">
        <v>122</v>
      </c>
      <c r="C995" s="2" t="s">
        <v>840</v>
      </c>
      <c r="D995" s="2" t="s">
        <v>34</v>
      </c>
      <c r="E995" s="2" t="s">
        <v>47</v>
      </c>
      <c r="F995" s="2" t="s">
        <v>339</v>
      </c>
      <c r="G995" s="2">
        <v>57.69</v>
      </c>
      <c r="H995" s="2">
        <v>3</v>
      </c>
      <c r="I995" s="2">
        <v>23.65</v>
      </c>
      <c r="J995" s="5" t="str">
        <f t="shared" si="30"/>
        <v>Sep</v>
      </c>
      <c r="K995" s="5" t="str">
        <f t="shared" si="31"/>
        <v>2021</v>
      </c>
    </row>
    <row r="996" spans="1:11" ht="14.25" customHeight="1" x14ac:dyDescent="0.3">
      <c r="A996" s="1">
        <v>44446</v>
      </c>
      <c r="B996" s="2" t="s">
        <v>122</v>
      </c>
      <c r="C996" s="2" t="s">
        <v>840</v>
      </c>
      <c r="D996" s="2" t="s">
        <v>11</v>
      </c>
      <c r="E996" s="2" t="s">
        <v>20</v>
      </c>
      <c r="F996" s="2" t="s">
        <v>1218</v>
      </c>
      <c r="G996" s="2">
        <v>42.81</v>
      </c>
      <c r="H996" s="2">
        <v>3</v>
      </c>
      <c r="I996" s="2">
        <v>20.12</v>
      </c>
      <c r="J996" s="5" t="str">
        <f t="shared" si="30"/>
        <v>Sep</v>
      </c>
      <c r="K996" s="5" t="str">
        <f t="shared" si="31"/>
        <v>2021</v>
      </c>
    </row>
    <row r="997" spans="1:11" ht="14.25" customHeight="1" x14ac:dyDescent="0.3">
      <c r="A997" s="1">
        <v>44446</v>
      </c>
      <c r="B997" s="2" t="s">
        <v>122</v>
      </c>
      <c r="C997" s="2" t="s">
        <v>840</v>
      </c>
      <c r="D997" s="2" t="s">
        <v>11</v>
      </c>
      <c r="E997" s="2" t="s">
        <v>12</v>
      </c>
      <c r="F997" s="2" t="s">
        <v>1219</v>
      </c>
      <c r="G997" s="2">
        <v>12.96</v>
      </c>
      <c r="H997" s="2">
        <v>2</v>
      </c>
      <c r="I997" s="2">
        <v>6.22</v>
      </c>
      <c r="J997" s="5" t="str">
        <f t="shared" si="30"/>
        <v>Sep</v>
      </c>
      <c r="K997" s="5" t="str">
        <f t="shared" si="31"/>
        <v>2021</v>
      </c>
    </row>
    <row r="998" spans="1:11" ht="14.25" customHeight="1" x14ac:dyDescent="0.3">
      <c r="A998" s="1">
        <v>44446</v>
      </c>
      <c r="B998" s="2" t="s">
        <v>122</v>
      </c>
      <c r="C998" s="2" t="s">
        <v>840</v>
      </c>
      <c r="D998" s="2" t="s">
        <v>34</v>
      </c>
      <c r="E998" s="2" t="s">
        <v>47</v>
      </c>
      <c r="F998" s="2" t="s">
        <v>1220</v>
      </c>
      <c r="G998" s="2">
        <v>821.88</v>
      </c>
      <c r="H998" s="2">
        <v>6</v>
      </c>
      <c r="I998" s="2">
        <v>213.69</v>
      </c>
      <c r="J998" s="5" t="str">
        <f t="shared" si="30"/>
        <v>Sep</v>
      </c>
      <c r="K998" s="5" t="str">
        <f t="shared" si="31"/>
        <v>2021</v>
      </c>
    </row>
    <row r="999" spans="1:11" ht="14.25" customHeight="1" x14ac:dyDescent="0.3">
      <c r="A999" s="1">
        <v>44446</v>
      </c>
      <c r="B999" s="2" t="s">
        <v>122</v>
      </c>
      <c r="C999" s="2" t="s">
        <v>840</v>
      </c>
      <c r="D999" s="2" t="s">
        <v>39</v>
      </c>
      <c r="E999" s="2" t="s">
        <v>40</v>
      </c>
      <c r="F999" s="2" t="s">
        <v>832</v>
      </c>
      <c r="G999" s="2">
        <v>104.85</v>
      </c>
      <c r="H999" s="2">
        <v>3</v>
      </c>
      <c r="I999" s="2">
        <v>28.31</v>
      </c>
      <c r="J999" s="5" t="str">
        <f t="shared" si="30"/>
        <v>Sep</v>
      </c>
      <c r="K999" s="5" t="str">
        <f t="shared" si="31"/>
        <v>2021</v>
      </c>
    </row>
    <row r="1000" spans="1:11" ht="14.25" customHeight="1" x14ac:dyDescent="0.3">
      <c r="A1000" s="1">
        <v>44446</v>
      </c>
      <c r="B1000" s="2" t="s">
        <v>1221</v>
      </c>
      <c r="C1000" s="2" t="s">
        <v>149</v>
      </c>
      <c r="D1000" s="2" t="s">
        <v>39</v>
      </c>
      <c r="E1000" s="2" t="s">
        <v>40</v>
      </c>
      <c r="F1000" s="2" t="s">
        <v>1222</v>
      </c>
      <c r="G1000" s="2">
        <v>377.97</v>
      </c>
      <c r="H1000" s="2">
        <v>3</v>
      </c>
      <c r="I1000" s="2">
        <v>109.61</v>
      </c>
      <c r="J1000" s="5" t="str">
        <f t="shared" si="30"/>
        <v>Sep</v>
      </c>
      <c r="K1000" s="5" t="str">
        <f t="shared" si="31"/>
        <v>2021</v>
      </c>
    </row>
    <row r="1001" spans="1:11" ht="14.25" customHeight="1" x14ac:dyDescent="0.3">
      <c r="A1001" s="1">
        <v>44446</v>
      </c>
      <c r="B1001" s="2" t="s">
        <v>1223</v>
      </c>
      <c r="C1001" s="2" t="s">
        <v>10</v>
      </c>
      <c r="D1001" s="2" t="s">
        <v>39</v>
      </c>
      <c r="E1001" s="2" t="s">
        <v>40</v>
      </c>
      <c r="F1001" s="2" t="s">
        <v>1224</v>
      </c>
      <c r="G1001" s="2">
        <v>196.78</v>
      </c>
      <c r="H1001" s="2">
        <v>3</v>
      </c>
      <c r="I1001" s="2">
        <v>14.76</v>
      </c>
      <c r="J1001" s="5" t="str">
        <f t="shared" si="30"/>
        <v>Sep</v>
      </c>
      <c r="K1001" s="5" t="str">
        <f t="shared" si="31"/>
        <v>2021</v>
      </c>
    </row>
    <row r="1002" spans="1:11" ht="14.25" customHeight="1" x14ac:dyDescent="0.3">
      <c r="A1002" s="1">
        <v>44446</v>
      </c>
      <c r="B1002" s="2" t="s">
        <v>1223</v>
      </c>
      <c r="C1002" s="2" t="s">
        <v>10</v>
      </c>
      <c r="D1002" s="2" t="s">
        <v>11</v>
      </c>
      <c r="E1002" s="2" t="s">
        <v>20</v>
      </c>
      <c r="F1002" s="2" t="s">
        <v>1225</v>
      </c>
      <c r="G1002" s="2">
        <v>2.92</v>
      </c>
      <c r="H1002" s="2">
        <v>2</v>
      </c>
      <c r="I1002" s="2">
        <v>-4.82</v>
      </c>
      <c r="J1002" s="5" t="str">
        <f t="shared" si="30"/>
        <v>Sep</v>
      </c>
      <c r="K1002" s="5" t="str">
        <f t="shared" si="31"/>
        <v>2021</v>
      </c>
    </row>
    <row r="1003" spans="1:11" ht="14.25" customHeight="1" x14ac:dyDescent="0.3">
      <c r="A1003" s="1">
        <v>44446</v>
      </c>
      <c r="B1003" s="2" t="s">
        <v>1223</v>
      </c>
      <c r="C1003" s="2" t="s">
        <v>10</v>
      </c>
      <c r="D1003" s="2" t="s">
        <v>34</v>
      </c>
      <c r="E1003" s="2" t="s">
        <v>145</v>
      </c>
      <c r="F1003" s="2" t="s">
        <v>1226</v>
      </c>
      <c r="G1003" s="2">
        <v>200.8</v>
      </c>
      <c r="H1003" s="2">
        <v>1</v>
      </c>
      <c r="I1003" s="2">
        <v>-22.95</v>
      </c>
      <c r="J1003" s="5" t="str">
        <f t="shared" si="30"/>
        <v>Sep</v>
      </c>
      <c r="K1003" s="5" t="str">
        <f t="shared" si="31"/>
        <v>2021</v>
      </c>
    </row>
    <row r="1004" spans="1:11" ht="14.25" customHeight="1" x14ac:dyDescent="0.3">
      <c r="A1004" s="1">
        <v>44446</v>
      </c>
      <c r="B1004" s="2" t="s">
        <v>1223</v>
      </c>
      <c r="C1004" s="2" t="s">
        <v>10</v>
      </c>
      <c r="D1004" s="2" t="s">
        <v>39</v>
      </c>
      <c r="E1004" s="2" t="s">
        <v>52</v>
      </c>
      <c r="F1004" s="2" t="s">
        <v>1227</v>
      </c>
      <c r="G1004" s="2">
        <v>46.69</v>
      </c>
      <c r="H1004" s="2">
        <v>4</v>
      </c>
      <c r="I1004" s="2">
        <v>-2.92</v>
      </c>
      <c r="J1004" s="5" t="str">
        <f t="shared" si="30"/>
        <v>Sep</v>
      </c>
      <c r="K1004" s="5" t="str">
        <f t="shared" si="31"/>
        <v>2021</v>
      </c>
    </row>
    <row r="1005" spans="1:11" ht="14.25" customHeight="1" x14ac:dyDescent="0.3">
      <c r="A1005" s="1">
        <v>44446</v>
      </c>
      <c r="B1005" s="2" t="s">
        <v>1223</v>
      </c>
      <c r="C1005" s="2" t="s">
        <v>10</v>
      </c>
      <c r="D1005" s="2" t="s">
        <v>11</v>
      </c>
      <c r="E1005" s="2" t="s">
        <v>24</v>
      </c>
      <c r="F1005" s="2" t="s">
        <v>147</v>
      </c>
      <c r="G1005" s="2">
        <v>21.86</v>
      </c>
      <c r="H1005" s="2">
        <v>3</v>
      </c>
      <c r="I1005" s="2">
        <v>3.55</v>
      </c>
      <c r="J1005" s="5" t="str">
        <f t="shared" si="30"/>
        <v>Sep</v>
      </c>
      <c r="K1005" s="5" t="str">
        <f t="shared" si="31"/>
        <v>2021</v>
      </c>
    </row>
    <row r="1006" spans="1:11" ht="14.25" customHeight="1" x14ac:dyDescent="0.3">
      <c r="A1006" s="1">
        <v>44446</v>
      </c>
      <c r="B1006" s="2" t="s">
        <v>301</v>
      </c>
      <c r="C1006" s="2" t="s">
        <v>840</v>
      </c>
      <c r="D1006" s="2" t="s">
        <v>34</v>
      </c>
      <c r="E1006" s="2" t="s">
        <v>145</v>
      </c>
      <c r="F1006" s="2" t="s">
        <v>473</v>
      </c>
      <c r="G1006" s="2">
        <v>429.9</v>
      </c>
      <c r="H1006" s="2">
        <v>5</v>
      </c>
      <c r="I1006" s="2">
        <v>111.77</v>
      </c>
      <c r="J1006" s="5" t="str">
        <f t="shared" si="30"/>
        <v>Sep</v>
      </c>
      <c r="K1006" s="5" t="str">
        <f t="shared" si="31"/>
        <v>2021</v>
      </c>
    </row>
    <row r="1007" spans="1:11" ht="14.25" customHeight="1" x14ac:dyDescent="0.3">
      <c r="A1007" s="1">
        <v>44446</v>
      </c>
      <c r="B1007" s="2" t="s">
        <v>301</v>
      </c>
      <c r="C1007" s="2" t="s">
        <v>840</v>
      </c>
      <c r="D1007" s="2" t="s">
        <v>11</v>
      </c>
      <c r="E1007" s="2" t="s">
        <v>20</v>
      </c>
      <c r="F1007" s="2" t="s">
        <v>1228</v>
      </c>
      <c r="G1007" s="2">
        <v>32.06</v>
      </c>
      <c r="H1007" s="2">
        <v>2</v>
      </c>
      <c r="I1007" s="2">
        <v>15.39</v>
      </c>
      <c r="J1007" s="5" t="str">
        <f t="shared" si="30"/>
        <v>Sep</v>
      </c>
      <c r="K1007" s="5" t="str">
        <f t="shared" si="31"/>
        <v>2021</v>
      </c>
    </row>
    <row r="1008" spans="1:11" ht="14.25" customHeight="1" x14ac:dyDescent="0.3">
      <c r="A1008" s="1">
        <v>44446</v>
      </c>
      <c r="B1008" s="2" t="s">
        <v>301</v>
      </c>
      <c r="C1008" s="2" t="s">
        <v>840</v>
      </c>
      <c r="D1008" s="2" t="s">
        <v>34</v>
      </c>
      <c r="E1008" s="2" t="s">
        <v>35</v>
      </c>
      <c r="F1008" s="2" t="s">
        <v>862</v>
      </c>
      <c r="G1008" s="2">
        <v>161.96</v>
      </c>
      <c r="H1008" s="2">
        <v>2</v>
      </c>
      <c r="I1008" s="2">
        <v>45.35</v>
      </c>
      <c r="J1008" s="5" t="str">
        <f t="shared" si="30"/>
        <v>Sep</v>
      </c>
      <c r="K1008" s="5" t="str">
        <f t="shared" si="31"/>
        <v>2021</v>
      </c>
    </row>
    <row r="1009" spans="1:11" ht="14.25" customHeight="1" x14ac:dyDescent="0.3">
      <c r="A1009" s="1">
        <v>44446</v>
      </c>
      <c r="B1009" s="2" t="s">
        <v>301</v>
      </c>
      <c r="C1009" s="2" t="s">
        <v>840</v>
      </c>
      <c r="D1009" s="2" t="s">
        <v>11</v>
      </c>
      <c r="E1009" s="2" t="s">
        <v>18</v>
      </c>
      <c r="F1009" s="2" t="s">
        <v>1229</v>
      </c>
      <c r="G1009" s="2">
        <v>19.86</v>
      </c>
      <c r="H1009" s="2">
        <v>2</v>
      </c>
      <c r="I1009" s="2">
        <v>5.76</v>
      </c>
      <c r="J1009" s="5" t="str">
        <f t="shared" si="30"/>
        <v>Sep</v>
      </c>
      <c r="K1009" s="5" t="str">
        <f t="shared" si="31"/>
        <v>2021</v>
      </c>
    </row>
    <row r="1010" spans="1:11" ht="14.25" customHeight="1" x14ac:dyDescent="0.3">
      <c r="A1010" s="1">
        <v>44446</v>
      </c>
      <c r="B1010" s="2" t="s">
        <v>1230</v>
      </c>
      <c r="C1010" s="2" t="s">
        <v>27</v>
      </c>
      <c r="D1010" s="2" t="s">
        <v>11</v>
      </c>
      <c r="E1010" s="2" t="s">
        <v>200</v>
      </c>
      <c r="F1010" s="2" t="s">
        <v>1231</v>
      </c>
      <c r="G1010" s="2">
        <v>27.36</v>
      </c>
      <c r="H1010" s="2">
        <v>4</v>
      </c>
      <c r="I1010" s="2">
        <v>7.39</v>
      </c>
      <c r="J1010" s="5" t="str">
        <f t="shared" si="30"/>
        <v>Sep</v>
      </c>
      <c r="K1010" s="5" t="str">
        <f t="shared" si="31"/>
        <v>2021</v>
      </c>
    </row>
    <row r="1011" spans="1:11" ht="14.25" customHeight="1" x14ac:dyDescent="0.3">
      <c r="A1011" s="1">
        <v>44446</v>
      </c>
      <c r="B1011" s="2" t="s">
        <v>1230</v>
      </c>
      <c r="C1011" s="2" t="s">
        <v>27</v>
      </c>
      <c r="D1011" s="2" t="s">
        <v>11</v>
      </c>
      <c r="E1011" s="2" t="s">
        <v>12</v>
      </c>
      <c r="F1011" s="2" t="s">
        <v>13</v>
      </c>
      <c r="G1011" s="2">
        <v>20.56</v>
      </c>
      <c r="H1011" s="2">
        <v>2</v>
      </c>
      <c r="I1011" s="2">
        <v>9.66</v>
      </c>
      <c r="J1011" s="5" t="str">
        <f t="shared" si="30"/>
        <v>Sep</v>
      </c>
      <c r="K1011" s="5" t="str">
        <f t="shared" si="31"/>
        <v>2021</v>
      </c>
    </row>
    <row r="1012" spans="1:11" ht="14.25" customHeight="1" x14ac:dyDescent="0.3">
      <c r="A1012" s="1">
        <v>44446</v>
      </c>
      <c r="B1012" s="2" t="s">
        <v>1230</v>
      </c>
      <c r="C1012" s="2" t="s">
        <v>27</v>
      </c>
      <c r="D1012" s="2" t="s">
        <v>11</v>
      </c>
      <c r="E1012" s="2" t="s">
        <v>20</v>
      </c>
      <c r="F1012" s="2" t="s">
        <v>1232</v>
      </c>
      <c r="G1012" s="2">
        <v>83.92</v>
      </c>
      <c r="H1012" s="2">
        <v>5</v>
      </c>
      <c r="I1012" s="2">
        <v>31.47</v>
      </c>
      <c r="J1012" s="5" t="str">
        <f t="shared" si="30"/>
        <v>Sep</v>
      </c>
      <c r="K1012" s="5" t="str">
        <f t="shared" si="31"/>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s="5" t="str">
        <f t="shared" si="30"/>
        <v>Sep</v>
      </c>
      <c r="K1013" s="5" t="str">
        <f t="shared" si="31"/>
        <v>2021</v>
      </c>
    </row>
    <row r="1014" spans="1:11" ht="14.25" customHeight="1" x14ac:dyDescent="0.3">
      <c r="A1014" s="1">
        <v>44446</v>
      </c>
      <c r="B1014" s="2" t="s">
        <v>740</v>
      </c>
      <c r="C1014" s="2" t="s">
        <v>15</v>
      </c>
      <c r="D1014" s="2" t="s">
        <v>11</v>
      </c>
      <c r="E1014" s="2" t="s">
        <v>20</v>
      </c>
      <c r="F1014" s="2" t="s">
        <v>682</v>
      </c>
      <c r="G1014" s="2">
        <v>3.83</v>
      </c>
      <c r="H1014" s="2">
        <v>3</v>
      </c>
      <c r="I1014" s="2">
        <v>-6.51</v>
      </c>
      <c r="J1014" s="5" t="str">
        <f t="shared" si="30"/>
        <v>Sep</v>
      </c>
      <c r="K1014" s="5" t="str">
        <f t="shared" si="31"/>
        <v>2021</v>
      </c>
    </row>
    <row r="1015" spans="1:11" ht="14.25" customHeight="1" x14ac:dyDescent="0.3">
      <c r="A1015" s="1">
        <v>44446</v>
      </c>
      <c r="B1015" s="2" t="s">
        <v>740</v>
      </c>
      <c r="C1015" s="2" t="s">
        <v>15</v>
      </c>
      <c r="D1015" s="2" t="s">
        <v>11</v>
      </c>
      <c r="E1015" s="2" t="s">
        <v>20</v>
      </c>
      <c r="F1015" s="2" t="s">
        <v>37</v>
      </c>
      <c r="G1015" s="2">
        <v>304.99</v>
      </c>
      <c r="H1015" s="2">
        <v>5</v>
      </c>
      <c r="I1015" s="2">
        <v>-533.73</v>
      </c>
      <c r="J1015" s="5" t="str">
        <f t="shared" si="30"/>
        <v>Sep</v>
      </c>
      <c r="K1015" s="5" t="str">
        <f t="shared" si="31"/>
        <v>2021</v>
      </c>
    </row>
    <row r="1016" spans="1:11" ht="14.25" customHeight="1" x14ac:dyDescent="0.3">
      <c r="A1016" s="1">
        <v>44447</v>
      </c>
      <c r="B1016" s="2" t="s">
        <v>1234</v>
      </c>
      <c r="C1016" s="2" t="s">
        <v>10</v>
      </c>
      <c r="D1016" s="2" t="s">
        <v>11</v>
      </c>
      <c r="E1016" s="2" t="s">
        <v>24</v>
      </c>
      <c r="F1016" s="2" t="s">
        <v>1235</v>
      </c>
      <c r="G1016" s="2">
        <v>9.94</v>
      </c>
      <c r="H1016" s="2">
        <v>3</v>
      </c>
      <c r="I1016" s="2">
        <v>2.73</v>
      </c>
      <c r="J1016" s="5" t="str">
        <f t="shared" si="30"/>
        <v>Sep</v>
      </c>
      <c r="K1016" s="5" t="str">
        <f t="shared" si="31"/>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s="5" t="str">
        <f t="shared" si="30"/>
        <v>Sep</v>
      </c>
      <c r="K1017" s="5" t="str">
        <f t="shared" si="31"/>
        <v>2021</v>
      </c>
    </row>
    <row r="1018" spans="1:11" ht="14.25" customHeight="1" x14ac:dyDescent="0.3">
      <c r="A1018" s="1">
        <v>44447</v>
      </c>
      <c r="B1018" s="2" t="s">
        <v>1234</v>
      </c>
      <c r="C1018" s="2" t="s">
        <v>10</v>
      </c>
      <c r="D1018" s="2" t="s">
        <v>11</v>
      </c>
      <c r="E1018" s="2" t="s">
        <v>18</v>
      </c>
      <c r="F1018" s="2" t="s">
        <v>153</v>
      </c>
      <c r="G1018" s="2">
        <v>275.93</v>
      </c>
      <c r="H1018" s="2">
        <v>3</v>
      </c>
      <c r="I1018" s="2">
        <v>-58.63</v>
      </c>
      <c r="J1018" s="5" t="str">
        <f t="shared" si="30"/>
        <v>Sep</v>
      </c>
      <c r="K1018" s="5" t="str">
        <f t="shared" si="31"/>
        <v>2021</v>
      </c>
    </row>
    <row r="1019" spans="1:11" ht="14.25" customHeight="1" x14ac:dyDescent="0.3">
      <c r="A1019" s="1">
        <v>44447</v>
      </c>
      <c r="B1019" s="2" t="s">
        <v>1234</v>
      </c>
      <c r="C1019" s="2" t="s">
        <v>10</v>
      </c>
      <c r="D1019" s="2" t="s">
        <v>34</v>
      </c>
      <c r="E1019" s="2" t="s">
        <v>35</v>
      </c>
      <c r="F1019" s="2" t="s">
        <v>1237</v>
      </c>
      <c r="G1019" s="2">
        <v>1740.06</v>
      </c>
      <c r="H1019" s="2">
        <v>9</v>
      </c>
      <c r="I1019" s="2">
        <v>-24.86</v>
      </c>
      <c r="J1019" s="5" t="str">
        <f t="shared" si="30"/>
        <v>Sep</v>
      </c>
      <c r="K1019" s="5" t="str">
        <f t="shared" si="31"/>
        <v>2021</v>
      </c>
    </row>
    <row r="1020" spans="1:11" ht="14.25" customHeight="1" x14ac:dyDescent="0.3">
      <c r="A1020" s="1">
        <v>44447</v>
      </c>
      <c r="B1020" s="2" t="s">
        <v>1234</v>
      </c>
      <c r="C1020" s="2" t="s">
        <v>10</v>
      </c>
      <c r="D1020" s="2" t="s">
        <v>11</v>
      </c>
      <c r="E1020" s="2" t="s">
        <v>24</v>
      </c>
      <c r="F1020" s="2" t="s">
        <v>779</v>
      </c>
      <c r="G1020" s="2">
        <v>32.06</v>
      </c>
      <c r="H1020" s="2">
        <v>6</v>
      </c>
      <c r="I1020" s="2">
        <v>6.81</v>
      </c>
      <c r="J1020" s="5" t="str">
        <f t="shared" si="30"/>
        <v>Sep</v>
      </c>
      <c r="K1020" s="5" t="str">
        <f t="shared" si="31"/>
        <v>2021</v>
      </c>
    </row>
    <row r="1021" spans="1:11" ht="14.25" customHeight="1" x14ac:dyDescent="0.3">
      <c r="A1021" s="1">
        <v>44447</v>
      </c>
      <c r="B1021" s="2" t="s">
        <v>1234</v>
      </c>
      <c r="C1021" s="2" t="s">
        <v>10</v>
      </c>
      <c r="D1021" s="2" t="s">
        <v>11</v>
      </c>
      <c r="E1021" s="2" t="s">
        <v>92</v>
      </c>
      <c r="F1021" s="2" t="s">
        <v>1238</v>
      </c>
      <c r="G1021" s="2">
        <v>177.98</v>
      </c>
      <c r="H1021" s="2">
        <v>5</v>
      </c>
      <c r="I1021" s="2">
        <v>-453.85</v>
      </c>
      <c r="J1021" s="5" t="str">
        <f t="shared" si="30"/>
        <v>Sep</v>
      </c>
      <c r="K1021" s="5" t="str">
        <f t="shared" si="31"/>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s="5" t="str">
        <f t="shared" si="30"/>
        <v>Sep</v>
      </c>
      <c r="K1022" s="5" t="str">
        <f t="shared" si="31"/>
        <v>2021</v>
      </c>
    </row>
    <row r="1023" spans="1:11" ht="14.25" customHeight="1" x14ac:dyDescent="0.3">
      <c r="A1023" s="1">
        <v>44447</v>
      </c>
      <c r="B1023" s="2" t="s">
        <v>1074</v>
      </c>
      <c r="C1023" s="2" t="s">
        <v>27</v>
      </c>
      <c r="D1023" s="2" t="s">
        <v>39</v>
      </c>
      <c r="E1023" s="2" t="s">
        <v>52</v>
      </c>
      <c r="F1023" s="2" t="s">
        <v>1240</v>
      </c>
      <c r="G1023" s="2">
        <v>49.98</v>
      </c>
      <c r="H1023" s="2">
        <v>2</v>
      </c>
      <c r="I1023" s="2">
        <v>8.5</v>
      </c>
      <c r="J1023" s="5" t="str">
        <f t="shared" si="30"/>
        <v>Sep</v>
      </c>
      <c r="K1023" s="5" t="str">
        <f t="shared" si="31"/>
        <v>2021</v>
      </c>
    </row>
    <row r="1024" spans="1:11" ht="14.25" customHeight="1" x14ac:dyDescent="0.3">
      <c r="A1024" s="1">
        <v>44447</v>
      </c>
      <c r="B1024" s="2" t="s">
        <v>1241</v>
      </c>
      <c r="C1024" s="2" t="s">
        <v>10</v>
      </c>
      <c r="D1024" s="2" t="s">
        <v>11</v>
      </c>
      <c r="E1024" s="2" t="s">
        <v>20</v>
      </c>
      <c r="F1024" s="2" t="s">
        <v>697</v>
      </c>
      <c r="G1024" s="2">
        <v>51.18</v>
      </c>
      <c r="H1024" s="2">
        <v>4</v>
      </c>
      <c r="I1024" s="2">
        <v>-79.34</v>
      </c>
      <c r="J1024" s="5" t="str">
        <f t="shared" si="30"/>
        <v>Sep</v>
      </c>
      <c r="K1024" s="5" t="str">
        <f t="shared" si="31"/>
        <v>2021</v>
      </c>
    </row>
    <row r="1025" spans="1:11" ht="14.25" customHeight="1" x14ac:dyDescent="0.3">
      <c r="A1025" s="1">
        <v>44447</v>
      </c>
      <c r="B1025" s="2" t="s">
        <v>1242</v>
      </c>
      <c r="C1025" s="2" t="s">
        <v>30</v>
      </c>
      <c r="D1025" s="2" t="s">
        <v>39</v>
      </c>
      <c r="E1025" s="2" t="s">
        <v>52</v>
      </c>
      <c r="F1025" s="2" t="s">
        <v>1243</v>
      </c>
      <c r="G1025" s="2">
        <v>32.97</v>
      </c>
      <c r="H1025" s="2">
        <v>3</v>
      </c>
      <c r="I1025" s="2">
        <v>12.86</v>
      </c>
      <c r="J1025" s="5" t="str">
        <f t="shared" si="30"/>
        <v>Sep</v>
      </c>
      <c r="K1025" s="5" t="str">
        <f t="shared" si="31"/>
        <v>2021</v>
      </c>
    </row>
    <row r="1026" spans="1:11" ht="14.25" customHeight="1" x14ac:dyDescent="0.3">
      <c r="A1026" s="1">
        <v>44447</v>
      </c>
      <c r="B1026" s="2" t="s">
        <v>1242</v>
      </c>
      <c r="C1026" s="2" t="s">
        <v>30</v>
      </c>
      <c r="D1026" s="2" t="s">
        <v>39</v>
      </c>
      <c r="E1026" s="2" t="s">
        <v>52</v>
      </c>
      <c r="F1026" s="2" t="s">
        <v>986</v>
      </c>
      <c r="G1026" s="2">
        <v>83.88</v>
      </c>
      <c r="H1026" s="2">
        <v>4</v>
      </c>
      <c r="I1026" s="2">
        <v>30.2</v>
      </c>
      <c r="J1026" s="5" t="str">
        <f t="shared" ref="J1026:J1089" si="32">TEXT(A1026,"mmm")</f>
        <v>Sep</v>
      </c>
      <c r="K1026" s="5" t="str">
        <f t="shared" ref="K1026:K1089" si="33">TEXT(A1026,"YYYY")</f>
        <v>2021</v>
      </c>
    </row>
    <row r="1027" spans="1:11" ht="14.25" customHeight="1" x14ac:dyDescent="0.3">
      <c r="A1027" s="1">
        <v>44447</v>
      </c>
      <c r="B1027" s="2" t="s">
        <v>910</v>
      </c>
      <c r="C1027" s="2" t="s">
        <v>27</v>
      </c>
      <c r="D1027" s="2" t="s">
        <v>11</v>
      </c>
      <c r="E1027" s="2" t="s">
        <v>92</v>
      </c>
      <c r="F1027" s="2" t="s">
        <v>1244</v>
      </c>
      <c r="G1027" s="2">
        <v>56.65</v>
      </c>
      <c r="H1027" s="2">
        <v>5</v>
      </c>
      <c r="I1027" s="2">
        <v>24.36</v>
      </c>
      <c r="J1027" s="5" t="str">
        <f t="shared" si="32"/>
        <v>Sep</v>
      </c>
      <c r="K1027" s="5" t="str">
        <f t="shared" si="33"/>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s="5" t="str">
        <f t="shared" si="32"/>
        <v>Sep</v>
      </c>
      <c r="K1028" s="5" t="str">
        <f t="shared" si="33"/>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s="5" t="str">
        <f t="shared" si="32"/>
        <v>Sep</v>
      </c>
      <c r="K1029" s="5" t="str">
        <f t="shared" si="33"/>
        <v>2021</v>
      </c>
    </row>
    <row r="1030" spans="1:11" ht="14.25" customHeight="1" x14ac:dyDescent="0.3">
      <c r="A1030" s="1">
        <v>44447</v>
      </c>
      <c r="B1030" s="2" t="s">
        <v>677</v>
      </c>
      <c r="C1030" s="2" t="s">
        <v>55</v>
      </c>
      <c r="D1030" s="2" t="s">
        <v>11</v>
      </c>
      <c r="E1030" s="2" t="s">
        <v>43</v>
      </c>
      <c r="F1030" s="2" t="s">
        <v>1247</v>
      </c>
      <c r="G1030" s="2">
        <v>45</v>
      </c>
      <c r="H1030" s="2">
        <v>9</v>
      </c>
      <c r="I1030" s="2">
        <v>21.6</v>
      </c>
      <c r="J1030" s="5" t="str">
        <f t="shared" si="32"/>
        <v>Sep</v>
      </c>
      <c r="K1030" s="5" t="str">
        <f t="shared" si="33"/>
        <v>2021</v>
      </c>
    </row>
    <row r="1031" spans="1:11" ht="14.25" customHeight="1" x14ac:dyDescent="0.3">
      <c r="A1031" s="1">
        <v>44447</v>
      </c>
      <c r="B1031" s="2" t="s">
        <v>677</v>
      </c>
      <c r="C1031" s="2" t="s">
        <v>55</v>
      </c>
      <c r="D1031" s="2" t="s">
        <v>39</v>
      </c>
      <c r="E1031" s="2" t="s">
        <v>302</v>
      </c>
      <c r="F1031" s="2" t="s">
        <v>1248</v>
      </c>
      <c r="G1031" s="2">
        <v>209.97</v>
      </c>
      <c r="H1031" s="2">
        <v>3</v>
      </c>
      <c r="I1031" s="2">
        <v>90.29</v>
      </c>
      <c r="J1031" s="5" t="str">
        <f t="shared" si="32"/>
        <v>Sep</v>
      </c>
      <c r="K1031" s="5" t="str">
        <f t="shared" si="33"/>
        <v>2021</v>
      </c>
    </row>
    <row r="1032" spans="1:11" ht="14.25" customHeight="1" x14ac:dyDescent="0.3">
      <c r="A1032" s="1">
        <v>44447</v>
      </c>
      <c r="B1032" s="2" t="s">
        <v>1249</v>
      </c>
      <c r="C1032" s="2" t="s">
        <v>149</v>
      </c>
      <c r="D1032" s="2" t="s">
        <v>11</v>
      </c>
      <c r="E1032" s="2" t="s">
        <v>92</v>
      </c>
      <c r="F1032" s="2" t="s">
        <v>1250</v>
      </c>
      <c r="G1032" s="2">
        <v>16.78</v>
      </c>
      <c r="H1032" s="2">
        <v>2</v>
      </c>
      <c r="I1032" s="2">
        <v>4.2</v>
      </c>
      <c r="J1032" s="5" t="str">
        <f t="shared" si="32"/>
        <v>Sep</v>
      </c>
      <c r="K1032" s="5" t="str">
        <f t="shared" si="33"/>
        <v>2021</v>
      </c>
    </row>
    <row r="1033" spans="1:11" ht="14.25" customHeight="1" x14ac:dyDescent="0.3">
      <c r="A1033" s="1">
        <v>44447</v>
      </c>
      <c r="B1033" s="2" t="s">
        <v>1251</v>
      </c>
      <c r="C1033" s="2" t="s">
        <v>164</v>
      </c>
      <c r="D1033" s="2" t="s">
        <v>11</v>
      </c>
      <c r="E1033" s="2" t="s">
        <v>24</v>
      </c>
      <c r="F1033" s="2" t="s">
        <v>1252</v>
      </c>
      <c r="G1033" s="2">
        <v>5.88</v>
      </c>
      <c r="H1033" s="2">
        <v>2</v>
      </c>
      <c r="I1033" s="2">
        <v>2.65</v>
      </c>
      <c r="J1033" s="5" t="str">
        <f t="shared" si="32"/>
        <v>Sep</v>
      </c>
      <c r="K1033" s="5" t="str">
        <f t="shared" si="33"/>
        <v>2021</v>
      </c>
    </row>
    <row r="1034" spans="1:11" ht="14.25" customHeight="1" x14ac:dyDescent="0.3">
      <c r="A1034" s="1">
        <v>44447</v>
      </c>
      <c r="B1034" s="2" t="s">
        <v>1251</v>
      </c>
      <c r="C1034" s="2" t="s">
        <v>164</v>
      </c>
      <c r="D1034" s="2" t="s">
        <v>34</v>
      </c>
      <c r="E1034" s="2" t="s">
        <v>35</v>
      </c>
      <c r="F1034" s="2" t="s">
        <v>864</v>
      </c>
      <c r="G1034" s="2">
        <v>975.92</v>
      </c>
      <c r="H1034" s="2">
        <v>5</v>
      </c>
      <c r="I1034" s="2">
        <v>121.99</v>
      </c>
      <c r="J1034" s="5" t="str">
        <f t="shared" si="32"/>
        <v>Sep</v>
      </c>
      <c r="K1034" s="5" t="str">
        <f t="shared" si="33"/>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s="5" t="str">
        <f t="shared" si="32"/>
        <v>Sep</v>
      </c>
      <c r="K1035" s="5" t="str">
        <f t="shared" si="33"/>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s="5" t="str">
        <f t="shared" si="32"/>
        <v>Sep</v>
      </c>
      <c r="K1036" s="5" t="str">
        <f t="shared" si="33"/>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s="5" t="str">
        <f t="shared" si="32"/>
        <v>Sep</v>
      </c>
      <c r="K1037" s="5" t="str">
        <f t="shared" si="33"/>
        <v>2021</v>
      </c>
    </row>
    <row r="1038" spans="1:11" ht="14.25" customHeight="1" x14ac:dyDescent="0.3">
      <c r="A1038" s="1">
        <v>44447</v>
      </c>
      <c r="B1038" s="2" t="s">
        <v>1254</v>
      </c>
      <c r="C1038" s="2" t="s">
        <v>10</v>
      </c>
      <c r="D1038" s="2" t="s">
        <v>34</v>
      </c>
      <c r="E1038" s="2" t="s">
        <v>35</v>
      </c>
      <c r="F1038" s="2" t="s">
        <v>1237</v>
      </c>
      <c r="G1038" s="2">
        <v>966.7</v>
      </c>
      <c r="H1038" s="2">
        <v>5</v>
      </c>
      <c r="I1038" s="2">
        <v>-13.81</v>
      </c>
      <c r="J1038" s="5" t="str">
        <f t="shared" si="32"/>
        <v>Sep</v>
      </c>
      <c r="K1038" s="5" t="str">
        <f t="shared" si="33"/>
        <v>2021</v>
      </c>
    </row>
    <row r="1039" spans="1:11" ht="14.25" customHeight="1" x14ac:dyDescent="0.3">
      <c r="A1039" s="1">
        <v>44447</v>
      </c>
      <c r="B1039" s="2" t="s">
        <v>1254</v>
      </c>
      <c r="C1039" s="2" t="s">
        <v>10</v>
      </c>
      <c r="D1039" s="2" t="s">
        <v>11</v>
      </c>
      <c r="E1039" s="2" t="s">
        <v>12</v>
      </c>
      <c r="F1039" s="2" t="s">
        <v>1255</v>
      </c>
      <c r="G1039" s="2">
        <v>182.11</v>
      </c>
      <c r="H1039" s="2">
        <v>6</v>
      </c>
      <c r="I1039" s="2">
        <v>61.46</v>
      </c>
      <c r="J1039" s="5" t="str">
        <f t="shared" si="32"/>
        <v>Sep</v>
      </c>
      <c r="K1039" s="5" t="str">
        <f t="shared" si="33"/>
        <v>2021</v>
      </c>
    </row>
    <row r="1040" spans="1:11" ht="14.25" customHeight="1" x14ac:dyDescent="0.3">
      <c r="A1040" s="1">
        <v>44447</v>
      </c>
      <c r="B1040" s="2" t="s">
        <v>1181</v>
      </c>
      <c r="C1040" s="2" t="s">
        <v>149</v>
      </c>
      <c r="D1040" s="2" t="s">
        <v>34</v>
      </c>
      <c r="E1040" s="2" t="s">
        <v>35</v>
      </c>
      <c r="F1040" s="2" t="s">
        <v>1256</v>
      </c>
      <c r="G1040" s="2">
        <v>172.76</v>
      </c>
      <c r="H1040" s="2">
        <v>2</v>
      </c>
      <c r="I1040" s="2">
        <v>13.44</v>
      </c>
      <c r="J1040" s="5" t="str">
        <f t="shared" si="32"/>
        <v>Sep</v>
      </c>
      <c r="K1040" s="5" t="str">
        <f t="shared" si="33"/>
        <v>2021</v>
      </c>
    </row>
    <row r="1041" spans="1:11" ht="14.25" customHeight="1" x14ac:dyDescent="0.3">
      <c r="A1041" s="1">
        <v>44447</v>
      </c>
      <c r="B1041" s="2" t="s">
        <v>1181</v>
      </c>
      <c r="C1041" s="2" t="s">
        <v>149</v>
      </c>
      <c r="D1041" s="2" t="s">
        <v>11</v>
      </c>
      <c r="E1041" s="2" t="s">
        <v>24</v>
      </c>
      <c r="F1041" s="2" t="s">
        <v>841</v>
      </c>
      <c r="G1041" s="2">
        <v>3.52</v>
      </c>
      <c r="H1041" s="2">
        <v>2</v>
      </c>
      <c r="I1041" s="2">
        <v>1.69</v>
      </c>
      <c r="J1041" s="5" t="str">
        <f t="shared" si="32"/>
        <v>Sep</v>
      </c>
      <c r="K1041" s="5" t="str">
        <f t="shared" si="33"/>
        <v>2021</v>
      </c>
    </row>
    <row r="1042" spans="1:11" ht="14.25" customHeight="1" x14ac:dyDescent="0.3">
      <c r="A1042" s="1">
        <v>44447</v>
      </c>
      <c r="B1042" s="2" t="s">
        <v>94</v>
      </c>
      <c r="C1042" s="2" t="s">
        <v>27</v>
      </c>
      <c r="D1042" s="2" t="s">
        <v>11</v>
      </c>
      <c r="E1042" s="2" t="s">
        <v>20</v>
      </c>
      <c r="F1042" s="2" t="s">
        <v>1257</v>
      </c>
      <c r="G1042" s="2">
        <v>8.61</v>
      </c>
      <c r="H1042" s="2">
        <v>2</v>
      </c>
      <c r="I1042" s="2">
        <v>3.01</v>
      </c>
      <c r="J1042" s="5" t="str">
        <f t="shared" si="32"/>
        <v>Sep</v>
      </c>
      <c r="K1042" s="5" t="str">
        <f t="shared" si="33"/>
        <v>2021</v>
      </c>
    </row>
    <row r="1043" spans="1:11" ht="14.25" customHeight="1" x14ac:dyDescent="0.3">
      <c r="A1043" s="1">
        <v>44448</v>
      </c>
      <c r="B1043" s="2" t="s">
        <v>1258</v>
      </c>
      <c r="C1043" s="2" t="s">
        <v>110</v>
      </c>
      <c r="D1043" s="2" t="s">
        <v>11</v>
      </c>
      <c r="E1043" s="2" t="s">
        <v>16</v>
      </c>
      <c r="F1043" s="2" t="s">
        <v>1259</v>
      </c>
      <c r="G1043" s="2">
        <v>103.6</v>
      </c>
      <c r="H1043" s="2">
        <v>7</v>
      </c>
      <c r="I1043" s="2">
        <v>51.8</v>
      </c>
      <c r="J1043" s="5" t="str">
        <f t="shared" si="32"/>
        <v>Sep</v>
      </c>
      <c r="K1043" s="5" t="str">
        <f t="shared" si="33"/>
        <v>2021</v>
      </c>
    </row>
    <row r="1044" spans="1:11" ht="14.25" customHeight="1" x14ac:dyDescent="0.3">
      <c r="A1044" s="1">
        <v>44448</v>
      </c>
      <c r="B1044" s="2" t="s">
        <v>1260</v>
      </c>
      <c r="C1044" s="2" t="s">
        <v>434</v>
      </c>
      <c r="D1044" s="2" t="s">
        <v>11</v>
      </c>
      <c r="E1044" s="2" t="s">
        <v>12</v>
      </c>
      <c r="F1044" s="2" t="s">
        <v>896</v>
      </c>
      <c r="G1044" s="2">
        <v>166.44</v>
      </c>
      <c r="H1044" s="2">
        <v>3</v>
      </c>
      <c r="I1044" s="2">
        <v>79.89</v>
      </c>
      <c r="J1044" s="5" t="str">
        <f t="shared" si="32"/>
        <v>Sep</v>
      </c>
      <c r="K1044" s="5" t="str">
        <f t="shared" si="33"/>
        <v>2021</v>
      </c>
    </row>
    <row r="1045" spans="1:11" ht="14.25" customHeight="1" x14ac:dyDescent="0.3">
      <c r="A1045" s="1">
        <v>44448</v>
      </c>
      <c r="B1045" s="2" t="s">
        <v>1260</v>
      </c>
      <c r="C1045" s="2" t="s">
        <v>434</v>
      </c>
      <c r="D1045" s="2" t="s">
        <v>34</v>
      </c>
      <c r="E1045" s="2" t="s">
        <v>35</v>
      </c>
      <c r="F1045" s="2" t="s">
        <v>1261</v>
      </c>
      <c r="G1045" s="2">
        <v>785.88</v>
      </c>
      <c r="H1045" s="2">
        <v>6</v>
      </c>
      <c r="I1045" s="2">
        <v>212.19</v>
      </c>
      <c r="J1045" s="5" t="str">
        <f t="shared" si="32"/>
        <v>Sep</v>
      </c>
      <c r="K1045" s="5" t="str">
        <f t="shared" si="33"/>
        <v>2021</v>
      </c>
    </row>
    <row r="1046" spans="1:11" ht="14.25" customHeight="1" x14ac:dyDescent="0.3">
      <c r="A1046" s="1">
        <v>44448</v>
      </c>
      <c r="B1046" s="2" t="s">
        <v>1260</v>
      </c>
      <c r="C1046" s="2" t="s">
        <v>434</v>
      </c>
      <c r="D1046" s="2" t="s">
        <v>11</v>
      </c>
      <c r="E1046" s="2" t="s">
        <v>12</v>
      </c>
      <c r="F1046" s="2" t="s">
        <v>1262</v>
      </c>
      <c r="G1046" s="2">
        <v>26.2</v>
      </c>
      <c r="H1046" s="2">
        <v>2</v>
      </c>
      <c r="I1046" s="2">
        <v>12.84</v>
      </c>
      <c r="J1046" s="5" t="str">
        <f t="shared" si="32"/>
        <v>Sep</v>
      </c>
      <c r="K1046" s="5" t="str">
        <f t="shared" si="33"/>
        <v>2021</v>
      </c>
    </row>
    <row r="1047" spans="1:11" ht="14.25" customHeight="1" x14ac:dyDescent="0.3">
      <c r="A1047" s="1">
        <v>44448</v>
      </c>
      <c r="B1047" s="2" t="s">
        <v>1260</v>
      </c>
      <c r="C1047" s="2" t="s">
        <v>434</v>
      </c>
      <c r="D1047" s="2" t="s">
        <v>11</v>
      </c>
      <c r="E1047" s="2" t="s">
        <v>18</v>
      </c>
      <c r="F1047" s="2" t="s">
        <v>73</v>
      </c>
      <c r="G1047" s="2">
        <v>1325.85</v>
      </c>
      <c r="H1047" s="2">
        <v>5</v>
      </c>
      <c r="I1047" s="2">
        <v>238.65</v>
      </c>
      <c r="J1047" s="5" t="str">
        <f t="shared" si="32"/>
        <v>Sep</v>
      </c>
      <c r="K1047" s="5" t="str">
        <f t="shared" si="33"/>
        <v>2021</v>
      </c>
    </row>
    <row r="1048" spans="1:11" ht="14.25" customHeight="1" x14ac:dyDescent="0.3">
      <c r="A1048" s="1">
        <v>44448</v>
      </c>
      <c r="B1048" s="2" t="s">
        <v>1263</v>
      </c>
      <c r="C1048" s="2" t="s">
        <v>23</v>
      </c>
      <c r="D1048" s="2" t="s">
        <v>11</v>
      </c>
      <c r="E1048" s="2" t="s">
        <v>12</v>
      </c>
      <c r="F1048" s="2" t="s">
        <v>1264</v>
      </c>
      <c r="G1048" s="2">
        <v>15.55</v>
      </c>
      <c r="H1048" s="2">
        <v>3</v>
      </c>
      <c r="I1048" s="2">
        <v>5.44</v>
      </c>
      <c r="J1048" s="5" t="str">
        <f t="shared" si="32"/>
        <v>Sep</v>
      </c>
      <c r="K1048" s="5" t="str">
        <f t="shared" si="33"/>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s="5" t="str">
        <f t="shared" si="32"/>
        <v>Sep</v>
      </c>
      <c r="K1049" s="5" t="str">
        <f t="shared" si="33"/>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s="5" t="str">
        <f t="shared" si="32"/>
        <v>Sep</v>
      </c>
      <c r="K1050" s="5" t="str">
        <f t="shared" si="33"/>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s="5" t="str">
        <f t="shared" si="32"/>
        <v>Sep</v>
      </c>
      <c r="K1051" s="5" t="str">
        <f t="shared" si="33"/>
        <v>2021</v>
      </c>
    </row>
    <row r="1052" spans="1:11" ht="14.25" customHeight="1" x14ac:dyDescent="0.3">
      <c r="A1052" s="1">
        <v>44448</v>
      </c>
      <c r="B1052" s="2" t="s">
        <v>1267</v>
      </c>
      <c r="C1052" s="2" t="s">
        <v>245</v>
      </c>
      <c r="D1052" s="2" t="s">
        <v>39</v>
      </c>
      <c r="E1052" s="2" t="s">
        <v>302</v>
      </c>
      <c r="F1052" s="2" t="s">
        <v>1268</v>
      </c>
      <c r="G1052" s="2">
        <v>1299.99</v>
      </c>
      <c r="H1052" s="2">
        <v>2</v>
      </c>
      <c r="I1052" s="2">
        <v>-572</v>
      </c>
      <c r="J1052" s="5" t="str">
        <f t="shared" si="32"/>
        <v>Sep</v>
      </c>
      <c r="K1052" s="5" t="str">
        <f t="shared" si="33"/>
        <v>2021</v>
      </c>
    </row>
    <row r="1053" spans="1:11" ht="14.25" customHeight="1" x14ac:dyDescent="0.3">
      <c r="A1053" s="1">
        <v>44448</v>
      </c>
      <c r="B1053" s="2" t="s">
        <v>545</v>
      </c>
      <c r="C1053" s="2" t="s">
        <v>78</v>
      </c>
      <c r="D1053" s="2" t="s">
        <v>34</v>
      </c>
      <c r="E1053" s="2" t="s">
        <v>47</v>
      </c>
      <c r="F1053" s="2" t="s">
        <v>1269</v>
      </c>
      <c r="G1053" s="2">
        <v>60.67</v>
      </c>
      <c r="H1053" s="2">
        <v>6</v>
      </c>
      <c r="I1053" s="2">
        <v>12.89</v>
      </c>
      <c r="J1053" s="5" t="str">
        <f t="shared" si="32"/>
        <v>Sep</v>
      </c>
      <c r="K1053" s="5" t="str">
        <f t="shared" si="33"/>
        <v>2021</v>
      </c>
    </row>
    <row r="1054" spans="1:11" ht="14.25" customHeight="1" x14ac:dyDescent="0.3">
      <c r="A1054" s="1">
        <v>44448</v>
      </c>
      <c r="B1054" s="2" t="s">
        <v>545</v>
      </c>
      <c r="C1054" s="2" t="s">
        <v>78</v>
      </c>
      <c r="D1054" s="2" t="s">
        <v>11</v>
      </c>
      <c r="E1054" s="2" t="s">
        <v>24</v>
      </c>
      <c r="F1054" s="2" t="s">
        <v>1270</v>
      </c>
      <c r="G1054" s="2">
        <v>30.82</v>
      </c>
      <c r="H1054" s="2">
        <v>9</v>
      </c>
      <c r="I1054" s="2">
        <v>2.7</v>
      </c>
      <c r="J1054" s="5" t="str">
        <f t="shared" si="32"/>
        <v>Sep</v>
      </c>
      <c r="K1054" s="5" t="str">
        <f t="shared" si="33"/>
        <v>2021</v>
      </c>
    </row>
    <row r="1055" spans="1:11" ht="14.25" customHeight="1" x14ac:dyDescent="0.3">
      <c r="A1055" s="1">
        <v>44448</v>
      </c>
      <c r="B1055" s="2" t="s">
        <v>1271</v>
      </c>
      <c r="C1055" s="2" t="s">
        <v>15</v>
      </c>
      <c r="D1055" s="2" t="s">
        <v>11</v>
      </c>
      <c r="E1055" s="2" t="s">
        <v>12</v>
      </c>
      <c r="F1055" s="2" t="s">
        <v>739</v>
      </c>
      <c r="G1055" s="2">
        <v>10.9</v>
      </c>
      <c r="H1055" s="2">
        <v>3</v>
      </c>
      <c r="I1055" s="2">
        <v>3.41</v>
      </c>
      <c r="J1055" s="5" t="str">
        <f t="shared" si="32"/>
        <v>Sep</v>
      </c>
      <c r="K1055" s="5" t="str">
        <f t="shared" si="33"/>
        <v>2021</v>
      </c>
    </row>
    <row r="1056" spans="1:11" ht="14.25" customHeight="1" x14ac:dyDescent="0.3">
      <c r="A1056" s="1">
        <v>44449</v>
      </c>
      <c r="B1056" s="2" t="s">
        <v>564</v>
      </c>
      <c r="C1056" s="2" t="s">
        <v>55</v>
      </c>
      <c r="D1056" s="2" t="s">
        <v>11</v>
      </c>
      <c r="E1056" s="2" t="s">
        <v>20</v>
      </c>
      <c r="F1056" s="2" t="s">
        <v>941</v>
      </c>
      <c r="G1056" s="2">
        <v>9.64</v>
      </c>
      <c r="H1056" s="2">
        <v>2</v>
      </c>
      <c r="I1056" s="2">
        <v>4.72</v>
      </c>
      <c r="J1056" s="5" t="str">
        <f t="shared" si="32"/>
        <v>Sep</v>
      </c>
      <c r="K1056" s="5" t="str">
        <f t="shared" si="33"/>
        <v>2021</v>
      </c>
    </row>
    <row r="1057" spans="1:11" ht="14.25" customHeight="1" x14ac:dyDescent="0.3">
      <c r="A1057" s="1">
        <v>44449</v>
      </c>
      <c r="B1057" s="2" t="s">
        <v>256</v>
      </c>
      <c r="C1057" s="2" t="s">
        <v>91</v>
      </c>
      <c r="D1057" s="2" t="s">
        <v>11</v>
      </c>
      <c r="E1057" s="2" t="s">
        <v>63</v>
      </c>
      <c r="F1057" s="2" t="s">
        <v>1272</v>
      </c>
      <c r="G1057" s="2">
        <v>21.73</v>
      </c>
      <c r="H1057" s="2">
        <v>7</v>
      </c>
      <c r="I1057" s="2">
        <v>7.6</v>
      </c>
      <c r="J1057" s="5" t="str">
        <f t="shared" si="32"/>
        <v>Sep</v>
      </c>
      <c r="K1057" s="5" t="str">
        <f t="shared" si="33"/>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s="5" t="str">
        <f t="shared" si="32"/>
        <v>Sep</v>
      </c>
      <c r="K1058" s="5" t="str">
        <f t="shared" si="33"/>
        <v>2021</v>
      </c>
    </row>
    <row r="1059" spans="1:11" ht="14.25" customHeight="1" x14ac:dyDescent="0.3">
      <c r="A1059" s="1">
        <v>44449</v>
      </c>
      <c r="B1059" s="2" t="s">
        <v>1273</v>
      </c>
      <c r="C1059" s="2" t="s">
        <v>177</v>
      </c>
      <c r="D1059" s="2" t="s">
        <v>11</v>
      </c>
      <c r="E1059" s="2" t="s">
        <v>92</v>
      </c>
      <c r="F1059" s="2" t="s">
        <v>1274</v>
      </c>
      <c r="G1059" s="2">
        <v>81.92</v>
      </c>
      <c r="H1059" s="2">
        <v>4</v>
      </c>
      <c r="I1059" s="2">
        <v>22.12</v>
      </c>
      <c r="J1059" s="5" t="str">
        <f t="shared" si="32"/>
        <v>Sep</v>
      </c>
      <c r="K1059" s="5" t="str">
        <f t="shared" si="33"/>
        <v>2021</v>
      </c>
    </row>
    <row r="1060" spans="1:11" ht="14.25" customHeight="1" x14ac:dyDescent="0.3">
      <c r="A1060" s="1">
        <v>44449</v>
      </c>
      <c r="B1060" s="2" t="s">
        <v>1273</v>
      </c>
      <c r="C1060" s="2" t="s">
        <v>177</v>
      </c>
      <c r="D1060" s="2" t="s">
        <v>34</v>
      </c>
      <c r="E1060" s="2" t="s">
        <v>47</v>
      </c>
      <c r="F1060" s="2" t="s">
        <v>340</v>
      </c>
      <c r="G1060" s="2">
        <v>254.9</v>
      </c>
      <c r="H1060" s="2">
        <v>5</v>
      </c>
      <c r="I1060" s="2">
        <v>76.47</v>
      </c>
      <c r="J1060" s="5" t="str">
        <f t="shared" si="32"/>
        <v>Sep</v>
      </c>
      <c r="K1060" s="5" t="str">
        <f t="shared" si="33"/>
        <v>2021</v>
      </c>
    </row>
    <row r="1061" spans="1:11" ht="14.25" customHeight="1" x14ac:dyDescent="0.3">
      <c r="A1061" s="1">
        <v>44450</v>
      </c>
      <c r="B1061" s="2" t="s">
        <v>1275</v>
      </c>
      <c r="C1061" s="2" t="s">
        <v>27</v>
      </c>
      <c r="D1061" s="2" t="s">
        <v>34</v>
      </c>
      <c r="E1061" s="2" t="s">
        <v>47</v>
      </c>
      <c r="F1061" s="2" t="s">
        <v>1276</v>
      </c>
      <c r="G1061" s="2">
        <v>127.95</v>
      </c>
      <c r="H1061" s="2">
        <v>3</v>
      </c>
      <c r="I1061" s="2">
        <v>21.75</v>
      </c>
      <c r="J1061" s="5" t="str">
        <f t="shared" si="32"/>
        <v>Sep</v>
      </c>
      <c r="K1061" s="5" t="str">
        <f t="shared" si="33"/>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s="5" t="str">
        <f t="shared" si="32"/>
        <v>Sep</v>
      </c>
      <c r="K1062" s="5" t="str">
        <f t="shared" si="33"/>
        <v>2021</v>
      </c>
    </row>
    <row r="1063" spans="1:11" ht="14.25" customHeight="1" x14ac:dyDescent="0.3">
      <c r="A1063" s="1">
        <v>44451</v>
      </c>
      <c r="B1063" s="2" t="s">
        <v>1277</v>
      </c>
      <c r="C1063" s="2" t="s">
        <v>245</v>
      </c>
      <c r="D1063" s="2" t="s">
        <v>11</v>
      </c>
      <c r="E1063" s="2" t="s">
        <v>12</v>
      </c>
      <c r="F1063" s="2" t="s">
        <v>219</v>
      </c>
      <c r="G1063" s="2">
        <v>10.37</v>
      </c>
      <c r="H1063" s="2">
        <v>2</v>
      </c>
      <c r="I1063" s="2">
        <v>3.63</v>
      </c>
      <c r="J1063" s="5" t="str">
        <f t="shared" si="32"/>
        <v>Sep</v>
      </c>
      <c r="K1063" s="5" t="str">
        <f t="shared" si="33"/>
        <v>2021</v>
      </c>
    </row>
    <row r="1064" spans="1:11" ht="14.25" customHeight="1" x14ac:dyDescent="0.3">
      <c r="A1064" s="1">
        <v>44451</v>
      </c>
      <c r="B1064" s="2" t="s">
        <v>1277</v>
      </c>
      <c r="C1064" s="2" t="s">
        <v>245</v>
      </c>
      <c r="D1064" s="2" t="s">
        <v>11</v>
      </c>
      <c r="E1064" s="2" t="s">
        <v>92</v>
      </c>
      <c r="F1064" s="2" t="s">
        <v>1278</v>
      </c>
      <c r="G1064" s="2">
        <v>166.84</v>
      </c>
      <c r="H1064" s="2">
        <v>5</v>
      </c>
      <c r="I1064" s="2">
        <v>18.77</v>
      </c>
      <c r="J1064" s="5" t="str">
        <f t="shared" si="32"/>
        <v>Sep</v>
      </c>
      <c r="K1064" s="5" t="str">
        <f t="shared" si="33"/>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s="5" t="str">
        <f t="shared" si="32"/>
        <v>Sep</v>
      </c>
      <c r="K1065" s="5" t="str">
        <f t="shared" si="33"/>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s="5" t="str">
        <f t="shared" si="32"/>
        <v>Sep</v>
      </c>
      <c r="K1066" s="5" t="str">
        <f t="shared" si="33"/>
        <v>2021</v>
      </c>
    </row>
    <row r="1067" spans="1:11" ht="14.25" customHeight="1" x14ac:dyDescent="0.3">
      <c r="A1067" s="1">
        <v>44451</v>
      </c>
      <c r="B1067" s="2" t="s">
        <v>643</v>
      </c>
      <c r="C1067" s="2" t="s">
        <v>78</v>
      </c>
      <c r="D1067" s="2" t="s">
        <v>11</v>
      </c>
      <c r="E1067" s="2" t="s">
        <v>20</v>
      </c>
      <c r="F1067" s="2" t="s">
        <v>1281</v>
      </c>
      <c r="G1067" s="2">
        <v>63.92</v>
      </c>
      <c r="H1067" s="2">
        <v>7</v>
      </c>
      <c r="I1067" s="2">
        <v>-46.88</v>
      </c>
      <c r="J1067" s="5" t="str">
        <f t="shared" si="32"/>
        <v>Sep</v>
      </c>
      <c r="K1067" s="5" t="str">
        <f t="shared" si="33"/>
        <v>2021</v>
      </c>
    </row>
    <row r="1068" spans="1:11" ht="14.25" customHeight="1" x14ac:dyDescent="0.3">
      <c r="A1068" s="1">
        <v>44451</v>
      </c>
      <c r="B1068" s="2" t="s">
        <v>1282</v>
      </c>
      <c r="C1068" s="2" t="s">
        <v>1283</v>
      </c>
      <c r="D1068" s="2" t="s">
        <v>11</v>
      </c>
      <c r="E1068" s="2" t="s">
        <v>200</v>
      </c>
      <c r="F1068" s="2" t="s">
        <v>201</v>
      </c>
      <c r="G1068" s="2">
        <v>357.93</v>
      </c>
      <c r="H1068" s="2">
        <v>3</v>
      </c>
      <c r="I1068" s="2">
        <v>7.16</v>
      </c>
      <c r="J1068" s="5" t="str">
        <f t="shared" si="32"/>
        <v>Sep</v>
      </c>
      <c r="K1068" s="5" t="str">
        <f t="shared" si="33"/>
        <v>2021</v>
      </c>
    </row>
    <row r="1069" spans="1:11" ht="14.25" customHeight="1" x14ac:dyDescent="0.3">
      <c r="A1069" s="1">
        <v>44451</v>
      </c>
      <c r="B1069" s="2" t="s">
        <v>1282</v>
      </c>
      <c r="C1069" s="2" t="s">
        <v>1283</v>
      </c>
      <c r="D1069" s="2" t="s">
        <v>39</v>
      </c>
      <c r="E1069" s="2" t="s">
        <v>52</v>
      </c>
      <c r="F1069" s="2" t="s">
        <v>1284</v>
      </c>
      <c r="G1069" s="2">
        <v>57.4</v>
      </c>
      <c r="H1069" s="2">
        <v>5</v>
      </c>
      <c r="I1069" s="2">
        <v>10.91</v>
      </c>
      <c r="J1069" s="5" t="str">
        <f t="shared" si="32"/>
        <v>Sep</v>
      </c>
      <c r="K1069" s="5" t="str">
        <f t="shared" si="33"/>
        <v>2021</v>
      </c>
    </row>
    <row r="1070" spans="1:11" ht="14.25" customHeight="1" x14ac:dyDescent="0.3">
      <c r="A1070" s="1">
        <v>44451</v>
      </c>
      <c r="B1070" s="2" t="s">
        <v>1282</v>
      </c>
      <c r="C1070" s="2" t="s">
        <v>1283</v>
      </c>
      <c r="D1070" s="2" t="s">
        <v>11</v>
      </c>
      <c r="E1070" s="2" t="s">
        <v>20</v>
      </c>
      <c r="F1070" s="2" t="s">
        <v>666</v>
      </c>
      <c r="G1070" s="2">
        <v>331.96</v>
      </c>
      <c r="H1070" s="2">
        <v>2</v>
      </c>
      <c r="I1070" s="2">
        <v>149.38</v>
      </c>
      <c r="J1070" s="5" t="str">
        <f t="shared" si="32"/>
        <v>Sep</v>
      </c>
      <c r="K1070" s="5" t="str">
        <f t="shared" si="33"/>
        <v>2021</v>
      </c>
    </row>
    <row r="1071" spans="1:11" ht="14.25" customHeight="1" x14ac:dyDescent="0.3">
      <c r="A1071" s="1">
        <v>44451</v>
      </c>
      <c r="B1071" s="2" t="s">
        <v>1282</v>
      </c>
      <c r="C1071" s="2" t="s">
        <v>1283</v>
      </c>
      <c r="D1071" s="2" t="s">
        <v>34</v>
      </c>
      <c r="E1071" s="2" t="s">
        <v>47</v>
      </c>
      <c r="F1071" s="2" t="s">
        <v>1285</v>
      </c>
      <c r="G1071" s="2">
        <v>40.56</v>
      </c>
      <c r="H1071" s="2">
        <v>2</v>
      </c>
      <c r="I1071" s="2">
        <v>12.98</v>
      </c>
      <c r="J1071" s="5" t="str">
        <f t="shared" si="32"/>
        <v>Sep</v>
      </c>
      <c r="K1071" s="5" t="str">
        <f t="shared" si="33"/>
        <v>2021</v>
      </c>
    </row>
    <row r="1072" spans="1:11" ht="14.25" customHeight="1" x14ac:dyDescent="0.3">
      <c r="A1072" s="1">
        <v>44451</v>
      </c>
      <c r="B1072" s="2" t="s">
        <v>1286</v>
      </c>
      <c r="C1072" s="2" t="s">
        <v>149</v>
      </c>
      <c r="D1072" s="2" t="s">
        <v>34</v>
      </c>
      <c r="E1072" s="2" t="s">
        <v>35</v>
      </c>
      <c r="F1072" s="2" t="s">
        <v>976</v>
      </c>
      <c r="G1072" s="2">
        <v>3785.29</v>
      </c>
      <c r="H1072" s="2">
        <v>6</v>
      </c>
      <c r="I1072" s="2">
        <v>420.59</v>
      </c>
      <c r="J1072" s="5" t="str">
        <f t="shared" si="32"/>
        <v>Sep</v>
      </c>
      <c r="K1072" s="5" t="str">
        <f t="shared" si="33"/>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s="5" t="str">
        <f t="shared" si="32"/>
        <v>Sep</v>
      </c>
      <c r="K1073" s="5" t="str">
        <f t="shared" si="33"/>
        <v>2021</v>
      </c>
    </row>
    <row r="1074" spans="1:11" ht="14.25" customHeight="1" x14ac:dyDescent="0.3">
      <c r="A1074" s="1">
        <v>44452</v>
      </c>
      <c r="B1074" s="2" t="s">
        <v>1288</v>
      </c>
      <c r="C1074" s="2" t="s">
        <v>23</v>
      </c>
      <c r="D1074" s="2" t="s">
        <v>11</v>
      </c>
      <c r="E1074" s="2" t="s">
        <v>12</v>
      </c>
      <c r="F1074" s="2" t="s">
        <v>565</v>
      </c>
      <c r="G1074" s="2">
        <v>15.55</v>
      </c>
      <c r="H1074" s="2">
        <v>3</v>
      </c>
      <c r="I1074" s="2">
        <v>5.44</v>
      </c>
      <c r="J1074" s="5" t="str">
        <f t="shared" si="32"/>
        <v>Sep</v>
      </c>
      <c r="K1074" s="5" t="str">
        <f t="shared" si="33"/>
        <v>2021</v>
      </c>
    </row>
    <row r="1075" spans="1:11" ht="14.25" customHeight="1" x14ac:dyDescent="0.3">
      <c r="A1075" s="1">
        <v>44452</v>
      </c>
      <c r="B1075" s="2" t="s">
        <v>1288</v>
      </c>
      <c r="C1075" s="2" t="s">
        <v>23</v>
      </c>
      <c r="D1075" s="2" t="s">
        <v>39</v>
      </c>
      <c r="E1075" s="2" t="s">
        <v>52</v>
      </c>
      <c r="F1075" s="2" t="s">
        <v>243</v>
      </c>
      <c r="G1075" s="2">
        <v>252</v>
      </c>
      <c r="H1075" s="2">
        <v>5</v>
      </c>
      <c r="I1075" s="2">
        <v>53.55</v>
      </c>
      <c r="J1075" s="5" t="str">
        <f t="shared" si="32"/>
        <v>Sep</v>
      </c>
      <c r="K1075" s="5" t="str">
        <f t="shared" si="33"/>
        <v>2021</v>
      </c>
    </row>
    <row r="1076" spans="1:11" ht="14.25" customHeight="1" x14ac:dyDescent="0.3">
      <c r="A1076" s="1">
        <v>44452</v>
      </c>
      <c r="B1076" s="2" t="s">
        <v>907</v>
      </c>
      <c r="C1076" s="2" t="s">
        <v>149</v>
      </c>
      <c r="D1076" s="2" t="s">
        <v>11</v>
      </c>
      <c r="E1076" s="2" t="s">
        <v>24</v>
      </c>
      <c r="F1076" s="2" t="s">
        <v>798</v>
      </c>
      <c r="G1076" s="2">
        <v>5.46</v>
      </c>
      <c r="H1076" s="2">
        <v>3</v>
      </c>
      <c r="I1076" s="2">
        <v>1.47</v>
      </c>
      <c r="J1076" s="5" t="str">
        <f t="shared" si="32"/>
        <v>Sep</v>
      </c>
      <c r="K1076" s="5" t="str">
        <f t="shared" si="33"/>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s="5" t="str">
        <f t="shared" si="32"/>
        <v>Sep</v>
      </c>
      <c r="K1077" s="5" t="str">
        <f t="shared" si="33"/>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s="5" t="str">
        <f t="shared" si="32"/>
        <v>Sep</v>
      </c>
      <c r="K1078" s="5" t="str">
        <f t="shared" si="33"/>
        <v>2021</v>
      </c>
    </row>
    <row r="1079" spans="1:11" ht="14.25" customHeight="1" x14ac:dyDescent="0.3">
      <c r="A1079" s="1">
        <v>44452</v>
      </c>
      <c r="B1079" s="2" t="s">
        <v>1138</v>
      </c>
      <c r="C1079" s="2" t="s">
        <v>78</v>
      </c>
      <c r="D1079" s="2" t="s">
        <v>11</v>
      </c>
      <c r="E1079" s="2" t="s">
        <v>20</v>
      </c>
      <c r="F1079" s="2" t="s">
        <v>1291</v>
      </c>
      <c r="G1079" s="2">
        <v>2.5</v>
      </c>
      <c r="H1079" s="2">
        <v>3</v>
      </c>
      <c r="I1079" s="2">
        <v>-2</v>
      </c>
      <c r="J1079" s="5" t="str">
        <f t="shared" si="32"/>
        <v>Sep</v>
      </c>
      <c r="K1079" s="5" t="str">
        <f t="shared" si="33"/>
        <v>2021</v>
      </c>
    </row>
    <row r="1080" spans="1:11" ht="14.25" customHeight="1" x14ac:dyDescent="0.3">
      <c r="A1080" s="1">
        <v>44452</v>
      </c>
      <c r="B1080" s="2" t="s">
        <v>712</v>
      </c>
      <c r="C1080" s="2" t="s">
        <v>164</v>
      </c>
      <c r="D1080" s="2" t="s">
        <v>11</v>
      </c>
      <c r="E1080" s="2" t="s">
        <v>43</v>
      </c>
      <c r="F1080" s="2" t="s">
        <v>614</v>
      </c>
      <c r="G1080" s="2">
        <v>5.7</v>
      </c>
      <c r="H1080" s="2">
        <v>5</v>
      </c>
      <c r="I1080" s="2">
        <v>2.68</v>
      </c>
      <c r="J1080" s="5" t="str">
        <f t="shared" si="32"/>
        <v>Sep</v>
      </c>
      <c r="K1080" s="5" t="str">
        <f t="shared" si="33"/>
        <v>2021</v>
      </c>
    </row>
    <row r="1081" spans="1:11" ht="14.25" customHeight="1" x14ac:dyDescent="0.3">
      <c r="A1081" s="1">
        <v>44452</v>
      </c>
      <c r="B1081" s="2" t="s">
        <v>712</v>
      </c>
      <c r="C1081" s="2" t="s">
        <v>164</v>
      </c>
      <c r="D1081" s="2" t="s">
        <v>34</v>
      </c>
      <c r="E1081" s="2" t="s">
        <v>47</v>
      </c>
      <c r="F1081" s="2" t="s">
        <v>480</v>
      </c>
      <c r="G1081" s="2">
        <v>14.19</v>
      </c>
      <c r="H1081" s="2">
        <v>3</v>
      </c>
      <c r="I1081" s="2">
        <v>5.53</v>
      </c>
      <c r="J1081" s="5" t="str">
        <f t="shared" si="32"/>
        <v>Sep</v>
      </c>
      <c r="K1081" s="5" t="str">
        <f t="shared" si="33"/>
        <v>2021</v>
      </c>
    </row>
    <row r="1082" spans="1:11" ht="14.25" customHeight="1" x14ac:dyDescent="0.3">
      <c r="A1082" s="1">
        <v>44452</v>
      </c>
      <c r="B1082" s="2" t="s">
        <v>712</v>
      </c>
      <c r="C1082" s="2" t="s">
        <v>164</v>
      </c>
      <c r="D1082" s="2" t="s">
        <v>11</v>
      </c>
      <c r="E1082" s="2" t="s">
        <v>200</v>
      </c>
      <c r="F1082" s="2" t="s">
        <v>1292</v>
      </c>
      <c r="G1082" s="2">
        <v>7.3</v>
      </c>
      <c r="H1082" s="2">
        <v>2</v>
      </c>
      <c r="I1082" s="2">
        <v>2.19</v>
      </c>
      <c r="J1082" s="5" t="str">
        <f t="shared" si="32"/>
        <v>Sep</v>
      </c>
      <c r="K1082" s="5" t="str">
        <f t="shared" si="33"/>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s="5" t="str">
        <f t="shared" si="32"/>
        <v>Sep</v>
      </c>
      <c r="K1083" s="5" t="str">
        <f t="shared" si="33"/>
        <v>2021</v>
      </c>
    </row>
    <row r="1084" spans="1:11" ht="14.25" customHeight="1" x14ac:dyDescent="0.3">
      <c r="A1084" s="1">
        <v>44452</v>
      </c>
      <c r="B1084" s="2" t="s">
        <v>712</v>
      </c>
      <c r="C1084" s="2" t="s">
        <v>164</v>
      </c>
      <c r="D1084" s="2" t="s">
        <v>39</v>
      </c>
      <c r="E1084" s="2" t="s">
        <v>52</v>
      </c>
      <c r="F1084" s="2" t="s">
        <v>518</v>
      </c>
      <c r="G1084" s="2">
        <v>144.96</v>
      </c>
      <c r="H1084" s="2">
        <v>4</v>
      </c>
      <c r="I1084" s="2">
        <v>60.88</v>
      </c>
      <c r="J1084" s="5" t="str">
        <f t="shared" si="32"/>
        <v>Sep</v>
      </c>
      <c r="K1084" s="5" t="str">
        <f t="shared" si="33"/>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s="5" t="str">
        <f t="shared" si="32"/>
        <v>Sep</v>
      </c>
      <c r="K1085" s="5" t="str">
        <f t="shared" si="33"/>
        <v>2021</v>
      </c>
    </row>
    <row r="1086" spans="1:11" ht="14.25" customHeight="1" x14ac:dyDescent="0.3">
      <c r="A1086" s="1">
        <v>44452</v>
      </c>
      <c r="B1086" s="2" t="s">
        <v>712</v>
      </c>
      <c r="C1086" s="2" t="s">
        <v>164</v>
      </c>
      <c r="D1086" s="2" t="s">
        <v>11</v>
      </c>
      <c r="E1086" s="2" t="s">
        <v>12</v>
      </c>
      <c r="F1086" s="2" t="s">
        <v>1294</v>
      </c>
      <c r="G1086" s="2">
        <v>48.94</v>
      </c>
      <c r="H1086" s="2">
        <v>1</v>
      </c>
      <c r="I1086" s="2">
        <v>24.47</v>
      </c>
      <c r="J1086" s="5" t="str">
        <f t="shared" si="32"/>
        <v>Sep</v>
      </c>
      <c r="K1086" s="5" t="str">
        <f t="shared" si="33"/>
        <v>2021</v>
      </c>
    </row>
    <row r="1087" spans="1:11" ht="14.25" customHeight="1" x14ac:dyDescent="0.3">
      <c r="A1087" s="1">
        <v>44452</v>
      </c>
      <c r="B1087" s="2" t="s">
        <v>712</v>
      </c>
      <c r="C1087" s="2" t="s">
        <v>164</v>
      </c>
      <c r="D1087" s="2" t="s">
        <v>11</v>
      </c>
      <c r="E1087" s="2" t="s">
        <v>92</v>
      </c>
      <c r="F1087" s="2" t="s">
        <v>1244</v>
      </c>
      <c r="G1087" s="2">
        <v>22.66</v>
      </c>
      <c r="H1087" s="2">
        <v>2</v>
      </c>
      <c r="I1087" s="2">
        <v>9.74</v>
      </c>
      <c r="J1087" s="5" t="str">
        <f t="shared" si="32"/>
        <v>Sep</v>
      </c>
      <c r="K1087" s="5" t="str">
        <f t="shared" si="33"/>
        <v>2021</v>
      </c>
    </row>
    <row r="1088" spans="1:11" ht="14.25" customHeight="1" x14ac:dyDescent="0.3">
      <c r="A1088" s="1">
        <v>44453</v>
      </c>
      <c r="B1088" s="2" t="s">
        <v>1295</v>
      </c>
      <c r="C1088" s="2" t="s">
        <v>15</v>
      </c>
      <c r="D1088" s="2" t="s">
        <v>11</v>
      </c>
      <c r="E1088" s="2" t="s">
        <v>92</v>
      </c>
      <c r="F1088" s="2" t="s">
        <v>1296</v>
      </c>
      <c r="G1088" s="2">
        <v>52.45</v>
      </c>
      <c r="H1088" s="2">
        <v>2</v>
      </c>
      <c r="I1088" s="2">
        <v>-131.12</v>
      </c>
      <c r="J1088" s="5" t="str">
        <f t="shared" si="32"/>
        <v>Sep</v>
      </c>
      <c r="K1088" s="5" t="str">
        <f t="shared" si="33"/>
        <v>2021</v>
      </c>
    </row>
    <row r="1089" spans="1:11" ht="14.25" customHeight="1" x14ac:dyDescent="0.3">
      <c r="A1089" s="1">
        <v>44453</v>
      </c>
      <c r="B1089" s="2" t="s">
        <v>1295</v>
      </c>
      <c r="C1089" s="2" t="s">
        <v>15</v>
      </c>
      <c r="D1089" s="2" t="s">
        <v>11</v>
      </c>
      <c r="E1089" s="2" t="s">
        <v>16</v>
      </c>
      <c r="F1089" s="2" t="s">
        <v>1297</v>
      </c>
      <c r="G1089" s="2">
        <v>20.16</v>
      </c>
      <c r="H1089" s="2">
        <v>4</v>
      </c>
      <c r="I1089" s="2">
        <v>6.55</v>
      </c>
      <c r="J1089" s="5" t="str">
        <f t="shared" si="32"/>
        <v>Sep</v>
      </c>
      <c r="K1089" s="5" t="str">
        <f t="shared" si="33"/>
        <v>2021</v>
      </c>
    </row>
    <row r="1090" spans="1:11" ht="14.25" customHeight="1" x14ac:dyDescent="0.3">
      <c r="A1090" s="1">
        <v>44453</v>
      </c>
      <c r="B1090" s="2" t="s">
        <v>1298</v>
      </c>
      <c r="C1090" s="2" t="s">
        <v>149</v>
      </c>
      <c r="D1090" s="2" t="s">
        <v>11</v>
      </c>
      <c r="E1090" s="2" t="s">
        <v>18</v>
      </c>
      <c r="F1090" s="2" t="s">
        <v>729</v>
      </c>
      <c r="G1090" s="2">
        <v>449.15</v>
      </c>
      <c r="H1090" s="2">
        <v>5</v>
      </c>
      <c r="I1090" s="2">
        <v>8.98</v>
      </c>
      <c r="J1090" s="5" t="str">
        <f t="shared" ref="J1090:J1153" si="34">TEXT(A1090,"mmm")</f>
        <v>Sep</v>
      </c>
      <c r="K1090" s="5" t="str">
        <f t="shared" ref="K1090:K1153" si="35">TEXT(A1090,"YYYY")</f>
        <v>2021</v>
      </c>
    </row>
    <row r="1091" spans="1:11" ht="14.25" customHeight="1" x14ac:dyDescent="0.3">
      <c r="A1091" s="1">
        <v>44453</v>
      </c>
      <c r="B1091" s="2" t="s">
        <v>1298</v>
      </c>
      <c r="C1091" s="2" t="s">
        <v>149</v>
      </c>
      <c r="D1091" s="2" t="s">
        <v>11</v>
      </c>
      <c r="E1091" s="2" t="s">
        <v>63</v>
      </c>
      <c r="F1091" s="2" t="s">
        <v>1299</v>
      </c>
      <c r="G1091" s="2">
        <v>11.07</v>
      </c>
      <c r="H1091" s="2">
        <v>3</v>
      </c>
      <c r="I1091" s="2">
        <v>5.09</v>
      </c>
      <c r="J1091" s="5" t="str">
        <f t="shared" si="34"/>
        <v>Sep</v>
      </c>
      <c r="K1091" s="5" t="str">
        <f t="shared" si="35"/>
        <v>2021</v>
      </c>
    </row>
    <row r="1092" spans="1:11" ht="14.25" customHeight="1" x14ac:dyDescent="0.3">
      <c r="A1092" s="1">
        <v>44453</v>
      </c>
      <c r="B1092" s="2" t="s">
        <v>879</v>
      </c>
      <c r="C1092" s="2" t="s">
        <v>123</v>
      </c>
      <c r="D1092" s="2" t="s">
        <v>11</v>
      </c>
      <c r="E1092" s="2" t="s">
        <v>92</v>
      </c>
      <c r="F1092" s="2" t="s">
        <v>1300</v>
      </c>
      <c r="G1092" s="2">
        <v>13</v>
      </c>
      <c r="H1092" s="2">
        <v>5</v>
      </c>
      <c r="I1092" s="2">
        <v>1.3</v>
      </c>
      <c r="J1092" s="5" t="str">
        <f t="shared" si="34"/>
        <v>Sep</v>
      </c>
      <c r="K1092" s="5" t="str">
        <f t="shared" si="35"/>
        <v>2021</v>
      </c>
    </row>
    <row r="1093" spans="1:11" ht="14.25" customHeight="1" x14ac:dyDescent="0.3">
      <c r="A1093" s="1">
        <v>44453</v>
      </c>
      <c r="B1093" s="2" t="s">
        <v>879</v>
      </c>
      <c r="C1093" s="2" t="s">
        <v>123</v>
      </c>
      <c r="D1093" s="2" t="s">
        <v>34</v>
      </c>
      <c r="E1093" s="2" t="s">
        <v>47</v>
      </c>
      <c r="F1093" s="2" t="s">
        <v>448</v>
      </c>
      <c r="G1093" s="2">
        <v>13.13</v>
      </c>
      <c r="H1093" s="2">
        <v>3</v>
      </c>
      <c r="I1093" s="2">
        <v>3.77</v>
      </c>
      <c r="J1093" s="5" t="str">
        <f t="shared" si="34"/>
        <v>Sep</v>
      </c>
      <c r="K1093" s="5" t="str">
        <f t="shared" si="35"/>
        <v>2021</v>
      </c>
    </row>
    <row r="1094" spans="1:11" ht="14.25" customHeight="1" x14ac:dyDescent="0.3">
      <c r="A1094" s="1">
        <v>44453</v>
      </c>
      <c r="B1094" s="2" t="s">
        <v>1301</v>
      </c>
      <c r="C1094" s="2" t="s">
        <v>30</v>
      </c>
      <c r="D1094" s="2" t="s">
        <v>34</v>
      </c>
      <c r="E1094" s="2" t="s">
        <v>47</v>
      </c>
      <c r="F1094" s="2" t="s">
        <v>775</v>
      </c>
      <c r="G1094" s="2">
        <v>142.4</v>
      </c>
      <c r="H1094" s="2">
        <v>5</v>
      </c>
      <c r="I1094" s="2">
        <v>52.69</v>
      </c>
      <c r="J1094" s="5" t="str">
        <f t="shared" si="34"/>
        <v>Sep</v>
      </c>
      <c r="K1094" s="5" t="str">
        <f t="shared" si="35"/>
        <v>2021</v>
      </c>
    </row>
    <row r="1095" spans="1:11" ht="14.25" customHeight="1" x14ac:dyDescent="0.3">
      <c r="A1095" s="1">
        <v>44453</v>
      </c>
      <c r="B1095" s="2" t="s">
        <v>1301</v>
      </c>
      <c r="C1095" s="2" t="s">
        <v>30</v>
      </c>
      <c r="D1095" s="2" t="s">
        <v>11</v>
      </c>
      <c r="E1095" s="2" t="s">
        <v>20</v>
      </c>
      <c r="F1095" s="2" t="s">
        <v>1302</v>
      </c>
      <c r="G1095" s="2">
        <v>7.16</v>
      </c>
      <c r="H1095" s="2">
        <v>2</v>
      </c>
      <c r="I1095" s="2">
        <v>3.44</v>
      </c>
      <c r="J1095" s="5" t="str">
        <f t="shared" si="34"/>
        <v>Sep</v>
      </c>
      <c r="K1095" s="5" t="str">
        <f t="shared" si="35"/>
        <v>2021</v>
      </c>
    </row>
    <row r="1096" spans="1:11" ht="14.25" customHeight="1" x14ac:dyDescent="0.3">
      <c r="A1096" s="1">
        <v>44453</v>
      </c>
      <c r="B1096" s="2" t="s">
        <v>1303</v>
      </c>
      <c r="C1096" s="2" t="s">
        <v>149</v>
      </c>
      <c r="D1096" s="2" t="s">
        <v>34</v>
      </c>
      <c r="E1096" s="2" t="s">
        <v>145</v>
      </c>
      <c r="F1096" s="2" t="s">
        <v>473</v>
      </c>
      <c r="G1096" s="2">
        <v>464.29</v>
      </c>
      <c r="H1096" s="2">
        <v>9</v>
      </c>
      <c r="I1096" s="2">
        <v>-108.33</v>
      </c>
      <c r="J1096" s="5" t="str">
        <f t="shared" si="34"/>
        <v>Sep</v>
      </c>
      <c r="K1096" s="5" t="str">
        <f t="shared" si="35"/>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s="5" t="str">
        <f t="shared" si="34"/>
        <v>Sep</v>
      </c>
      <c r="K1097" s="5" t="str">
        <f t="shared" si="35"/>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s="5" t="str">
        <f t="shared" si="34"/>
        <v>Sep</v>
      </c>
      <c r="K1098" s="5" t="str">
        <f t="shared" si="35"/>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s="5" t="str">
        <f t="shared" si="34"/>
        <v>Sep</v>
      </c>
      <c r="K1099" s="5" t="str">
        <f t="shared" si="35"/>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s="5" t="str">
        <f t="shared" si="34"/>
        <v>Sep</v>
      </c>
      <c r="K1100" s="5" t="str">
        <f t="shared" si="35"/>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s="5" t="str">
        <f t="shared" si="34"/>
        <v>Sep</v>
      </c>
      <c r="K1101" s="5" t="str">
        <f t="shared" si="35"/>
        <v>2021</v>
      </c>
    </row>
    <row r="1102" spans="1:11" ht="14.25" customHeight="1" x14ac:dyDescent="0.3">
      <c r="A1102" s="1">
        <v>44453</v>
      </c>
      <c r="B1102" s="2" t="s">
        <v>1303</v>
      </c>
      <c r="C1102" s="2" t="s">
        <v>149</v>
      </c>
      <c r="D1102" s="2" t="s">
        <v>11</v>
      </c>
      <c r="E1102" s="2" t="s">
        <v>12</v>
      </c>
      <c r="F1102" s="2" t="s">
        <v>288</v>
      </c>
      <c r="G1102" s="2">
        <v>44.82</v>
      </c>
      <c r="H1102" s="2">
        <v>9</v>
      </c>
      <c r="I1102" s="2">
        <v>21.07</v>
      </c>
      <c r="J1102" s="5" t="str">
        <f t="shared" si="34"/>
        <v>Sep</v>
      </c>
      <c r="K1102" s="5" t="str">
        <f t="shared" si="35"/>
        <v>2021</v>
      </c>
    </row>
    <row r="1103" spans="1:11" ht="14.25" customHeight="1" x14ac:dyDescent="0.3">
      <c r="A1103" s="1">
        <v>44453</v>
      </c>
      <c r="B1103" s="2" t="s">
        <v>475</v>
      </c>
      <c r="C1103" s="2" t="s">
        <v>10</v>
      </c>
      <c r="D1103" s="2" t="s">
        <v>11</v>
      </c>
      <c r="E1103" s="2" t="s">
        <v>43</v>
      </c>
      <c r="F1103" s="2" t="s">
        <v>1307</v>
      </c>
      <c r="G1103" s="2">
        <v>6.05</v>
      </c>
      <c r="H1103" s="2">
        <v>4</v>
      </c>
      <c r="I1103" s="2">
        <v>-1.36</v>
      </c>
      <c r="J1103" s="5" t="str">
        <f t="shared" si="34"/>
        <v>Sep</v>
      </c>
      <c r="K1103" s="5" t="str">
        <f t="shared" si="35"/>
        <v>2021</v>
      </c>
    </row>
    <row r="1104" spans="1:11" ht="14.25" customHeight="1" x14ac:dyDescent="0.3">
      <c r="A1104" s="1">
        <v>44453</v>
      </c>
      <c r="B1104" s="2" t="s">
        <v>475</v>
      </c>
      <c r="C1104" s="2" t="s">
        <v>10</v>
      </c>
      <c r="D1104" s="2" t="s">
        <v>11</v>
      </c>
      <c r="E1104" s="2" t="s">
        <v>12</v>
      </c>
      <c r="F1104" s="2" t="s">
        <v>1308</v>
      </c>
      <c r="G1104" s="2">
        <v>6.85</v>
      </c>
      <c r="H1104" s="2">
        <v>2</v>
      </c>
      <c r="I1104" s="2">
        <v>2.14</v>
      </c>
      <c r="J1104" s="5" t="str">
        <f t="shared" si="34"/>
        <v>Sep</v>
      </c>
      <c r="K1104" s="5" t="str">
        <f t="shared" si="35"/>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s="5" t="str">
        <f t="shared" si="34"/>
        <v>Sep</v>
      </c>
      <c r="K1105" s="5" t="str">
        <f t="shared" si="35"/>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s="5" t="str">
        <f t="shared" si="34"/>
        <v>Sep</v>
      </c>
      <c r="K1106" s="5" t="str">
        <f t="shared" si="35"/>
        <v>2021</v>
      </c>
    </row>
    <row r="1107" spans="1:11" ht="14.25" customHeight="1" x14ac:dyDescent="0.3">
      <c r="A1107" s="1">
        <v>44454</v>
      </c>
      <c r="B1107" s="2" t="s">
        <v>1310</v>
      </c>
      <c r="C1107" s="2" t="s">
        <v>23</v>
      </c>
      <c r="D1107" s="2" t="s">
        <v>34</v>
      </c>
      <c r="E1107" s="2" t="s">
        <v>47</v>
      </c>
      <c r="F1107" s="2" t="s">
        <v>1311</v>
      </c>
      <c r="G1107" s="2">
        <v>103.94</v>
      </c>
      <c r="H1107" s="2">
        <v>4</v>
      </c>
      <c r="I1107" s="2">
        <v>16.89</v>
      </c>
      <c r="J1107" s="5" t="str">
        <f t="shared" si="34"/>
        <v>Sep</v>
      </c>
      <c r="K1107" s="5" t="str">
        <f t="shared" si="35"/>
        <v>2021</v>
      </c>
    </row>
    <row r="1108" spans="1:11" ht="14.25" customHeight="1" x14ac:dyDescent="0.3">
      <c r="A1108" s="1">
        <v>44454</v>
      </c>
      <c r="B1108" s="2" t="s">
        <v>419</v>
      </c>
      <c r="C1108" s="2" t="s">
        <v>149</v>
      </c>
      <c r="D1108" s="2" t="s">
        <v>11</v>
      </c>
      <c r="E1108" s="2" t="s">
        <v>12</v>
      </c>
      <c r="F1108" s="2" t="s">
        <v>625</v>
      </c>
      <c r="G1108" s="2">
        <v>14.94</v>
      </c>
      <c r="H1108" s="2">
        <v>3</v>
      </c>
      <c r="I1108" s="2">
        <v>7.02</v>
      </c>
      <c r="J1108" s="5" t="str">
        <f t="shared" si="34"/>
        <v>Sep</v>
      </c>
      <c r="K1108" s="5" t="str">
        <f t="shared" si="35"/>
        <v>2021</v>
      </c>
    </row>
    <row r="1109" spans="1:11" ht="14.25" customHeight="1" x14ac:dyDescent="0.3">
      <c r="A1109" s="1">
        <v>44454</v>
      </c>
      <c r="B1109" s="2" t="s">
        <v>419</v>
      </c>
      <c r="C1109" s="2" t="s">
        <v>149</v>
      </c>
      <c r="D1109" s="2" t="s">
        <v>34</v>
      </c>
      <c r="E1109" s="2" t="s">
        <v>47</v>
      </c>
      <c r="F1109" s="2" t="s">
        <v>1188</v>
      </c>
      <c r="G1109" s="2">
        <v>14.56</v>
      </c>
      <c r="H1109" s="2">
        <v>2</v>
      </c>
      <c r="I1109" s="2">
        <v>6.26</v>
      </c>
      <c r="J1109" s="5" t="str">
        <f t="shared" si="34"/>
        <v>Sep</v>
      </c>
      <c r="K1109" s="5" t="str">
        <f t="shared" si="35"/>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s="5" t="str">
        <f t="shared" si="34"/>
        <v>Sep</v>
      </c>
      <c r="K1110" s="5" t="str">
        <f t="shared" si="35"/>
        <v>2021</v>
      </c>
    </row>
    <row r="1111" spans="1:11" ht="14.25" customHeight="1" x14ac:dyDescent="0.3">
      <c r="A1111" s="1">
        <v>44456</v>
      </c>
      <c r="B1111" s="2" t="s">
        <v>1312</v>
      </c>
      <c r="C1111" s="2" t="s">
        <v>23</v>
      </c>
      <c r="D1111" s="2" t="s">
        <v>11</v>
      </c>
      <c r="E1111" s="2" t="s">
        <v>20</v>
      </c>
      <c r="F1111" s="2" t="s">
        <v>1313</v>
      </c>
      <c r="G1111" s="2">
        <v>5.89</v>
      </c>
      <c r="H1111" s="2">
        <v>4</v>
      </c>
      <c r="I1111" s="2">
        <v>-4.12</v>
      </c>
      <c r="J1111" s="5" t="str">
        <f t="shared" si="34"/>
        <v>Sep</v>
      </c>
      <c r="K1111" s="5" t="str">
        <f t="shared" si="35"/>
        <v>2021</v>
      </c>
    </row>
    <row r="1112" spans="1:11" ht="14.25" customHeight="1" x14ac:dyDescent="0.3">
      <c r="A1112" s="1">
        <v>44456</v>
      </c>
      <c r="B1112" s="2" t="s">
        <v>1254</v>
      </c>
      <c r="C1112" s="2" t="s">
        <v>245</v>
      </c>
      <c r="D1112" s="2" t="s">
        <v>39</v>
      </c>
      <c r="E1112" s="2" t="s">
        <v>52</v>
      </c>
      <c r="F1112" s="2" t="s">
        <v>1314</v>
      </c>
      <c r="G1112" s="2">
        <v>47.98</v>
      </c>
      <c r="H1112" s="2">
        <v>2</v>
      </c>
      <c r="I1112" s="2">
        <v>13.2</v>
      </c>
      <c r="J1112" s="5" t="str">
        <f t="shared" si="34"/>
        <v>Sep</v>
      </c>
      <c r="K1112" s="5" t="str">
        <f t="shared" si="35"/>
        <v>2021</v>
      </c>
    </row>
    <row r="1113" spans="1:11" ht="14.25" customHeight="1" x14ac:dyDescent="0.3">
      <c r="A1113" s="1">
        <v>44456</v>
      </c>
      <c r="B1113" s="2" t="s">
        <v>1254</v>
      </c>
      <c r="C1113" s="2" t="s">
        <v>245</v>
      </c>
      <c r="D1113" s="2" t="s">
        <v>11</v>
      </c>
      <c r="E1113" s="2" t="s">
        <v>12</v>
      </c>
      <c r="F1113" s="2" t="s">
        <v>1315</v>
      </c>
      <c r="G1113" s="2">
        <v>4.62</v>
      </c>
      <c r="H1113" s="2">
        <v>1</v>
      </c>
      <c r="I1113" s="2">
        <v>1.68</v>
      </c>
      <c r="J1113" s="5" t="str">
        <f t="shared" si="34"/>
        <v>Sep</v>
      </c>
      <c r="K1113" s="5" t="str">
        <f t="shared" si="35"/>
        <v>2021</v>
      </c>
    </row>
    <row r="1114" spans="1:11" ht="14.25" customHeight="1" x14ac:dyDescent="0.3">
      <c r="A1114" s="1">
        <v>44456</v>
      </c>
      <c r="B1114" s="2" t="s">
        <v>314</v>
      </c>
      <c r="C1114" s="2" t="s">
        <v>164</v>
      </c>
      <c r="D1114" s="2" t="s">
        <v>11</v>
      </c>
      <c r="E1114" s="2" t="s">
        <v>18</v>
      </c>
      <c r="F1114" s="2" t="s">
        <v>1316</v>
      </c>
      <c r="G1114" s="2">
        <v>30.28</v>
      </c>
      <c r="H1114" s="2">
        <v>2</v>
      </c>
      <c r="I1114" s="2">
        <v>1.21</v>
      </c>
      <c r="J1114" s="5" t="str">
        <f t="shared" si="34"/>
        <v>Sep</v>
      </c>
      <c r="K1114" s="5" t="str">
        <f t="shared" si="35"/>
        <v>2021</v>
      </c>
    </row>
    <row r="1115" spans="1:11" ht="14.25" customHeight="1" x14ac:dyDescent="0.3">
      <c r="A1115" s="1">
        <v>44456</v>
      </c>
      <c r="B1115" s="2" t="s">
        <v>314</v>
      </c>
      <c r="C1115" s="2" t="s">
        <v>164</v>
      </c>
      <c r="D1115" s="2" t="s">
        <v>11</v>
      </c>
      <c r="E1115" s="2" t="s">
        <v>18</v>
      </c>
      <c r="F1115" s="2" t="s">
        <v>1317</v>
      </c>
      <c r="G1115" s="2">
        <v>57.93</v>
      </c>
      <c r="H1115" s="2">
        <v>3</v>
      </c>
      <c r="I1115" s="2">
        <v>16.22</v>
      </c>
      <c r="J1115" s="5" t="str">
        <f t="shared" si="34"/>
        <v>Sep</v>
      </c>
      <c r="K1115" s="5" t="str">
        <f t="shared" si="35"/>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s="5" t="str">
        <f t="shared" si="34"/>
        <v>Sep</v>
      </c>
      <c r="K1116" s="5" t="str">
        <f t="shared" si="35"/>
        <v>2021</v>
      </c>
    </row>
    <row r="1117" spans="1:11" ht="14.25" customHeight="1" x14ac:dyDescent="0.3">
      <c r="A1117" s="1">
        <v>44456</v>
      </c>
      <c r="B1117" s="2" t="s">
        <v>314</v>
      </c>
      <c r="C1117" s="2" t="s">
        <v>164</v>
      </c>
      <c r="D1117" s="2" t="s">
        <v>11</v>
      </c>
      <c r="E1117" s="2" t="s">
        <v>20</v>
      </c>
      <c r="F1117" s="2" t="s">
        <v>368</v>
      </c>
      <c r="G1117" s="2">
        <v>137.24</v>
      </c>
      <c r="H1117" s="2">
        <v>5</v>
      </c>
      <c r="I1117" s="2">
        <v>46.32</v>
      </c>
      <c r="J1117" s="5" t="str">
        <f t="shared" si="34"/>
        <v>Sep</v>
      </c>
      <c r="K1117" s="5" t="str">
        <f t="shared" si="35"/>
        <v>2021</v>
      </c>
    </row>
    <row r="1118" spans="1:11" ht="14.25" customHeight="1" x14ac:dyDescent="0.3">
      <c r="A1118" s="1">
        <v>44456</v>
      </c>
      <c r="B1118" s="2" t="s">
        <v>789</v>
      </c>
      <c r="C1118" s="2" t="s">
        <v>27</v>
      </c>
      <c r="D1118" s="2" t="s">
        <v>11</v>
      </c>
      <c r="E1118" s="2" t="s">
        <v>63</v>
      </c>
      <c r="F1118" s="2" t="s">
        <v>1319</v>
      </c>
      <c r="G1118" s="2">
        <v>182.94</v>
      </c>
      <c r="H1118" s="2">
        <v>3</v>
      </c>
      <c r="I1118" s="2">
        <v>85.98</v>
      </c>
      <c r="J1118" s="5" t="str">
        <f t="shared" si="34"/>
        <v>Sep</v>
      </c>
      <c r="K1118" s="5" t="str">
        <f t="shared" si="35"/>
        <v>2021</v>
      </c>
    </row>
    <row r="1119" spans="1:11" ht="14.25" customHeight="1" x14ac:dyDescent="0.3">
      <c r="A1119" s="1">
        <v>44456</v>
      </c>
      <c r="B1119" s="2" t="s">
        <v>1320</v>
      </c>
      <c r="C1119" s="2" t="s">
        <v>91</v>
      </c>
      <c r="D1119" s="2" t="s">
        <v>11</v>
      </c>
      <c r="E1119" s="2" t="s">
        <v>24</v>
      </c>
      <c r="F1119" s="2" t="s">
        <v>1321</v>
      </c>
      <c r="G1119" s="2">
        <v>5.25</v>
      </c>
      <c r="H1119" s="2">
        <v>2</v>
      </c>
      <c r="I1119" s="2">
        <v>0.46</v>
      </c>
      <c r="J1119" s="5" t="str">
        <f t="shared" si="34"/>
        <v>Sep</v>
      </c>
      <c r="K1119" s="5" t="str">
        <f t="shared" si="35"/>
        <v>2021</v>
      </c>
    </row>
    <row r="1120" spans="1:11" ht="14.25" customHeight="1" x14ac:dyDescent="0.3">
      <c r="A1120" s="1">
        <v>44456</v>
      </c>
      <c r="B1120" s="2" t="s">
        <v>1320</v>
      </c>
      <c r="C1120" s="2" t="s">
        <v>91</v>
      </c>
      <c r="D1120" s="2" t="s">
        <v>11</v>
      </c>
      <c r="E1120" s="2" t="s">
        <v>24</v>
      </c>
      <c r="F1120" s="2" t="s">
        <v>1322</v>
      </c>
      <c r="G1120" s="2">
        <v>38.26</v>
      </c>
      <c r="H1120" s="2">
        <v>3</v>
      </c>
      <c r="I1120" s="2">
        <v>4.78</v>
      </c>
      <c r="J1120" s="5" t="str">
        <f t="shared" si="34"/>
        <v>Sep</v>
      </c>
      <c r="K1120" s="5" t="str">
        <f t="shared" si="35"/>
        <v>2021</v>
      </c>
    </row>
    <row r="1121" spans="1:11" ht="14.25" customHeight="1" x14ac:dyDescent="0.3">
      <c r="A1121" s="1">
        <v>44456</v>
      </c>
      <c r="B1121" s="2" t="s">
        <v>1320</v>
      </c>
      <c r="C1121" s="2" t="s">
        <v>91</v>
      </c>
      <c r="D1121" s="2" t="s">
        <v>11</v>
      </c>
      <c r="E1121" s="2" t="s">
        <v>12</v>
      </c>
      <c r="F1121" s="2" t="s">
        <v>1141</v>
      </c>
      <c r="G1121" s="2">
        <v>40.24</v>
      </c>
      <c r="H1121" s="2">
        <v>5</v>
      </c>
      <c r="I1121" s="2">
        <v>13.08</v>
      </c>
      <c r="J1121" s="5" t="str">
        <f t="shared" si="34"/>
        <v>Sep</v>
      </c>
      <c r="K1121" s="5" t="str">
        <f t="shared" si="35"/>
        <v>2021</v>
      </c>
    </row>
    <row r="1122" spans="1:11" ht="14.25" customHeight="1" x14ac:dyDescent="0.3">
      <c r="A1122" s="1">
        <v>44456</v>
      </c>
      <c r="B1122" s="2" t="s">
        <v>1320</v>
      </c>
      <c r="C1122" s="2" t="s">
        <v>91</v>
      </c>
      <c r="D1122" s="2" t="s">
        <v>39</v>
      </c>
      <c r="E1122" s="2" t="s">
        <v>302</v>
      </c>
      <c r="F1122" s="2" t="s">
        <v>1323</v>
      </c>
      <c r="G1122" s="2">
        <v>29.93</v>
      </c>
      <c r="H1122" s="2">
        <v>5</v>
      </c>
      <c r="I1122" s="2">
        <v>-21.95</v>
      </c>
      <c r="J1122" s="5" t="str">
        <f t="shared" si="34"/>
        <v>Sep</v>
      </c>
      <c r="K1122" s="5" t="str">
        <f t="shared" si="35"/>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s="5" t="str">
        <f t="shared" si="34"/>
        <v>Sep</v>
      </c>
      <c r="K1123" s="5" t="str">
        <f t="shared" si="35"/>
        <v>2021</v>
      </c>
    </row>
    <row r="1124" spans="1:11" ht="14.25" customHeight="1" x14ac:dyDescent="0.3">
      <c r="A1124" s="1">
        <v>44456</v>
      </c>
      <c r="B1124" s="2" t="s">
        <v>1320</v>
      </c>
      <c r="C1124" s="2" t="s">
        <v>91</v>
      </c>
      <c r="D1124" s="2" t="s">
        <v>39</v>
      </c>
      <c r="E1124" s="2" t="s">
        <v>52</v>
      </c>
      <c r="F1124" s="2" t="s">
        <v>1325</v>
      </c>
      <c r="G1124" s="2">
        <v>55.92</v>
      </c>
      <c r="H1124" s="2">
        <v>10</v>
      </c>
      <c r="I1124" s="2">
        <v>16.78</v>
      </c>
      <c r="J1124" s="5" t="str">
        <f t="shared" si="34"/>
        <v>Sep</v>
      </c>
      <c r="K1124" s="5" t="str">
        <f t="shared" si="35"/>
        <v>2021</v>
      </c>
    </row>
    <row r="1125" spans="1:11" ht="14.25" customHeight="1" x14ac:dyDescent="0.3">
      <c r="A1125" s="1">
        <v>44458</v>
      </c>
      <c r="B1125" s="2" t="s">
        <v>637</v>
      </c>
      <c r="C1125" s="2" t="s">
        <v>10</v>
      </c>
      <c r="D1125" s="2" t="s">
        <v>39</v>
      </c>
      <c r="E1125" s="2" t="s">
        <v>302</v>
      </c>
      <c r="F1125" s="2" t="s">
        <v>1236</v>
      </c>
      <c r="G1125" s="2">
        <v>3059.98</v>
      </c>
      <c r="H1125" s="2">
        <v>3</v>
      </c>
      <c r="I1125" s="2">
        <v>-510</v>
      </c>
      <c r="J1125" s="5" t="str">
        <f t="shared" si="34"/>
        <v>Sep</v>
      </c>
      <c r="K1125" s="5" t="str">
        <f t="shared" si="35"/>
        <v>2021</v>
      </c>
    </row>
    <row r="1126" spans="1:11" ht="14.25" customHeight="1" x14ac:dyDescent="0.3">
      <c r="A1126" s="1">
        <v>44458</v>
      </c>
      <c r="B1126" s="2" t="s">
        <v>637</v>
      </c>
      <c r="C1126" s="2" t="s">
        <v>10</v>
      </c>
      <c r="D1126" s="2" t="s">
        <v>39</v>
      </c>
      <c r="E1126" s="2" t="s">
        <v>302</v>
      </c>
      <c r="F1126" s="2" t="s">
        <v>1326</v>
      </c>
      <c r="G1126" s="2">
        <v>2519.96</v>
      </c>
      <c r="H1126" s="2">
        <v>7</v>
      </c>
      <c r="I1126" s="2">
        <v>-252</v>
      </c>
      <c r="J1126" s="5" t="str">
        <f t="shared" si="34"/>
        <v>Sep</v>
      </c>
      <c r="K1126" s="5" t="str">
        <f t="shared" si="35"/>
        <v>2021</v>
      </c>
    </row>
    <row r="1127" spans="1:11" ht="14.25" customHeight="1" x14ac:dyDescent="0.3">
      <c r="A1127" s="1">
        <v>44458</v>
      </c>
      <c r="B1127" s="2" t="s">
        <v>1327</v>
      </c>
      <c r="C1127" s="2" t="s">
        <v>27</v>
      </c>
      <c r="D1127" s="2" t="s">
        <v>11</v>
      </c>
      <c r="E1127" s="2" t="s">
        <v>43</v>
      </c>
      <c r="F1127" s="2" t="s">
        <v>827</v>
      </c>
      <c r="G1127" s="2">
        <v>7.16</v>
      </c>
      <c r="H1127" s="2">
        <v>2</v>
      </c>
      <c r="I1127" s="2">
        <v>3.58</v>
      </c>
      <c r="J1127" s="5" t="str">
        <f t="shared" si="34"/>
        <v>Sep</v>
      </c>
      <c r="K1127" s="5" t="str">
        <f t="shared" si="35"/>
        <v>2021</v>
      </c>
    </row>
    <row r="1128" spans="1:11" ht="14.25" customHeight="1" x14ac:dyDescent="0.3">
      <c r="A1128" s="1">
        <v>44458</v>
      </c>
      <c r="B1128" s="2" t="s">
        <v>537</v>
      </c>
      <c r="C1128" s="2" t="s">
        <v>245</v>
      </c>
      <c r="D1128" s="2" t="s">
        <v>11</v>
      </c>
      <c r="E1128" s="2" t="s">
        <v>18</v>
      </c>
      <c r="F1128" s="2" t="s">
        <v>1328</v>
      </c>
      <c r="G1128" s="2">
        <v>67.34</v>
      </c>
      <c r="H1128" s="2">
        <v>6</v>
      </c>
      <c r="I1128" s="2">
        <v>7.58</v>
      </c>
      <c r="J1128" s="5" t="str">
        <f t="shared" si="34"/>
        <v>Sep</v>
      </c>
      <c r="K1128" s="5" t="str">
        <f t="shared" si="35"/>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s="5" t="str">
        <f t="shared" si="34"/>
        <v>Sep</v>
      </c>
      <c r="K1129" s="5" t="str">
        <f t="shared" si="35"/>
        <v>2021</v>
      </c>
    </row>
    <row r="1130" spans="1:11" ht="14.25" customHeight="1" x14ac:dyDescent="0.3">
      <c r="A1130" s="1">
        <v>44458</v>
      </c>
      <c r="B1130" s="2" t="s">
        <v>615</v>
      </c>
      <c r="C1130" s="2" t="s">
        <v>149</v>
      </c>
      <c r="D1130" s="2" t="s">
        <v>34</v>
      </c>
      <c r="E1130" s="2" t="s">
        <v>35</v>
      </c>
      <c r="F1130" s="2" t="s">
        <v>723</v>
      </c>
      <c r="G1130" s="2">
        <v>887.1</v>
      </c>
      <c r="H1130" s="2">
        <v>7</v>
      </c>
      <c r="I1130" s="2">
        <v>177.42</v>
      </c>
      <c r="J1130" s="5" t="str">
        <f t="shared" si="34"/>
        <v>Sep</v>
      </c>
      <c r="K1130" s="5" t="str">
        <f t="shared" si="35"/>
        <v>2021</v>
      </c>
    </row>
    <row r="1131" spans="1:11" ht="14.25" customHeight="1" x14ac:dyDescent="0.3">
      <c r="A1131" s="1">
        <v>44458</v>
      </c>
      <c r="B1131" s="2" t="s">
        <v>1330</v>
      </c>
      <c r="C1131" s="2" t="s">
        <v>164</v>
      </c>
      <c r="D1131" s="2" t="s">
        <v>11</v>
      </c>
      <c r="E1131" s="2" t="s">
        <v>18</v>
      </c>
      <c r="F1131" s="2" t="s">
        <v>1331</v>
      </c>
      <c r="G1131" s="2">
        <v>92.52</v>
      </c>
      <c r="H1131" s="2">
        <v>6</v>
      </c>
      <c r="I1131" s="2">
        <v>24.98</v>
      </c>
      <c r="J1131" s="5" t="str">
        <f t="shared" si="34"/>
        <v>Sep</v>
      </c>
      <c r="K1131" s="5" t="str">
        <f t="shared" si="35"/>
        <v>2021</v>
      </c>
    </row>
    <row r="1132" spans="1:11" ht="14.25" customHeight="1" x14ac:dyDescent="0.3">
      <c r="A1132" s="1">
        <v>44458</v>
      </c>
      <c r="B1132" s="2" t="s">
        <v>1332</v>
      </c>
      <c r="C1132" s="2" t="s">
        <v>27</v>
      </c>
      <c r="D1132" s="2" t="s">
        <v>11</v>
      </c>
      <c r="E1132" s="2" t="s">
        <v>43</v>
      </c>
      <c r="F1132" s="2" t="s">
        <v>1307</v>
      </c>
      <c r="G1132" s="2">
        <v>5.67</v>
      </c>
      <c r="H1132" s="2">
        <v>3</v>
      </c>
      <c r="I1132" s="2">
        <v>0.11</v>
      </c>
      <c r="J1132" s="5" t="str">
        <f t="shared" si="34"/>
        <v>Sep</v>
      </c>
      <c r="K1132" s="5" t="str">
        <f t="shared" si="35"/>
        <v>2021</v>
      </c>
    </row>
    <row r="1133" spans="1:11" ht="14.25" customHeight="1" x14ac:dyDescent="0.3">
      <c r="A1133" s="1">
        <v>44458</v>
      </c>
      <c r="B1133" s="2" t="s">
        <v>171</v>
      </c>
      <c r="C1133" s="2" t="s">
        <v>95</v>
      </c>
      <c r="D1133" s="2" t="s">
        <v>34</v>
      </c>
      <c r="E1133" s="2" t="s">
        <v>145</v>
      </c>
      <c r="F1133" s="2" t="s">
        <v>1333</v>
      </c>
      <c r="G1133" s="2">
        <v>73.92</v>
      </c>
      <c r="H1133" s="2">
        <v>1</v>
      </c>
      <c r="I1133" s="2">
        <v>-45.83</v>
      </c>
      <c r="J1133" s="5" t="str">
        <f t="shared" si="34"/>
        <v>Sep</v>
      </c>
      <c r="K1133" s="5" t="str">
        <f t="shared" si="35"/>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s="5" t="str">
        <f t="shared" si="34"/>
        <v>Sep</v>
      </c>
      <c r="K1134" s="5" t="str">
        <f t="shared" si="35"/>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s="5" t="str">
        <f t="shared" si="34"/>
        <v>Sep</v>
      </c>
      <c r="K1135" s="5" t="str">
        <f t="shared" si="35"/>
        <v>2021</v>
      </c>
    </row>
    <row r="1136" spans="1:11" ht="14.25" customHeight="1" x14ac:dyDescent="0.3">
      <c r="A1136" s="1">
        <v>44459</v>
      </c>
      <c r="B1136" s="2" t="s">
        <v>1335</v>
      </c>
      <c r="C1136" s="2" t="s">
        <v>27</v>
      </c>
      <c r="D1136" s="2" t="s">
        <v>11</v>
      </c>
      <c r="E1136" s="2" t="s">
        <v>12</v>
      </c>
      <c r="F1136" s="2" t="s">
        <v>1337</v>
      </c>
      <c r="G1136" s="2">
        <v>21.72</v>
      </c>
      <c r="H1136" s="2">
        <v>4</v>
      </c>
      <c r="I1136" s="2">
        <v>10.64</v>
      </c>
      <c r="J1136" s="5" t="str">
        <f t="shared" si="34"/>
        <v>Sep</v>
      </c>
      <c r="K1136" s="5" t="str">
        <f t="shared" si="35"/>
        <v>2021</v>
      </c>
    </row>
    <row r="1137" spans="1:11" ht="14.25" customHeight="1" x14ac:dyDescent="0.3">
      <c r="A1137" s="1">
        <v>44459</v>
      </c>
      <c r="B1137" s="2" t="s">
        <v>556</v>
      </c>
      <c r="C1137" s="2" t="s">
        <v>123</v>
      </c>
      <c r="D1137" s="2" t="s">
        <v>11</v>
      </c>
      <c r="E1137" s="2" t="s">
        <v>24</v>
      </c>
      <c r="F1137" s="2" t="s">
        <v>841</v>
      </c>
      <c r="G1137" s="2">
        <v>2.82</v>
      </c>
      <c r="H1137" s="2">
        <v>2</v>
      </c>
      <c r="I1137" s="2">
        <v>0.99</v>
      </c>
      <c r="J1137" s="5" t="str">
        <f t="shared" si="34"/>
        <v>Sep</v>
      </c>
      <c r="K1137" s="5" t="str">
        <f t="shared" si="35"/>
        <v>2021</v>
      </c>
    </row>
    <row r="1138" spans="1:11" ht="14.25" customHeight="1" x14ac:dyDescent="0.3">
      <c r="A1138" s="1">
        <v>44459</v>
      </c>
      <c r="B1138" s="2" t="s">
        <v>1338</v>
      </c>
      <c r="C1138" s="2" t="s">
        <v>27</v>
      </c>
      <c r="D1138" s="2" t="s">
        <v>11</v>
      </c>
      <c r="E1138" s="2" t="s">
        <v>92</v>
      </c>
      <c r="F1138" s="2" t="s">
        <v>658</v>
      </c>
      <c r="G1138" s="2">
        <v>43.92</v>
      </c>
      <c r="H1138" s="2">
        <v>4</v>
      </c>
      <c r="I1138" s="2">
        <v>11.86</v>
      </c>
      <c r="J1138" s="5" t="str">
        <f t="shared" si="34"/>
        <v>Sep</v>
      </c>
      <c r="K1138" s="5" t="str">
        <f t="shared" si="35"/>
        <v>2021</v>
      </c>
    </row>
    <row r="1139" spans="1:11" ht="14.25" customHeight="1" x14ac:dyDescent="0.3">
      <c r="A1139" s="1">
        <v>44459</v>
      </c>
      <c r="B1139" s="2" t="s">
        <v>1338</v>
      </c>
      <c r="C1139" s="2" t="s">
        <v>27</v>
      </c>
      <c r="D1139" s="2" t="s">
        <v>11</v>
      </c>
      <c r="E1139" s="2" t="s">
        <v>20</v>
      </c>
      <c r="F1139" s="2" t="s">
        <v>431</v>
      </c>
      <c r="G1139" s="2">
        <v>20.23</v>
      </c>
      <c r="H1139" s="2">
        <v>3</v>
      </c>
      <c r="I1139" s="2">
        <v>6.58</v>
      </c>
      <c r="J1139" s="5" t="str">
        <f t="shared" si="34"/>
        <v>Sep</v>
      </c>
      <c r="K1139" s="5" t="str">
        <f t="shared" si="35"/>
        <v>2021</v>
      </c>
    </row>
    <row r="1140" spans="1:11" ht="14.25" customHeight="1" x14ac:dyDescent="0.3">
      <c r="A1140" s="1">
        <v>44459</v>
      </c>
      <c r="B1140" s="2" t="s">
        <v>1339</v>
      </c>
      <c r="C1140" s="2" t="s">
        <v>531</v>
      </c>
      <c r="D1140" s="2" t="s">
        <v>34</v>
      </c>
      <c r="E1140" s="2" t="s">
        <v>47</v>
      </c>
      <c r="F1140" s="2" t="s">
        <v>1340</v>
      </c>
      <c r="G1140" s="2">
        <v>164.22</v>
      </c>
      <c r="H1140" s="2">
        <v>3</v>
      </c>
      <c r="I1140" s="2">
        <v>50.91</v>
      </c>
      <c r="J1140" s="5" t="str">
        <f t="shared" si="34"/>
        <v>Sep</v>
      </c>
      <c r="K1140" s="5" t="str">
        <f t="shared" si="35"/>
        <v>2021</v>
      </c>
    </row>
    <row r="1141" spans="1:11" ht="14.25" customHeight="1" x14ac:dyDescent="0.3">
      <c r="A1141" s="1">
        <v>44459</v>
      </c>
      <c r="B1141" s="2" t="s">
        <v>1339</v>
      </c>
      <c r="C1141" s="2" t="s">
        <v>531</v>
      </c>
      <c r="D1141" s="2" t="s">
        <v>34</v>
      </c>
      <c r="E1141" s="2" t="s">
        <v>74</v>
      </c>
      <c r="F1141" s="2" t="s">
        <v>412</v>
      </c>
      <c r="G1141" s="2">
        <v>362.94</v>
      </c>
      <c r="H1141" s="2">
        <v>3</v>
      </c>
      <c r="I1141" s="2">
        <v>36.29</v>
      </c>
      <c r="J1141" s="5" t="str">
        <f t="shared" si="34"/>
        <v>Sep</v>
      </c>
      <c r="K1141" s="5" t="str">
        <f t="shared" si="35"/>
        <v>2021</v>
      </c>
    </row>
    <row r="1142" spans="1:11" ht="14.25" customHeight="1" x14ac:dyDescent="0.3">
      <c r="A1142" s="1">
        <v>44459</v>
      </c>
      <c r="B1142" s="2" t="s">
        <v>1339</v>
      </c>
      <c r="C1142" s="2" t="s">
        <v>531</v>
      </c>
      <c r="D1142" s="2" t="s">
        <v>39</v>
      </c>
      <c r="E1142" s="2" t="s">
        <v>52</v>
      </c>
      <c r="F1142" s="2" t="s">
        <v>84</v>
      </c>
      <c r="G1142" s="2">
        <v>59.98</v>
      </c>
      <c r="H1142" s="2">
        <v>2</v>
      </c>
      <c r="I1142" s="2">
        <v>26.39</v>
      </c>
      <c r="J1142" s="5" t="str">
        <f t="shared" si="34"/>
        <v>Sep</v>
      </c>
      <c r="K1142" s="5" t="str">
        <f t="shared" si="35"/>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s="5" t="str">
        <f t="shared" si="34"/>
        <v>Sep</v>
      </c>
      <c r="K1143" s="5" t="str">
        <f t="shared" si="35"/>
        <v>2021</v>
      </c>
    </row>
    <row r="1144" spans="1:11" ht="14.25" customHeight="1" x14ac:dyDescent="0.3">
      <c r="A1144" s="1">
        <v>44459</v>
      </c>
      <c r="B1144" s="2" t="s">
        <v>1341</v>
      </c>
      <c r="C1144" s="2" t="s">
        <v>15</v>
      </c>
      <c r="D1144" s="2" t="s">
        <v>39</v>
      </c>
      <c r="E1144" s="2" t="s">
        <v>40</v>
      </c>
      <c r="F1144" s="2" t="s">
        <v>1342</v>
      </c>
      <c r="G1144" s="2">
        <v>11.12</v>
      </c>
      <c r="H1144" s="2">
        <v>2</v>
      </c>
      <c r="I1144" s="2">
        <v>3.48</v>
      </c>
      <c r="J1144" s="5" t="str">
        <f t="shared" si="34"/>
        <v>Sep</v>
      </c>
      <c r="K1144" s="5" t="str">
        <f t="shared" si="35"/>
        <v>2021</v>
      </c>
    </row>
    <row r="1145" spans="1:11" ht="14.25" customHeight="1" x14ac:dyDescent="0.3">
      <c r="A1145" s="1">
        <v>44459</v>
      </c>
      <c r="B1145" s="2" t="s">
        <v>1343</v>
      </c>
      <c r="C1145" s="2" t="s">
        <v>27</v>
      </c>
      <c r="D1145" s="2" t="s">
        <v>11</v>
      </c>
      <c r="E1145" s="2" t="s">
        <v>12</v>
      </c>
      <c r="F1145" s="2" t="s">
        <v>1308</v>
      </c>
      <c r="G1145" s="2">
        <v>8.56</v>
      </c>
      <c r="H1145" s="2">
        <v>2</v>
      </c>
      <c r="I1145" s="2">
        <v>3.85</v>
      </c>
      <c r="J1145" s="5" t="str">
        <f t="shared" si="34"/>
        <v>Sep</v>
      </c>
      <c r="K1145" s="5" t="str">
        <f t="shared" si="35"/>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s="5" t="str">
        <f t="shared" si="34"/>
        <v>Sep</v>
      </c>
      <c r="K1146" s="5" t="str">
        <f t="shared" si="35"/>
        <v>2021</v>
      </c>
    </row>
    <row r="1147" spans="1:11" ht="14.25" customHeight="1" x14ac:dyDescent="0.3">
      <c r="A1147" s="1">
        <v>44459</v>
      </c>
      <c r="B1147" s="2" t="s">
        <v>1172</v>
      </c>
      <c r="C1147" s="2" t="s">
        <v>149</v>
      </c>
      <c r="D1147" s="2" t="s">
        <v>34</v>
      </c>
      <c r="E1147" s="2" t="s">
        <v>35</v>
      </c>
      <c r="F1147" s="2" t="s">
        <v>594</v>
      </c>
      <c r="G1147" s="2">
        <v>631.78</v>
      </c>
      <c r="H1147" s="2">
        <v>2</v>
      </c>
      <c r="I1147" s="2">
        <v>140.4</v>
      </c>
      <c r="J1147" s="5" t="str">
        <f t="shared" si="34"/>
        <v>Sep</v>
      </c>
      <c r="K1147" s="5" t="str">
        <f t="shared" si="35"/>
        <v>2021</v>
      </c>
    </row>
    <row r="1148" spans="1:11" ht="14.25" customHeight="1" x14ac:dyDescent="0.3">
      <c r="A1148" s="1">
        <v>44459</v>
      </c>
      <c r="B1148" s="2" t="s">
        <v>1172</v>
      </c>
      <c r="C1148" s="2" t="s">
        <v>149</v>
      </c>
      <c r="D1148" s="2" t="s">
        <v>34</v>
      </c>
      <c r="E1148" s="2" t="s">
        <v>74</v>
      </c>
      <c r="F1148" s="2" t="s">
        <v>1344</v>
      </c>
      <c r="G1148" s="2">
        <v>801.57</v>
      </c>
      <c r="H1148" s="2">
        <v>2</v>
      </c>
      <c r="I1148" s="2">
        <v>-10.02</v>
      </c>
      <c r="J1148" s="5" t="str">
        <f t="shared" si="34"/>
        <v>Sep</v>
      </c>
      <c r="K1148" s="5" t="str">
        <f t="shared" si="35"/>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s="5" t="str">
        <f t="shared" si="34"/>
        <v>Sep</v>
      </c>
      <c r="K1149" s="5" t="str">
        <f t="shared" si="35"/>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s="5" t="str">
        <f t="shared" si="34"/>
        <v>Sep</v>
      </c>
      <c r="K1150" s="5" t="str">
        <f t="shared" si="35"/>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s="5" t="str">
        <f t="shared" si="34"/>
        <v>Sep</v>
      </c>
      <c r="K1151" s="5" t="str">
        <f t="shared" si="35"/>
        <v>2021</v>
      </c>
    </row>
    <row r="1152" spans="1:11" ht="14.25" customHeight="1" x14ac:dyDescent="0.3">
      <c r="A1152" s="1">
        <v>44460</v>
      </c>
      <c r="B1152" s="2" t="s">
        <v>1346</v>
      </c>
      <c r="C1152" s="2" t="s">
        <v>164</v>
      </c>
      <c r="D1152" s="2" t="s">
        <v>39</v>
      </c>
      <c r="E1152" s="2" t="s">
        <v>40</v>
      </c>
      <c r="F1152" s="2" t="s">
        <v>1347</v>
      </c>
      <c r="G1152" s="2">
        <v>246.38</v>
      </c>
      <c r="H1152" s="2">
        <v>2</v>
      </c>
      <c r="I1152" s="2">
        <v>27.72</v>
      </c>
      <c r="J1152" s="5" t="str">
        <f t="shared" si="34"/>
        <v>Sep</v>
      </c>
      <c r="K1152" s="5" t="str">
        <f t="shared" si="35"/>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s="5" t="str">
        <f t="shared" si="34"/>
        <v>Sep</v>
      </c>
      <c r="K1153" s="5" t="str">
        <f t="shared" si="35"/>
        <v>2021</v>
      </c>
    </row>
    <row r="1154" spans="1:11" ht="14.25" customHeight="1" x14ac:dyDescent="0.3">
      <c r="A1154" s="1">
        <v>44460</v>
      </c>
      <c r="B1154" s="2" t="s">
        <v>923</v>
      </c>
      <c r="C1154" s="2" t="s">
        <v>996</v>
      </c>
      <c r="D1154" s="2" t="s">
        <v>11</v>
      </c>
      <c r="E1154" s="2" t="s">
        <v>92</v>
      </c>
      <c r="F1154" s="2" t="s">
        <v>1349</v>
      </c>
      <c r="G1154" s="2">
        <v>25.96</v>
      </c>
      <c r="H1154" s="2">
        <v>2</v>
      </c>
      <c r="I1154" s="2">
        <v>7.53</v>
      </c>
      <c r="J1154" s="5" t="str">
        <f t="shared" ref="J1154:J1217" si="36">TEXT(A1154,"mmm")</f>
        <v>Sep</v>
      </c>
      <c r="K1154" s="5" t="str">
        <f t="shared" ref="K1154:K1217" si="37">TEXT(A1154,"YYYY")</f>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s="5" t="str">
        <f t="shared" si="36"/>
        <v>Sep</v>
      </c>
      <c r="K1155" s="5" t="str">
        <f t="shared" si="37"/>
        <v>2021</v>
      </c>
    </row>
    <row r="1156" spans="1:11" ht="14.25" customHeight="1" x14ac:dyDescent="0.3">
      <c r="A1156" s="1">
        <v>44460</v>
      </c>
      <c r="B1156" s="2" t="s">
        <v>923</v>
      </c>
      <c r="C1156" s="2" t="s">
        <v>996</v>
      </c>
      <c r="D1156" s="2" t="s">
        <v>11</v>
      </c>
      <c r="E1156" s="2" t="s">
        <v>12</v>
      </c>
      <c r="F1156" s="2" t="s">
        <v>507</v>
      </c>
      <c r="G1156" s="2">
        <v>6.48</v>
      </c>
      <c r="H1156" s="2">
        <v>1</v>
      </c>
      <c r="I1156" s="2">
        <v>3.11</v>
      </c>
      <c r="J1156" s="5" t="str">
        <f t="shared" si="36"/>
        <v>Sep</v>
      </c>
      <c r="K1156" s="5" t="str">
        <f t="shared" si="37"/>
        <v>2021</v>
      </c>
    </row>
    <row r="1157" spans="1:11" ht="14.25" customHeight="1" x14ac:dyDescent="0.3">
      <c r="A1157" s="1">
        <v>44460</v>
      </c>
      <c r="B1157" s="2" t="s">
        <v>722</v>
      </c>
      <c r="C1157" s="2" t="s">
        <v>27</v>
      </c>
      <c r="D1157" s="2" t="s">
        <v>11</v>
      </c>
      <c r="E1157" s="2" t="s">
        <v>63</v>
      </c>
      <c r="F1157" s="2" t="s">
        <v>64</v>
      </c>
      <c r="G1157" s="2">
        <v>15.56</v>
      </c>
      <c r="H1157" s="2">
        <v>2</v>
      </c>
      <c r="I1157" s="2">
        <v>7.31</v>
      </c>
      <c r="J1157" s="5" t="str">
        <f t="shared" si="36"/>
        <v>Sep</v>
      </c>
      <c r="K1157" s="5" t="str">
        <f t="shared" si="37"/>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s="5" t="str">
        <f t="shared" si="36"/>
        <v>Sep</v>
      </c>
      <c r="K1158" s="5" t="str">
        <f t="shared" si="37"/>
        <v>2021</v>
      </c>
    </row>
    <row r="1159" spans="1:11" ht="14.25" customHeight="1" x14ac:dyDescent="0.3">
      <c r="A1159" s="1">
        <v>44460</v>
      </c>
      <c r="B1159" s="2" t="s">
        <v>722</v>
      </c>
      <c r="C1159" s="2" t="s">
        <v>27</v>
      </c>
      <c r="D1159" s="2" t="s">
        <v>11</v>
      </c>
      <c r="E1159" s="2" t="s">
        <v>24</v>
      </c>
      <c r="F1159" s="2" t="s">
        <v>1351</v>
      </c>
      <c r="G1159" s="2">
        <v>59.52</v>
      </c>
      <c r="H1159" s="2">
        <v>3</v>
      </c>
      <c r="I1159" s="2">
        <v>15.48</v>
      </c>
      <c r="J1159" s="5" t="str">
        <f t="shared" si="36"/>
        <v>Sep</v>
      </c>
      <c r="K1159" s="5" t="str">
        <f t="shared" si="37"/>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s="5" t="str">
        <f t="shared" si="36"/>
        <v>Sep</v>
      </c>
      <c r="K1160" s="5" t="str">
        <f t="shared" si="37"/>
        <v>2021</v>
      </c>
    </row>
    <row r="1161" spans="1:11" ht="14.25" customHeight="1" x14ac:dyDescent="0.3">
      <c r="A1161" s="1">
        <v>44460</v>
      </c>
      <c r="B1161" s="2" t="s">
        <v>722</v>
      </c>
      <c r="C1161" s="2" t="s">
        <v>27</v>
      </c>
      <c r="D1161" s="2" t="s">
        <v>39</v>
      </c>
      <c r="E1161" s="2" t="s">
        <v>40</v>
      </c>
      <c r="F1161" s="2" t="s">
        <v>1352</v>
      </c>
      <c r="G1161" s="2">
        <v>239.98</v>
      </c>
      <c r="H1161" s="2">
        <v>2</v>
      </c>
      <c r="I1161" s="2">
        <v>24</v>
      </c>
      <c r="J1161" s="5" t="str">
        <f t="shared" si="36"/>
        <v>Sep</v>
      </c>
      <c r="K1161" s="5" t="str">
        <f t="shared" si="37"/>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s="5" t="str">
        <f t="shared" si="36"/>
        <v>Sep</v>
      </c>
      <c r="K1162" s="5" t="str">
        <f t="shared" si="37"/>
        <v>2021</v>
      </c>
    </row>
    <row r="1163" spans="1:11" ht="14.25" customHeight="1" x14ac:dyDescent="0.3">
      <c r="A1163" s="1">
        <v>44460</v>
      </c>
      <c r="B1163" s="2" t="s">
        <v>1088</v>
      </c>
      <c r="C1163" s="2" t="s">
        <v>23</v>
      </c>
      <c r="D1163" s="2" t="s">
        <v>11</v>
      </c>
      <c r="E1163" s="2" t="s">
        <v>12</v>
      </c>
      <c r="F1163" s="2" t="s">
        <v>1354</v>
      </c>
      <c r="G1163" s="2">
        <v>11.35</v>
      </c>
      <c r="H1163" s="2">
        <v>3</v>
      </c>
      <c r="I1163" s="2">
        <v>4.12</v>
      </c>
      <c r="J1163" s="5" t="str">
        <f t="shared" si="36"/>
        <v>Sep</v>
      </c>
      <c r="K1163" s="5" t="str">
        <f t="shared" si="37"/>
        <v>2021</v>
      </c>
    </row>
    <row r="1164" spans="1:11" ht="14.25" customHeight="1" x14ac:dyDescent="0.3">
      <c r="A1164" s="1">
        <v>44460</v>
      </c>
      <c r="B1164" s="2" t="s">
        <v>1088</v>
      </c>
      <c r="C1164" s="2" t="s">
        <v>23</v>
      </c>
      <c r="D1164" s="2" t="s">
        <v>11</v>
      </c>
      <c r="E1164" s="2" t="s">
        <v>16</v>
      </c>
      <c r="F1164" s="2" t="s">
        <v>221</v>
      </c>
      <c r="G1164" s="2">
        <v>20.81</v>
      </c>
      <c r="H1164" s="2">
        <v>9</v>
      </c>
      <c r="I1164" s="2">
        <v>7.02</v>
      </c>
      <c r="J1164" s="5" t="str">
        <f t="shared" si="36"/>
        <v>Sep</v>
      </c>
      <c r="K1164" s="5" t="str">
        <f t="shared" si="37"/>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s="5" t="str">
        <f t="shared" si="36"/>
        <v>Sep</v>
      </c>
      <c r="K1165" s="5" t="str">
        <f t="shared" si="37"/>
        <v>2021</v>
      </c>
    </row>
    <row r="1166" spans="1:11" ht="14.25" customHeight="1" x14ac:dyDescent="0.3">
      <c r="A1166" s="1">
        <v>44460</v>
      </c>
      <c r="B1166" s="2" t="s">
        <v>1356</v>
      </c>
      <c r="C1166" s="2" t="s">
        <v>23</v>
      </c>
      <c r="D1166" s="2" t="s">
        <v>11</v>
      </c>
      <c r="E1166" s="2" t="s">
        <v>20</v>
      </c>
      <c r="F1166" s="2" t="s">
        <v>1225</v>
      </c>
      <c r="G1166" s="2">
        <v>6.57</v>
      </c>
      <c r="H1166" s="2">
        <v>3</v>
      </c>
      <c r="I1166" s="2">
        <v>-5.04</v>
      </c>
      <c r="J1166" s="5" t="str">
        <f t="shared" si="36"/>
        <v>Sep</v>
      </c>
      <c r="K1166" s="5" t="str">
        <f t="shared" si="37"/>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s="5" t="str">
        <f t="shared" si="36"/>
        <v>Sep</v>
      </c>
      <c r="K1167" s="5" t="str">
        <f t="shared" si="37"/>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s="5" t="str">
        <f t="shared" si="36"/>
        <v>Sep</v>
      </c>
      <c r="K1168" s="5" t="str">
        <f t="shared" si="37"/>
        <v>2021</v>
      </c>
    </row>
    <row r="1169" spans="1:11" ht="14.25" customHeight="1" x14ac:dyDescent="0.3">
      <c r="A1169" s="1">
        <v>44461</v>
      </c>
      <c r="B1169" s="2" t="s">
        <v>1359</v>
      </c>
      <c r="C1169" s="2" t="s">
        <v>15</v>
      </c>
      <c r="D1169" s="2" t="s">
        <v>11</v>
      </c>
      <c r="E1169" s="2" t="s">
        <v>18</v>
      </c>
      <c r="F1169" s="2" t="s">
        <v>557</v>
      </c>
      <c r="G1169" s="2">
        <v>331.54</v>
      </c>
      <c r="H1169" s="2">
        <v>3</v>
      </c>
      <c r="I1169" s="2">
        <v>-82.88</v>
      </c>
      <c r="J1169" s="5" t="str">
        <f t="shared" si="36"/>
        <v>Sep</v>
      </c>
      <c r="K1169" s="5" t="str">
        <f t="shared" si="37"/>
        <v>2021</v>
      </c>
    </row>
    <row r="1170" spans="1:11" ht="14.25" customHeight="1" x14ac:dyDescent="0.3">
      <c r="A1170" s="1">
        <v>44461</v>
      </c>
      <c r="B1170" s="2" t="s">
        <v>509</v>
      </c>
      <c r="C1170" s="2" t="s">
        <v>27</v>
      </c>
      <c r="D1170" s="2" t="s">
        <v>11</v>
      </c>
      <c r="E1170" s="2" t="s">
        <v>18</v>
      </c>
      <c r="F1170" s="2" t="s">
        <v>1360</v>
      </c>
      <c r="G1170" s="2">
        <v>169.45</v>
      </c>
      <c r="H1170" s="2">
        <v>5</v>
      </c>
      <c r="I1170" s="2">
        <v>42.36</v>
      </c>
      <c r="J1170" s="5" t="str">
        <f t="shared" si="36"/>
        <v>Sep</v>
      </c>
      <c r="K1170" s="5" t="str">
        <f t="shared" si="37"/>
        <v>2021</v>
      </c>
    </row>
    <row r="1171" spans="1:11" ht="14.25" customHeight="1" x14ac:dyDescent="0.3">
      <c r="A1171" s="1">
        <v>44461</v>
      </c>
      <c r="B1171" s="2" t="s">
        <v>509</v>
      </c>
      <c r="C1171" s="2" t="s">
        <v>27</v>
      </c>
      <c r="D1171" s="2" t="s">
        <v>11</v>
      </c>
      <c r="E1171" s="2" t="s">
        <v>18</v>
      </c>
      <c r="F1171" s="2" t="s">
        <v>356</v>
      </c>
      <c r="G1171" s="2">
        <v>40.68</v>
      </c>
      <c r="H1171" s="2">
        <v>2</v>
      </c>
      <c r="I1171" s="2">
        <v>0.41</v>
      </c>
      <c r="J1171" s="5" t="str">
        <f t="shared" si="36"/>
        <v>Sep</v>
      </c>
      <c r="K1171" s="5" t="str">
        <f t="shared" si="37"/>
        <v>2021</v>
      </c>
    </row>
    <row r="1172" spans="1:11" ht="14.25" customHeight="1" x14ac:dyDescent="0.3">
      <c r="A1172" s="1">
        <v>44461</v>
      </c>
      <c r="B1172" s="2" t="s">
        <v>1361</v>
      </c>
      <c r="C1172" s="2" t="s">
        <v>149</v>
      </c>
      <c r="D1172" s="2" t="s">
        <v>34</v>
      </c>
      <c r="E1172" s="2" t="s">
        <v>47</v>
      </c>
      <c r="F1172" s="2" t="s">
        <v>1362</v>
      </c>
      <c r="G1172" s="2">
        <v>97.44</v>
      </c>
      <c r="H1172" s="2">
        <v>3</v>
      </c>
      <c r="I1172" s="2">
        <v>35.08</v>
      </c>
      <c r="J1172" s="5" t="str">
        <f t="shared" si="36"/>
        <v>Sep</v>
      </c>
      <c r="K1172" s="5" t="str">
        <f t="shared" si="37"/>
        <v>2021</v>
      </c>
    </row>
    <row r="1173" spans="1:11" ht="14.25" customHeight="1" x14ac:dyDescent="0.3">
      <c r="A1173" s="1">
        <v>44461</v>
      </c>
      <c r="B1173" s="2" t="s">
        <v>1361</v>
      </c>
      <c r="C1173" s="2" t="s">
        <v>149</v>
      </c>
      <c r="D1173" s="2" t="s">
        <v>11</v>
      </c>
      <c r="E1173" s="2" t="s">
        <v>20</v>
      </c>
      <c r="F1173" s="2" t="s">
        <v>897</v>
      </c>
      <c r="G1173" s="2">
        <v>3.98</v>
      </c>
      <c r="H1173" s="2">
        <v>1</v>
      </c>
      <c r="I1173" s="2">
        <v>1.39</v>
      </c>
      <c r="J1173" s="5" t="str">
        <f t="shared" si="36"/>
        <v>Sep</v>
      </c>
      <c r="K1173" s="5" t="str">
        <f t="shared" si="37"/>
        <v>2021</v>
      </c>
    </row>
    <row r="1174" spans="1:11" ht="14.25" customHeight="1" x14ac:dyDescent="0.3">
      <c r="A1174" s="1">
        <v>44461</v>
      </c>
      <c r="B1174" s="2" t="s">
        <v>1361</v>
      </c>
      <c r="C1174" s="2" t="s">
        <v>149</v>
      </c>
      <c r="D1174" s="2" t="s">
        <v>11</v>
      </c>
      <c r="E1174" s="2" t="s">
        <v>24</v>
      </c>
      <c r="F1174" s="2" t="s">
        <v>1363</v>
      </c>
      <c r="G1174" s="2">
        <v>13.04</v>
      </c>
      <c r="H1174" s="2">
        <v>4</v>
      </c>
      <c r="I1174" s="2">
        <v>5.74</v>
      </c>
      <c r="J1174" s="5" t="str">
        <f t="shared" si="36"/>
        <v>Sep</v>
      </c>
      <c r="K1174" s="5" t="str">
        <f t="shared" si="37"/>
        <v>2021</v>
      </c>
    </row>
    <row r="1175" spans="1:11" ht="14.25" customHeight="1" x14ac:dyDescent="0.3">
      <c r="A1175" s="1">
        <v>44461</v>
      </c>
      <c r="B1175" s="2" t="s">
        <v>1361</v>
      </c>
      <c r="C1175" s="2" t="s">
        <v>149</v>
      </c>
      <c r="D1175" s="2" t="s">
        <v>34</v>
      </c>
      <c r="E1175" s="2" t="s">
        <v>35</v>
      </c>
      <c r="F1175" s="2" t="s">
        <v>1364</v>
      </c>
      <c r="G1175" s="2">
        <v>579.53</v>
      </c>
      <c r="H1175" s="2">
        <v>4</v>
      </c>
      <c r="I1175" s="2">
        <v>83.71</v>
      </c>
      <c r="J1175" s="5" t="str">
        <f t="shared" si="36"/>
        <v>Sep</v>
      </c>
      <c r="K1175" s="5" t="str">
        <f t="shared" si="37"/>
        <v>2021</v>
      </c>
    </row>
    <row r="1176" spans="1:11" ht="14.25" customHeight="1" x14ac:dyDescent="0.3">
      <c r="A1176" s="1">
        <v>44462</v>
      </c>
      <c r="B1176" s="2" t="s">
        <v>923</v>
      </c>
      <c r="C1176" s="2" t="s">
        <v>27</v>
      </c>
      <c r="D1176" s="2" t="s">
        <v>34</v>
      </c>
      <c r="E1176" s="2" t="s">
        <v>74</v>
      </c>
      <c r="F1176" s="2" t="s">
        <v>1039</v>
      </c>
      <c r="G1176" s="2">
        <v>436</v>
      </c>
      <c r="H1176" s="2">
        <v>3</v>
      </c>
      <c r="I1176" s="2">
        <v>20.52</v>
      </c>
      <c r="J1176" s="5" t="str">
        <f t="shared" si="36"/>
        <v>Sep</v>
      </c>
      <c r="K1176" s="5" t="str">
        <f t="shared" si="37"/>
        <v>2021</v>
      </c>
    </row>
    <row r="1177" spans="1:11" ht="14.25" customHeight="1" x14ac:dyDescent="0.3">
      <c r="A1177" s="1">
        <v>44462</v>
      </c>
      <c r="B1177" s="2" t="s">
        <v>923</v>
      </c>
      <c r="C1177" s="2" t="s">
        <v>27</v>
      </c>
      <c r="D1177" s="2" t="s">
        <v>39</v>
      </c>
      <c r="E1177" s="2" t="s">
        <v>40</v>
      </c>
      <c r="F1177" s="2" t="s">
        <v>721</v>
      </c>
      <c r="G1177" s="2">
        <v>83.98</v>
      </c>
      <c r="H1177" s="2">
        <v>2</v>
      </c>
      <c r="I1177" s="2">
        <v>31.49</v>
      </c>
      <c r="J1177" s="5" t="str">
        <f t="shared" si="36"/>
        <v>Sep</v>
      </c>
      <c r="K1177" s="5" t="str">
        <f t="shared" si="37"/>
        <v>2021</v>
      </c>
    </row>
    <row r="1178" spans="1:11" ht="14.25" customHeight="1" x14ac:dyDescent="0.3">
      <c r="A1178" s="1">
        <v>44462</v>
      </c>
      <c r="B1178" s="2" t="s">
        <v>195</v>
      </c>
      <c r="C1178" s="2" t="s">
        <v>149</v>
      </c>
      <c r="D1178" s="2" t="s">
        <v>11</v>
      </c>
      <c r="E1178" s="2" t="s">
        <v>20</v>
      </c>
      <c r="F1178" s="2" t="s">
        <v>662</v>
      </c>
      <c r="G1178" s="2">
        <v>139.44</v>
      </c>
      <c r="H1178" s="2">
        <v>3</v>
      </c>
      <c r="I1178" s="2">
        <v>47.06</v>
      </c>
      <c r="J1178" s="5" t="str">
        <f t="shared" si="36"/>
        <v>Sep</v>
      </c>
      <c r="K1178" s="5" t="str">
        <f t="shared" si="37"/>
        <v>2021</v>
      </c>
    </row>
    <row r="1179" spans="1:11" ht="14.25" customHeight="1" x14ac:dyDescent="0.3">
      <c r="A1179" s="1">
        <v>44462</v>
      </c>
      <c r="B1179" s="2" t="s">
        <v>193</v>
      </c>
      <c r="C1179" s="2" t="s">
        <v>315</v>
      </c>
      <c r="D1179" s="2" t="s">
        <v>11</v>
      </c>
      <c r="E1179" s="2" t="s">
        <v>12</v>
      </c>
      <c r="F1179" s="2" t="s">
        <v>1365</v>
      </c>
      <c r="G1179" s="2">
        <v>32.4</v>
      </c>
      <c r="H1179" s="2">
        <v>5</v>
      </c>
      <c r="I1179" s="2">
        <v>15.55</v>
      </c>
      <c r="J1179" s="5" t="str">
        <f t="shared" si="36"/>
        <v>Sep</v>
      </c>
      <c r="K1179" s="5" t="str">
        <f t="shared" si="37"/>
        <v>2021</v>
      </c>
    </row>
    <row r="1180" spans="1:11" ht="14.25" customHeight="1" x14ac:dyDescent="0.3">
      <c r="A1180" s="1">
        <v>44462</v>
      </c>
      <c r="B1180" s="2" t="s">
        <v>193</v>
      </c>
      <c r="C1180" s="2" t="s">
        <v>315</v>
      </c>
      <c r="D1180" s="2" t="s">
        <v>11</v>
      </c>
      <c r="E1180" s="2" t="s">
        <v>18</v>
      </c>
      <c r="F1180" s="2" t="s">
        <v>297</v>
      </c>
      <c r="G1180" s="2">
        <v>404.9</v>
      </c>
      <c r="H1180" s="2">
        <v>5</v>
      </c>
      <c r="I1180" s="2">
        <v>16.2</v>
      </c>
      <c r="J1180" s="5" t="str">
        <f t="shared" si="36"/>
        <v>Sep</v>
      </c>
      <c r="K1180" s="5" t="str">
        <f t="shared" si="37"/>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s="5" t="str">
        <f t="shared" si="36"/>
        <v>Sep</v>
      </c>
      <c r="K1181" s="5" t="str">
        <f t="shared" si="37"/>
        <v>2021</v>
      </c>
    </row>
    <row r="1182" spans="1:11" ht="14.25" customHeight="1" x14ac:dyDescent="0.3">
      <c r="A1182" s="1">
        <v>44462</v>
      </c>
      <c r="B1182" s="2" t="s">
        <v>193</v>
      </c>
      <c r="C1182" s="2" t="s">
        <v>315</v>
      </c>
      <c r="D1182" s="2" t="s">
        <v>11</v>
      </c>
      <c r="E1182" s="2" t="s">
        <v>20</v>
      </c>
      <c r="F1182" s="2" t="s">
        <v>1367</v>
      </c>
      <c r="G1182" s="2">
        <v>12.94</v>
      </c>
      <c r="H1182" s="2">
        <v>2</v>
      </c>
      <c r="I1182" s="2">
        <v>6.47</v>
      </c>
      <c r="J1182" s="5" t="str">
        <f t="shared" si="36"/>
        <v>Sep</v>
      </c>
      <c r="K1182" s="5" t="str">
        <f t="shared" si="37"/>
        <v>2021</v>
      </c>
    </row>
    <row r="1183" spans="1:11" ht="14.25" customHeight="1" x14ac:dyDescent="0.3">
      <c r="A1183" s="1">
        <v>44462</v>
      </c>
      <c r="B1183" s="2" t="s">
        <v>1332</v>
      </c>
      <c r="C1183" s="2" t="s">
        <v>78</v>
      </c>
      <c r="D1183" s="2" t="s">
        <v>11</v>
      </c>
      <c r="E1183" s="2" t="s">
        <v>12</v>
      </c>
      <c r="F1183" s="2" t="s">
        <v>332</v>
      </c>
      <c r="G1183" s="2">
        <v>28.8</v>
      </c>
      <c r="H1183" s="2">
        <v>9</v>
      </c>
      <c r="I1183" s="2">
        <v>10.08</v>
      </c>
      <c r="J1183" s="5" t="str">
        <f t="shared" si="36"/>
        <v>Sep</v>
      </c>
      <c r="K1183" s="5" t="str">
        <f t="shared" si="37"/>
        <v>2021</v>
      </c>
    </row>
    <row r="1184" spans="1:11" ht="14.25" customHeight="1" x14ac:dyDescent="0.3">
      <c r="A1184" s="1">
        <v>44462</v>
      </c>
      <c r="B1184" s="2" t="s">
        <v>1368</v>
      </c>
      <c r="C1184" s="2" t="s">
        <v>59</v>
      </c>
      <c r="D1184" s="2" t="s">
        <v>11</v>
      </c>
      <c r="E1184" s="2" t="s">
        <v>20</v>
      </c>
      <c r="F1184" s="2" t="s">
        <v>561</v>
      </c>
      <c r="G1184" s="2">
        <v>11.12</v>
      </c>
      <c r="H1184" s="2">
        <v>4</v>
      </c>
      <c r="I1184" s="2">
        <v>5.45</v>
      </c>
      <c r="J1184" s="5" t="str">
        <f t="shared" si="36"/>
        <v>Sep</v>
      </c>
      <c r="K1184" s="5" t="str">
        <f t="shared" si="37"/>
        <v>2021</v>
      </c>
    </row>
    <row r="1185" spans="1:11" ht="14.25" customHeight="1" x14ac:dyDescent="0.3">
      <c r="A1185" s="1">
        <v>44462</v>
      </c>
      <c r="B1185" s="2" t="s">
        <v>1369</v>
      </c>
      <c r="C1185" s="2" t="s">
        <v>149</v>
      </c>
      <c r="D1185" s="2" t="s">
        <v>11</v>
      </c>
      <c r="E1185" s="2" t="s">
        <v>20</v>
      </c>
      <c r="F1185" s="2" t="s">
        <v>1370</v>
      </c>
      <c r="G1185" s="2">
        <v>18.46</v>
      </c>
      <c r="H1185" s="2">
        <v>4</v>
      </c>
      <c r="I1185" s="2">
        <v>6.92</v>
      </c>
      <c r="J1185" s="5" t="str">
        <f t="shared" si="36"/>
        <v>Sep</v>
      </c>
      <c r="K1185" s="5" t="str">
        <f t="shared" si="37"/>
        <v>2021</v>
      </c>
    </row>
    <row r="1186" spans="1:11" ht="14.25" customHeight="1" x14ac:dyDescent="0.3">
      <c r="A1186" s="1">
        <v>44462</v>
      </c>
      <c r="B1186" s="2" t="s">
        <v>1371</v>
      </c>
      <c r="C1186" s="2" t="s">
        <v>59</v>
      </c>
      <c r="D1186" s="2" t="s">
        <v>11</v>
      </c>
      <c r="E1186" s="2" t="s">
        <v>24</v>
      </c>
      <c r="F1186" s="2" t="s">
        <v>103</v>
      </c>
      <c r="G1186" s="2">
        <v>9.84</v>
      </c>
      <c r="H1186" s="2">
        <v>3</v>
      </c>
      <c r="I1186" s="2">
        <v>2.85</v>
      </c>
      <c r="J1186" s="5" t="str">
        <f t="shared" si="36"/>
        <v>Sep</v>
      </c>
      <c r="K1186" s="5" t="str">
        <f t="shared" si="37"/>
        <v>2021</v>
      </c>
    </row>
    <row r="1187" spans="1:11" ht="14.25" customHeight="1" x14ac:dyDescent="0.3">
      <c r="A1187" s="1">
        <v>44462</v>
      </c>
      <c r="B1187" s="2" t="s">
        <v>1371</v>
      </c>
      <c r="C1187" s="2" t="s">
        <v>59</v>
      </c>
      <c r="D1187" s="2" t="s">
        <v>11</v>
      </c>
      <c r="E1187" s="2" t="s">
        <v>20</v>
      </c>
      <c r="F1187" s="2" t="s">
        <v>1372</v>
      </c>
      <c r="G1187" s="2">
        <v>34.5</v>
      </c>
      <c r="H1187" s="2">
        <v>3</v>
      </c>
      <c r="I1187" s="2">
        <v>15.53</v>
      </c>
      <c r="J1187" s="5" t="str">
        <f t="shared" si="36"/>
        <v>Sep</v>
      </c>
      <c r="K1187" s="5" t="str">
        <f t="shared" si="37"/>
        <v>2021</v>
      </c>
    </row>
    <row r="1188" spans="1:11" ht="14.25" customHeight="1" x14ac:dyDescent="0.3">
      <c r="A1188" s="1">
        <v>44463</v>
      </c>
      <c r="B1188" s="2" t="s">
        <v>1373</v>
      </c>
      <c r="C1188" s="2" t="s">
        <v>27</v>
      </c>
      <c r="D1188" s="2" t="s">
        <v>11</v>
      </c>
      <c r="E1188" s="2" t="s">
        <v>18</v>
      </c>
      <c r="F1188" s="2" t="s">
        <v>1374</v>
      </c>
      <c r="G1188" s="2">
        <v>211.96</v>
      </c>
      <c r="H1188" s="2">
        <v>4</v>
      </c>
      <c r="I1188" s="2">
        <v>8.48</v>
      </c>
      <c r="J1188" s="5" t="str">
        <f t="shared" si="36"/>
        <v>Sep</v>
      </c>
      <c r="K1188" s="5" t="str">
        <f t="shared" si="37"/>
        <v>2021</v>
      </c>
    </row>
    <row r="1189" spans="1:11" ht="14.25" customHeight="1" x14ac:dyDescent="0.3">
      <c r="A1189" s="1">
        <v>44464</v>
      </c>
      <c r="B1189" s="2" t="s">
        <v>1375</v>
      </c>
      <c r="C1189" s="2" t="s">
        <v>10</v>
      </c>
      <c r="D1189" s="2" t="s">
        <v>11</v>
      </c>
      <c r="E1189" s="2" t="s">
        <v>12</v>
      </c>
      <c r="F1189" s="2" t="s">
        <v>1376</v>
      </c>
      <c r="G1189" s="2">
        <v>33.79</v>
      </c>
      <c r="H1189" s="2">
        <v>8</v>
      </c>
      <c r="I1189" s="2">
        <v>10.56</v>
      </c>
      <c r="J1189" s="5" t="str">
        <f t="shared" si="36"/>
        <v>Sep</v>
      </c>
      <c r="K1189" s="5" t="str">
        <f t="shared" si="37"/>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s="5" t="str">
        <f t="shared" si="36"/>
        <v>Sep</v>
      </c>
      <c r="K1190" s="5" t="str">
        <f t="shared" si="37"/>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s="5" t="str">
        <f t="shared" si="36"/>
        <v>Sep</v>
      </c>
      <c r="K1191" s="5" t="str">
        <f t="shared" si="37"/>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s="5" t="str">
        <f t="shared" si="36"/>
        <v>Sep</v>
      </c>
      <c r="K1192" s="5" t="str">
        <f t="shared" si="37"/>
        <v>2021</v>
      </c>
    </row>
    <row r="1193" spans="1:11" ht="14.25" customHeight="1" x14ac:dyDescent="0.3">
      <c r="A1193" s="1">
        <v>44464</v>
      </c>
      <c r="B1193" s="2" t="s">
        <v>1378</v>
      </c>
      <c r="C1193" s="2" t="s">
        <v>278</v>
      </c>
      <c r="D1193" s="2" t="s">
        <v>11</v>
      </c>
      <c r="E1193" s="2" t="s">
        <v>24</v>
      </c>
      <c r="F1193" s="2" t="s">
        <v>147</v>
      </c>
      <c r="G1193" s="2">
        <v>14.58</v>
      </c>
      <c r="H1193" s="2">
        <v>2</v>
      </c>
      <c r="I1193" s="2">
        <v>2.37</v>
      </c>
      <c r="J1193" s="5" t="str">
        <f t="shared" si="36"/>
        <v>Sep</v>
      </c>
      <c r="K1193" s="5" t="str">
        <f t="shared" si="37"/>
        <v>2021</v>
      </c>
    </row>
    <row r="1194" spans="1:11" ht="14.25" customHeight="1" x14ac:dyDescent="0.3">
      <c r="A1194" s="1">
        <v>44465</v>
      </c>
      <c r="B1194" s="2" t="s">
        <v>1254</v>
      </c>
      <c r="C1194" s="2" t="s">
        <v>27</v>
      </c>
      <c r="D1194" s="2" t="s">
        <v>34</v>
      </c>
      <c r="E1194" s="2" t="s">
        <v>35</v>
      </c>
      <c r="F1194" s="2" t="s">
        <v>1379</v>
      </c>
      <c r="G1194" s="2">
        <v>145.57</v>
      </c>
      <c r="H1194" s="2">
        <v>2</v>
      </c>
      <c r="I1194" s="2">
        <v>0</v>
      </c>
      <c r="J1194" s="5" t="str">
        <f t="shared" si="36"/>
        <v>Sep</v>
      </c>
      <c r="K1194" s="5" t="str">
        <f t="shared" si="37"/>
        <v>2021</v>
      </c>
    </row>
    <row r="1195" spans="1:11" ht="14.25" customHeight="1" x14ac:dyDescent="0.3">
      <c r="A1195" s="1">
        <v>44465</v>
      </c>
      <c r="B1195" s="2" t="s">
        <v>1343</v>
      </c>
      <c r="C1195" s="2" t="s">
        <v>10</v>
      </c>
      <c r="D1195" s="2" t="s">
        <v>11</v>
      </c>
      <c r="E1195" s="2" t="s">
        <v>20</v>
      </c>
      <c r="F1195" s="2" t="s">
        <v>1380</v>
      </c>
      <c r="G1195" s="2">
        <v>0.88</v>
      </c>
      <c r="H1195" s="2">
        <v>1</v>
      </c>
      <c r="I1195" s="2">
        <v>-1.4</v>
      </c>
      <c r="J1195" s="5" t="str">
        <f t="shared" si="36"/>
        <v>Sep</v>
      </c>
      <c r="K1195" s="5" t="str">
        <f t="shared" si="37"/>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s="5" t="str">
        <f t="shared" si="36"/>
        <v>Sep</v>
      </c>
      <c r="K1196" s="5" t="str">
        <f t="shared" si="37"/>
        <v>2021</v>
      </c>
    </row>
    <row r="1197" spans="1:11" ht="14.25" customHeight="1" x14ac:dyDescent="0.3">
      <c r="A1197" s="1">
        <v>44465</v>
      </c>
      <c r="B1197" s="2" t="s">
        <v>1383</v>
      </c>
      <c r="C1197" s="2" t="s">
        <v>164</v>
      </c>
      <c r="D1197" s="2" t="s">
        <v>11</v>
      </c>
      <c r="E1197" s="2" t="s">
        <v>18</v>
      </c>
      <c r="F1197" s="2" t="s">
        <v>1384</v>
      </c>
      <c r="G1197" s="2">
        <v>310.12</v>
      </c>
      <c r="H1197" s="2">
        <v>2</v>
      </c>
      <c r="I1197" s="2">
        <v>80.63</v>
      </c>
      <c r="J1197" s="5" t="str">
        <f t="shared" si="36"/>
        <v>Sep</v>
      </c>
      <c r="K1197" s="5" t="str">
        <f t="shared" si="37"/>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s="5" t="str">
        <f t="shared" si="36"/>
        <v>Sep</v>
      </c>
      <c r="K1198" s="5" t="str">
        <f t="shared" si="37"/>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s="5" t="str">
        <f t="shared" si="36"/>
        <v>Sep</v>
      </c>
      <c r="K1199" s="5" t="str">
        <f t="shared" si="37"/>
        <v>2021</v>
      </c>
    </row>
    <row r="1200" spans="1:11" ht="14.25" customHeight="1" x14ac:dyDescent="0.3">
      <c r="A1200" s="1">
        <v>44465</v>
      </c>
      <c r="B1200" s="2" t="s">
        <v>270</v>
      </c>
      <c r="C1200" s="2" t="s">
        <v>23</v>
      </c>
      <c r="D1200" s="2" t="s">
        <v>11</v>
      </c>
      <c r="E1200" s="2" t="s">
        <v>20</v>
      </c>
      <c r="F1200" s="2" t="s">
        <v>1386</v>
      </c>
      <c r="G1200" s="2">
        <v>5.97</v>
      </c>
      <c r="H1200" s="2">
        <v>5</v>
      </c>
      <c r="I1200" s="2">
        <v>-4.58</v>
      </c>
      <c r="J1200" s="5" t="str">
        <f t="shared" si="36"/>
        <v>Sep</v>
      </c>
      <c r="K1200" s="5" t="str">
        <f t="shared" si="37"/>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s="5" t="str">
        <f t="shared" si="36"/>
        <v>Sep</v>
      </c>
      <c r="K1201" s="5" t="str">
        <f t="shared" si="37"/>
        <v>2021</v>
      </c>
    </row>
    <row r="1202" spans="1:11" ht="14.25" customHeight="1" x14ac:dyDescent="0.3">
      <c r="A1202" s="1">
        <v>44465</v>
      </c>
      <c r="B1202" s="2" t="s">
        <v>270</v>
      </c>
      <c r="C1202" s="2" t="s">
        <v>23</v>
      </c>
      <c r="D1202" s="2" t="s">
        <v>11</v>
      </c>
      <c r="E1202" s="2" t="s">
        <v>92</v>
      </c>
      <c r="F1202" s="2" t="s">
        <v>1387</v>
      </c>
      <c r="G1202" s="2">
        <v>41.38</v>
      </c>
      <c r="H1202" s="2">
        <v>6</v>
      </c>
      <c r="I1202" s="2">
        <v>3.1</v>
      </c>
      <c r="J1202" s="5" t="str">
        <f t="shared" si="36"/>
        <v>Sep</v>
      </c>
      <c r="K1202" s="5" t="str">
        <f t="shared" si="37"/>
        <v>2021</v>
      </c>
    </row>
    <row r="1203" spans="1:11" ht="14.25" customHeight="1" x14ac:dyDescent="0.3">
      <c r="A1203" s="1">
        <v>44465</v>
      </c>
      <c r="B1203" s="2" t="s">
        <v>564</v>
      </c>
      <c r="C1203" s="2" t="s">
        <v>78</v>
      </c>
      <c r="D1203" s="2" t="s">
        <v>11</v>
      </c>
      <c r="E1203" s="2" t="s">
        <v>92</v>
      </c>
      <c r="F1203" s="2" t="s">
        <v>1388</v>
      </c>
      <c r="G1203" s="2">
        <v>16.7</v>
      </c>
      <c r="H1203" s="2">
        <v>6</v>
      </c>
      <c r="I1203" s="2">
        <v>1.25</v>
      </c>
      <c r="J1203" s="5" t="str">
        <f t="shared" si="36"/>
        <v>Sep</v>
      </c>
      <c r="K1203" s="5" t="str">
        <f t="shared" si="37"/>
        <v>2021</v>
      </c>
    </row>
    <row r="1204" spans="1:11" ht="14.25" customHeight="1" x14ac:dyDescent="0.3">
      <c r="A1204" s="1">
        <v>44465</v>
      </c>
      <c r="B1204" s="2" t="s">
        <v>564</v>
      </c>
      <c r="C1204" s="2" t="s">
        <v>78</v>
      </c>
      <c r="D1204" s="2" t="s">
        <v>39</v>
      </c>
      <c r="E1204" s="2" t="s">
        <v>52</v>
      </c>
      <c r="F1204" s="2" t="s">
        <v>1389</v>
      </c>
      <c r="G1204" s="2">
        <v>3.15</v>
      </c>
      <c r="H1204" s="2">
        <v>2</v>
      </c>
      <c r="I1204" s="2">
        <v>0.47</v>
      </c>
      <c r="J1204" s="5" t="str">
        <f t="shared" si="36"/>
        <v>Sep</v>
      </c>
      <c r="K1204" s="5" t="str">
        <f t="shared" si="37"/>
        <v>2021</v>
      </c>
    </row>
    <row r="1205" spans="1:11" ht="14.25" customHeight="1" x14ac:dyDescent="0.3">
      <c r="A1205" s="1">
        <v>44465</v>
      </c>
      <c r="B1205" s="2" t="s">
        <v>564</v>
      </c>
      <c r="C1205" s="2" t="s">
        <v>78</v>
      </c>
      <c r="D1205" s="2" t="s">
        <v>11</v>
      </c>
      <c r="E1205" s="2" t="s">
        <v>12</v>
      </c>
      <c r="F1205" s="2" t="s">
        <v>13</v>
      </c>
      <c r="G1205" s="2">
        <v>32.9</v>
      </c>
      <c r="H1205" s="2">
        <v>4</v>
      </c>
      <c r="I1205" s="2">
        <v>11.1</v>
      </c>
      <c r="J1205" s="5" t="str">
        <f t="shared" si="36"/>
        <v>Sep</v>
      </c>
      <c r="K1205" s="5" t="str">
        <f t="shared" si="37"/>
        <v>2021</v>
      </c>
    </row>
    <row r="1206" spans="1:11" ht="14.25" customHeight="1" x14ac:dyDescent="0.3">
      <c r="A1206" s="1">
        <v>44465</v>
      </c>
      <c r="B1206" s="2" t="s">
        <v>77</v>
      </c>
      <c r="C1206" s="2" t="s">
        <v>15</v>
      </c>
      <c r="D1206" s="2" t="s">
        <v>39</v>
      </c>
      <c r="E1206" s="2" t="s">
        <v>52</v>
      </c>
      <c r="F1206" s="2" t="s">
        <v>1390</v>
      </c>
      <c r="G1206" s="2">
        <v>153.82</v>
      </c>
      <c r="H1206" s="2">
        <v>11</v>
      </c>
      <c r="I1206" s="2">
        <v>38.46</v>
      </c>
      <c r="J1206" s="5" t="str">
        <f t="shared" si="36"/>
        <v>Sep</v>
      </c>
      <c r="K1206" s="5" t="str">
        <f t="shared" si="37"/>
        <v>2021</v>
      </c>
    </row>
    <row r="1207" spans="1:11" ht="14.25" customHeight="1" x14ac:dyDescent="0.3">
      <c r="A1207" s="1">
        <v>44466</v>
      </c>
      <c r="B1207" s="2" t="s">
        <v>355</v>
      </c>
      <c r="C1207" s="2" t="s">
        <v>177</v>
      </c>
      <c r="D1207" s="2" t="s">
        <v>34</v>
      </c>
      <c r="E1207" s="2" t="s">
        <v>47</v>
      </c>
      <c r="F1207" s="2" t="s">
        <v>1391</v>
      </c>
      <c r="G1207" s="2">
        <v>87.54</v>
      </c>
      <c r="H1207" s="2">
        <v>3</v>
      </c>
      <c r="I1207" s="2">
        <v>37.64</v>
      </c>
      <c r="J1207" s="5" t="str">
        <f t="shared" si="36"/>
        <v>Sep</v>
      </c>
      <c r="K1207" s="5" t="str">
        <f t="shared" si="37"/>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s="5" t="str">
        <f t="shared" si="36"/>
        <v>Sep</v>
      </c>
      <c r="K1208" s="5" t="str">
        <f t="shared" si="37"/>
        <v>2021</v>
      </c>
    </row>
    <row r="1209" spans="1:11" ht="14.25" customHeight="1" x14ac:dyDescent="0.3">
      <c r="A1209" s="1">
        <v>44466</v>
      </c>
      <c r="B1209" s="2" t="s">
        <v>1392</v>
      </c>
      <c r="C1209" s="2" t="s">
        <v>27</v>
      </c>
      <c r="D1209" s="2" t="s">
        <v>11</v>
      </c>
      <c r="E1209" s="2" t="s">
        <v>12</v>
      </c>
      <c r="F1209" s="2" t="s">
        <v>360</v>
      </c>
      <c r="G1209" s="2">
        <v>81.98</v>
      </c>
      <c r="H1209" s="2">
        <v>2</v>
      </c>
      <c r="I1209" s="2">
        <v>40.17</v>
      </c>
      <c r="J1209" s="5" t="str">
        <f t="shared" si="36"/>
        <v>Sep</v>
      </c>
      <c r="K1209" s="5" t="str">
        <f t="shared" si="37"/>
        <v>2021</v>
      </c>
    </row>
    <row r="1210" spans="1:11" ht="14.25" customHeight="1" x14ac:dyDescent="0.3">
      <c r="A1210" s="1">
        <v>44467</v>
      </c>
      <c r="B1210" s="2" t="s">
        <v>1393</v>
      </c>
      <c r="C1210" s="2" t="s">
        <v>434</v>
      </c>
      <c r="D1210" s="2" t="s">
        <v>11</v>
      </c>
      <c r="E1210" s="2" t="s">
        <v>18</v>
      </c>
      <c r="F1210" s="2" t="s">
        <v>1331</v>
      </c>
      <c r="G1210" s="2">
        <v>46.26</v>
      </c>
      <c r="H1210" s="2">
        <v>3</v>
      </c>
      <c r="I1210" s="2">
        <v>12.49</v>
      </c>
      <c r="J1210" s="5" t="str">
        <f t="shared" si="36"/>
        <v>Sep</v>
      </c>
      <c r="K1210" s="5" t="str">
        <f t="shared" si="37"/>
        <v>2021</v>
      </c>
    </row>
    <row r="1211" spans="1:11" ht="14.25" customHeight="1" x14ac:dyDescent="0.3">
      <c r="A1211" s="1">
        <v>44467</v>
      </c>
      <c r="B1211" s="2" t="s">
        <v>1394</v>
      </c>
      <c r="C1211" s="2" t="s">
        <v>245</v>
      </c>
      <c r="D1211" s="2" t="s">
        <v>11</v>
      </c>
      <c r="E1211" s="2" t="s">
        <v>12</v>
      </c>
      <c r="F1211" s="2" t="s">
        <v>1395</v>
      </c>
      <c r="G1211" s="2">
        <v>96.26</v>
      </c>
      <c r="H1211" s="2">
        <v>8</v>
      </c>
      <c r="I1211" s="2">
        <v>31.28</v>
      </c>
      <c r="J1211" s="5" t="str">
        <f t="shared" si="36"/>
        <v>Sep</v>
      </c>
      <c r="K1211" s="5" t="str">
        <f t="shared" si="37"/>
        <v>2021</v>
      </c>
    </row>
    <row r="1212" spans="1:11" ht="14.25" customHeight="1" x14ac:dyDescent="0.3">
      <c r="A1212" s="1">
        <v>44467</v>
      </c>
      <c r="B1212" s="2" t="s">
        <v>1394</v>
      </c>
      <c r="C1212" s="2" t="s">
        <v>245</v>
      </c>
      <c r="D1212" s="2" t="s">
        <v>11</v>
      </c>
      <c r="E1212" s="2" t="s">
        <v>12</v>
      </c>
      <c r="F1212" s="2" t="s">
        <v>127</v>
      </c>
      <c r="G1212" s="2">
        <v>10.69</v>
      </c>
      <c r="H1212" s="2">
        <v>2</v>
      </c>
      <c r="I1212" s="2">
        <v>3.74</v>
      </c>
      <c r="J1212" s="5" t="str">
        <f t="shared" si="36"/>
        <v>Sep</v>
      </c>
      <c r="K1212" s="5" t="str">
        <f t="shared" si="37"/>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s="5" t="str">
        <f t="shared" si="36"/>
        <v>Sep</v>
      </c>
      <c r="K1213" s="5" t="str">
        <f t="shared" si="37"/>
        <v>2021</v>
      </c>
    </row>
    <row r="1214" spans="1:11" ht="14.25" customHeight="1" x14ac:dyDescent="0.3">
      <c r="A1214" s="1">
        <v>44468</v>
      </c>
      <c r="B1214" s="2" t="s">
        <v>1152</v>
      </c>
      <c r="C1214" s="2" t="s">
        <v>27</v>
      </c>
      <c r="D1214" s="2" t="s">
        <v>34</v>
      </c>
      <c r="E1214" s="2" t="s">
        <v>47</v>
      </c>
      <c r="F1214" s="2" t="s">
        <v>1397</v>
      </c>
      <c r="G1214" s="2">
        <v>204.6</v>
      </c>
      <c r="H1214" s="2">
        <v>2</v>
      </c>
      <c r="I1214" s="2">
        <v>53.2</v>
      </c>
      <c r="J1214" s="5" t="str">
        <f t="shared" si="36"/>
        <v>Sep</v>
      </c>
      <c r="K1214" s="5" t="str">
        <f t="shared" si="37"/>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s="5" t="str">
        <f t="shared" si="36"/>
        <v>Sep</v>
      </c>
      <c r="K1215" s="5" t="str">
        <f t="shared" si="37"/>
        <v>2021</v>
      </c>
    </row>
    <row r="1216" spans="1:11" ht="14.25" customHeight="1" x14ac:dyDescent="0.3">
      <c r="A1216" s="1">
        <v>44468</v>
      </c>
      <c r="B1216" s="2" t="s">
        <v>1152</v>
      </c>
      <c r="C1216" s="2" t="s">
        <v>27</v>
      </c>
      <c r="D1216" s="2" t="s">
        <v>11</v>
      </c>
      <c r="E1216" s="2" t="s">
        <v>12</v>
      </c>
      <c r="F1216" s="2" t="s">
        <v>1398</v>
      </c>
      <c r="G1216" s="2">
        <v>6.48</v>
      </c>
      <c r="H1216" s="2">
        <v>1</v>
      </c>
      <c r="I1216" s="2">
        <v>3.11</v>
      </c>
      <c r="J1216" s="5" t="str">
        <f t="shared" si="36"/>
        <v>Sep</v>
      </c>
      <c r="K1216" s="5" t="str">
        <f t="shared" si="37"/>
        <v>2021</v>
      </c>
    </row>
    <row r="1217" spans="1:11" ht="14.25" customHeight="1" x14ac:dyDescent="0.3">
      <c r="A1217" s="1">
        <v>44468</v>
      </c>
      <c r="B1217" s="2" t="s">
        <v>1152</v>
      </c>
      <c r="C1217" s="2" t="s">
        <v>27</v>
      </c>
      <c r="D1217" s="2" t="s">
        <v>39</v>
      </c>
      <c r="E1217" s="2" t="s">
        <v>302</v>
      </c>
      <c r="F1217" s="2" t="s">
        <v>1399</v>
      </c>
      <c r="G1217" s="2">
        <v>686.32</v>
      </c>
      <c r="H1217" s="2">
        <v>2</v>
      </c>
      <c r="I1217" s="2">
        <v>223.05</v>
      </c>
      <c r="J1217" s="5" t="str">
        <f t="shared" si="36"/>
        <v>Sep</v>
      </c>
      <c r="K1217" s="5" t="str">
        <f t="shared" si="37"/>
        <v>2021</v>
      </c>
    </row>
    <row r="1218" spans="1:11" ht="14.25" customHeight="1" x14ac:dyDescent="0.3">
      <c r="A1218" s="1">
        <v>44468</v>
      </c>
      <c r="B1218" s="2" t="s">
        <v>1152</v>
      </c>
      <c r="C1218" s="2" t="s">
        <v>27</v>
      </c>
      <c r="D1218" s="2" t="s">
        <v>11</v>
      </c>
      <c r="E1218" s="2" t="s">
        <v>18</v>
      </c>
      <c r="F1218" s="2" t="s">
        <v>1400</v>
      </c>
      <c r="G1218" s="2">
        <v>62.18</v>
      </c>
      <c r="H1218" s="2">
        <v>1</v>
      </c>
      <c r="I1218" s="2">
        <v>16.79</v>
      </c>
      <c r="J1218" s="5" t="str">
        <f t="shared" ref="J1218:J1281" si="38">TEXT(A1218,"mmm")</f>
        <v>Sep</v>
      </c>
      <c r="K1218" s="5" t="str">
        <f t="shared" ref="K1218:K1281" si="39">TEXT(A1218,"YYYY")</f>
        <v>2021</v>
      </c>
    </row>
    <row r="1219" spans="1:11" ht="14.25" customHeight="1" x14ac:dyDescent="0.3">
      <c r="A1219" s="1">
        <v>44468</v>
      </c>
      <c r="B1219" s="2" t="s">
        <v>1401</v>
      </c>
      <c r="C1219" s="2" t="s">
        <v>23</v>
      </c>
      <c r="D1219" s="2" t="s">
        <v>11</v>
      </c>
      <c r="E1219" s="2" t="s">
        <v>24</v>
      </c>
      <c r="F1219" s="2" t="s">
        <v>841</v>
      </c>
      <c r="G1219" s="2">
        <v>4.22</v>
      </c>
      <c r="H1219" s="2">
        <v>3</v>
      </c>
      <c r="I1219" s="2">
        <v>1.48</v>
      </c>
      <c r="J1219" s="5" t="str">
        <f t="shared" si="38"/>
        <v>Sep</v>
      </c>
      <c r="K1219" s="5" t="str">
        <f t="shared" si="39"/>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s="5" t="str">
        <f t="shared" si="38"/>
        <v>Sep</v>
      </c>
      <c r="K1220" s="5" t="str">
        <f t="shared" si="39"/>
        <v>2021</v>
      </c>
    </row>
    <row r="1221" spans="1:11" ht="14.25" customHeight="1" x14ac:dyDescent="0.3">
      <c r="A1221" s="1">
        <v>44468</v>
      </c>
      <c r="B1221" s="2" t="s">
        <v>1401</v>
      </c>
      <c r="C1221" s="2" t="s">
        <v>23</v>
      </c>
      <c r="D1221" s="2" t="s">
        <v>11</v>
      </c>
      <c r="E1221" s="2" t="s">
        <v>16</v>
      </c>
      <c r="F1221" s="2" t="s">
        <v>1402</v>
      </c>
      <c r="G1221" s="2">
        <v>55.44</v>
      </c>
      <c r="H1221" s="2">
        <v>11</v>
      </c>
      <c r="I1221" s="2">
        <v>18.02</v>
      </c>
      <c r="J1221" s="5" t="str">
        <f t="shared" si="38"/>
        <v>Sep</v>
      </c>
      <c r="K1221" s="5" t="str">
        <f t="shared" si="39"/>
        <v>2021</v>
      </c>
    </row>
    <row r="1222" spans="1:11" ht="14.25" customHeight="1" x14ac:dyDescent="0.3">
      <c r="A1222" s="1">
        <v>44468</v>
      </c>
      <c r="B1222" s="2" t="s">
        <v>1401</v>
      </c>
      <c r="C1222" s="2" t="s">
        <v>23</v>
      </c>
      <c r="D1222" s="2" t="s">
        <v>11</v>
      </c>
      <c r="E1222" s="2" t="s">
        <v>12</v>
      </c>
      <c r="F1222" s="2" t="s">
        <v>1403</v>
      </c>
      <c r="G1222" s="2">
        <v>20.93</v>
      </c>
      <c r="H1222" s="2">
        <v>4</v>
      </c>
      <c r="I1222" s="2">
        <v>6.8</v>
      </c>
      <c r="J1222" s="5" t="str">
        <f t="shared" si="38"/>
        <v>Sep</v>
      </c>
      <c r="K1222" s="5" t="str">
        <f t="shared" si="39"/>
        <v>2021</v>
      </c>
    </row>
    <row r="1223" spans="1:11" ht="14.25" customHeight="1" x14ac:dyDescent="0.3">
      <c r="A1223" s="1">
        <v>44468</v>
      </c>
      <c r="B1223" s="2" t="s">
        <v>1401</v>
      </c>
      <c r="C1223" s="2" t="s">
        <v>23</v>
      </c>
      <c r="D1223" s="2" t="s">
        <v>11</v>
      </c>
      <c r="E1223" s="2" t="s">
        <v>18</v>
      </c>
      <c r="F1223" s="2" t="s">
        <v>1110</v>
      </c>
      <c r="G1223" s="2">
        <v>1801.63</v>
      </c>
      <c r="H1223" s="2">
        <v>6</v>
      </c>
      <c r="I1223" s="2">
        <v>-337.81</v>
      </c>
      <c r="J1223" s="5" t="str">
        <f t="shared" si="38"/>
        <v>Sep</v>
      </c>
      <c r="K1223" s="5" t="str">
        <f t="shared" si="39"/>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s="5" t="str">
        <f t="shared" si="38"/>
        <v>Sep</v>
      </c>
      <c r="K1224" s="5" t="str">
        <f t="shared" si="39"/>
        <v>2021</v>
      </c>
    </row>
    <row r="1225" spans="1:11" ht="14.25" customHeight="1" x14ac:dyDescent="0.3">
      <c r="A1225" s="1">
        <v>44468</v>
      </c>
      <c r="B1225" s="2" t="s">
        <v>1181</v>
      </c>
      <c r="C1225" s="2" t="s">
        <v>164</v>
      </c>
      <c r="D1225" s="2" t="s">
        <v>34</v>
      </c>
      <c r="E1225" s="2" t="s">
        <v>47</v>
      </c>
      <c r="F1225" s="2" t="s">
        <v>1404</v>
      </c>
      <c r="G1225" s="2">
        <v>6.16</v>
      </c>
      <c r="H1225" s="2">
        <v>2</v>
      </c>
      <c r="I1225" s="2">
        <v>2.96</v>
      </c>
      <c r="J1225" s="5" t="str">
        <f t="shared" si="38"/>
        <v>Sep</v>
      </c>
      <c r="K1225" s="5" t="str">
        <f t="shared" si="39"/>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s="5" t="str">
        <f t="shared" si="38"/>
        <v>Sep</v>
      </c>
      <c r="K1226" s="5" t="str">
        <f t="shared" si="39"/>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s="5" t="str">
        <f t="shared" si="38"/>
        <v>Sep</v>
      </c>
      <c r="K1227" s="5" t="str">
        <f t="shared" si="39"/>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s="5" t="str">
        <f t="shared" si="38"/>
        <v>Sep</v>
      </c>
      <c r="K1228" s="5" t="str">
        <f t="shared" si="39"/>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s="5" t="str">
        <f t="shared" si="38"/>
        <v>Sep</v>
      </c>
      <c r="K1229" s="5" t="str">
        <f t="shared" si="39"/>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s="5" t="str">
        <f t="shared" si="38"/>
        <v>Sep</v>
      </c>
      <c r="K1230" s="5" t="str">
        <f t="shared" si="39"/>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s="5" t="str">
        <f t="shared" si="38"/>
        <v>Sep</v>
      </c>
      <c r="K1231" s="5" t="str">
        <f t="shared" si="39"/>
        <v>2021</v>
      </c>
    </row>
    <row r="1232" spans="1:11" ht="14.25" customHeight="1" x14ac:dyDescent="0.3">
      <c r="A1232" s="1">
        <v>44468</v>
      </c>
      <c r="B1232" s="2" t="s">
        <v>1408</v>
      </c>
      <c r="C1232" s="2" t="s">
        <v>164</v>
      </c>
      <c r="D1232" s="2" t="s">
        <v>11</v>
      </c>
      <c r="E1232" s="2" t="s">
        <v>18</v>
      </c>
      <c r="F1232" s="2" t="s">
        <v>1410</v>
      </c>
      <c r="G1232" s="2">
        <v>807.75</v>
      </c>
      <c r="H1232" s="2">
        <v>5</v>
      </c>
      <c r="I1232" s="2">
        <v>153.47</v>
      </c>
      <c r="J1232" s="5" t="str">
        <f t="shared" si="38"/>
        <v>Sep</v>
      </c>
      <c r="K1232" s="5" t="str">
        <f t="shared" si="39"/>
        <v>2021</v>
      </c>
    </row>
    <row r="1233" spans="1:11" ht="14.25" customHeight="1" x14ac:dyDescent="0.3">
      <c r="A1233" s="1">
        <v>44469</v>
      </c>
      <c r="B1233" s="2" t="s">
        <v>889</v>
      </c>
      <c r="C1233" s="2" t="s">
        <v>149</v>
      </c>
      <c r="D1233" s="2" t="s">
        <v>11</v>
      </c>
      <c r="E1233" s="2" t="s">
        <v>12</v>
      </c>
      <c r="F1233" s="2" t="s">
        <v>1411</v>
      </c>
      <c r="G1233" s="2">
        <v>48.94</v>
      </c>
      <c r="H1233" s="2">
        <v>1</v>
      </c>
      <c r="I1233" s="2">
        <v>24.47</v>
      </c>
      <c r="J1233" s="5" t="str">
        <f t="shared" si="38"/>
        <v>Sep</v>
      </c>
      <c r="K1233" s="5" t="str">
        <f t="shared" si="39"/>
        <v>2021</v>
      </c>
    </row>
    <row r="1234" spans="1:11" ht="14.25" customHeight="1" x14ac:dyDescent="0.3">
      <c r="A1234" s="1">
        <v>44469</v>
      </c>
      <c r="B1234" s="2" t="s">
        <v>1113</v>
      </c>
      <c r="C1234" s="2" t="s">
        <v>123</v>
      </c>
      <c r="D1234" s="2" t="s">
        <v>11</v>
      </c>
      <c r="E1234" s="2" t="s">
        <v>12</v>
      </c>
      <c r="F1234" s="2" t="s">
        <v>1365</v>
      </c>
      <c r="G1234" s="2">
        <v>15.55</v>
      </c>
      <c r="H1234" s="2">
        <v>3</v>
      </c>
      <c r="I1234" s="2">
        <v>5.44</v>
      </c>
      <c r="J1234" s="5" t="str">
        <f t="shared" si="38"/>
        <v>Sep</v>
      </c>
      <c r="K1234" s="5" t="str">
        <f t="shared" si="39"/>
        <v>2021</v>
      </c>
    </row>
    <row r="1235" spans="1:11" ht="14.25" customHeight="1" x14ac:dyDescent="0.3">
      <c r="A1235" s="1">
        <v>44469</v>
      </c>
      <c r="B1235" s="2" t="s">
        <v>1412</v>
      </c>
      <c r="C1235" s="2" t="s">
        <v>120</v>
      </c>
      <c r="D1235" s="2" t="s">
        <v>11</v>
      </c>
      <c r="E1235" s="2" t="s">
        <v>92</v>
      </c>
      <c r="F1235" s="2" t="s">
        <v>617</v>
      </c>
      <c r="G1235" s="2">
        <v>69.22</v>
      </c>
      <c r="H1235" s="2">
        <v>6</v>
      </c>
      <c r="I1235" s="2">
        <v>11.25</v>
      </c>
      <c r="J1235" s="5" t="str">
        <f t="shared" si="38"/>
        <v>Sep</v>
      </c>
      <c r="K1235" s="5" t="str">
        <f t="shared" si="39"/>
        <v>2021</v>
      </c>
    </row>
    <row r="1236" spans="1:11" ht="14.25" customHeight="1" x14ac:dyDescent="0.3">
      <c r="A1236" s="1">
        <v>44469</v>
      </c>
      <c r="B1236" s="2" t="s">
        <v>1413</v>
      </c>
      <c r="C1236" s="2" t="s">
        <v>164</v>
      </c>
      <c r="D1236" s="2" t="s">
        <v>11</v>
      </c>
      <c r="E1236" s="2" t="s">
        <v>20</v>
      </c>
      <c r="F1236" s="2" t="s">
        <v>800</v>
      </c>
      <c r="G1236" s="2">
        <v>43.18</v>
      </c>
      <c r="H1236" s="2">
        <v>7</v>
      </c>
      <c r="I1236" s="2">
        <v>13.49</v>
      </c>
      <c r="J1236" s="5" t="str">
        <f t="shared" si="38"/>
        <v>Sep</v>
      </c>
      <c r="K1236" s="5" t="str">
        <f t="shared" si="39"/>
        <v>2021</v>
      </c>
    </row>
    <row r="1237" spans="1:11" ht="14.25" customHeight="1" x14ac:dyDescent="0.3">
      <c r="A1237" s="1">
        <v>44469</v>
      </c>
      <c r="B1237" s="2" t="s">
        <v>727</v>
      </c>
      <c r="C1237" s="2" t="s">
        <v>149</v>
      </c>
      <c r="D1237" s="2" t="s">
        <v>34</v>
      </c>
      <c r="E1237" s="2" t="s">
        <v>47</v>
      </c>
      <c r="F1237" s="2" t="s">
        <v>214</v>
      </c>
      <c r="G1237" s="2">
        <v>15.24</v>
      </c>
      <c r="H1237" s="2">
        <v>3</v>
      </c>
      <c r="I1237" s="2">
        <v>5.18</v>
      </c>
      <c r="J1237" s="5" t="str">
        <f t="shared" si="38"/>
        <v>Sep</v>
      </c>
      <c r="K1237" s="5" t="str">
        <f t="shared" si="39"/>
        <v>2021</v>
      </c>
    </row>
    <row r="1238" spans="1:11" ht="14.25" customHeight="1" x14ac:dyDescent="0.3">
      <c r="A1238" s="1">
        <v>44469</v>
      </c>
      <c r="B1238" s="2" t="s">
        <v>1414</v>
      </c>
      <c r="C1238" s="2" t="s">
        <v>78</v>
      </c>
      <c r="D1238" s="2" t="s">
        <v>11</v>
      </c>
      <c r="E1238" s="2" t="s">
        <v>92</v>
      </c>
      <c r="F1238" s="2" t="s">
        <v>1415</v>
      </c>
      <c r="G1238" s="2">
        <v>795.41</v>
      </c>
      <c r="H1238" s="2">
        <v>6</v>
      </c>
      <c r="I1238" s="2">
        <v>59.66</v>
      </c>
      <c r="J1238" s="5" t="str">
        <f t="shared" si="38"/>
        <v>Sep</v>
      </c>
      <c r="K1238" s="5" t="str">
        <f t="shared" si="39"/>
        <v>2021</v>
      </c>
    </row>
    <row r="1239" spans="1:11" ht="14.25" customHeight="1" x14ac:dyDescent="0.3">
      <c r="A1239" s="1">
        <v>44470</v>
      </c>
      <c r="B1239" s="2" t="s">
        <v>305</v>
      </c>
      <c r="C1239" s="2" t="s">
        <v>126</v>
      </c>
      <c r="D1239" s="2" t="s">
        <v>11</v>
      </c>
      <c r="E1239" s="2" t="s">
        <v>43</v>
      </c>
      <c r="F1239" s="2" t="s">
        <v>1416</v>
      </c>
      <c r="G1239" s="2">
        <v>4.71</v>
      </c>
      <c r="H1239" s="2">
        <v>1</v>
      </c>
      <c r="I1239" s="2">
        <v>0</v>
      </c>
      <c r="J1239" s="5" t="str">
        <f t="shared" si="38"/>
        <v>Oct</v>
      </c>
      <c r="K1239" s="5" t="str">
        <f t="shared" si="39"/>
        <v>2021</v>
      </c>
    </row>
    <row r="1240" spans="1:11" ht="14.25" customHeight="1" x14ac:dyDescent="0.3">
      <c r="A1240" s="1">
        <v>44471</v>
      </c>
      <c r="B1240" s="2" t="s">
        <v>1417</v>
      </c>
      <c r="C1240" s="2" t="s">
        <v>95</v>
      </c>
      <c r="D1240" s="2" t="s">
        <v>11</v>
      </c>
      <c r="E1240" s="2" t="s">
        <v>12</v>
      </c>
      <c r="F1240" s="2" t="s">
        <v>1418</v>
      </c>
      <c r="G1240" s="2">
        <v>9.41</v>
      </c>
      <c r="H1240" s="2">
        <v>2</v>
      </c>
      <c r="I1240" s="2">
        <v>3.41</v>
      </c>
      <c r="J1240" s="5" t="str">
        <f t="shared" si="38"/>
        <v>Oct</v>
      </c>
      <c r="K1240" s="5" t="str">
        <f t="shared" si="39"/>
        <v>2021</v>
      </c>
    </row>
    <row r="1241" spans="1:11" ht="14.25" customHeight="1" x14ac:dyDescent="0.3">
      <c r="A1241" s="1">
        <v>44471</v>
      </c>
      <c r="B1241" s="2" t="s">
        <v>1417</v>
      </c>
      <c r="C1241" s="2" t="s">
        <v>95</v>
      </c>
      <c r="D1241" s="2" t="s">
        <v>11</v>
      </c>
      <c r="E1241" s="2" t="s">
        <v>43</v>
      </c>
      <c r="F1241" s="2" t="s">
        <v>160</v>
      </c>
      <c r="G1241" s="2">
        <v>4.67</v>
      </c>
      <c r="H1241" s="2">
        <v>2</v>
      </c>
      <c r="I1241" s="2">
        <v>1.46</v>
      </c>
      <c r="J1241" s="5" t="str">
        <f t="shared" si="38"/>
        <v>Oct</v>
      </c>
      <c r="K1241" s="5" t="str">
        <f t="shared" si="39"/>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s="5" t="str">
        <f t="shared" si="38"/>
        <v>Oct</v>
      </c>
      <c r="K1242" s="5" t="str">
        <f t="shared" si="39"/>
        <v>2021</v>
      </c>
    </row>
    <row r="1243" spans="1:11" ht="14.25" customHeight="1" x14ac:dyDescent="0.3">
      <c r="A1243" s="1">
        <v>44471</v>
      </c>
      <c r="B1243" s="2" t="s">
        <v>1417</v>
      </c>
      <c r="C1243" s="2" t="s">
        <v>95</v>
      </c>
      <c r="D1243" s="2" t="s">
        <v>11</v>
      </c>
      <c r="E1243" s="2" t="s">
        <v>63</v>
      </c>
      <c r="F1243" s="2" t="s">
        <v>1420</v>
      </c>
      <c r="G1243" s="2">
        <v>12.77</v>
      </c>
      <c r="H1243" s="2">
        <v>6</v>
      </c>
      <c r="I1243" s="2">
        <v>4.63</v>
      </c>
      <c r="J1243" s="5" t="str">
        <f t="shared" si="38"/>
        <v>Oct</v>
      </c>
      <c r="K1243" s="5" t="str">
        <f t="shared" si="39"/>
        <v>2021</v>
      </c>
    </row>
    <row r="1244" spans="1:11" ht="14.25" customHeight="1" x14ac:dyDescent="0.3">
      <c r="A1244" s="1">
        <v>44471</v>
      </c>
      <c r="B1244" s="2" t="s">
        <v>1417</v>
      </c>
      <c r="C1244" s="2" t="s">
        <v>95</v>
      </c>
      <c r="D1244" s="2" t="s">
        <v>11</v>
      </c>
      <c r="E1244" s="2" t="s">
        <v>200</v>
      </c>
      <c r="F1244" s="2" t="s">
        <v>1421</v>
      </c>
      <c r="G1244" s="2">
        <v>15.36</v>
      </c>
      <c r="H1244" s="2">
        <v>2</v>
      </c>
      <c r="I1244" s="2">
        <v>-3.26</v>
      </c>
      <c r="J1244" s="5" t="str">
        <f t="shared" si="38"/>
        <v>Oct</v>
      </c>
      <c r="K1244" s="5" t="str">
        <f t="shared" si="39"/>
        <v>2021</v>
      </c>
    </row>
    <row r="1245" spans="1:11" ht="14.25" customHeight="1" x14ac:dyDescent="0.3">
      <c r="A1245" s="1">
        <v>44471</v>
      </c>
      <c r="B1245" s="2" t="s">
        <v>1417</v>
      </c>
      <c r="C1245" s="2" t="s">
        <v>95</v>
      </c>
      <c r="D1245" s="2" t="s">
        <v>39</v>
      </c>
      <c r="E1245" s="2" t="s">
        <v>40</v>
      </c>
      <c r="F1245" s="2" t="s">
        <v>520</v>
      </c>
      <c r="G1245" s="2">
        <v>230.38</v>
      </c>
      <c r="H1245" s="2">
        <v>3</v>
      </c>
      <c r="I1245" s="2">
        <v>20.16</v>
      </c>
      <c r="J1245" s="5" t="str">
        <f t="shared" si="38"/>
        <v>Oct</v>
      </c>
      <c r="K1245" s="5" t="str">
        <f t="shared" si="39"/>
        <v>2021</v>
      </c>
    </row>
    <row r="1246" spans="1:11" ht="14.25" customHeight="1" x14ac:dyDescent="0.3">
      <c r="A1246" s="1">
        <v>44471</v>
      </c>
      <c r="B1246" s="2" t="s">
        <v>1417</v>
      </c>
      <c r="C1246" s="2" t="s">
        <v>95</v>
      </c>
      <c r="D1246" s="2" t="s">
        <v>39</v>
      </c>
      <c r="E1246" s="2" t="s">
        <v>52</v>
      </c>
      <c r="F1246" s="2" t="s">
        <v>1422</v>
      </c>
      <c r="G1246" s="2">
        <v>7.16</v>
      </c>
      <c r="H1246" s="2">
        <v>1</v>
      </c>
      <c r="I1246" s="2">
        <v>-0.09</v>
      </c>
      <c r="J1246" s="5" t="str">
        <f t="shared" si="38"/>
        <v>Oct</v>
      </c>
      <c r="K1246" s="5" t="str">
        <f t="shared" si="39"/>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s="5" t="str">
        <f t="shared" si="38"/>
        <v>Oct</v>
      </c>
      <c r="K1247" s="5" t="str">
        <f t="shared" si="39"/>
        <v>2021</v>
      </c>
    </row>
    <row r="1248" spans="1:11" ht="14.25" customHeight="1" x14ac:dyDescent="0.3">
      <c r="A1248" s="1">
        <v>44472</v>
      </c>
      <c r="B1248" s="2" t="s">
        <v>1424</v>
      </c>
      <c r="C1248" s="2" t="s">
        <v>27</v>
      </c>
      <c r="D1248" s="2" t="s">
        <v>34</v>
      </c>
      <c r="E1248" s="2" t="s">
        <v>145</v>
      </c>
      <c r="F1248" s="2" t="s">
        <v>238</v>
      </c>
      <c r="G1248" s="2">
        <v>143.43</v>
      </c>
      <c r="H1248" s="2">
        <v>1</v>
      </c>
      <c r="I1248" s="2">
        <v>3.59</v>
      </c>
      <c r="J1248" s="5" t="str">
        <f t="shared" si="38"/>
        <v>Oct</v>
      </c>
      <c r="K1248" s="5" t="str">
        <f t="shared" si="39"/>
        <v>2021</v>
      </c>
    </row>
    <row r="1249" spans="1:11" ht="14.25" customHeight="1" x14ac:dyDescent="0.3">
      <c r="A1249" s="1">
        <v>44472</v>
      </c>
      <c r="B1249" s="2" t="s">
        <v>1424</v>
      </c>
      <c r="C1249" s="2" t="s">
        <v>27</v>
      </c>
      <c r="D1249" s="2" t="s">
        <v>34</v>
      </c>
      <c r="E1249" s="2" t="s">
        <v>35</v>
      </c>
      <c r="F1249" s="2" t="s">
        <v>1425</v>
      </c>
      <c r="G1249" s="2">
        <v>122.35</v>
      </c>
      <c r="H1249" s="2">
        <v>3</v>
      </c>
      <c r="I1249" s="2">
        <v>13.76</v>
      </c>
      <c r="J1249" s="5" t="str">
        <f t="shared" si="38"/>
        <v>Oct</v>
      </c>
      <c r="K1249" s="5" t="str">
        <f t="shared" si="39"/>
        <v>2021</v>
      </c>
    </row>
    <row r="1250" spans="1:11" ht="14.25" customHeight="1" x14ac:dyDescent="0.3">
      <c r="A1250" s="1">
        <v>44472</v>
      </c>
      <c r="B1250" s="2" t="s">
        <v>1357</v>
      </c>
      <c r="C1250" s="2" t="s">
        <v>245</v>
      </c>
      <c r="D1250" s="2" t="s">
        <v>11</v>
      </c>
      <c r="E1250" s="2" t="s">
        <v>18</v>
      </c>
      <c r="F1250" s="2" t="s">
        <v>1087</v>
      </c>
      <c r="G1250" s="2">
        <v>61.57</v>
      </c>
      <c r="H1250" s="2">
        <v>2</v>
      </c>
      <c r="I1250" s="2">
        <v>4.62</v>
      </c>
      <c r="J1250" s="5" t="str">
        <f t="shared" si="38"/>
        <v>Oct</v>
      </c>
      <c r="K1250" s="5" t="str">
        <f t="shared" si="39"/>
        <v>2021</v>
      </c>
    </row>
    <row r="1251" spans="1:11" ht="14.25" customHeight="1" x14ac:dyDescent="0.3">
      <c r="A1251" s="1">
        <v>44472</v>
      </c>
      <c r="B1251" s="2" t="s">
        <v>1357</v>
      </c>
      <c r="C1251" s="2" t="s">
        <v>245</v>
      </c>
      <c r="D1251" s="2" t="s">
        <v>11</v>
      </c>
      <c r="E1251" s="2" t="s">
        <v>24</v>
      </c>
      <c r="F1251" s="2" t="s">
        <v>811</v>
      </c>
      <c r="G1251" s="2">
        <v>6.19</v>
      </c>
      <c r="H1251" s="2">
        <v>3</v>
      </c>
      <c r="I1251" s="2">
        <v>0.46</v>
      </c>
      <c r="J1251" s="5" t="str">
        <f t="shared" si="38"/>
        <v>Oct</v>
      </c>
      <c r="K1251" s="5" t="str">
        <f t="shared" si="39"/>
        <v>2021</v>
      </c>
    </row>
    <row r="1252" spans="1:11" ht="14.25" customHeight="1" x14ac:dyDescent="0.3">
      <c r="A1252" s="1">
        <v>44472</v>
      </c>
      <c r="B1252" s="2" t="s">
        <v>1426</v>
      </c>
      <c r="C1252" s="2" t="s">
        <v>78</v>
      </c>
      <c r="D1252" s="2" t="s">
        <v>11</v>
      </c>
      <c r="E1252" s="2" t="s">
        <v>24</v>
      </c>
      <c r="F1252" s="2" t="s">
        <v>600</v>
      </c>
      <c r="G1252" s="2">
        <v>55.98</v>
      </c>
      <c r="H1252" s="2">
        <v>2</v>
      </c>
      <c r="I1252" s="2">
        <v>4.2</v>
      </c>
      <c r="J1252" s="5" t="str">
        <f t="shared" si="38"/>
        <v>Oct</v>
      </c>
      <c r="K1252" s="5" t="str">
        <f t="shared" si="39"/>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s="5" t="str">
        <f t="shared" si="38"/>
        <v>Oct</v>
      </c>
      <c r="K1253" s="5" t="str">
        <f t="shared" si="39"/>
        <v>2021</v>
      </c>
    </row>
    <row r="1254" spans="1:11" ht="14.25" customHeight="1" x14ac:dyDescent="0.3">
      <c r="A1254" s="1">
        <v>44472</v>
      </c>
      <c r="B1254" s="2" t="s">
        <v>1426</v>
      </c>
      <c r="C1254" s="2" t="s">
        <v>78</v>
      </c>
      <c r="D1254" s="2" t="s">
        <v>39</v>
      </c>
      <c r="E1254" s="2" t="s">
        <v>52</v>
      </c>
      <c r="F1254" s="2" t="s">
        <v>1428</v>
      </c>
      <c r="G1254" s="2">
        <v>142.49</v>
      </c>
      <c r="H1254" s="2">
        <v>3</v>
      </c>
      <c r="I1254" s="2">
        <v>-3.56</v>
      </c>
      <c r="J1254" s="5" t="str">
        <f t="shared" si="38"/>
        <v>Oct</v>
      </c>
      <c r="K1254" s="5" t="str">
        <f t="shared" si="39"/>
        <v>2021</v>
      </c>
    </row>
    <row r="1255" spans="1:11" ht="14.25" customHeight="1" x14ac:dyDescent="0.3">
      <c r="A1255" s="1">
        <v>44472</v>
      </c>
      <c r="B1255" s="2" t="s">
        <v>1429</v>
      </c>
      <c r="C1255" s="2" t="s">
        <v>10</v>
      </c>
      <c r="D1255" s="2" t="s">
        <v>11</v>
      </c>
      <c r="E1255" s="2" t="s">
        <v>43</v>
      </c>
      <c r="F1255" s="2" t="s">
        <v>1133</v>
      </c>
      <c r="G1255" s="2">
        <v>4.34</v>
      </c>
      <c r="H1255" s="2">
        <v>3</v>
      </c>
      <c r="I1255" s="2">
        <v>0.87</v>
      </c>
      <c r="J1255" s="5" t="str">
        <f t="shared" si="38"/>
        <v>Oct</v>
      </c>
      <c r="K1255" s="5" t="str">
        <f t="shared" si="39"/>
        <v>2021</v>
      </c>
    </row>
    <row r="1256" spans="1:11" ht="14.25" customHeight="1" x14ac:dyDescent="0.3">
      <c r="A1256" s="1">
        <v>44472</v>
      </c>
      <c r="B1256" s="2" t="s">
        <v>1429</v>
      </c>
      <c r="C1256" s="2" t="s">
        <v>10</v>
      </c>
      <c r="D1256" s="2" t="s">
        <v>34</v>
      </c>
      <c r="E1256" s="2" t="s">
        <v>47</v>
      </c>
      <c r="F1256" s="2" t="s">
        <v>1216</v>
      </c>
      <c r="G1256" s="2">
        <v>31.78</v>
      </c>
      <c r="H1256" s="2">
        <v>3</v>
      </c>
      <c r="I1256" s="2">
        <v>-19.07</v>
      </c>
      <c r="J1256" s="5" t="str">
        <f t="shared" si="38"/>
        <v>Oct</v>
      </c>
      <c r="K1256" s="5" t="str">
        <f t="shared" si="39"/>
        <v>2021</v>
      </c>
    </row>
    <row r="1257" spans="1:11" ht="14.25" customHeight="1" x14ac:dyDescent="0.3">
      <c r="A1257" s="1">
        <v>44472</v>
      </c>
      <c r="B1257" s="2" t="s">
        <v>1429</v>
      </c>
      <c r="C1257" s="2" t="s">
        <v>10</v>
      </c>
      <c r="D1257" s="2" t="s">
        <v>11</v>
      </c>
      <c r="E1257" s="2" t="s">
        <v>16</v>
      </c>
      <c r="F1257" s="2" t="s">
        <v>1430</v>
      </c>
      <c r="G1257" s="2">
        <v>4.93</v>
      </c>
      <c r="H1257" s="2">
        <v>2</v>
      </c>
      <c r="I1257" s="2">
        <v>1.72</v>
      </c>
      <c r="J1257" s="5" t="str">
        <f t="shared" si="38"/>
        <v>Oct</v>
      </c>
      <c r="K1257" s="5" t="str">
        <f t="shared" si="39"/>
        <v>2021</v>
      </c>
    </row>
    <row r="1258" spans="1:11" ht="14.25" customHeight="1" x14ac:dyDescent="0.3">
      <c r="A1258" s="1">
        <v>44472</v>
      </c>
      <c r="B1258" s="2" t="s">
        <v>1429</v>
      </c>
      <c r="C1258" s="2" t="s">
        <v>10</v>
      </c>
      <c r="D1258" s="2" t="s">
        <v>11</v>
      </c>
      <c r="E1258" s="2" t="s">
        <v>20</v>
      </c>
      <c r="F1258" s="2" t="s">
        <v>929</v>
      </c>
      <c r="G1258" s="2">
        <v>1.79</v>
      </c>
      <c r="H1258" s="2">
        <v>3</v>
      </c>
      <c r="I1258" s="2">
        <v>-3.04</v>
      </c>
      <c r="J1258" s="5" t="str">
        <f t="shared" si="38"/>
        <v>Oct</v>
      </c>
      <c r="K1258" s="5" t="str">
        <f t="shared" si="39"/>
        <v>2021</v>
      </c>
    </row>
    <row r="1259" spans="1:11" ht="14.25" customHeight="1" x14ac:dyDescent="0.3">
      <c r="A1259" s="1">
        <v>44472</v>
      </c>
      <c r="B1259" s="2" t="s">
        <v>1429</v>
      </c>
      <c r="C1259" s="2" t="s">
        <v>10</v>
      </c>
      <c r="D1259" s="2" t="s">
        <v>11</v>
      </c>
      <c r="E1259" s="2" t="s">
        <v>43</v>
      </c>
      <c r="F1259" s="2" t="s">
        <v>1416</v>
      </c>
      <c r="G1259" s="2">
        <v>15.07</v>
      </c>
      <c r="H1259" s="2">
        <v>4</v>
      </c>
      <c r="I1259" s="2">
        <v>-3.77</v>
      </c>
      <c r="J1259" s="5" t="str">
        <f t="shared" si="38"/>
        <v>Oct</v>
      </c>
      <c r="K1259" s="5" t="str">
        <f t="shared" si="39"/>
        <v>2021</v>
      </c>
    </row>
    <row r="1260" spans="1:11" ht="14.25" customHeight="1" x14ac:dyDescent="0.3">
      <c r="A1260" s="1">
        <v>44473</v>
      </c>
      <c r="B1260" s="2" t="s">
        <v>1431</v>
      </c>
      <c r="C1260" s="2" t="s">
        <v>27</v>
      </c>
      <c r="D1260" s="2" t="s">
        <v>11</v>
      </c>
      <c r="E1260" s="2" t="s">
        <v>16</v>
      </c>
      <c r="F1260" s="2" t="s">
        <v>1432</v>
      </c>
      <c r="G1260" s="2">
        <v>14.45</v>
      </c>
      <c r="H1260" s="2">
        <v>5</v>
      </c>
      <c r="I1260" s="2">
        <v>6.79</v>
      </c>
      <c r="J1260" s="5" t="str">
        <f t="shared" si="38"/>
        <v>Oct</v>
      </c>
      <c r="K1260" s="5" t="str">
        <f t="shared" si="39"/>
        <v>2021</v>
      </c>
    </row>
    <row r="1261" spans="1:11" ht="14.25" customHeight="1" x14ac:dyDescent="0.3">
      <c r="A1261" s="1">
        <v>44473</v>
      </c>
      <c r="B1261" s="2" t="s">
        <v>1431</v>
      </c>
      <c r="C1261" s="2" t="s">
        <v>27</v>
      </c>
      <c r="D1261" s="2" t="s">
        <v>11</v>
      </c>
      <c r="E1261" s="2" t="s">
        <v>20</v>
      </c>
      <c r="F1261" s="2" t="s">
        <v>888</v>
      </c>
      <c r="G1261" s="2">
        <v>95.65</v>
      </c>
      <c r="H1261" s="2">
        <v>2</v>
      </c>
      <c r="I1261" s="2">
        <v>31.09</v>
      </c>
      <c r="J1261" s="5" t="str">
        <f t="shared" si="38"/>
        <v>Oct</v>
      </c>
      <c r="K1261" s="5" t="str">
        <f t="shared" si="39"/>
        <v>2021</v>
      </c>
    </row>
    <row r="1262" spans="1:11" ht="14.25" customHeight="1" x14ac:dyDescent="0.3">
      <c r="A1262" s="1">
        <v>44473</v>
      </c>
      <c r="B1262" s="2" t="s">
        <v>1433</v>
      </c>
      <c r="C1262" s="2" t="s">
        <v>164</v>
      </c>
      <c r="D1262" s="2" t="s">
        <v>11</v>
      </c>
      <c r="E1262" s="2" t="s">
        <v>16</v>
      </c>
      <c r="F1262" s="2" t="s">
        <v>1434</v>
      </c>
      <c r="G1262" s="2">
        <v>29.24</v>
      </c>
      <c r="H1262" s="2">
        <v>4</v>
      </c>
      <c r="I1262" s="2">
        <v>13.74</v>
      </c>
      <c r="J1262" s="5" t="str">
        <f t="shared" si="38"/>
        <v>Oct</v>
      </c>
      <c r="K1262" s="5" t="str">
        <f t="shared" si="39"/>
        <v>2021</v>
      </c>
    </row>
    <row r="1263" spans="1:11" ht="14.25" customHeight="1" x14ac:dyDescent="0.3">
      <c r="A1263" s="1">
        <v>44473</v>
      </c>
      <c r="B1263" s="2" t="s">
        <v>1271</v>
      </c>
      <c r="C1263" s="2" t="s">
        <v>149</v>
      </c>
      <c r="D1263" s="2" t="s">
        <v>34</v>
      </c>
      <c r="E1263" s="2" t="s">
        <v>35</v>
      </c>
      <c r="F1263" s="2" t="s">
        <v>1435</v>
      </c>
      <c r="G1263" s="2">
        <v>589.41</v>
      </c>
      <c r="H1263" s="2">
        <v>5</v>
      </c>
      <c r="I1263" s="2">
        <v>-6.55</v>
      </c>
      <c r="J1263" s="5" t="str">
        <f t="shared" si="38"/>
        <v>Oct</v>
      </c>
      <c r="K1263" s="5" t="str">
        <f t="shared" si="39"/>
        <v>2021</v>
      </c>
    </row>
    <row r="1264" spans="1:11" ht="14.25" customHeight="1" x14ac:dyDescent="0.3">
      <c r="A1264" s="1">
        <v>44474</v>
      </c>
      <c r="B1264" s="2" t="s">
        <v>1436</v>
      </c>
      <c r="C1264" s="2" t="s">
        <v>78</v>
      </c>
      <c r="D1264" s="2" t="s">
        <v>11</v>
      </c>
      <c r="E1264" s="2" t="s">
        <v>92</v>
      </c>
      <c r="F1264" s="2" t="s">
        <v>801</v>
      </c>
      <c r="G1264" s="2">
        <v>91.92</v>
      </c>
      <c r="H1264" s="2">
        <v>5</v>
      </c>
      <c r="I1264" s="2">
        <v>11.49</v>
      </c>
      <c r="J1264" s="5" t="str">
        <f t="shared" si="38"/>
        <v>Oct</v>
      </c>
      <c r="K1264" s="5" t="str">
        <f t="shared" si="39"/>
        <v>2021</v>
      </c>
    </row>
    <row r="1265" spans="1:11" ht="14.25" customHeight="1" x14ac:dyDescent="0.3">
      <c r="A1265" s="1">
        <v>44474</v>
      </c>
      <c r="B1265" s="2" t="s">
        <v>1121</v>
      </c>
      <c r="C1265" s="2" t="s">
        <v>27</v>
      </c>
      <c r="D1265" s="2" t="s">
        <v>39</v>
      </c>
      <c r="E1265" s="2" t="s">
        <v>52</v>
      </c>
      <c r="F1265" s="2" t="s">
        <v>668</v>
      </c>
      <c r="G1265" s="2">
        <v>99.98</v>
      </c>
      <c r="H1265" s="2">
        <v>2</v>
      </c>
      <c r="I1265" s="2">
        <v>34.99</v>
      </c>
      <c r="J1265" s="5" t="str">
        <f t="shared" si="38"/>
        <v>Oct</v>
      </c>
      <c r="K1265" s="5" t="str">
        <f t="shared" si="39"/>
        <v>2021</v>
      </c>
    </row>
    <row r="1266" spans="1:11" ht="14.25" customHeight="1" x14ac:dyDescent="0.3">
      <c r="A1266" s="1">
        <v>44475</v>
      </c>
      <c r="B1266" s="2" t="s">
        <v>109</v>
      </c>
      <c r="C1266" s="2" t="s">
        <v>27</v>
      </c>
      <c r="D1266" s="2" t="s">
        <v>39</v>
      </c>
      <c r="E1266" s="2" t="s">
        <v>52</v>
      </c>
      <c r="F1266" s="2" t="s">
        <v>1437</v>
      </c>
      <c r="G1266" s="2">
        <v>9.09</v>
      </c>
      <c r="H1266" s="2">
        <v>3</v>
      </c>
      <c r="I1266" s="2">
        <v>1.91</v>
      </c>
      <c r="J1266" s="5" t="str">
        <f t="shared" si="38"/>
        <v>Oct</v>
      </c>
      <c r="K1266" s="5" t="str">
        <f t="shared" si="39"/>
        <v>2021</v>
      </c>
    </row>
    <row r="1267" spans="1:11" ht="14.25" customHeight="1" x14ac:dyDescent="0.3">
      <c r="A1267" s="1">
        <v>44475</v>
      </c>
      <c r="B1267" s="2" t="s">
        <v>1438</v>
      </c>
      <c r="C1267" s="2" t="s">
        <v>996</v>
      </c>
      <c r="D1267" s="2" t="s">
        <v>11</v>
      </c>
      <c r="E1267" s="2" t="s">
        <v>20</v>
      </c>
      <c r="F1267" s="2" t="s">
        <v>1210</v>
      </c>
      <c r="G1267" s="2">
        <v>15.36</v>
      </c>
      <c r="H1267" s="2">
        <v>2</v>
      </c>
      <c r="I1267" s="2">
        <v>7.68</v>
      </c>
      <c r="J1267" s="5" t="str">
        <f t="shared" si="38"/>
        <v>Oct</v>
      </c>
      <c r="K1267" s="5" t="str">
        <f t="shared" si="39"/>
        <v>2021</v>
      </c>
    </row>
    <row r="1268" spans="1:11" ht="14.25" customHeight="1" x14ac:dyDescent="0.3">
      <c r="A1268" s="1">
        <v>44475</v>
      </c>
      <c r="B1268" s="2" t="s">
        <v>1433</v>
      </c>
      <c r="C1268" s="2" t="s">
        <v>23</v>
      </c>
      <c r="D1268" s="2" t="s">
        <v>11</v>
      </c>
      <c r="E1268" s="2" t="s">
        <v>18</v>
      </c>
      <c r="F1268" s="2" t="s">
        <v>1439</v>
      </c>
      <c r="G1268" s="2">
        <v>83.92</v>
      </c>
      <c r="H1268" s="2">
        <v>5</v>
      </c>
      <c r="I1268" s="2">
        <v>-13.64</v>
      </c>
      <c r="J1268" s="5" t="str">
        <f t="shared" si="38"/>
        <v>Oct</v>
      </c>
      <c r="K1268" s="5" t="str">
        <f t="shared" si="39"/>
        <v>2021</v>
      </c>
    </row>
    <row r="1269" spans="1:11" ht="14.25" customHeight="1" x14ac:dyDescent="0.3">
      <c r="A1269" s="1">
        <v>44475</v>
      </c>
      <c r="B1269" s="2" t="s">
        <v>1214</v>
      </c>
      <c r="C1269" s="2" t="s">
        <v>129</v>
      </c>
      <c r="D1269" s="2" t="s">
        <v>11</v>
      </c>
      <c r="E1269" s="2" t="s">
        <v>18</v>
      </c>
      <c r="F1269" s="2" t="s">
        <v>1440</v>
      </c>
      <c r="G1269" s="2">
        <v>386.34</v>
      </c>
      <c r="H1269" s="2">
        <v>2</v>
      </c>
      <c r="I1269" s="2">
        <v>54.09</v>
      </c>
      <c r="J1269" s="5" t="str">
        <f t="shared" si="38"/>
        <v>Oct</v>
      </c>
      <c r="K1269" s="5" t="str">
        <f t="shared" si="39"/>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s="5" t="str">
        <f t="shared" si="38"/>
        <v>Oct</v>
      </c>
      <c r="K1270" s="5" t="str">
        <f t="shared" si="39"/>
        <v>2021</v>
      </c>
    </row>
    <row r="1271" spans="1:11" ht="14.25" customHeight="1" x14ac:dyDescent="0.3">
      <c r="A1271" s="1">
        <v>44476</v>
      </c>
      <c r="B1271" s="2" t="s">
        <v>462</v>
      </c>
      <c r="C1271" s="2" t="s">
        <v>10</v>
      </c>
      <c r="D1271" s="2" t="s">
        <v>11</v>
      </c>
      <c r="E1271" s="2" t="s">
        <v>18</v>
      </c>
      <c r="F1271" s="2" t="s">
        <v>1013</v>
      </c>
      <c r="G1271" s="2">
        <v>107.44</v>
      </c>
      <c r="H1271" s="2">
        <v>10</v>
      </c>
      <c r="I1271" s="2">
        <v>10.74</v>
      </c>
      <c r="J1271" s="5" t="str">
        <f t="shared" si="38"/>
        <v>Oct</v>
      </c>
      <c r="K1271" s="5" t="str">
        <f t="shared" si="39"/>
        <v>2021</v>
      </c>
    </row>
    <row r="1272" spans="1:11" ht="14.25" customHeight="1" x14ac:dyDescent="0.3">
      <c r="A1272" s="1">
        <v>44477</v>
      </c>
      <c r="B1272" s="2" t="s">
        <v>1346</v>
      </c>
      <c r="C1272" s="2" t="s">
        <v>245</v>
      </c>
      <c r="D1272" s="2" t="s">
        <v>39</v>
      </c>
      <c r="E1272" s="2" t="s">
        <v>52</v>
      </c>
      <c r="F1272" s="2" t="s">
        <v>1441</v>
      </c>
      <c r="G1272" s="2">
        <v>23.47</v>
      </c>
      <c r="H1272" s="2">
        <v>3</v>
      </c>
      <c r="I1272" s="2">
        <v>4.99</v>
      </c>
      <c r="J1272" s="5" t="str">
        <f t="shared" si="38"/>
        <v>Oct</v>
      </c>
      <c r="K1272" s="5" t="str">
        <f t="shared" si="39"/>
        <v>2021</v>
      </c>
    </row>
    <row r="1273" spans="1:11" ht="14.25" customHeight="1" x14ac:dyDescent="0.3">
      <c r="A1273" s="1">
        <v>44477</v>
      </c>
      <c r="B1273" s="2" t="s">
        <v>1339</v>
      </c>
      <c r="C1273" s="2" t="s">
        <v>149</v>
      </c>
      <c r="D1273" s="2" t="s">
        <v>11</v>
      </c>
      <c r="E1273" s="2" t="s">
        <v>12</v>
      </c>
      <c r="F1273" s="2" t="s">
        <v>1442</v>
      </c>
      <c r="G1273" s="2">
        <v>123.92</v>
      </c>
      <c r="H1273" s="2">
        <v>4</v>
      </c>
      <c r="I1273" s="2">
        <v>55.76</v>
      </c>
      <c r="J1273" s="5" t="str">
        <f t="shared" si="38"/>
        <v>Oct</v>
      </c>
      <c r="K1273" s="5" t="str">
        <f t="shared" si="39"/>
        <v>2021</v>
      </c>
    </row>
    <row r="1274" spans="1:11" ht="14.25" customHeight="1" x14ac:dyDescent="0.3">
      <c r="A1274" s="1">
        <v>44478</v>
      </c>
      <c r="B1274" s="2" t="s">
        <v>788</v>
      </c>
      <c r="C1274" s="2" t="s">
        <v>245</v>
      </c>
      <c r="D1274" s="2" t="s">
        <v>11</v>
      </c>
      <c r="E1274" s="2" t="s">
        <v>12</v>
      </c>
      <c r="F1274" s="2" t="s">
        <v>457</v>
      </c>
      <c r="G1274" s="2">
        <v>88.77</v>
      </c>
      <c r="H1274" s="2">
        <v>2</v>
      </c>
      <c r="I1274" s="2">
        <v>31.07</v>
      </c>
      <c r="J1274" s="5" t="str">
        <f t="shared" si="38"/>
        <v>Oct</v>
      </c>
      <c r="K1274" s="5" t="str">
        <f t="shared" si="39"/>
        <v>2021</v>
      </c>
    </row>
    <row r="1275" spans="1:11" ht="14.25" customHeight="1" x14ac:dyDescent="0.3">
      <c r="A1275" s="1">
        <v>44478</v>
      </c>
      <c r="B1275" s="2" t="s">
        <v>1198</v>
      </c>
      <c r="C1275" s="2" t="s">
        <v>27</v>
      </c>
      <c r="D1275" s="2" t="s">
        <v>11</v>
      </c>
      <c r="E1275" s="2" t="s">
        <v>24</v>
      </c>
      <c r="F1275" s="2" t="s">
        <v>759</v>
      </c>
      <c r="G1275" s="2">
        <v>144.6</v>
      </c>
      <c r="H1275" s="2">
        <v>3</v>
      </c>
      <c r="I1275" s="2">
        <v>41.93</v>
      </c>
      <c r="J1275" s="5" t="str">
        <f t="shared" si="38"/>
        <v>Oct</v>
      </c>
      <c r="K1275" s="5" t="str">
        <f t="shared" si="39"/>
        <v>2021</v>
      </c>
    </row>
    <row r="1276" spans="1:11" ht="14.25" customHeight="1" x14ac:dyDescent="0.3">
      <c r="A1276" s="1">
        <v>44478</v>
      </c>
      <c r="B1276" s="2" t="s">
        <v>1198</v>
      </c>
      <c r="C1276" s="2" t="s">
        <v>27</v>
      </c>
      <c r="D1276" s="2" t="s">
        <v>39</v>
      </c>
      <c r="E1276" s="2" t="s">
        <v>40</v>
      </c>
      <c r="F1276" s="2" t="s">
        <v>955</v>
      </c>
      <c r="G1276" s="2">
        <v>15.99</v>
      </c>
      <c r="H1276" s="2">
        <v>1</v>
      </c>
      <c r="I1276" s="2">
        <v>-3</v>
      </c>
      <c r="J1276" s="5" t="str">
        <f t="shared" si="38"/>
        <v>Oct</v>
      </c>
      <c r="K1276" s="5" t="str">
        <f t="shared" si="39"/>
        <v>2021</v>
      </c>
    </row>
    <row r="1277" spans="1:11" ht="14.25" customHeight="1" x14ac:dyDescent="0.3">
      <c r="A1277" s="1">
        <v>44479</v>
      </c>
      <c r="B1277" s="2" t="s">
        <v>1443</v>
      </c>
      <c r="C1277" s="2" t="s">
        <v>27</v>
      </c>
      <c r="D1277" s="2" t="s">
        <v>34</v>
      </c>
      <c r="E1277" s="2" t="s">
        <v>35</v>
      </c>
      <c r="F1277" s="2" t="s">
        <v>1425</v>
      </c>
      <c r="G1277" s="2">
        <v>122.35</v>
      </c>
      <c r="H1277" s="2">
        <v>3</v>
      </c>
      <c r="I1277" s="2">
        <v>13.76</v>
      </c>
      <c r="J1277" s="5" t="str">
        <f t="shared" si="38"/>
        <v>Oct</v>
      </c>
      <c r="K1277" s="5" t="str">
        <f t="shared" si="39"/>
        <v>2021</v>
      </c>
    </row>
    <row r="1278" spans="1:11" ht="14.25" customHeight="1" x14ac:dyDescent="0.3">
      <c r="A1278" s="1">
        <v>44479</v>
      </c>
      <c r="B1278" s="2" t="s">
        <v>1443</v>
      </c>
      <c r="C1278" s="2" t="s">
        <v>27</v>
      </c>
      <c r="D1278" s="2" t="s">
        <v>11</v>
      </c>
      <c r="E1278" s="2" t="s">
        <v>63</v>
      </c>
      <c r="F1278" s="2" t="s">
        <v>1444</v>
      </c>
      <c r="G1278" s="2">
        <v>15.28</v>
      </c>
      <c r="H1278" s="2">
        <v>2</v>
      </c>
      <c r="I1278" s="2">
        <v>7.49</v>
      </c>
      <c r="J1278" s="5" t="str">
        <f t="shared" si="38"/>
        <v>Oct</v>
      </c>
      <c r="K1278" s="5" t="str">
        <f t="shared" si="39"/>
        <v>2021</v>
      </c>
    </row>
    <row r="1279" spans="1:11" ht="14.25" customHeight="1" x14ac:dyDescent="0.3">
      <c r="A1279" s="1">
        <v>44479</v>
      </c>
      <c r="B1279" s="2" t="s">
        <v>131</v>
      </c>
      <c r="C1279" s="2" t="s">
        <v>95</v>
      </c>
      <c r="D1279" s="2" t="s">
        <v>34</v>
      </c>
      <c r="E1279" s="2" t="s">
        <v>47</v>
      </c>
      <c r="F1279" s="2" t="s">
        <v>975</v>
      </c>
      <c r="G1279" s="2">
        <v>46.87</v>
      </c>
      <c r="H1279" s="2">
        <v>7</v>
      </c>
      <c r="I1279" s="2">
        <v>3.52</v>
      </c>
      <c r="J1279" s="5" t="str">
        <f t="shared" si="38"/>
        <v>Oct</v>
      </c>
      <c r="K1279" s="5" t="str">
        <f t="shared" si="39"/>
        <v>2021</v>
      </c>
    </row>
    <row r="1280" spans="1:11" ht="14.25" customHeight="1" x14ac:dyDescent="0.3">
      <c r="A1280" s="1">
        <v>44479</v>
      </c>
      <c r="B1280" s="2" t="s">
        <v>270</v>
      </c>
      <c r="C1280" s="2" t="s">
        <v>10</v>
      </c>
      <c r="D1280" s="2" t="s">
        <v>39</v>
      </c>
      <c r="E1280" s="2" t="s">
        <v>40</v>
      </c>
      <c r="F1280" s="2" t="s">
        <v>439</v>
      </c>
      <c r="G1280" s="2">
        <v>719.95</v>
      </c>
      <c r="H1280" s="2">
        <v>6</v>
      </c>
      <c r="I1280" s="2">
        <v>72</v>
      </c>
      <c r="J1280" s="5" t="str">
        <f t="shared" si="38"/>
        <v>Oct</v>
      </c>
      <c r="K1280" s="5" t="str">
        <f t="shared" si="39"/>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s="5" t="str">
        <f t="shared" si="38"/>
        <v>Oct</v>
      </c>
      <c r="K1281" s="5" t="str">
        <f t="shared" si="39"/>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s="5" t="str">
        <f t="shared" ref="J1282:J1345" si="40">TEXT(A1282,"mmm")</f>
        <v>Oct</v>
      </c>
      <c r="K1282" s="5" t="str">
        <f t="shared" ref="K1282:K1345" si="41">TEXT(A1282,"YYYY")</f>
        <v>2021</v>
      </c>
    </row>
    <row r="1283" spans="1:11" ht="14.25" customHeight="1" x14ac:dyDescent="0.3">
      <c r="A1283" s="1">
        <v>44479</v>
      </c>
      <c r="B1283" s="2" t="s">
        <v>270</v>
      </c>
      <c r="C1283" s="2" t="s">
        <v>10</v>
      </c>
      <c r="D1283" s="2" t="s">
        <v>11</v>
      </c>
      <c r="E1283" s="2" t="s">
        <v>20</v>
      </c>
      <c r="F1283" s="2" t="s">
        <v>451</v>
      </c>
      <c r="G1283" s="2">
        <v>0.9</v>
      </c>
      <c r="H1283" s="2">
        <v>1</v>
      </c>
      <c r="I1283" s="2">
        <v>-1.57</v>
      </c>
      <c r="J1283" s="5" t="str">
        <f t="shared" si="40"/>
        <v>Oct</v>
      </c>
      <c r="K1283" s="5" t="str">
        <f t="shared" si="41"/>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s="5" t="str">
        <f t="shared" si="40"/>
        <v>Oct</v>
      </c>
      <c r="K1284" s="5" t="str">
        <f t="shared" si="41"/>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s="5" t="str">
        <f t="shared" si="40"/>
        <v>Oct</v>
      </c>
      <c r="K1285" s="5" t="str">
        <f t="shared" si="41"/>
        <v>2021</v>
      </c>
    </row>
    <row r="1286" spans="1:11" ht="14.25" customHeight="1" x14ac:dyDescent="0.3">
      <c r="A1286" s="1">
        <v>44479</v>
      </c>
      <c r="B1286" s="2" t="s">
        <v>1446</v>
      </c>
      <c r="C1286" s="2" t="s">
        <v>399</v>
      </c>
      <c r="D1286" s="2" t="s">
        <v>11</v>
      </c>
      <c r="E1286" s="2" t="s">
        <v>24</v>
      </c>
      <c r="F1286" s="2" t="s">
        <v>1447</v>
      </c>
      <c r="G1286" s="2">
        <v>255.85</v>
      </c>
      <c r="H1286" s="2">
        <v>7</v>
      </c>
      <c r="I1286" s="2">
        <v>112.57</v>
      </c>
      <c r="J1286" s="5" t="str">
        <f t="shared" si="40"/>
        <v>Oct</v>
      </c>
      <c r="K1286" s="5" t="str">
        <f t="shared" si="41"/>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s="5" t="str">
        <f t="shared" si="40"/>
        <v>Oct</v>
      </c>
      <c r="K1287" s="5" t="str">
        <f t="shared" si="41"/>
        <v>2021</v>
      </c>
    </row>
    <row r="1288" spans="1:11" ht="14.25" customHeight="1" x14ac:dyDescent="0.3">
      <c r="A1288" s="1">
        <v>44480</v>
      </c>
      <c r="B1288" s="2" t="s">
        <v>1448</v>
      </c>
      <c r="C1288" s="2" t="s">
        <v>23</v>
      </c>
      <c r="D1288" s="2" t="s">
        <v>11</v>
      </c>
      <c r="E1288" s="2" t="s">
        <v>63</v>
      </c>
      <c r="F1288" s="2" t="s">
        <v>414</v>
      </c>
      <c r="G1288" s="2">
        <v>201.43</v>
      </c>
      <c r="H1288" s="2">
        <v>3</v>
      </c>
      <c r="I1288" s="2">
        <v>67.98</v>
      </c>
      <c r="J1288" s="5" t="str">
        <f t="shared" si="40"/>
        <v>Oct</v>
      </c>
      <c r="K1288" s="5" t="str">
        <f t="shared" si="41"/>
        <v>2021</v>
      </c>
    </row>
    <row r="1289" spans="1:11" ht="14.25" customHeight="1" x14ac:dyDescent="0.3">
      <c r="A1289" s="1">
        <v>44480</v>
      </c>
      <c r="B1289" s="2" t="s">
        <v>724</v>
      </c>
      <c r="C1289" s="2" t="s">
        <v>164</v>
      </c>
      <c r="D1289" s="2" t="s">
        <v>34</v>
      </c>
      <c r="E1289" s="2" t="s">
        <v>47</v>
      </c>
      <c r="F1289" s="2" t="s">
        <v>1450</v>
      </c>
      <c r="G1289" s="2">
        <v>63.47</v>
      </c>
      <c r="H1289" s="2">
        <v>11</v>
      </c>
      <c r="I1289" s="2">
        <v>19.04</v>
      </c>
      <c r="J1289" s="5" t="str">
        <f t="shared" si="40"/>
        <v>Oct</v>
      </c>
      <c r="K1289" s="5" t="str">
        <f t="shared" si="41"/>
        <v>2021</v>
      </c>
    </row>
    <row r="1290" spans="1:11" ht="14.25" customHeight="1" x14ac:dyDescent="0.3">
      <c r="A1290" s="1">
        <v>44480</v>
      </c>
      <c r="B1290" s="2" t="s">
        <v>724</v>
      </c>
      <c r="C1290" s="2" t="s">
        <v>164</v>
      </c>
      <c r="D1290" s="2" t="s">
        <v>39</v>
      </c>
      <c r="E1290" s="2" t="s">
        <v>52</v>
      </c>
      <c r="F1290" s="2" t="s">
        <v>1451</v>
      </c>
      <c r="G1290" s="2">
        <v>345</v>
      </c>
      <c r="H1290" s="2">
        <v>5</v>
      </c>
      <c r="I1290" s="2">
        <v>58.65</v>
      </c>
      <c r="J1290" s="5" t="str">
        <f t="shared" si="40"/>
        <v>Oct</v>
      </c>
      <c r="K1290" s="5" t="str">
        <f t="shared" si="41"/>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s="5" t="str">
        <f t="shared" si="40"/>
        <v>Oct</v>
      </c>
      <c r="K1291" s="5" t="str">
        <f t="shared" si="41"/>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s="5" t="str">
        <f t="shared" si="40"/>
        <v>Oct</v>
      </c>
      <c r="K1292" s="5" t="str">
        <f t="shared" si="41"/>
        <v>2021</v>
      </c>
    </row>
    <row r="1293" spans="1:11" ht="14.25" customHeight="1" x14ac:dyDescent="0.3">
      <c r="A1293" s="1">
        <v>44480</v>
      </c>
      <c r="B1293" s="2" t="s">
        <v>556</v>
      </c>
      <c r="C1293" s="2" t="s">
        <v>101</v>
      </c>
      <c r="D1293" s="2" t="s">
        <v>11</v>
      </c>
      <c r="E1293" s="2" t="s">
        <v>16</v>
      </c>
      <c r="F1293" s="2" t="s">
        <v>1040</v>
      </c>
      <c r="G1293" s="2">
        <v>7.31</v>
      </c>
      <c r="H1293" s="2">
        <v>1</v>
      </c>
      <c r="I1293" s="2">
        <v>3.44</v>
      </c>
      <c r="J1293" s="5" t="str">
        <f t="shared" si="40"/>
        <v>Oct</v>
      </c>
      <c r="K1293" s="5" t="str">
        <f t="shared" si="41"/>
        <v>2021</v>
      </c>
    </row>
    <row r="1294" spans="1:11" ht="14.25" customHeight="1" x14ac:dyDescent="0.3">
      <c r="A1294" s="1">
        <v>44480</v>
      </c>
      <c r="B1294" s="2" t="s">
        <v>556</v>
      </c>
      <c r="C1294" s="2" t="s">
        <v>101</v>
      </c>
      <c r="D1294" s="2" t="s">
        <v>34</v>
      </c>
      <c r="E1294" s="2" t="s">
        <v>47</v>
      </c>
      <c r="F1294" s="2" t="s">
        <v>1455</v>
      </c>
      <c r="G1294" s="2">
        <v>8.92</v>
      </c>
      <c r="H1294" s="2">
        <v>4</v>
      </c>
      <c r="I1294" s="2">
        <v>3.92</v>
      </c>
      <c r="J1294" s="5" t="str">
        <f t="shared" si="40"/>
        <v>Oct</v>
      </c>
      <c r="K1294" s="5" t="str">
        <f t="shared" si="41"/>
        <v>2021</v>
      </c>
    </row>
    <row r="1295" spans="1:11" ht="14.25" customHeight="1" x14ac:dyDescent="0.3">
      <c r="A1295" s="1">
        <v>44480</v>
      </c>
      <c r="B1295" s="2" t="s">
        <v>307</v>
      </c>
      <c r="C1295" s="2" t="s">
        <v>27</v>
      </c>
      <c r="D1295" s="2" t="s">
        <v>11</v>
      </c>
      <c r="E1295" s="2" t="s">
        <v>63</v>
      </c>
      <c r="F1295" s="2" t="s">
        <v>1444</v>
      </c>
      <c r="G1295" s="2">
        <v>7.64</v>
      </c>
      <c r="H1295" s="2">
        <v>1</v>
      </c>
      <c r="I1295" s="2">
        <v>3.74</v>
      </c>
      <c r="J1295" s="5" t="str">
        <f t="shared" si="40"/>
        <v>Oct</v>
      </c>
      <c r="K1295" s="5" t="str">
        <f t="shared" si="41"/>
        <v>2021</v>
      </c>
    </row>
    <row r="1296" spans="1:11" ht="14.25" customHeight="1" x14ac:dyDescent="0.3">
      <c r="A1296" s="1">
        <v>44481</v>
      </c>
      <c r="B1296" s="2" t="s">
        <v>1339</v>
      </c>
      <c r="C1296" s="2" t="s">
        <v>27</v>
      </c>
      <c r="D1296" s="2" t="s">
        <v>11</v>
      </c>
      <c r="E1296" s="2" t="s">
        <v>24</v>
      </c>
      <c r="F1296" s="2" t="s">
        <v>998</v>
      </c>
      <c r="G1296" s="2">
        <v>14.9</v>
      </c>
      <c r="H1296" s="2">
        <v>5</v>
      </c>
      <c r="I1296" s="2">
        <v>4.17</v>
      </c>
      <c r="J1296" s="5" t="str">
        <f t="shared" si="40"/>
        <v>Oct</v>
      </c>
      <c r="K1296" s="5" t="str">
        <f t="shared" si="41"/>
        <v>2021</v>
      </c>
    </row>
    <row r="1297" spans="1:11" ht="14.25" customHeight="1" x14ac:dyDescent="0.3">
      <c r="A1297" s="1">
        <v>44481</v>
      </c>
      <c r="B1297" s="2" t="s">
        <v>1339</v>
      </c>
      <c r="C1297" s="2" t="s">
        <v>27</v>
      </c>
      <c r="D1297" s="2" t="s">
        <v>11</v>
      </c>
      <c r="E1297" s="2" t="s">
        <v>18</v>
      </c>
      <c r="F1297" s="2" t="s">
        <v>1456</v>
      </c>
      <c r="G1297" s="2">
        <v>21.39</v>
      </c>
      <c r="H1297" s="2">
        <v>1</v>
      </c>
      <c r="I1297" s="2">
        <v>6.2</v>
      </c>
      <c r="J1297" s="5" t="str">
        <f t="shared" si="40"/>
        <v>Oct</v>
      </c>
      <c r="K1297" s="5" t="str">
        <f t="shared" si="41"/>
        <v>2021</v>
      </c>
    </row>
    <row r="1298" spans="1:11" ht="14.25" customHeight="1" x14ac:dyDescent="0.3">
      <c r="A1298" s="1">
        <v>44481</v>
      </c>
      <c r="B1298" s="2" t="s">
        <v>1457</v>
      </c>
      <c r="C1298" s="2" t="s">
        <v>15</v>
      </c>
      <c r="D1298" s="2" t="s">
        <v>11</v>
      </c>
      <c r="E1298" s="2" t="s">
        <v>200</v>
      </c>
      <c r="F1298" s="2" t="s">
        <v>1458</v>
      </c>
      <c r="G1298" s="2">
        <v>22.24</v>
      </c>
      <c r="H1298" s="2">
        <v>2</v>
      </c>
      <c r="I1298" s="2">
        <v>2.5</v>
      </c>
      <c r="J1298" s="5" t="str">
        <f t="shared" si="40"/>
        <v>Oct</v>
      </c>
      <c r="K1298" s="5" t="str">
        <f t="shared" si="41"/>
        <v>2021</v>
      </c>
    </row>
    <row r="1299" spans="1:11" ht="14.25" customHeight="1" x14ac:dyDescent="0.3">
      <c r="A1299" s="1">
        <v>44482</v>
      </c>
      <c r="B1299" s="2" t="s">
        <v>1459</v>
      </c>
      <c r="C1299" s="2" t="s">
        <v>164</v>
      </c>
      <c r="D1299" s="2" t="s">
        <v>11</v>
      </c>
      <c r="E1299" s="2" t="s">
        <v>24</v>
      </c>
      <c r="F1299" s="2" t="s">
        <v>1000</v>
      </c>
      <c r="G1299" s="2">
        <v>11.52</v>
      </c>
      <c r="H1299" s="2">
        <v>4</v>
      </c>
      <c r="I1299" s="2">
        <v>3.23</v>
      </c>
      <c r="J1299" s="5" t="str">
        <f t="shared" si="40"/>
        <v>Oct</v>
      </c>
      <c r="K1299" s="5" t="str">
        <f t="shared" si="41"/>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s="5" t="str">
        <f t="shared" si="40"/>
        <v>Oct</v>
      </c>
      <c r="K1300" s="5" t="str">
        <f t="shared" si="41"/>
        <v>2021</v>
      </c>
    </row>
    <row r="1301" spans="1:11" ht="14.25" customHeight="1" x14ac:dyDescent="0.3">
      <c r="A1301" s="1">
        <v>44482</v>
      </c>
      <c r="B1301" s="2" t="s">
        <v>1459</v>
      </c>
      <c r="C1301" s="2" t="s">
        <v>164</v>
      </c>
      <c r="D1301" s="2" t="s">
        <v>11</v>
      </c>
      <c r="E1301" s="2" t="s">
        <v>92</v>
      </c>
      <c r="F1301" s="2" t="s">
        <v>534</v>
      </c>
      <c r="G1301" s="2">
        <v>213.92</v>
      </c>
      <c r="H1301" s="2">
        <v>4</v>
      </c>
      <c r="I1301" s="2">
        <v>62.04</v>
      </c>
      <c r="J1301" s="5" t="str">
        <f t="shared" si="40"/>
        <v>Oct</v>
      </c>
      <c r="K1301" s="5" t="str">
        <f t="shared" si="41"/>
        <v>2021</v>
      </c>
    </row>
    <row r="1302" spans="1:11" ht="14.25" customHeight="1" x14ac:dyDescent="0.3">
      <c r="A1302" s="1">
        <v>44482</v>
      </c>
      <c r="B1302" s="2" t="s">
        <v>1459</v>
      </c>
      <c r="C1302" s="2" t="s">
        <v>164</v>
      </c>
      <c r="D1302" s="2" t="s">
        <v>39</v>
      </c>
      <c r="E1302" s="2" t="s">
        <v>52</v>
      </c>
      <c r="F1302" s="2" t="s">
        <v>1461</v>
      </c>
      <c r="G1302" s="2">
        <v>25.78</v>
      </c>
      <c r="H1302" s="2">
        <v>2</v>
      </c>
      <c r="I1302" s="2">
        <v>2.58</v>
      </c>
      <c r="J1302" s="5" t="str">
        <f t="shared" si="40"/>
        <v>Oct</v>
      </c>
      <c r="K1302" s="5" t="str">
        <f t="shared" si="41"/>
        <v>2021</v>
      </c>
    </row>
    <row r="1303" spans="1:11" ht="14.25" customHeight="1" x14ac:dyDescent="0.3">
      <c r="A1303" s="1">
        <v>44482</v>
      </c>
      <c r="B1303" s="2" t="s">
        <v>197</v>
      </c>
      <c r="C1303" s="2" t="s">
        <v>177</v>
      </c>
      <c r="D1303" s="2" t="s">
        <v>34</v>
      </c>
      <c r="E1303" s="2" t="s">
        <v>35</v>
      </c>
      <c r="F1303" s="2" t="s">
        <v>919</v>
      </c>
      <c r="G1303" s="2">
        <v>245.98</v>
      </c>
      <c r="H1303" s="2">
        <v>2</v>
      </c>
      <c r="I1303" s="2">
        <v>27.06</v>
      </c>
      <c r="J1303" s="5" t="str">
        <f t="shared" si="40"/>
        <v>Oct</v>
      </c>
      <c r="K1303" s="5" t="str">
        <f t="shared" si="41"/>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s="5" t="str">
        <f t="shared" si="40"/>
        <v>Oct</v>
      </c>
      <c r="K1304" s="5" t="str">
        <f t="shared" si="41"/>
        <v>2021</v>
      </c>
    </row>
    <row r="1305" spans="1:11" ht="14.25" customHeight="1" x14ac:dyDescent="0.3">
      <c r="A1305" s="1">
        <v>44482</v>
      </c>
      <c r="B1305" s="2" t="s">
        <v>1463</v>
      </c>
      <c r="C1305" s="2" t="s">
        <v>149</v>
      </c>
      <c r="D1305" s="2" t="s">
        <v>11</v>
      </c>
      <c r="E1305" s="2" t="s">
        <v>20</v>
      </c>
      <c r="F1305" s="2" t="s">
        <v>522</v>
      </c>
      <c r="G1305" s="2">
        <v>7.75</v>
      </c>
      <c r="H1305" s="2">
        <v>3</v>
      </c>
      <c r="I1305" s="2">
        <v>2.81</v>
      </c>
      <c r="J1305" s="5" t="str">
        <f t="shared" si="40"/>
        <v>Oct</v>
      </c>
      <c r="K1305" s="5" t="str">
        <f t="shared" si="41"/>
        <v>2021</v>
      </c>
    </row>
    <row r="1306" spans="1:11" ht="14.25" customHeight="1" x14ac:dyDescent="0.3">
      <c r="A1306" s="1">
        <v>44482</v>
      </c>
      <c r="B1306" s="2" t="s">
        <v>1338</v>
      </c>
      <c r="C1306" s="2" t="s">
        <v>55</v>
      </c>
      <c r="D1306" s="2" t="s">
        <v>11</v>
      </c>
      <c r="E1306" s="2" t="s">
        <v>63</v>
      </c>
      <c r="F1306" s="2" t="s">
        <v>1464</v>
      </c>
      <c r="G1306" s="2">
        <v>36.4</v>
      </c>
      <c r="H1306" s="2">
        <v>5</v>
      </c>
      <c r="I1306" s="2">
        <v>17.47</v>
      </c>
      <c r="J1306" s="5" t="str">
        <f t="shared" si="40"/>
        <v>Oct</v>
      </c>
      <c r="K1306" s="5" t="str">
        <f t="shared" si="41"/>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s="5" t="str">
        <f t="shared" si="40"/>
        <v>Oct</v>
      </c>
      <c r="K1307" s="5" t="str">
        <f t="shared" si="41"/>
        <v>2021</v>
      </c>
    </row>
    <row r="1308" spans="1:11" ht="14.25" customHeight="1" x14ac:dyDescent="0.3">
      <c r="A1308" s="1">
        <v>44482</v>
      </c>
      <c r="B1308" s="2" t="s">
        <v>1338</v>
      </c>
      <c r="C1308" s="2" t="s">
        <v>55</v>
      </c>
      <c r="D1308" s="2" t="s">
        <v>11</v>
      </c>
      <c r="E1308" s="2" t="s">
        <v>18</v>
      </c>
      <c r="F1308" s="2" t="s">
        <v>1465</v>
      </c>
      <c r="G1308" s="2">
        <v>315.2</v>
      </c>
      <c r="H1308" s="2">
        <v>4</v>
      </c>
      <c r="I1308" s="2">
        <v>6.3</v>
      </c>
      <c r="J1308" s="5" t="str">
        <f t="shared" si="40"/>
        <v>Oct</v>
      </c>
      <c r="K1308" s="5" t="str">
        <f t="shared" si="41"/>
        <v>2021</v>
      </c>
    </row>
    <row r="1309" spans="1:11" ht="14.25" customHeight="1" x14ac:dyDescent="0.3">
      <c r="A1309" s="1">
        <v>44482</v>
      </c>
      <c r="B1309" s="2" t="s">
        <v>1338</v>
      </c>
      <c r="C1309" s="2" t="s">
        <v>55</v>
      </c>
      <c r="D1309" s="2" t="s">
        <v>11</v>
      </c>
      <c r="E1309" s="2" t="s">
        <v>20</v>
      </c>
      <c r="F1309" s="2" t="s">
        <v>1197</v>
      </c>
      <c r="G1309" s="2">
        <v>15.18</v>
      </c>
      <c r="H1309" s="2">
        <v>3</v>
      </c>
      <c r="I1309" s="2">
        <v>7.13</v>
      </c>
      <c r="J1309" s="5" t="str">
        <f t="shared" si="40"/>
        <v>Oct</v>
      </c>
      <c r="K1309" s="5" t="str">
        <f t="shared" si="41"/>
        <v>2021</v>
      </c>
    </row>
    <row r="1310" spans="1:11" ht="14.25" customHeight="1" x14ac:dyDescent="0.3">
      <c r="A1310" s="1">
        <v>44483</v>
      </c>
      <c r="B1310" s="2" t="s">
        <v>1466</v>
      </c>
      <c r="C1310" s="2" t="s">
        <v>685</v>
      </c>
      <c r="D1310" s="2" t="s">
        <v>11</v>
      </c>
      <c r="E1310" s="2" t="s">
        <v>20</v>
      </c>
      <c r="F1310" s="2" t="s">
        <v>80</v>
      </c>
      <c r="G1310" s="2">
        <v>22.92</v>
      </c>
      <c r="H1310" s="2">
        <v>4</v>
      </c>
      <c r="I1310" s="2">
        <v>11</v>
      </c>
      <c r="J1310" s="5" t="str">
        <f t="shared" si="40"/>
        <v>Oct</v>
      </c>
      <c r="K1310" s="5" t="str">
        <f t="shared" si="41"/>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s="5" t="str">
        <f t="shared" si="40"/>
        <v>Oct</v>
      </c>
      <c r="K1311" s="5" t="str">
        <f t="shared" si="41"/>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s="5" t="str">
        <f t="shared" si="40"/>
        <v>Oct</v>
      </c>
      <c r="K1312" s="5" t="str">
        <f t="shared" si="41"/>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s="5" t="str">
        <f t="shared" si="40"/>
        <v>Oct</v>
      </c>
      <c r="K1313" s="5" t="str">
        <f t="shared" si="41"/>
        <v>2021</v>
      </c>
    </row>
    <row r="1314" spans="1:11" ht="14.25" customHeight="1" x14ac:dyDescent="0.3">
      <c r="A1314" s="1">
        <v>44483</v>
      </c>
      <c r="B1314" s="2" t="s">
        <v>156</v>
      </c>
      <c r="C1314" s="2" t="s">
        <v>15</v>
      </c>
      <c r="D1314" s="2" t="s">
        <v>11</v>
      </c>
      <c r="E1314" s="2" t="s">
        <v>12</v>
      </c>
      <c r="F1314" s="2" t="s">
        <v>370</v>
      </c>
      <c r="G1314" s="2">
        <v>322.19</v>
      </c>
      <c r="H1314" s="2">
        <v>13</v>
      </c>
      <c r="I1314" s="2">
        <v>100.69</v>
      </c>
      <c r="J1314" s="5" t="str">
        <f t="shared" si="40"/>
        <v>Oct</v>
      </c>
      <c r="K1314" s="5" t="str">
        <f t="shared" si="41"/>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s="5" t="str">
        <f t="shared" si="40"/>
        <v>Oct</v>
      </c>
      <c r="K1315" s="5" t="str">
        <f t="shared" si="41"/>
        <v>2021</v>
      </c>
    </row>
    <row r="1316" spans="1:11" ht="14.25" customHeight="1" x14ac:dyDescent="0.3">
      <c r="A1316" s="1">
        <v>44483</v>
      </c>
      <c r="B1316" s="2" t="s">
        <v>156</v>
      </c>
      <c r="C1316" s="2" t="s">
        <v>15</v>
      </c>
      <c r="D1316" s="2" t="s">
        <v>11</v>
      </c>
      <c r="E1316" s="2" t="s">
        <v>12</v>
      </c>
      <c r="F1316" s="2" t="s">
        <v>1470</v>
      </c>
      <c r="G1316" s="2">
        <v>19.14</v>
      </c>
      <c r="H1316" s="2">
        <v>4</v>
      </c>
      <c r="I1316" s="2">
        <v>6.94</v>
      </c>
      <c r="J1316" s="5" t="str">
        <f t="shared" si="40"/>
        <v>Oct</v>
      </c>
      <c r="K1316" s="5" t="str">
        <f t="shared" si="41"/>
        <v>2021</v>
      </c>
    </row>
    <row r="1317" spans="1:11" ht="14.25" customHeight="1" x14ac:dyDescent="0.3">
      <c r="A1317" s="1">
        <v>44483</v>
      </c>
      <c r="B1317" s="2" t="s">
        <v>1471</v>
      </c>
      <c r="C1317" s="2" t="s">
        <v>434</v>
      </c>
      <c r="D1317" s="2" t="s">
        <v>39</v>
      </c>
      <c r="E1317" s="2" t="s">
        <v>52</v>
      </c>
      <c r="F1317" s="2" t="s">
        <v>1293</v>
      </c>
      <c r="G1317" s="2">
        <v>177</v>
      </c>
      <c r="H1317" s="2">
        <v>3</v>
      </c>
      <c r="I1317" s="2">
        <v>30.09</v>
      </c>
      <c r="J1317" s="5" t="str">
        <f t="shared" si="40"/>
        <v>Oct</v>
      </c>
      <c r="K1317" s="5" t="str">
        <f t="shared" si="41"/>
        <v>2021</v>
      </c>
    </row>
    <row r="1318" spans="1:11" ht="14.25" customHeight="1" x14ac:dyDescent="0.3">
      <c r="A1318" s="1">
        <v>44483</v>
      </c>
      <c r="B1318" s="2" t="s">
        <v>1471</v>
      </c>
      <c r="C1318" s="2" t="s">
        <v>434</v>
      </c>
      <c r="D1318" s="2" t="s">
        <v>11</v>
      </c>
      <c r="E1318" s="2" t="s">
        <v>18</v>
      </c>
      <c r="F1318" s="2" t="s">
        <v>1472</v>
      </c>
      <c r="G1318" s="2">
        <v>79.45</v>
      </c>
      <c r="H1318" s="2">
        <v>7</v>
      </c>
      <c r="I1318" s="2">
        <v>22.25</v>
      </c>
      <c r="J1318" s="5" t="str">
        <f t="shared" si="40"/>
        <v>Oct</v>
      </c>
      <c r="K1318" s="5" t="str">
        <f t="shared" si="41"/>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s="5" t="str">
        <f t="shared" si="40"/>
        <v>Oct</v>
      </c>
      <c r="K1319" s="5" t="str">
        <f t="shared" si="41"/>
        <v>2021</v>
      </c>
    </row>
    <row r="1320" spans="1:11" ht="14.25" customHeight="1" x14ac:dyDescent="0.3">
      <c r="A1320" s="1">
        <v>44484</v>
      </c>
      <c r="B1320" s="2" t="s">
        <v>884</v>
      </c>
      <c r="C1320" s="2" t="s">
        <v>123</v>
      </c>
      <c r="D1320" s="2" t="s">
        <v>34</v>
      </c>
      <c r="E1320" s="2" t="s">
        <v>47</v>
      </c>
      <c r="F1320" s="2" t="s">
        <v>339</v>
      </c>
      <c r="G1320" s="2">
        <v>15.38</v>
      </c>
      <c r="H1320" s="2">
        <v>1</v>
      </c>
      <c r="I1320" s="2">
        <v>4.04</v>
      </c>
      <c r="J1320" s="5" t="str">
        <f t="shared" si="40"/>
        <v>Oct</v>
      </c>
      <c r="K1320" s="5" t="str">
        <f t="shared" si="41"/>
        <v>2021</v>
      </c>
    </row>
    <row r="1321" spans="1:11" ht="14.25" customHeight="1" x14ac:dyDescent="0.3">
      <c r="A1321" s="1">
        <v>44484</v>
      </c>
      <c r="B1321" s="2" t="s">
        <v>1474</v>
      </c>
      <c r="C1321" s="2" t="s">
        <v>78</v>
      </c>
      <c r="D1321" s="2" t="s">
        <v>34</v>
      </c>
      <c r="E1321" s="2" t="s">
        <v>35</v>
      </c>
      <c r="F1321" s="2" t="s">
        <v>1261</v>
      </c>
      <c r="G1321" s="2">
        <v>183.37</v>
      </c>
      <c r="H1321" s="2">
        <v>2</v>
      </c>
      <c r="I1321" s="2">
        <v>-7.86</v>
      </c>
      <c r="J1321" s="5" t="str">
        <f t="shared" si="40"/>
        <v>Oct</v>
      </c>
      <c r="K1321" s="5" t="str">
        <f t="shared" si="41"/>
        <v>2021</v>
      </c>
    </row>
    <row r="1322" spans="1:11" ht="14.25" customHeight="1" x14ac:dyDescent="0.3">
      <c r="A1322" s="1">
        <v>44484</v>
      </c>
      <c r="B1322" s="2" t="s">
        <v>1474</v>
      </c>
      <c r="C1322" s="2" t="s">
        <v>78</v>
      </c>
      <c r="D1322" s="2" t="s">
        <v>11</v>
      </c>
      <c r="E1322" s="2" t="s">
        <v>12</v>
      </c>
      <c r="F1322" s="2" t="s">
        <v>981</v>
      </c>
      <c r="G1322" s="2">
        <v>7.97</v>
      </c>
      <c r="H1322" s="2">
        <v>2</v>
      </c>
      <c r="I1322" s="2">
        <v>2.89</v>
      </c>
      <c r="J1322" s="5" t="str">
        <f t="shared" si="40"/>
        <v>Oct</v>
      </c>
      <c r="K1322" s="5" t="str">
        <f t="shared" si="41"/>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s="5" t="str">
        <f t="shared" si="40"/>
        <v>Oct</v>
      </c>
      <c r="K1323" s="5" t="str">
        <f t="shared" si="41"/>
        <v>2021</v>
      </c>
    </row>
    <row r="1324" spans="1:11" ht="14.25" customHeight="1" x14ac:dyDescent="0.3">
      <c r="A1324" s="1">
        <v>44485</v>
      </c>
      <c r="B1324" s="2" t="s">
        <v>1475</v>
      </c>
      <c r="C1324" s="2" t="s">
        <v>27</v>
      </c>
      <c r="D1324" s="2" t="s">
        <v>39</v>
      </c>
      <c r="E1324" s="2" t="s">
        <v>52</v>
      </c>
      <c r="F1324" s="2" t="s">
        <v>1476</v>
      </c>
      <c r="G1324" s="2">
        <v>179.97</v>
      </c>
      <c r="H1324" s="2">
        <v>3</v>
      </c>
      <c r="I1324" s="2">
        <v>86.39</v>
      </c>
      <c r="J1324" s="5" t="str">
        <f t="shared" si="40"/>
        <v>Oct</v>
      </c>
      <c r="K1324" s="5" t="str">
        <f t="shared" si="41"/>
        <v>2021</v>
      </c>
    </row>
    <row r="1325" spans="1:11" ht="14.25" customHeight="1" x14ac:dyDescent="0.3">
      <c r="A1325" s="1">
        <v>44486</v>
      </c>
      <c r="B1325" s="2" t="s">
        <v>1477</v>
      </c>
      <c r="C1325" s="2" t="s">
        <v>10</v>
      </c>
      <c r="D1325" s="2" t="s">
        <v>11</v>
      </c>
      <c r="E1325" s="2" t="s">
        <v>20</v>
      </c>
      <c r="F1325" s="2" t="s">
        <v>96</v>
      </c>
      <c r="G1325" s="2">
        <v>10.78</v>
      </c>
      <c r="H1325" s="2">
        <v>5</v>
      </c>
      <c r="I1325" s="2">
        <v>-17.25</v>
      </c>
      <c r="J1325" s="5" t="str">
        <f t="shared" si="40"/>
        <v>Oct</v>
      </c>
      <c r="K1325" s="5" t="str">
        <f t="shared" si="41"/>
        <v>2021</v>
      </c>
    </row>
    <row r="1326" spans="1:11" ht="14.25" customHeight="1" x14ac:dyDescent="0.3">
      <c r="A1326" s="1">
        <v>44486</v>
      </c>
      <c r="B1326" s="2" t="s">
        <v>1477</v>
      </c>
      <c r="C1326" s="2" t="s">
        <v>10</v>
      </c>
      <c r="D1326" s="2" t="s">
        <v>39</v>
      </c>
      <c r="E1326" s="2" t="s">
        <v>52</v>
      </c>
      <c r="F1326" s="2" t="s">
        <v>1008</v>
      </c>
      <c r="G1326" s="2">
        <v>119.98</v>
      </c>
      <c r="H1326" s="2">
        <v>3</v>
      </c>
      <c r="I1326" s="2">
        <v>-18</v>
      </c>
      <c r="J1326" s="5" t="str">
        <f t="shared" si="40"/>
        <v>Oct</v>
      </c>
      <c r="K1326" s="5" t="str">
        <f t="shared" si="41"/>
        <v>2021</v>
      </c>
    </row>
    <row r="1327" spans="1:11" ht="14.25" customHeight="1" x14ac:dyDescent="0.3">
      <c r="A1327" s="1">
        <v>44486</v>
      </c>
      <c r="B1327" s="2" t="s">
        <v>1408</v>
      </c>
      <c r="C1327" s="2" t="s">
        <v>10</v>
      </c>
      <c r="D1327" s="2" t="s">
        <v>34</v>
      </c>
      <c r="E1327" s="2" t="s">
        <v>47</v>
      </c>
      <c r="F1327" s="2" t="s">
        <v>1162</v>
      </c>
      <c r="G1327" s="2">
        <v>5.31</v>
      </c>
      <c r="H1327" s="2">
        <v>2</v>
      </c>
      <c r="I1327" s="2">
        <v>-1.59</v>
      </c>
      <c r="J1327" s="5" t="str">
        <f t="shared" si="40"/>
        <v>Oct</v>
      </c>
      <c r="K1327" s="5" t="str">
        <f t="shared" si="41"/>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s="5" t="str">
        <f t="shared" si="40"/>
        <v>Oct</v>
      </c>
      <c r="K1328" s="5" t="str">
        <f t="shared" si="41"/>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s="5" t="str">
        <f t="shared" si="40"/>
        <v>Oct</v>
      </c>
      <c r="K1329" s="5" t="str">
        <f t="shared" si="41"/>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s="5" t="str">
        <f t="shared" si="40"/>
        <v>Oct</v>
      </c>
      <c r="K1330" s="5" t="str">
        <f t="shared" si="41"/>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s="5" t="str">
        <f t="shared" si="40"/>
        <v>Oct</v>
      </c>
      <c r="K1331" s="5" t="str">
        <f t="shared" si="41"/>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s="5" t="str">
        <f t="shared" si="40"/>
        <v>Oct</v>
      </c>
      <c r="K1332" s="5" t="str">
        <f t="shared" si="41"/>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s="5" t="str">
        <f t="shared" si="40"/>
        <v>Oct</v>
      </c>
      <c r="K1333" s="5" t="str">
        <f t="shared" si="41"/>
        <v>2021</v>
      </c>
    </row>
    <row r="1334" spans="1:11" ht="14.25" customHeight="1" x14ac:dyDescent="0.3">
      <c r="A1334" s="1">
        <v>44487</v>
      </c>
      <c r="B1334" s="2" t="s">
        <v>1483</v>
      </c>
      <c r="C1334" s="2" t="s">
        <v>101</v>
      </c>
      <c r="D1334" s="2" t="s">
        <v>34</v>
      </c>
      <c r="E1334" s="2" t="s">
        <v>35</v>
      </c>
      <c r="F1334" s="2" t="s">
        <v>1484</v>
      </c>
      <c r="G1334" s="2">
        <v>605.34</v>
      </c>
      <c r="H1334" s="2">
        <v>6</v>
      </c>
      <c r="I1334" s="2">
        <v>145.28</v>
      </c>
      <c r="J1334" s="5" t="str">
        <f t="shared" si="40"/>
        <v>Oct</v>
      </c>
      <c r="K1334" s="5" t="str">
        <f t="shared" si="41"/>
        <v>2021</v>
      </c>
    </row>
    <row r="1335" spans="1:11" ht="14.25" customHeight="1" x14ac:dyDescent="0.3">
      <c r="A1335" s="1">
        <v>44487</v>
      </c>
      <c r="B1335" s="2" t="s">
        <v>1485</v>
      </c>
      <c r="C1335" s="2" t="s">
        <v>164</v>
      </c>
      <c r="D1335" s="2" t="s">
        <v>11</v>
      </c>
      <c r="E1335" s="2" t="s">
        <v>12</v>
      </c>
      <c r="F1335" s="2" t="s">
        <v>1126</v>
      </c>
      <c r="G1335" s="2">
        <v>61.96</v>
      </c>
      <c r="H1335" s="2">
        <v>2</v>
      </c>
      <c r="I1335" s="2">
        <v>27.88</v>
      </c>
      <c r="J1335" s="5" t="str">
        <f t="shared" si="40"/>
        <v>Oct</v>
      </c>
      <c r="K1335" s="5" t="str">
        <f t="shared" si="41"/>
        <v>2021</v>
      </c>
    </row>
    <row r="1336" spans="1:11" ht="14.25" customHeight="1" x14ac:dyDescent="0.3">
      <c r="A1336" s="1">
        <v>44487</v>
      </c>
      <c r="B1336" s="2" t="s">
        <v>1485</v>
      </c>
      <c r="C1336" s="2" t="s">
        <v>164</v>
      </c>
      <c r="D1336" s="2" t="s">
        <v>11</v>
      </c>
      <c r="E1336" s="2" t="s">
        <v>20</v>
      </c>
      <c r="F1336" s="2" t="s">
        <v>1486</v>
      </c>
      <c r="G1336" s="2">
        <v>1.34</v>
      </c>
      <c r="H1336" s="2">
        <v>1</v>
      </c>
      <c r="I1336" s="2">
        <v>0.47</v>
      </c>
      <c r="J1336" s="5" t="str">
        <f t="shared" si="40"/>
        <v>Oct</v>
      </c>
      <c r="K1336" s="5" t="str">
        <f t="shared" si="41"/>
        <v>2021</v>
      </c>
    </row>
    <row r="1337" spans="1:11" ht="14.25" customHeight="1" x14ac:dyDescent="0.3">
      <c r="A1337" s="1">
        <v>44488</v>
      </c>
      <c r="B1337" s="2" t="s">
        <v>1487</v>
      </c>
      <c r="C1337" s="2" t="s">
        <v>27</v>
      </c>
      <c r="D1337" s="2" t="s">
        <v>11</v>
      </c>
      <c r="E1337" s="2" t="s">
        <v>12</v>
      </c>
      <c r="F1337" s="2" t="s">
        <v>1488</v>
      </c>
      <c r="G1337" s="2">
        <v>13.44</v>
      </c>
      <c r="H1337" s="2">
        <v>3</v>
      </c>
      <c r="I1337" s="2">
        <v>6.59</v>
      </c>
      <c r="J1337" s="5" t="str">
        <f t="shared" si="40"/>
        <v>Oct</v>
      </c>
      <c r="K1337" s="5" t="str">
        <f t="shared" si="41"/>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s="5" t="str">
        <f t="shared" si="40"/>
        <v>Oct</v>
      </c>
      <c r="K1338" s="5" t="str">
        <f t="shared" si="41"/>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s="5" t="str">
        <f t="shared" si="40"/>
        <v>Oct</v>
      </c>
      <c r="K1339" s="5" t="str">
        <f t="shared" si="41"/>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s="5" t="str">
        <f t="shared" si="40"/>
        <v>Oct</v>
      </c>
      <c r="K1340" s="5" t="str">
        <f t="shared" si="41"/>
        <v>2021</v>
      </c>
    </row>
    <row r="1341" spans="1:11" ht="14.25" customHeight="1" x14ac:dyDescent="0.3">
      <c r="A1341" s="1">
        <v>44488</v>
      </c>
      <c r="B1341" s="2" t="s">
        <v>1489</v>
      </c>
      <c r="C1341" s="2" t="s">
        <v>27</v>
      </c>
      <c r="D1341" s="2" t="s">
        <v>11</v>
      </c>
      <c r="E1341" s="2" t="s">
        <v>16</v>
      </c>
      <c r="F1341" s="2" t="s">
        <v>172</v>
      </c>
      <c r="G1341" s="2">
        <v>18.75</v>
      </c>
      <c r="H1341" s="2">
        <v>5</v>
      </c>
      <c r="I1341" s="2">
        <v>9</v>
      </c>
      <c r="J1341" s="5" t="str">
        <f t="shared" si="40"/>
        <v>Oct</v>
      </c>
      <c r="K1341" s="5" t="str">
        <f t="shared" si="41"/>
        <v>2021</v>
      </c>
    </row>
    <row r="1342" spans="1:11" ht="14.25" customHeight="1" x14ac:dyDescent="0.3">
      <c r="A1342" s="1">
        <v>44488</v>
      </c>
      <c r="B1342" s="2" t="s">
        <v>1489</v>
      </c>
      <c r="C1342" s="2" t="s">
        <v>27</v>
      </c>
      <c r="D1342" s="2" t="s">
        <v>39</v>
      </c>
      <c r="E1342" s="2" t="s">
        <v>40</v>
      </c>
      <c r="F1342" s="2" t="s">
        <v>1493</v>
      </c>
      <c r="G1342" s="2">
        <v>117.58</v>
      </c>
      <c r="H1342" s="2">
        <v>3</v>
      </c>
      <c r="I1342" s="2">
        <v>11.76</v>
      </c>
      <c r="J1342" s="5" t="str">
        <f t="shared" si="40"/>
        <v>Oct</v>
      </c>
      <c r="K1342" s="5" t="str">
        <f t="shared" si="41"/>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s="5" t="str">
        <f t="shared" si="40"/>
        <v>Oct</v>
      </c>
      <c r="K1343" s="5" t="str">
        <f t="shared" si="41"/>
        <v>2021</v>
      </c>
    </row>
    <row r="1344" spans="1:11" ht="14.25" customHeight="1" x14ac:dyDescent="0.3">
      <c r="A1344" s="1">
        <v>44489</v>
      </c>
      <c r="B1344" s="2" t="s">
        <v>373</v>
      </c>
      <c r="C1344" s="2" t="s">
        <v>110</v>
      </c>
      <c r="D1344" s="2" t="s">
        <v>11</v>
      </c>
      <c r="E1344" s="2" t="s">
        <v>18</v>
      </c>
      <c r="F1344" s="2" t="s">
        <v>1374</v>
      </c>
      <c r="G1344" s="2">
        <v>211.96</v>
      </c>
      <c r="H1344" s="2">
        <v>4</v>
      </c>
      <c r="I1344" s="2">
        <v>8.48</v>
      </c>
      <c r="J1344" s="5" t="str">
        <f t="shared" si="40"/>
        <v>Oct</v>
      </c>
      <c r="K1344" s="5" t="str">
        <f t="shared" si="41"/>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s="5" t="str">
        <f t="shared" si="40"/>
        <v>Oct</v>
      </c>
      <c r="K1345" s="5" t="str">
        <f t="shared" si="41"/>
        <v>2021</v>
      </c>
    </row>
    <row r="1346" spans="1:11" ht="14.25" customHeight="1" x14ac:dyDescent="0.3">
      <c r="A1346" s="1">
        <v>44489</v>
      </c>
      <c r="B1346" s="2" t="s">
        <v>1495</v>
      </c>
      <c r="C1346" s="2" t="s">
        <v>120</v>
      </c>
      <c r="D1346" s="2" t="s">
        <v>11</v>
      </c>
      <c r="E1346" s="2" t="s">
        <v>18</v>
      </c>
      <c r="F1346" s="2" t="s">
        <v>272</v>
      </c>
      <c r="G1346" s="2">
        <v>98.35</v>
      </c>
      <c r="H1346" s="2">
        <v>3</v>
      </c>
      <c r="I1346" s="2">
        <v>-24.59</v>
      </c>
      <c r="J1346" s="5" t="str">
        <f t="shared" ref="J1346:J1409" si="42">TEXT(A1346,"mmm")</f>
        <v>Oct</v>
      </c>
      <c r="K1346" s="5" t="str">
        <f t="shared" ref="K1346:K1409" si="43">TEXT(A1346,"YYYY")</f>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s="5" t="str">
        <f t="shared" si="42"/>
        <v>Oct</v>
      </c>
      <c r="K1347" s="5" t="str">
        <f t="shared" si="43"/>
        <v>2021</v>
      </c>
    </row>
    <row r="1348" spans="1:11" ht="14.25" customHeight="1" x14ac:dyDescent="0.3">
      <c r="A1348" s="1">
        <v>44489</v>
      </c>
      <c r="B1348" s="2" t="s">
        <v>1497</v>
      </c>
      <c r="C1348" s="2" t="s">
        <v>15</v>
      </c>
      <c r="D1348" s="2" t="s">
        <v>11</v>
      </c>
      <c r="E1348" s="2" t="s">
        <v>18</v>
      </c>
      <c r="F1348" s="2" t="s">
        <v>1498</v>
      </c>
      <c r="G1348" s="2">
        <v>505.32</v>
      </c>
      <c r="H1348" s="2">
        <v>3</v>
      </c>
      <c r="I1348" s="2">
        <v>31.58</v>
      </c>
      <c r="J1348" s="5" t="str">
        <f t="shared" si="42"/>
        <v>Oct</v>
      </c>
      <c r="K1348" s="5" t="str">
        <f t="shared" si="43"/>
        <v>2021</v>
      </c>
    </row>
    <row r="1349" spans="1:11" ht="14.25" customHeight="1" x14ac:dyDescent="0.3">
      <c r="A1349" s="1">
        <v>44489</v>
      </c>
      <c r="B1349" s="2" t="s">
        <v>1497</v>
      </c>
      <c r="C1349" s="2" t="s">
        <v>15</v>
      </c>
      <c r="D1349" s="2" t="s">
        <v>11</v>
      </c>
      <c r="E1349" s="2" t="s">
        <v>12</v>
      </c>
      <c r="F1349" s="2" t="s">
        <v>1499</v>
      </c>
      <c r="G1349" s="2">
        <v>3.81</v>
      </c>
      <c r="H1349" s="2">
        <v>1</v>
      </c>
      <c r="I1349" s="2">
        <v>1.24</v>
      </c>
      <c r="J1349" s="5" t="str">
        <f t="shared" si="42"/>
        <v>Oct</v>
      </c>
      <c r="K1349" s="5" t="str">
        <f t="shared" si="43"/>
        <v>2021</v>
      </c>
    </row>
    <row r="1350" spans="1:11" ht="14.25" customHeight="1" x14ac:dyDescent="0.3">
      <c r="A1350" s="1">
        <v>44489</v>
      </c>
      <c r="B1350" s="2" t="s">
        <v>1497</v>
      </c>
      <c r="C1350" s="2" t="s">
        <v>15</v>
      </c>
      <c r="D1350" s="2" t="s">
        <v>11</v>
      </c>
      <c r="E1350" s="2" t="s">
        <v>20</v>
      </c>
      <c r="F1350" s="2" t="s">
        <v>1139</v>
      </c>
      <c r="G1350" s="2">
        <v>8.68</v>
      </c>
      <c r="H1350" s="2">
        <v>1</v>
      </c>
      <c r="I1350" s="2">
        <v>-14.76</v>
      </c>
      <c r="J1350" s="5" t="str">
        <f t="shared" si="42"/>
        <v>Oct</v>
      </c>
      <c r="K1350" s="5" t="str">
        <f t="shared" si="43"/>
        <v>2021</v>
      </c>
    </row>
    <row r="1351" spans="1:11" ht="14.25" customHeight="1" x14ac:dyDescent="0.3">
      <c r="A1351" s="1">
        <v>44489</v>
      </c>
      <c r="B1351" s="2" t="s">
        <v>1497</v>
      </c>
      <c r="C1351" s="2" t="s">
        <v>15</v>
      </c>
      <c r="D1351" s="2" t="s">
        <v>11</v>
      </c>
      <c r="E1351" s="2" t="s">
        <v>16</v>
      </c>
      <c r="F1351" s="2" t="s">
        <v>1500</v>
      </c>
      <c r="G1351" s="2">
        <v>24.42</v>
      </c>
      <c r="H1351" s="2">
        <v>1</v>
      </c>
      <c r="I1351" s="2">
        <v>7.94</v>
      </c>
      <c r="J1351" s="5" t="str">
        <f t="shared" si="42"/>
        <v>Oct</v>
      </c>
      <c r="K1351" s="5" t="str">
        <f t="shared" si="43"/>
        <v>2021</v>
      </c>
    </row>
    <row r="1352" spans="1:11" ht="14.25" customHeight="1" x14ac:dyDescent="0.3">
      <c r="A1352" s="1">
        <v>44490</v>
      </c>
      <c r="B1352" s="2" t="s">
        <v>1477</v>
      </c>
      <c r="C1352" s="2" t="s">
        <v>78</v>
      </c>
      <c r="D1352" s="2" t="s">
        <v>11</v>
      </c>
      <c r="E1352" s="2" t="s">
        <v>92</v>
      </c>
      <c r="F1352" s="2" t="s">
        <v>1080</v>
      </c>
      <c r="G1352" s="2">
        <v>121.79</v>
      </c>
      <c r="H1352" s="2">
        <v>4</v>
      </c>
      <c r="I1352" s="2">
        <v>13.7</v>
      </c>
      <c r="J1352" s="5" t="str">
        <f t="shared" si="42"/>
        <v>Oct</v>
      </c>
      <c r="K1352" s="5" t="str">
        <f t="shared" si="43"/>
        <v>2021</v>
      </c>
    </row>
    <row r="1353" spans="1:11" ht="14.25" customHeight="1" x14ac:dyDescent="0.3">
      <c r="A1353" s="1">
        <v>44490</v>
      </c>
      <c r="B1353" s="2" t="s">
        <v>1477</v>
      </c>
      <c r="C1353" s="2" t="s">
        <v>78</v>
      </c>
      <c r="D1353" s="2" t="s">
        <v>34</v>
      </c>
      <c r="E1353" s="2" t="s">
        <v>145</v>
      </c>
      <c r="F1353" s="2" t="s">
        <v>1501</v>
      </c>
      <c r="G1353" s="2">
        <v>409.59</v>
      </c>
      <c r="H1353" s="2">
        <v>3</v>
      </c>
      <c r="I1353" s="2">
        <v>-122.88</v>
      </c>
      <c r="J1353" s="5" t="str">
        <f t="shared" si="42"/>
        <v>Oct</v>
      </c>
      <c r="K1353" s="5" t="str">
        <f t="shared" si="43"/>
        <v>2021</v>
      </c>
    </row>
    <row r="1354" spans="1:11" ht="14.25" customHeight="1" x14ac:dyDescent="0.3">
      <c r="A1354" s="1">
        <v>44490</v>
      </c>
      <c r="B1354" s="2" t="s">
        <v>1502</v>
      </c>
      <c r="C1354" s="2" t="s">
        <v>27</v>
      </c>
      <c r="D1354" s="2" t="s">
        <v>11</v>
      </c>
      <c r="E1354" s="2" t="s">
        <v>20</v>
      </c>
      <c r="F1354" s="2" t="s">
        <v>1503</v>
      </c>
      <c r="G1354" s="2">
        <v>36.36</v>
      </c>
      <c r="H1354" s="2">
        <v>3</v>
      </c>
      <c r="I1354" s="2">
        <v>12.27</v>
      </c>
      <c r="J1354" s="5" t="str">
        <f t="shared" si="42"/>
        <v>Oct</v>
      </c>
      <c r="K1354" s="5" t="str">
        <f t="shared" si="43"/>
        <v>2021</v>
      </c>
    </row>
    <row r="1355" spans="1:11" ht="14.25" customHeight="1" x14ac:dyDescent="0.3">
      <c r="A1355" s="1">
        <v>44490</v>
      </c>
      <c r="B1355" s="2" t="s">
        <v>483</v>
      </c>
      <c r="C1355" s="2" t="s">
        <v>55</v>
      </c>
      <c r="D1355" s="2" t="s">
        <v>11</v>
      </c>
      <c r="E1355" s="2" t="s">
        <v>18</v>
      </c>
      <c r="F1355" s="2" t="s">
        <v>1482</v>
      </c>
      <c r="G1355" s="2">
        <v>194.7</v>
      </c>
      <c r="H1355" s="2">
        <v>5</v>
      </c>
      <c r="I1355" s="2">
        <v>9.74</v>
      </c>
      <c r="J1355" s="5" t="str">
        <f t="shared" si="42"/>
        <v>Oct</v>
      </c>
      <c r="K1355" s="5" t="str">
        <f t="shared" si="43"/>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s="5" t="str">
        <f t="shared" si="42"/>
        <v>Oct</v>
      </c>
      <c r="K1356" s="5" t="str">
        <f t="shared" si="43"/>
        <v>2021</v>
      </c>
    </row>
    <row r="1357" spans="1:11" ht="14.25" customHeight="1" x14ac:dyDescent="0.3">
      <c r="A1357" s="1">
        <v>44490</v>
      </c>
      <c r="B1357" s="2" t="s">
        <v>483</v>
      </c>
      <c r="C1357" s="2" t="s">
        <v>55</v>
      </c>
      <c r="D1357" s="2" t="s">
        <v>11</v>
      </c>
      <c r="E1357" s="2" t="s">
        <v>24</v>
      </c>
      <c r="F1357" s="2" t="s">
        <v>1504</v>
      </c>
      <c r="G1357" s="2">
        <v>2.84</v>
      </c>
      <c r="H1357" s="2">
        <v>1</v>
      </c>
      <c r="I1357" s="2">
        <v>0.88</v>
      </c>
      <c r="J1357" s="5" t="str">
        <f t="shared" si="42"/>
        <v>Oct</v>
      </c>
      <c r="K1357" s="5" t="str">
        <f t="shared" si="43"/>
        <v>2021</v>
      </c>
    </row>
    <row r="1358" spans="1:11" ht="14.25" customHeight="1" x14ac:dyDescent="0.3">
      <c r="A1358" s="1">
        <v>44491</v>
      </c>
      <c r="B1358" s="2" t="s">
        <v>1505</v>
      </c>
      <c r="C1358" s="2" t="s">
        <v>78</v>
      </c>
      <c r="D1358" s="2" t="s">
        <v>34</v>
      </c>
      <c r="E1358" s="2" t="s">
        <v>47</v>
      </c>
      <c r="F1358" s="2" t="s">
        <v>1406</v>
      </c>
      <c r="G1358" s="2">
        <v>93.89</v>
      </c>
      <c r="H1358" s="2">
        <v>4</v>
      </c>
      <c r="I1358" s="2">
        <v>12.91</v>
      </c>
      <c r="J1358" s="5" t="str">
        <f t="shared" si="42"/>
        <v>Oct</v>
      </c>
      <c r="K1358" s="5" t="str">
        <f t="shared" si="43"/>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s="5" t="str">
        <f t="shared" si="42"/>
        <v>Oct</v>
      </c>
      <c r="K1359" s="5" t="str">
        <f t="shared" si="43"/>
        <v>2021</v>
      </c>
    </row>
    <row r="1360" spans="1:11" ht="14.25" customHeight="1" x14ac:dyDescent="0.3">
      <c r="A1360" s="1">
        <v>44493</v>
      </c>
      <c r="B1360" s="2" t="s">
        <v>1507</v>
      </c>
      <c r="C1360" s="2" t="s">
        <v>123</v>
      </c>
      <c r="D1360" s="2" t="s">
        <v>11</v>
      </c>
      <c r="E1360" s="2" t="s">
        <v>12</v>
      </c>
      <c r="F1360" s="2" t="s">
        <v>1264</v>
      </c>
      <c r="G1360" s="2">
        <v>10.37</v>
      </c>
      <c r="H1360" s="2">
        <v>2</v>
      </c>
      <c r="I1360" s="2">
        <v>3.63</v>
      </c>
      <c r="J1360" s="5" t="str">
        <f t="shared" si="42"/>
        <v>Oct</v>
      </c>
      <c r="K1360" s="5" t="str">
        <f t="shared" si="43"/>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s="5" t="str">
        <f t="shared" si="42"/>
        <v>Oct</v>
      </c>
      <c r="K1361" s="5" t="str">
        <f t="shared" si="43"/>
        <v>2021</v>
      </c>
    </row>
    <row r="1362" spans="1:11" ht="14.25" customHeight="1" x14ac:dyDescent="0.3">
      <c r="A1362" s="1">
        <v>44493</v>
      </c>
      <c r="B1362" s="2" t="s">
        <v>1152</v>
      </c>
      <c r="C1362" s="2" t="s">
        <v>70</v>
      </c>
      <c r="D1362" s="2" t="s">
        <v>11</v>
      </c>
      <c r="E1362" s="2" t="s">
        <v>43</v>
      </c>
      <c r="F1362" s="2" t="s">
        <v>1508</v>
      </c>
      <c r="G1362" s="2">
        <v>11.85</v>
      </c>
      <c r="H1362" s="2">
        <v>3</v>
      </c>
      <c r="I1362" s="2">
        <v>3.79</v>
      </c>
      <c r="J1362" s="5" t="str">
        <f t="shared" si="42"/>
        <v>Oct</v>
      </c>
      <c r="K1362" s="5" t="str">
        <f t="shared" si="43"/>
        <v>2021</v>
      </c>
    </row>
    <row r="1363" spans="1:11" ht="14.25" customHeight="1" x14ac:dyDescent="0.3">
      <c r="A1363" s="1">
        <v>44494</v>
      </c>
      <c r="B1363" s="2" t="s">
        <v>558</v>
      </c>
      <c r="C1363" s="2" t="s">
        <v>27</v>
      </c>
      <c r="D1363" s="2" t="s">
        <v>11</v>
      </c>
      <c r="E1363" s="2" t="s">
        <v>20</v>
      </c>
      <c r="F1363" s="2" t="s">
        <v>1509</v>
      </c>
      <c r="G1363" s="2">
        <v>49.41</v>
      </c>
      <c r="H1363" s="2">
        <v>4</v>
      </c>
      <c r="I1363" s="2">
        <v>18.53</v>
      </c>
      <c r="J1363" s="5" t="str">
        <f t="shared" si="42"/>
        <v>Oct</v>
      </c>
      <c r="K1363" s="5" t="str">
        <f t="shared" si="43"/>
        <v>2021</v>
      </c>
    </row>
    <row r="1364" spans="1:11" ht="14.25" customHeight="1" x14ac:dyDescent="0.3">
      <c r="A1364" s="1">
        <v>44494</v>
      </c>
      <c r="B1364" s="2" t="s">
        <v>702</v>
      </c>
      <c r="C1364" s="2" t="s">
        <v>23</v>
      </c>
      <c r="D1364" s="2" t="s">
        <v>39</v>
      </c>
      <c r="E1364" s="2" t="s">
        <v>52</v>
      </c>
      <c r="F1364" s="2" t="s">
        <v>1510</v>
      </c>
      <c r="G1364" s="2">
        <v>40.78</v>
      </c>
      <c r="H1364" s="2">
        <v>3</v>
      </c>
      <c r="I1364" s="2">
        <v>0.51</v>
      </c>
      <c r="J1364" s="5" t="str">
        <f t="shared" si="42"/>
        <v>Oct</v>
      </c>
      <c r="K1364" s="5" t="str">
        <f t="shared" si="43"/>
        <v>2021</v>
      </c>
    </row>
    <row r="1365" spans="1:11" ht="14.25" customHeight="1" x14ac:dyDescent="0.3">
      <c r="A1365" s="1">
        <v>44494</v>
      </c>
      <c r="B1365" s="2" t="s">
        <v>702</v>
      </c>
      <c r="C1365" s="2" t="s">
        <v>23</v>
      </c>
      <c r="D1365" s="2" t="s">
        <v>11</v>
      </c>
      <c r="E1365" s="2" t="s">
        <v>20</v>
      </c>
      <c r="F1365" s="2" t="s">
        <v>330</v>
      </c>
      <c r="G1365" s="2">
        <v>13.7</v>
      </c>
      <c r="H1365" s="2">
        <v>3</v>
      </c>
      <c r="I1365" s="2">
        <v>-9.59</v>
      </c>
      <c r="J1365" s="5" t="str">
        <f t="shared" si="42"/>
        <v>Oct</v>
      </c>
      <c r="K1365" s="5" t="str">
        <f t="shared" si="43"/>
        <v>2021</v>
      </c>
    </row>
    <row r="1366" spans="1:11" ht="14.25" customHeight="1" x14ac:dyDescent="0.3">
      <c r="A1366" s="1">
        <v>44495</v>
      </c>
      <c r="B1366" s="2" t="s">
        <v>1511</v>
      </c>
      <c r="C1366" s="2" t="s">
        <v>164</v>
      </c>
      <c r="D1366" s="2" t="s">
        <v>34</v>
      </c>
      <c r="E1366" s="2" t="s">
        <v>47</v>
      </c>
      <c r="F1366" s="2" t="s">
        <v>1512</v>
      </c>
      <c r="G1366" s="2">
        <v>63.92</v>
      </c>
      <c r="H1366" s="2">
        <v>4</v>
      </c>
      <c r="I1366" s="2">
        <v>3.2</v>
      </c>
      <c r="J1366" s="5" t="str">
        <f t="shared" si="42"/>
        <v>Oct</v>
      </c>
      <c r="K1366" s="5" t="str">
        <f t="shared" si="43"/>
        <v>2021</v>
      </c>
    </row>
    <row r="1367" spans="1:11" ht="14.25" customHeight="1" x14ac:dyDescent="0.3">
      <c r="A1367" s="1">
        <v>44495</v>
      </c>
      <c r="B1367" s="2" t="s">
        <v>1511</v>
      </c>
      <c r="C1367" s="2" t="s">
        <v>164</v>
      </c>
      <c r="D1367" s="2" t="s">
        <v>39</v>
      </c>
      <c r="E1367" s="2" t="s">
        <v>40</v>
      </c>
      <c r="F1367" s="2" t="s">
        <v>1306</v>
      </c>
      <c r="G1367" s="2">
        <v>383.96</v>
      </c>
      <c r="H1367" s="2">
        <v>5</v>
      </c>
      <c r="I1367" s="2">
        <v>38.4</v>
      </c>
      <c r="J1367" s="5" t="str">
        <f t="shared" si="42"/>
        <v>Oct</v>
      </c>
      <c r="K1367" s="5" t="str">
        <f t="shared" si="43"/>
        <v>2021</v>
      </c>
    </row>
    <row r="1368" spans="1:11" ht="14.25" customHeight="1" x14ac:dyDescent="0.3">
      <c r="A1368" s="1">
        <v>44496</v>
      </c>
      <c r="B1368" s="2" t="s">
        <v>1513</v>
      </c>
      <c r="C1368" s="2" t="s">
        <v>245</v>
      </c>
      <c r="D1368" s="2" t="s">
        <v>11</v>
      </c>
      <c r="E1368" s="2" t="s">
        <v>12</v>
      </c>
      <c r="F1368" s="2" t="s">
        <v>836</v>
      </c>
      <c r="G1368" s="2">
        <v>10.37</v>
      </c>
      <c r="H1368" s="2">
        <v>2</v>
      </c>
      <c r="I1368" s="2">
        <v>3.63</v>
      </c>
      <c r="J1368" s="5" t="str">
        <f t="shared" si="42"/>
        <v>Oct</v>
      </c>
      <c r="K1368" s="5" t="str">
        <f t="shared" si="43"/>
        <v>2021</v>
      </c>
    </row>
    <row r="1369" spans="1:11" ht="14.25" customHeight="1" x14ac:dyDescent="0.3">
      <c r="A1369" s="1">
        <v>44496</v>
      </c>
      <c r="B1369" s="2" t="s">
        <v>1513</v>
      </c>
      <c r="C1369" s="2" t="s">
        <v>245</v>
      </c>
      <c r="D1369" s="2" t="s">
        <v>11</v>
      </c>
      <c r="E1369" s="2" t="s">
        <v>12</v>
      </c>
      <c r="F1369" s="2" t="s">
        <v>625</v>
      </c>
      <c r="G1369" s="2">
        <v>11.95</v>
      </c>
      <c r="H1369" s="2">
        <v>3</v>
      </c>
      <c r="I1369" s="2">
        <v>4.03</v>
      </c>
      <c r="J1369" s="5" t="str">
        <f t="shared" si="42"/>
        <v>Oct</v>
      </c>
      <c r="K1369" s="5" t="str">
        <f t="shared" si="43"/>
        <v>2021</v>
      </c>
    </row>
    <row r="1370" spans="1:11" ht="14.25" customHeight="1" x14ac:dyDescent="0.3">
      <c r="A1370" s="1">
        <v>44497</v>
      </c>
      <c r="B1370" s="2" t="s">
        <v>1514</v>
      </c>
      <c r="C1370" s="2" t="s">
        <v>27</v>
      </c>
      <c r="D1370" s="2" t="s">
        <v>11</v>
      </c>
      <c r="E1370" s="2" t="s">
        <v>20</v>
      </c>
      <c r="F1370" s="2" t="s">
        <v>451</v>
      </c>
      <c r="G1370" s="2">
        <v>7.18</v>
      </c>
      <c r="H1370" s="2">
        <v>2</v>
      </c>
      <c r="I1370" s="2">
        <v>2.25</v>
      </c>
      <c r="J1370" s="5" t="str">
        <f t="shared" si="42"/>
        <v>Oct</v>
      </c>
      <c r="K1370" s="5" t="str">
        <f t="shared" si="43"/>
        <v>2021</v>
      </c>
    </row>
    <row r="1371" spans="1:11" ht="14.25" customHeight="1" x14ac:dyDescent="0.3">
      <c r="A1371" s="1">
        <v>44497</v>
      </c>
      <c r="B1371" s="2" t="s">
        <v>1514</v>
      </c>
      <c r="C1371" s="2" t="s">
        <v>27</v>
      </c>
      <c r="D1371" s="2" t="s">
        <v>11</v>
      </c>
      <c r="E1371" s="2" t="s">
        <v>200</v>
      </c>
      <c r="F1371" s="2" t="s">
        <v>1515</v>
      </c>
      <c r="G1371" s="2">
        <v>6.28</v>
      </c>
      <c r="H1371" s="2">
        <v>2</v>
      </c>
      <c r="I1371" s="2">
        <v>0.06</v>
      </c>
      <c r="J1371" s="5" t="str">
        <f t="shared" si="42"/>
        <v>Oct</v>
      </c>
      <c r="K1371" s="5" t="str">
        <f t="shared" si="43"/>
        <v>2021</v>
      </c>
    </row>
    <row r="1372" spans="1:11" ht="14.25" customHeight="1" x14ac:dyDescent="0.3">
      <c r="A1372" s="1">
        <v>44497</v>
      </c>
      <c r="B1372" s="2" t="s">
        <v>1514</v>
      </c>
      <c r="C1372" s="2" t="s">
        <v>27</v>
      </c>
      <c r="D1372" s="2" t="s">
        <v>11</v>
      </c>
      <c r="E1372" s="2" t="s">
        <v>200</v>
      </c>
      <c r="F1372" s="2" t="s">
        <v>1516</v>
      </c>
      <c r="G1372" s="2">
        <v>480.74</v>
      </c>
      <c r="H1372" s="2">
        <v>2</v>
      </c>
      <c r="I1372" s="2">
        <v>14.42</v>
      </c>
      <c r="J1372" s="5" t="str">
        <f t="shared" si="42"/>
        <v>Oct</v>
      </c>
      <c r="K1372" s="5" t="str">
        <f t="shared" si="43"/>
        <v>2021</v>
      </c>
    </row>
    <row r="1373" spans="1:11" ht="14.25" customHeight="1" x14ac:dyDescent="0.3">
      <c r="A1373" s="1">
        <v>44497</v>
      </c>
      <c r="B1373" s="2" t="s">
        <v>1514</v>
      </c>
      <c r="C1373" s="2" t="s">
        <v>27</v>
      </c>
      <c r="D1373" s="2" t="s">
        <v>34</v>
      </c>
      <c r="E1373" s="2" t="s">
        <v>74</v>
      </c>
      <c r="F1373" s="2" t="s">
        <v>412</v>
      </c>
      <c r="G1373" s="2">
        <v>617</v>
      </c>
      <c r="H1373" s="2">
        <v>6</v>
      </c>
      <c r="I1373" s="2">
        <v>-36.29</v>
      </c>
      <c r="J1373" s="5" t="str">
        <f t="shared" si="42"/>
        <v>Oct</v>
      </c>
      <c r="K1373" s="5" t="str">
        <f t="shared" si="43"/>
        <v>2021</v>
      </c>
    </row>
    <row r="1374" spans="1:11" ht="14.25" customHeight="1" x14ac:dyDescent="0.3">
      <c r="A1374" s="1">
        <v>44497</v>
      </c>
      <c r="B1374" s="2" t="s">
        <v>1514</v>
      </c>
      <c r="C1374" s="2" t="s">
        <v>27</v>
      </c>
      <c r="D1374" s="2" t="s">
        <v>11</v>
      </c>
      <c r="E1374" s="2" t="s">
        <v>18</v>
      </c>
      <c r="F1374" s="2" t="s">
        <v>623</v>
      </c>
      <c r="G1374" s="2">
        <v>141.4</v>
      </c>
      <c r="H1374" s="2">
        <v>5</v>
      </c>
      <c r="I1374" s="2">
        <v>38.18</v>
      </c>
      <c r="J1374" s="5" t="str">
        <f t="shared" si="42"/>
        <v>Oct</v>
      </c>
      <c r="K1374" s="5" t="str">
        <f t="shared" si="43"/>
        <v>2021</v>
      </c>
    </row>
    <row r="1375" spans="1:11" ht="14.25" customHeight="1" x14ac:dyDescent="0.3">
      <c r="A1375" s="1">
        <v>44497</v>
      </c>
      <c r="B1375" s="2" t="s">
        <v>1517</v>
      </c>
      <c r="C1375" s="2" t="s">
        <v>1283</v>
      </c>
      <c r="D1375" s="2" t="s">
        <v>39</v>
      </c>
      <c r="E1375" s="2" t="s">
        <v>40</v>
      </c>
      <c r="F1375" s="2" t="s">
        <v>1518</v>
      </c>
      <c r="G1375" s="2">
        <v>257.98</v>
      </c>
      <c r="H1375" s="2">
        <v>2</v>
      </c>
      <c r="I1375" s="2">
        <v>74.81</v>
      </c>
      <c r="J1375" s="5" t="str">
        <f t="shared" si="42"/>
        <v>Oct</v>
      </c>
      <c r="K1375" s="5" t="str">
        <f t="shared" si="43"/>
        <v>2021</v>
      </c>
    </row>
    <row r="1376" spans="1:11" ht="14.25" customHeight="1" x14ac:dyDescent="0.3">
      <c r="A1376" s="1">
        <v>44498</v>
      </c>
      <c r="B1376" s="2" t="s">
        <v>218</v>
      </c>
      <c r="C1376" s="2" t="s">
        <v>15</v>
      </c>
      <c r="D1376" s="2" t="s">
        <v>39</v>
      </c>
      <c r="E1376" s="2" t="s">
        <v>40</v>
      </c>
      <c r="F1376" s="2" t="s">
        <v>1018</v>
      </c>
      <c r="G1376" s="2">
        <v>2735.95</v>
      </c>
      <c r="H1376" s="2">
        <v>6</v>
      </c>
      <c r="I1376" s="2">
        <v>341.99</v>
      </c>
      <c r="J1376" s="5" t="str">
        <f t="shared" si="42"/>
        <v>Oct</v>
      </c>
      <c r="K1376" s="5" t="str">
        <f t="shared" si="43"/>
        <v>2021</v>
      </c>
    </row>
    <row r="1377" spans="1:11" ht="14.25" customHeight="1" x14ac:dyDescent="0.3">
      <c r="A1377" s="1">
        <v>44498</v>
      </c>
      <c r="B1377" s="2" t="s">
        <v>1519</v>
      </c>
      <c r="C1377" s="2" t="s">
        <v>129</v>
      </c>
      <c r="D1377" s="2" t="s">
        <v>39</v>
      </c>
      <c r="E1377" s="2" t="s">
        <v>52</v>
      </c>
      <c r="F1377" s="2" t="s">
        <v>1520</v>
      </c>
      <c r="G1377" s="2">
        <v>1.98</v>
      </c>
      <c r="H1377" s="2">
        <v>2</v>
      </c>
      <c r="I1377" s="2">
        <v>0.89</v>
      </c>
      <c r="J1377" s="5" t="str">
        <f t="shared" si="42"/>
        <v>Oct</v>
      </c>
      <c r="K1377" s="5" t="str">
        <f t="shared" si="43"/>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s="5" t="str">
        <f t="shared" si="42"/>
        <v>Oct</v>
      </c>
      <c r="K1378" s="5" t="str">
        <f t="shared" si="43"/>
        <v>2021</v>
      </c>
    </row>
    <row r="1379" spans="1:11" ht="14.25" customHeight="1" x14ac:dyDescent="0.3">
      <c r="A1379" s="1">
        <v>44500</v>
      </c>
      <c r="B1379" s="2" t="s">
        <v>1521</v>
      </c>
      <c r="C1379" s="2" t="s">
        <v>27</v>
      </c>
      <c r="D1379" s="2" t="s">
        <v>11</v>
      </c>
      <c r="E1379" s="2" t="s">
        <v>43</v>
      </c>
      <c r="F1379" s="2" t="s">
        <v>160</v>
      </c>
      <c r="G1379" s="2">
        <v>11.34</v>
      </c>
      <c r="H1379" s="2">
        <v>3</v>
      </c>
      <c r="I1379" s="2">
        <v>5.22</v>
      </c>
      <c r="J1379" s="5" t="str">
        <f t="shared" si="42"/>
        <v>Oct</v>
      </c>
      <c r="K1379" s="5" t="str">
        <f t="shared" si="43"/>
        <v>2021</v>
      </c>
    </row>
    <row r="1380" spans="1:11" ht="14.25" customHeight="1" x14ac:dyDescent="0.3">
      <c r="A1380" s="1">
        <v>44500</v>
      </c>
      <c r="B1380" s="2" t="s">
        <v>1521</v>
      </c>
      <c r="C1380" s="2" t="s">
        <v>27</v>
      </c>
      <c r="D1380" s="2" t="s">
        <v>11</v>
      </c>
      <c r="E1380" s="2" t="s">
        <v>18</v>
      </c>
      <c r="F1380" s="2" t="s">
        <v>1522</v>
      </c>
      <c r="G1380" s="2">
        <v>80.3</v>
      </c>
      <c r="H1380" s="2">
        <v>5</v>
      </c>
      <c r="I1380" s="2">
        <v>20.88</v>
      </c>
      <c r="J1380" s="5" t="str">
        <f t="shared" si="42"/>
        <v>Oct</v>
      </c>
      <c r="K1380" s="5" t="str">
        <f t="shared" si="43"/>
        <v>2021</v>
      </c>
    </row>
    <row r="1381" spans="1:11" ht="14.25" customHeight="1" x14ac:dyDescent="0.3">
      <c r="A1381" s="1">
        <v>44500</v>
      </c>
      <c r="B1381" s="2" t="s">
        <v>1521</v>
      </c>
      <c r="C1381" s="2" t="s">
        <v>27</v>
      </c>
      <c r="D1381" s="2" t="s">
        <v>11</v>
      </c>
      <c r="E1381" s="2" t="s">
        <v>20</v>
      </c>
      <c r="F1381" s="2" t="s">
        <v>1523</v>
      </c>
      <c r="G1381" s="2">
        <v>15.97</v>
      </c>
      <c r="H1381" s="2">
        <v>2</v>
      </c>
      <c r="I1381" s="2">
        <v>5.39</v>
      </c>
      <c r="J1381" s="5" t="str">
        <f t="shared" si="42"/>
        <v>Oct</v>
      </c>
      <c r="K1381" s="5" t="str">
        <f t="shared" si="43"/>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s="5" t="str">
        <f t="shared" si="42"/>
        <v>Oct</v>
      </c>
      <c r="K1382" s="5" t="str">
        <f t="shared" si="43"/>
        <v>2021</v>
      </c>
    </row>
    <row r="1383" spans="1:11" ht="14.25" customHeight="1" x14ac:dyDescent="0.3">
      <c r="A1383" s="1">
        <v>44500</v>
      </c>
      <c r="B1383" s="2" t="s">
        <v>1521</v>
      </c>
      <c r="C1383" s="2" t="s">
        <v>27</v>
      </c>
      <c r="D1383" s="2" t="s">
        <v>11</v>
      </c>
      <c r="E1383" s="2" t="s">
        <v>20</v>
      </c>
      <c r="F1383" s="2" t="s">
        <v>467</v>
      </c>
      <c r="G1383" s="2">
        <v>19.3</v>
      </c>
      <c r="H1383" s="2">
        <v>3</v>
      </c>
      <c r="I1383" s="2">
        <v>6.03</v>
      </c>
      <c r="J1383" s="5" t="str">
        <f t="shared" si="42"/>
        <v>Oct</v>
      </c>
      <c r="K1383" s="5" t="str">
        <f t="shared" si="43"/>
        <v>2021</v>
      </c>
    </row>
    <row r="1384" spans="1:11" ht="14.25" customHeight="1" x14ac:dyDescent="0.3">
      <c r="A1384" s="1">
        <v>44500</v>
      </c>
      <c r="B1384" s="2" t="s">
        <v>1521</v>
      </c>
      <c r="C1384" s="2" t="s">
        <v>27</v>
      </c>
      <c r="D1384" s="2" t="s">
        <v>11</v>
      </c>
      <c r="E1384" s="2" t="s">
        <v>18</v>
      </c>
      <c r="F1384" s="2" t="s">
        <v>1525</v>
      </c>
      <c r="G1384" s="2">
        <v>405.64</v>
      </c>
      <c r="H1384" s="2">
        <v>4</v>
      </c>
      <c r="I1384" s="2">
        <v>12.17</v>
      </c>
      <c r="J1384" s="5" t="str">
        <f t="shared" si="42"/>
        <v>Oct</v>
      </c>
      <c r="K1384" s="5" t="str">
        <f t="shared" si="43"/>
        <v>2021</v>
      </c>
    </row>
    <row r="1385" spans="1:11" ht="14.25" customHeight="1" x14ac:dyDescent="0.3">
      <c r="A1385" s="1">
        <v>44500</v>
      </c>
      <c r="B1385" s="2" t="s">
        <v>1521</v>
      </c>
      <c r="C1385" s="2" t="s">
        <v>27</v>
      </c>
      <c r="D1385" s="2" t="s">
        <v>34</v>
      </c>
      <c r="E1385" s="2" t="s">
        <v>35</v>
      </c>
      <c r="F1385" s="2" t="s">
        <v>1128</v>
      </c>
      <c r="G1385" s="2">
        <v>146.35</v>
      </c>
      <c r="H1385" s="2">
        <v>3</v>
      </c>
      <c r="I1385" s="2">
        <v>-9.15</v>
      </c>
      <c r="J1385" s="5" t="str">
        <f t="shared" si="42"/>
        <v>Oct</v>
      </c>
      <c r="K1385" s="5" t="str">
        <f t="shared" si="43"/>
        <v>2021</v>
      </c>
    </row>
    <row r="1386" spans="1:11" ht="14.25" customHeight="1" x14ac:dyDescent="0.3">
      <c r="A1386" s="1">
        <v>44500</v>
      </c>
      <c r="B1386" s="2" t="s">
        <v>1521</v>
      </c>
      <c r="C1386" s="2" t="s">
        <v>27</v>
      </c>
      <c r="D1386" s="2" t="s">
        <v>39</v>
      </c>
      <c r="E1386" s="2" t="s">
        <v>52</v>
      </c>
      <c r="F1386" s="2" t="s">
        <v>1526</v>
      </c>
      <c r="G1386" s="2">
        <v>251.91</v>
      </c>
      <c r="H1386" s="2">
        <v>9</v>
      </c>
      <c r="I1386" s="2">
        <v>47.86</v>
      </c>
      <c r="J1386" s="5" t="str">
        <f t="shared" si="42"/>
        <v>Oct</v>
      </c>
      <c r="K1386" s="5" t="str">
        <f t="shared" si="43"/>
        <v>2021</v>
      </c>
    </row>
    <row r="1387" spans="1:11" ht="14.25" customHeight="1" x14ac:dyDescent="0.3">
      <c r="A1387" s="1">
        <v>44500</v>
      </c>
      <c r="B1387" s="2" t="s">
        <v>1521</v>
      </c>
      <c r="C1387" s="2" t="s">
        <v>27</v>
      </c>
      <c r="D1387" s="2" t="s">
        <v>11</v>
      </c>
      <c r="E1387" s="2" t="s">
        <v>24</v>
      </c>
      <c r="F1387" s="2" t="s">
        <v>1527</v>
      </c>
      <c r="G1387" s="2">
        <v>12.39</v>
      </c>
      <c r="H1387" s="2">
        <v>3</v>
      </c>
      <c r="I1387" s="2">
        <v>3.72</v>
      </c>
      <c r="J1387" s="5" t="str">
        <f t="shared" si="42"/>
        <v>Oct</v>
      </c>
      <c r="K1387" s="5" t="str">
        <f t="shared" si="43"/>
        <v>2021</v>
      </c>
    </row>
    <row r="1388" spans="1:11" ht="14.25" customHeight="1" x14ac:dyDescent="0.3">
      <c r="A1388" s="1">
        <v>44500</v>
      </c>
      <c r="B1388" s="2" t="s">
        <v>1528</v>
      </c>
      <c r="C1388" s="2" t="s">
        <v>1529</v>
      </c>
      <c r="D1388" s="2" t="s">
        <v>11</v>
      </c>
      <c r="E1388" s="2" t="s">
        <v>24</v>
      </c>
      <c r="F1388" s="2" t="s">
        <v>1530</v>
      </c>
      <c r="G1388" s="2">
        <v>49.25</v>
      </c>
      <c r="H1388" s="2">
        <v>5</v>
      </c>
      <c r="I1388" s="2">
        <v>18.72</v>
      </c>
      <c r="J1388" s="5" t="str">
        <f t="shared" si="42"/>
        <v>Oct</v>
      </c>
      <c r="K1388" s="5" t="str">
        <f t="shared" si="43"/>
        <v>2021</v>
      </c>
    </row>
    <row r="1389" spans="1:11" ht="14.25" customHeight="1" x14ac:dyDescent="0.3">
      <c r="A1389" s="1">
        <v>44500</v>
      </c>
      <c r="B1389" s="2" t="s">
        <v>1528</v>
      </c>
      <c r="C1389" s="2" t="s">
        <v>1529</v>
      </c>
      <c r="D1389" s="2" t="s">
        <v>11</v>
      </c>
      <c r="E1389" s="2" t="s">
        <v>12</v>
      </c>
      <c r="F1389" s="2" t="s">
        <v>1531</v>
      </c>
      <c r="G1389" s="2">
        <v>10.16</v>
      </c>
      <c r="H1389" s="2">
        <v>2</v>
      </c>
      <c r="I1389" s="2">
        <v>4.78</v>
      </c>
      <c r="J1389" s="5" t="str">
        <f t="shared" si="42"/>
        <v>Oct</v>
      </c>
      <c r="K1389" s="5" t="str">
        <f t="shared" si="43"/>
        <v>2021</v>
      </c>
    </row>
    <row r="1390" spans="1:11" ht="14.25" customHeight="1" x14ac:dyDescent="0.3">
      <c r="A1390" s="1">
        <v>44500</v>
      </c>
      <c r="B1390" s="2" t="s">
        <v>1528</v>
      </c>
      <c r="C1390" s="2" t="s">
        <v>1529</v>
      </c>
      <c r="D1390" s="2" t="s">
        <v>34</v>
      </c>
      <c r="E1390" s="2" t="s">
        <v>47</v>
      </c>
      <c r="F1390" s="2" t="s">
        <v>1532</v>
      </c>
      <c r="G1390" s="2">
        <v>14.76</v>
      </c>
      <c r="H1390" s="2">
        <v>2</v>
      </c>
      <c r="I1390" s="2">
        <v>4.28</v>
      </c>
      <c r="J1390" s="5" t="str">
        <f t="shared" si="42"/>
        <v>Oct</v>
      </c>
      <c r="K1390" s="5" t="str">
        <f t="shared" si="43"/>
        <v>2021</v>
      </c>
    </row>
    <row r="1391" spans="1:11" ht="14.25" customHeight="1" x14ac:dyDescent="0.3">
      <c r="A1391" s="1">
        <v>44500</v>
      </c>
      <c r="B1391" s="2" t="s">
        <v>1528</v>
      </c>
      <c r="C1391" s="2" t="s">
        <v>1529</v>
      </c>
      <c r="D1391" s="2" t="s">
        <v>11</v>
      </c>
      <c r="E1391" s="2" t="s">
        <v>20</v>
      </c>
      <c r="F1391" s="2" t="s">
        <v>1533</v>
      </c>
      <c r="G1391" s="2">
        <v>34.08</v>
      </c>
      <c r="H1391" s="2">
        <v>2</v>
      </c>
      <c r="I1391" s="2">
        <v>15.68</v>
      </c>
      <c r="J1391" s="5" t="str">
        <f t="shared" si="42"/>
        <v>Oct</v>
      </c>
      <c r="K1391" s="5" t="str">
        <f t="shared" si="43"/>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s="5" t="str">
        <f t="shared" si="42"/>
        <v>Oct</v>
      </c>
      <c r="K1392" s="5" t="str">
        <f t="shared" si="43"/>
        <v>2021</v>
      </c>
    </row>
    <row r="1393" spans="1:11" ht="14.25" customHeight="1" x14ac:dyDescent="0.3">
      <c r="A1393" s="1">
        <v>44500</v>
      </c>
      <c r="B1393" s="2" t="s">
        <v>1528</v>
      </c>
      <c r="C1393" s="2" t="s">
        <v>1529</v>
      </c>
      <c r="D1393" s="2" t="s">
        <v>34</v>
      </c>
      <c r="E1393" s="2" t="s">
        <v>35</v>
      </c>
      <c r="F1393" s="2" t="s">
        <v>650</v>
      </c>
      <c r="G1393" s="2">
        <v>1604.9</v>
      </c>
      <c r="H1393" s="2">
        <v>5</v>
      </c>
      <c r="I1393" s="2">
        <v>481.47</v>
      </c>
      <c r="J1393" s="5" t="str">
        <f t="shared" si="42"/>
        <v>Oct</v>
      </c>
      <c r="K1393" s="5" t="str">
        <f t="shared" si="43"/>
        <v>2021</v>
      </c>
    </row>
    <row r="1394" spans="1:11" ht="14.25" customHeight="1" x14ac:dyDescent="0.3">
      <c r="A1394" s="1">
        <v>44500</v>
      </c>
      <c r="B1394" s="2" t="s">
        <v>1528</v>
      </c>
      <c r="C1394" s="2" t="s">
        <v>1529</v>
      </c>
      <c r="D1394" s="2" t="s">
        <v>34</v>
      </c>
      <c r="E1394" s="2" t="s">
        <v>145</v>
      </c>
      <c r="F1394" s="2" t="s">
        <v>783</v>
      </c>
      <c r="G1394" s="2">
        <v>385.69</v>
      </c>
      <c r="H1394" s="2">
        <v>1</v>
      </c>
      <c r="I1394" s="2">
        <v>-60.61</v>
      </c>
      <c r="J1394" s="5" t="str">
        <f t="shared" si="42"/>
        <v>Oct</v>
      </c>
      <c r="K1394" s="5" t="str">
        <f t="shared" si="43"/>
        <v>2021</v>
      </c>
    </row>
    <row r="1395" spans="1:11" ht="14.25" customHeight="1" x14ac:dyDescent="0.3">
      <c r="A1395" s="1">
        <v>44500</v>
      </c>
      <c r="B1395" s="2" t="s">
        <v>1534</v>
      </c>
      <c r="C1395" s="2" t="s">
        <v>95</v>
      </c>
      <c r="D1395" s="2" t="s">
        <v>39</v>
      </c>
      <c r="E1395" s="2" t="s">
        <v>40</v>
      </c>
      <c r="F1395" s="2" t="s">
        <v>730</v>
      </c>
      <c r="G1395" s="2">
        <v>742.34</v>
      </c>
      <c r="H1395" s="2">
        <v>8</v>
      </c>
      <c r="I1395" s="2">
        <v>83.51</v>
      </c>
      <c r="J1395" s="5" t="str">
        <f t="shared" si="42"/>
        <v>Oct</v>
      </c>
      <c r="K1395" s="5" t="str">
        <f t="shared" si="43"/>
        <v>2021</v>
      </c>
    </row>
    <row r="1396" spans="1:11" ht="14.25" customHeight="1" x14ac:dyDescent="0.3">
      <c r="A1396" s="1">
        <v>44500</v>
      </c>
      <c r="B1396" s="2" t="s">
        <v>54</v>
      </c>
      <c r="C1396" s="2" t="s">
        <v>78</v>
      </c>
      <c r="D1396" s="2" t="s">
        <v>34</v>
      </c>
      <c r="E1396" s="2" t="s">
        <v>145</v>
      </c>
      <c r="F1396" s="2" t="s">
        <v>397</v>
      </c>
      <c r="G1396" s="2">
        <v>1421.66</v>
      </c>
      <c r="H1396" s="2">
        <v>8</v>
      </c>
      <c r="I1396" s="2">
        <v>-734.53</v>
      </c>
      <c r="J1396" s="5" t="str">
        <f t="shared" si="42"/>
        <v>Oct</v>
      </c>
      <c r="K1396" s="5" t="str">
        <f t="shared" si="43"/>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s="5" t="str">
        <f t="shared" si="42"/>
        <v>Oct</v>
      </c>
      <c r="K1397" s="5" t="str">
        <f t="shared" si="43"/>
        <v>2021</v>
      </c>
    </row>
    <row r="1398" spans="1:11" ht="14.25" customHeight="1" x14ac:dyDescent="0.3">
      <c r="A1398" s="1">
        <v>44501</v>
      </c>
      <c r="B1398" s="2" t="s">
        <v>889</v>
      </c>
      <c r="C1398" s="2" t="s">
        <v>278</v>
      </c>
      <c r="D1398" s="2" t="s">
        <v>11</v>
      </c>
      <c r="E1398" s="2" t="s">
        <v>24</v>
      </c>
      <c r="F1398" s="2" t="s">
        <v>629</v>
      </c>
      <c r="G1398" s="2">
        <v>43.18</v>
      </c>
      <c r="H1398" s="2">
        <v>3</v>
      </c>
      <c r="I1398" s="2">
        <v>4.32</v>
      </c>
      <c r="J1398" s="5" t="str">
        <f t="shared" si="42"/>
        <v>Nov</v>
      </c>
      <c r="K1398" s="5" t="str">
        <f t="shared" si="43"/>
        <v>2021</v>
      </c>
    </row>
    <row r="1399" spans="1:11" ht="14.25" customHeight="1" x14ac:dyDescent="0.3">
      <c r="A1399" s="1">
        <v>44501</v>
      </c>
      <c r="B1399" s="2" t="s">
        <v>889</v>
      </c>
      <c r="C1399" s="2" t="s">
        <v>278</v>
      </c>
      <c r="D1399" s="2" t="s">
        <v>39</v>
      </c>
      <c r="E1399" s="2" t="s">
        <v>40</v>
      </c>
      <c r="F1399" s="2" t="s">
        <v>1536</v>
      </c>
      <c r="G1399" s="2">
        <v>1983.97</v>
      </c>
      <c r="H1399" s="2">
        <v>4</v>
      </c>
      <c r="I1399" s="2">
        <v>248</v>
      </c>
      <c r="J1399" s="5" t="str">
        <f t="shared" si="42"/>
        <v>Nov</v>
      </c>
      <c r="K1399" s="5" t="str">
        <f t="shared" si="43"/>
        <v>2021</v>
      </c>
    </row>
    <row r="1400" spans="1:11" ht="14.25" customHeight="1" x14ac:dyDescent="0.3">
      <c r="A1400" s="1">
        <v>44501</v>
      </c>
      <c r="B1400" s="2" t="s">
        <v>69</v>
      </c>
      <c r="C1400" s="2" t="s">
        <v>91</v>
      </c>
      <c r="D1400" s="2" t="s">
        <v>11</v>
      </c>
      <c r="E1400" s="2" t="s">
        <v>18</v>
      </c>
      <c r="F1400" s="2" t="s">
        <v>586</v>
      </c>
      <c r="G1400" s="2">
        <v>443.92</v>
      </c>
      <c r="H1400" s="2">
        <v>5</v>
      </c>
      <c r="I1400" s="2">
        <v>-94.33</v>
      </c>
      <c r="J1400" s="5" t="str">
        <f t="shared" si="42"/>
        <v>Nov</v>
      </c>
      <c r="K1400" s="5" t="str">
        <f t="shared" si="43"/>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s="5" t="str">
        <f t="shared" si="42"/>
        <v>Nov</v>
      </c>
      <c r="K1401" s="5" t="str">
        <f t="shared" si="43"/>
        <v>2021</v>
      </c>
    </row>
    <row r="1402" spans="1:11" ht="14.25" customHeight="1" x14ac:dyDescent="0.3">
      <c r="A1402" s="1">
        <v>44501</v>
      </c>
      <c r="B1402" s="2" t="s">
        <v>1538</v>
      </c>
      <c r="C1402" s="2" t="s">
        <v>245</v>
      </c>
      <c r="D1402" s="2" t="s">
        <v>11</v>
      </c>
      <c r="E1402" s="2" t="s">
        <v>43</v>
      </c>
      <c r="F1402" s="2" t="s">
        <v>160</v>
      </c>
      <c r="G1402" s="2">
        <v>7.52</v>
      </c>
      <c r="H1402" s="2">
        <v>5</v>
      </c>
      <c r="I1402" s="2">
        <v>1.41</v>
      </c>
      <c r="J1402" s="5" t="str">
        <f t="shared" si="42"/>
        <v>Nov</v>
      </c>
      <c r="K1402" s="5" t="str">
        <f t="shared" si="43"/>
        <v>2021</v>
      </c>
    </row>
    <row r="1403" spans="1:11" ht="14.25" customHeight="1" x14ac:dyDescent="0.3">
      <c r="A1403" s="1">
        <v>44501</v>
      </c>
      <c r="B1403" s="2" t="s">
        <v>1538</v>
      </c>
      <c r="C1403" s="2" t="s">
        <v>245</v>
      </c>
      <c r="D1403" s="2" t="s">
        <v>11</v>
      </c>
      <c r="E1403" s="2" t="s">
        <v>24</v>
      </c>
      <c r="F1403" s="2" t="s">
        <v>1270</v>
      </c>
      <c r="G1403" s="2">
        <v>10.27</v>
      </c>
      <c r="H1403" s="2">
        <v>3</v>
      </c>
      <c r="I1403" s="2">
        <v>0.9</v>
      </c>
      <c r="J1403" s="5" t="str">
        <f t="shared" si="42"/>
        <v>Nov</v>
      </c>
      <c r="K1403" s="5" t="str">
        <f t="shared" si="43"/>
        <v>2021</v>
      </c>
    </row>
    <row r="1404" spans="1:11" ht="14.25" customHeight="1" x14ac:dyDescent="0.3">
      <c r="A1404" s="1">
        <v>44501</v>
      </c>
      <c r="B1404" s="2" t="s">
        <v>1538</v>
      </c>
      <c r="C1404" s="2" t="s">
        <v>245</v>
      </c>
      <c r="D1404" s="2" t="s">
        <v>11</v>
      </c>
      <c r="E1404" s="2" t="s">
        <v>16</v>
      </c>
      <c r="F1404" s="2" t="s">
        <v>772</v>
      </c>
      <c r="G1404" s="2">
        <v>47.81</v>
      </c>
      <c r="H1404" s="2">
        <v>12</v>
      </c>
      <c r="I1404" s="2">
        <v>15.54</v>
      </c>
      <c r="J1404" s="5" t="str">
        <f t="shared" si="42"/>
        <v>Nov</v>
      </c>
      <c r="K1404" s="5" t="str">
        <f t="shared" si="43"/>
        <v>2021</v>
      </c>
    </row>
    <row r="1405" spans="1:11" ht="14.25" customHeight="1" x14ac:dyDescent="0.3">
      <c r="A1405" s="1">
        <v>44501</v>
      </c>
      <c r="B1405" s="2" t="s">
        <v>1538</v>
      </c>
      <c r="C1405" s="2" t="s">
        <v>245</v>
      </c>
      <c r="D1405" s="2" t="s">
        <v>39</v>
      </c>
      <c r="E1405" s="2" t="s">
        <v>40</v>
      </c>
      <c r="F1405" s="2" t="s">
        <v>1539</v>
      </c>
      <c r="G1405" s="2">
        <v>978.84</v>
      </c>
      <c r="H1405" s="2">
        <v>9</v>
      </c>
      <c r="I1405" s="2">
        <v>110.12</v>
      </c>
      <c r="J1405" s="5" t="str">
        <f t="shared" si="42"/>
        <v>Nov</v>
      </c>
      <c r="K1405" s="5" t="str">
        <f t="shared" si="43"/>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s="5" t="str">
        <f t="shared" si="42"/>
        <v>Nov</v>
      </c>
      <c r="K1406" s="5" t="str">
        <f t="shared" si="43"/>
        <v>2021</v>
      </c>
    </row>
    <row r="1407" spans="1:11" ht="14.25" customHeight="1" x14ac:dyDescent="0.3">
      <c r="A1407" s="1">
        <v>44501</v>
      </c>
      <c r="B1407" s="2" t="s">
        <v>29</v>
      </c>
      <c r="C1407" s="2" t="s">
        <v>33</v>
      </c>
      <c r="D1407" s="2" t="s">
        <v>11</v>
      </c>
      <c r="E1407" s="2" t="s">
        <v>18</v>
      </c>
      <c r="F1407" s="2" t="s">
        <v>1540</v>
      </c>
      <c r="G1407" s="2">
        <v>69.52</v>
      </c>
      <c r="H1407" s="2">
        <v>2</v>
      </c>
      <c r="I1407" s="2">
        <v>19.47</v>
      </c>
      <c r="J1407" s="5" t="str">
        <f t="shared" si="42"/>
        <v>Nov</v>
      </c>
      <c r="K1407" s="5" t="str">
        <f t="shared" si="43"/>
        <v>2021</v>
      </c>
    </row>
    <row r="1408" spans="1:11" ht="14.25" customHeight="1" x14ac:dyDescent="0.3">
      <c r="A1408" s="1">
        <v>44501</v>
      </c>
      <c r="B1408" s="2" t="s">
        <v>29</v>
      </c>
      <c r="C1408" s="2" t="s">
        <v>33</v>
      </c>
      <c r="D1408" s="2" t="s">
        <v>11</v>
      </c>
      <c r="E1408" s="2" t="s">
        <v>24</v>
      </c>
      <c r="F1408" s="2" t="s">
        <v>844</v>
      </c>
      <c r="G1408" s="2">
        <v>5.64</v>
      </c>
      <c r="H1408" s="2">
        <v>3</v>
      </c>
      <c r="I1408" s="2">
        <v>1.64</v>
      </c>
      <c r="J1408" s="5" t="str">
        <f t="shared" si="42"/>
        <v>Nov</v>
      </c>
      <c r="K1408" s="5" t="str">
        <f t="shared" si="43"/>
        <v>2021</v>
      </c>
    </row>
    <row r="1409" spans="1:11" ht="14.25" customHeight="1" x14ac:dyDescent="0.3">
      <c r="A1409" s="1">
        <v>44501</v>
      </c>
      <c r="B1409" s="2" t="s">
        <v>1541</v>
      </c>
      <c r="C1409" s="2" t="s">
        <v>27</v>
      </c>
      <c r="D1409" s="2" t="s">
        <v>11</v>
      </c>
      <c r="E1409" s="2" t="s">
        <v>16</v>
      </c>
      <c r="F1409" s="2" t="s">
        <v>1542</v>
      </c>
      <c r="G1409" s="2">
        <v>44.4</v>
      </c>
      <c r="H1409" s="2">
        <v>3</v>
      </c>
      <c r="I1409" s="2">
        <v>22.2</v>
      </c>
      <c r="J1409" s="5" t="str">
        <f t="shared" si="42"/>
        <v>Nov</v>
      </c>
      <c r="K1409" s="5" t="str">
        <f t="shared" si="43"/>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s="5" t="str">
        <f t="shared" ref="J1410:J1473" si="44">TEXT(A1410,"mmm")</f>
        <v>Nov</v>
      </c>
      <c r="K1410" s="5" t="str">
        <f t="shared" ref="K1410:K1473" si="45">TEXT(A1410,"YYYY")</f>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s="5" t="str">
        <f t="shared" si="44"/>
        <v>Nov</v>
      </c>
      <c r="K1411" s="5" t="str">
        <f t="shared" si="45"/>
        <v>2021</v>
      </c>
    </row>
    <row r="1412" spans="1:11" ht="14.25" customHeight="1" x14ac:dyDescent="0.3">
      <c r="A1412" s="1">
        <v>44501</v>
      </c>
      <c r="B1412" s="2" t="s">
        <v>1267</v>
      </c>
      <c r="C1412" s="2" t="s">
        <v>149</v>
      </c>
      <c r="D1412" s="2" t="s">
        <v>11</v>
      </c>
      <c r="E1412" s="2" t="s">
        <v>12</v>
      </c>
      <c r="F1412" s="2" t="s">
        <v>1057</v>
      </c>
      <c r="G1412" s="2">
        <v>167.94</v>
      </c>
      <c r="H1412" s="2">
        <v>3</v>
      </c>
      <c r="I1412" s="2">
        <v>82.29</v>
      </c>
      <c r="J1412" s="5" t="str">
        <f t="shared" si="44"/>
        <v>Nov</v>
      </c>
      <c r="K1412" s="5" t="str">
        <f t="shared" si="45"/>
        <v>2021</v>
      </c>
    </row>
    <row r="1413" spans="1:11" ht="14.25" customHeight="1" x14ac:dyDescent="0.3">
      <c r="A1413" s="1">
        <v>44501</v>
      </c>
      <c r="B1413" s="2" t="s">
        <v>1267</v>
      </c>
      <c r="C1413" s="2" t="s">
        <v>149</v>
      </c>
      <c r="D1413" s="2" t="s">
        <v>34</v>
      </c>
      <c r="E1413" s="2" t="s">
        <v>47</v>
      </c>
      <c r="F1413" s="2" t="s">
        <v>1543</v>
      </c>
      <c r="G1413" s="2">
        <v>31.68</v>
      </c>
      <c r="H1413" s="2">
        <v>6</v>
      </c>
      <c r="I1413" s="2">
        <v>9.82</v>
      </c>
      <c r="J1413" s="5" t="str">
        <f t="shared" si="44"/>
        <v>Nov</v>
      </c>
      <c r="K1413" s="5" t="str">
        <f t="shared" si="45"/>
        <v>2021</v>
      </c>
    </row>
    <row r="1414" spans="1:11" ht="14.25" customHeight="1" x14ac:dyDescent="0.3">
      <c r="A1414" s="1">
        <v>44501</v>
      </c>
      <c r="B1414" s="2" t="s">
        <v>1544</v>
      </c>
      <c r="C1414" s="2" t="s">
        <v>177</v>
      </c>
      <c r="D1414" s="2" t="s">
        <v>11</v>
      </c>
      <c r="E1414" s="2" t="s">
        <v>92</v>
      </c>
      <c r="F1414" s="2" t="s">
        <v>1080</v>
      </c>
      <c r="G1414" s="2">
        <v>76.12</v>
      </c>
      <c r="H1414" s="2">
        <v>2</v>
      </c>
      <c r="I1414" s="2">
        <v>22.07</v>
      </c>
      <c r="J1414" s="5" t="str">
        <f t="shared" si="44"/>
        <v>Nov</v>
      </c>
      <c r="K1414" s="5" t="str">
        <f t="shared" si="45"/>
        <v>2021</v>
      </c>
    </row>
    <row r="1415" spans="1:11" ht="14.25" customHeight="1" x14ac:dyDescent="0.3">
      <c r="A1415" s="1">
        <v>44501</v>
      </c>
      <c r="B1415" s="2" t="s">
        <v>1287</v>
      </c>
      <c r="C1415" s="2" t="s">
        <v>78</v>
      </c>
      <c r="D1415" s="2" t="s">
        <v>34</v>
      </c>
      <c r="E1415" s="2" t="s">
        <v>47</v>
      </c>
      <c r="F1415" s="2" t="s">
        <v>1545</v>
      </c>
      <c r="G1415" s="2">
        <v>68.7</v>
      </c>
      <c r="H1415" s="2">
        <v>2</v>
      </c>
      <c r="I1415" s="2">
        <v>16.32</v>
      </c>
      <c r="J1415" s="5" t="str">
        <f t="shared" si="44"/>
        <v>Nov</v>
      </c>
      <c r="K1415" s="5" t="str">
        <f t="shared" si="45"/>
        <v>2021</v>
      </c>
    </row>
    <row r="1416" spans="1:11" ht="14.25" customHeight="1" x14ac:dyDescent="0.3">
      <c r="A1416" s="1">
        <v>44501</v>
      </c>
      <c r="B1416" s="2" t="s">
        <v>1287</v>
      </c>
      <c r="C1416" s="2" t="s">
        <v>78</v>
      </c>
      <c r="D1416" s="2" t="s">
        <v>11</v>
      </c>
      <c r="E1416" s="2" t="s">
        <v>20</v>
      </c>
      <c r="F1416" s="2" t="s">
        <v>995</v>
      </c>
      <c r="G1416" s="2">
        <v>3.13</v>
      </c>
      <c r="H1416" s="2">
        <v>2</v>
      </c>
      <c r="I1416" s="2">
        <v>-2.61</v>
      </c>
      <c r="J1416" s="5" t="str">
        <f t="shared" si="44"/>
        <v>Nov</v>
      </c>
      <c r="K1416" s="5" t="str">
        <f t="shared" si="45"/>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s="5" t="str">
        <f t="shared" si="44"/>
        <v>Nov</v>
      </c>
      <c r="K1417" s="5" t="str">
        <f t="shared" si="45"/>
        <v>2021</v>
      </c>
    </row>
    <row r="1418" spans="1:11" ht="14.25" customHeight="1" x14ac:dyDescent="0.3">
      <c r="A1418" s="1">
        <v>44502</v>
      </c>
      <c r="B1418" s="2" t="s">
        <v>983</v>
      </c>
      <c r="C1418" s="2" t="s">
        <v>149</v>
      </c>
      <c r="D1418" s="2" t="s">
        <v>11</v>
      </c>
      <c r="E1418" s="2" t="s">
        <v>16</v>
      </c>
      <c r="F1418" s="2" t="s">
        <v>1336</v>
      </c>
      <c r="G1418" s="2">
        <v>34.86</v>
      </c>
      <c r="H1418" s="2">
        <v>7</v>
      </c>
      <c r="I1418" s="2">
        <v>16.04</v>
      </c>
      <c r="J1418" s="5" t="str">
        <f t="shared" si="44"/>
        <v>Nov</v>
      </c>
      <c r="K1418" s="5" t="str">
        <f t="shared" si="45"/>
        <v>2021</v>
      </c>
    </row>
    <row r="1419" spans="1:11" ht="14.25" customHeight="1" x14ac:dyDescent="0.3">
      <c r="A1419" s="1">
        <v>44502</v>
      </c>
      <c r="B1419" s="2" t="s">
        <v>983</v>
      </c>
      <c r="C1419" s="2" t="s">
        <v>149</v>
      </c>
      <c r="D1419" s="2" t="s">
        <v>34</v>
      </c>
      <c r="E1419" s="2" t="s">
        <v>47</v>
      </c>
      <c r="F1419" s="2" t="s">
        <v>1020</v>
      </c>
      <c r="G1419" s="2">
        <v>89.34</v>
      </c>
      <c r="H1419" s="2">
        <v>6</v>
      </c>
      <c r="I1419" s="2">
        <v>24.12</v>
      </c>
      <c r="J1419" s="5" t="str">
        <f t="shared" si="44"/>
        <v>Nov</v>
      </c>
      <c r="K1419" s="5" t="str">
        <f t="shared" si="45"/>
        <v>2021</v>
      </c>
    </row>
    <row r="1420" spans="1:11" ht="14.25" customHeight="1" x14ac:dyDescent="0.3">
      <c r="A1420" s="1">
        <v>44502</v>
      </c>
      <c r="B1420" s="2" t="s">
        <v>1546</v>
      </c>
      <c r="C1420" s="2" t="s">
        <v>10</v>
      </c>
      <c r="D1420" s="2" t="s">
        <v>39</v>
      </c>
      <c r="E1420" s="2" t="s">
        <v>40</v>
      </c>
      <c r="F1420" s="2" t="s">
        <v>901</v>
      </c>
      <c r="G1420" s="2">
        <v>88.78</v>
      </c>
      <c r="H1420" s="2">
        <v>3</v>
      </c>
      <c r="I1420" s="2">
        <v>7.77</v>
      </c>
      <c r="J1420" s="5" t="str">
        <f t="shared" si="44"/>
        <v>Nov</v>
      </c>
      <c r="K1420" s="5" t="str">
        <f t="shared" si="45"/>
        <v>2021</v>
      </c>
    </row>
    <row r="1421" spans="1:11" ht="14.25" customHeight="1" x14ac:dyDescent="0.3">
      <c r="A1421" s="1">
        <v>44502</v>
      </c>
      <c r="B1421" s="2" t="s">
        <v>154</v>
      </c>
      <c r="C1421" s="2" t="s">
        <v>78</v>
      </c>
      <c r="D1421" s="2" t="s">
        <v>39</v>
      </c>
      <c r="E1421" s="2" t="s">
        <v>40</v>
      </c>
      <c r="F1421" s="2" t="s">
        <v>1352</v>
      </c>
      <c r="G1421" s="2">
        <v>539.96</v>
      </c>
      <c r="H1421" s="2">
        <v>6</v>
      </c>
      <c r="I1421" s="2">
        <v>-107.99</v>
      </c>
      <c r="J1421" s="5" t="str">
        <f t="shared" si="44"/>
        <v>Nov</v>
      </c>
      <c r="K1421" s="5" t="str">
        <f t="shared" si="45"/>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s="5" t="str">
        <f t="shared" si="44"/>
        <v>Nov</v>
      </c>
      <c r="K1422" s="5" t="str">
        <f t="shared" si="45"/>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s="5" t="str">
        <f t="shared" si="44"/>
        <v>Nov</v>
      </c>
      <c r="K1423" s="5" t="str">
        <f t="shared" si="45"/>
        <v>2021</v>
      </c>
    </row>
    <row r="1424" spans="1:11" ht="14.25" customHeight="1" x14ac:dyDescent="0.3">
      <c r="A1424" s="1">
        <v>44502</v>
      </c>
      <c r="B1424" s="2" t="s">
        <v>1547</v>
      </c>
      <c r="C1424" s="2" t="s">
        <v>123</v>
      </c>
      <c r="D1424" s="2" t="s">
        <v>39</v>
      </c>
      <c r="E1424" s="2" t="s">
        <v>52</v>
      </c>
      <c r="F1424" s="2" t="s">
        <v>486</v>
      </c>
      <c r="G1424" s="2">
        <v>799.92</v>
      </c>
      <c r="H1424" s="2">
        <v>10</v>
      </c>
      <c r="I1424" s="2">
        <v>239.98</v>
      </c>
      <c r="J1424" s="5" t="str">
        <f t="shared" si="44"/>
        <v>Nov</v>
      </c>
      <c r="K1424" s="5" t="str">
        <f t="shared" si="45"/>
        <v>2021</v>
      </c>
    </row>
    <row r="1425" spans="1:11" ht="14.25" customHeight="1" x14ac:dyDescent="0.3">
      <c r="A1425" s="1">
        <v>44502</v>
      </c>
      <c r="B1425" s="2" t="s">
        <v>1548</v>
      </c>
      <c r="C1425" s="2" t="s">
        <v>27</v>
      </c>
      <c r="D1425" s="2" t="s">
        <v>39</v>
      </c>
      <c r="E1425" s="2" t="s">
        <v>40</v>
      </c>
      <c r="F1425" s="2" t="s">
        <v>174</v>
      </c>
      <c r="G1425" s="2">
        <v>46.38</v>
      </c>
      <c r="H1425" s="2">
        <v>2</v>
      </c>
      <c r="I1425" s="2">
        <v>5.22</v>
      </c>
      <c r="J1425" s="5" t="str">
        <f t="shared" si="44"/>
        <v>Nov</v>
      </c>
      <c r="K1425" s="5" t="str">
        <f t="shared" si="45"/>
        <v>2021</v>
      </c>
    </row>
    <row r="1426" spans="1:11" ht="14.25" customHeight="1" x14ac:dyDescent="0.3">
      <c r="A1426" s="1">
        <v>44502</v>
      </c>
      <c r="B1426" s="2" t="s">
        <v>1548</v>
      </c>
      <c r="C1426" s="2" t="s">
        <v>27</v>
      </c>
      <c r="D1426" s="2" t="s">
        <v>11</v>
      </c>
      <c r="E1426" s="2" t="s">
        <v>18</v>
      </c>
      <c r="F1426" s="2" t="s">
        <v>1549</v>
      </c>
      <c r="G1426" s="2">
        <v>362.92</v>
      </c>
      <c r="H1426" s="2">
        <v>2</v>
      </c>
      <c r="I1426" s="2">
        <v>105.25</v>
      </c>
      <c r="J1426" s="5" t="str">
        <f t="shared" si="44"/>
        <v>Nov</v>
      </c>
      <c r="K1426" s="5" t="str">
        <f t="shared" si="45"/>
        <v>2021</v>
      </c>
    </row>
    <row r="1427" spans="1:11" ht="14.25" customHeight="1" x14ac:dyDescent="0.3">
      <c r="A1427" s="1">
        <v>44502</v>
      </c>
      <c r="B1427" s="2" t="s">
        <v>1550</v>
      </c>
      <c r="C1427" s="2" t="s">
        <v>164</v>
      </c>
      <c r="D1427" s="2" t="s">
        <v>39</v>
      </c>
      <c r="E1427" s="2" t="s">
        <v>52</v>
      </c>
      <c r="F1427" s="2" t="s">
        <v>986</v>
      </c>
      <c r="G1427" s="2">
        <v>41.94</v>
      </c>
      <c r="H1427" s="2">
        <v>2</v>
      </c>
      <c r="I1427" s="2">
        <v>15.1</v>
      </c>
      <c r="J1427" s="5" t="str">
        <f t="shared" si="44"/>
        <v>Nov</v>
      </c>
      <c r="K1427" s="5" t="str">
        <f t="shared" si="45"/>
        <v>2021</v>
      </c>
    </row>
    <row r="1428" spans="1:11" ht="14.25" customHeight="1" x14ac:dyDescent="0.3">
      <c r="A1428" s="1">
        <v>44502</v>
      </c>
      <c r="B1428" s="2" t="s">
        <v>1550</v>
      </c>
      <c r="C1428" s="2" t="s">
        <v>164</v>
      </c>
      <c r="D1428" s="2" t="s">
        <v>39</v>
      </c>
      <c r="E1428" s="2" t="s">
        <v>40</v>
      </c>
      <c r="F1428" s="2" t="s">
        <v>1551</v>
      </c>
      <c r="G1428" s="2">
        <v>52.79</v>
      </c>
      <c r="H1428" s="2">
        <v>1</v>
      </c>
      <c r="I1428" s="2">
        <v>4.62</v>
      </c>
      <c r="J1428" s="5" t="str">
        <f t="shared" si="44"/>
        <v>Nov</v>
      </c>
      <c r="K1428" s="5" t="str">
        <f t="shared" si="45"/>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s="5" t="str">
        <f t="shared" si="44"/>
        <v>Nov</v>
      </c>
      <c r="K1429" s="5" t="str">
        <f t="shared" si="45"/>
        <v>2021</v>
      </c>
    </row>
    <row r="1430" spans="1:11" ht="14.25" customHeight="1" x14ac:dyDescent="0.3">
      <c r="A1430" s="1">
        <v>44503</v>
      </c>
      <c r="B1430" s="2" t="s">
        <v>128</v>
      </c>
      <c r="C1430" s="2" t="s">
        <v>149</v>
      </c>
      <c r="D1430" s="2" t="s">
        <v>39</v>
      </c>
      <c r="E1430" s="2" t="s">
        <v>40</v>
      </c>
      <c r="F1430" s="2" t="s">
        <v>287</v>
      </c>
      <c r="G1430" s="2">
        <v>783.96</v>
      </c>
      <c r="H1430" s="2">
        <v>4</v>
      </c>
      <c r="I1430" s="2">
        <v>219.51</v>
      </c>
      <c r="J1430" s="5" t="str">
        <f t="shared" si="44"/>
        <v>Nov</v>
      </c>
      <c r="K1430" s="5" t="str">
        <f t="shared" si="45"/>
        <v>2021</v>
      </c>
    </row>
    <row r="1431" spans="1:11" ht="14.25" customHeight="1" x14ac:dyDescent="0.3">
      <c r="A1431" s="1">
        <v>44503</v>
      </c>
      <c r="B1431" s="2" t="s">
        <v>128</v>
      </c>
      <c r="C1431" s="2" t="s">
        <v>149</v>
      </c>
      <c r="D1431" s="2" t="s">
        <v>11</v>
      </c>
      <c r="E1431" s="2" t="s">
        <v>20</v>
      </c>
      <c r="F1431" s="2" t="s">
        <v>162</v>
      </c>
      <c r="G1431" s="2">
        <v>48.9</v>
      </c>
      <c r="H1431" s="2">
        <v>2</v>
      </c>
      <c r="I1431" s="2">
        <v>18.34</v>
      </c>
      <c r="J1431" s="5" t="str">
        <f t="shared" si="44"/>
        <v>Nov</v>
      </c>
      <c r="K1431" s="5" t="str">
        <f t="shared" si="45"/>
        <v>2021</v>
      </c>
    </row>
    <row r="1432" spans="1:11" ht="14.25" customHeight="1" x14ac:dyDescent="0.3">
      <c r="A1432" s="1">
        <v>44503</v>
      </c>
      <c r="B1432" s="2" t="s">
        <v>128</v>
      </c>
      <c r="C1432" s="2" t="s">
        <v>149</v>
      </c>
      <c r="D1432" s="2" t="s">
        <v>11</v>
      </c>
      <c r="E1432" s="2" t="s">
        <v>20</v>
      </c>
      <c r="F1432" s="2" t="s">
        <v>1313</v>
      </c>
      <c r="G1432" s="2">
        <v>7.86</v>
      </c>
      <c r="H1432" s="2">
        <v>2</v>
      </c>
      <c r="I1432" s="2">
        <v>2.85</v>
      </c>
      <c r="J1432" s="5" t="str">
        <f t="shared" si="44"/>
        <v>Nov</v>
      </c>
      <c r="K1432" s="5" t="str">
        <f t="shared" si="45"/>
        <v>2021</v>
      </c>
    </row>
    <row r="1433" spans="1:11" ht="14.25" customHeight="1" x14ac:dyDescent="0.3">
      <c r="A1433" s="1">
        <v>44503</v>
      </c>
      <c r="B1433" s="2" t="s">
        <v>712</v>
      </c>
      <c r="C1433" s="2" t="s">
        <v>613</v>
      </c>
      <c r="D1433" s="2" t="s">
        <v>11</v>
      </c>
      <c r="E1433" s="2" t="s">
        <v>200</v>
      </c>
      <c r="F1433" s="2" t="s">
        <v>870</v>
      </c>
      <c r="G1433" s="2">
        <v>11.64</v>
      </c>
      <c r="H1433" s="2">
        <v>3</v>
      </c>
      <c r="I1433" s="2">
        <v>3.38</v>
      </c>
      <c r="J1433" s="5" t="str">
        <f t="shared" si="44"/>
        <v>Nov</v>
      </c>
      <c r="K1433" s="5" t="str">
        <f t="shared" si="45"/>
        <v>2021</v>
      </c>
    </row>
    <row r="1434" spans="1:11" ht="14.25" customHeight="1" x14ac:dyDescent="0.3">
      <c r="A1434" s="1">
        <v>44503</v>
      </c>
      <c r="B1434" s="2" t="s">
        <v>1196</v>
      </c>
      <c r="C1434" s="2" t="s">
        <v>120</v>
      </c>
      <c r="D1434" s="2" t="s">
        <v>11</v>
      </c>
      <c r="E1434" s="2" t="s">
        <v>12</v>
      </c>
      <c r="F1434" s="2" t="s">
        <v>1552</v>
      </c>
      <c r="G1434" s="2">
        <v>3.49</v>
      </c>
      <c r="H1434" s="2">
        <v>2</v>
      </c>
      <c r="I1434" s="2">
        <v>1.18</v>
      </c>
      <c r="J1434" s="5" t="str">
        <f t="shared" si="44"/>
        <v>Nov</v>
      </c>
      <c r="K1434" s="5" t="str">
        <f t="shared" si="45"/>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s="5" t="str">
        <f t="shared" si="44"/>
        <v>Nov</v>
      </c>
      <c r="K1435" s="5" t="str">
        <f t="shared" si="45"/>
        <v>2021</v>
      </c>
    </row>
    <row r="1436" spans="1:11" ht="14.25" customHeight="1" x14ac:dyDescent="0.3">
      <c r="A1436" s="1">
        <v>44503</v>
      </c>
      <c r="B1436" s="2" t="s">
        <v>1548</v>
      </c>
      <c r="C1436" s="2" t="s">
        <v>245</v>
      </c>
      <c r="D1436" s="2" t="s">
        <v>11</v>
      </c>
      <c r="E1436" s="2" t="s">
        <v>18</v>
      </c>
      <c r="F1436" s="2" t="s">
        <v>179</v>
      </c>
      <c r="G1436" s="2">
        <v>25.98</v>
      </c>
      <c r="H1436" s="2">
        <v>2</v>
      </c>
      <c r="I1436" s="2">
        <v>-1.62</v>
      </c>
      <c r="J1436" s="5" t="str">
        <f t="shared" si="44"/>
        <v>Nov</v>
      </c>
      <c r="K1436" s="5" t="str">
        <f t="shared" si="45"/>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s="5" t="str">
        <f t="shared" si="44"/>
        <v>Nov</v>
      </c>
      <c r="K1437" s="5" t="str">
        <f t="shared" si="45"/>
        <v>2021</v>
      </c>
    </row>
    <row r="1438" spans="1:11" ht="14.25" customHeight="1" x14ac:dyDescent="0.3">
      <c r="A1438" s="1">
        <v>44503</v>
      </c>
      <c r="B1438" s="2" t="s">
        <v>1548</v>
      </c>
      <c r="C1438" s="2" t="s">
        <v>245</v>
      </c>
      <c r="D1438" s="2" t="s">
        <v>11</v>
      </c>
      <c r="E1438" s="2" t="s">
        <v>20</v>
      </c>
      <c r="F1438" s="2" t="s">
        <v>1377</v>
      </c>
      <c r="G1438" s="2">
        <v>14.3</v>
      </c>
      <c r="H1438" s="2">
        <v>7</v>
      </c>
      <c r="I1438" s="2">
        <v>-10.49</v>
      </c>
      <c r="J1438" s="5" t="str">
        <f t="shared" si="44"/>
        <v>Nov</v>
      </c>
      <c r="K1438" s="5" t="str">
        <f t="shared" si="45"/>
        <v>2021</v>
      </c>
    </row>
    <row r="1439" spans="1:11" ht="14.25" customHeight="1" x14ac:dyDescent="0.3">
      <c r="A1439" s="1">
        <v>44503</v>
      </c>
      <c r="B1439" s="2" t="s">
        <v>1548</v>
      </c>
      <c r="C1439" s="2" t="s">
        <v>245</v>
      </c>
      <c r="D1439" s="2" t="s">
        <v>34</v>
      </c>
      <c r="E1439" s="2" t="s">
        <v>47</v>
      </c>
      <c r="F1439" s="2" t="s">
        <v>1554</v>
      </c>
      <c r="G1439" s="2">
        <v>410.35</v>
      </c>
      <c r="H1439" s="2">
        <v>3</v>
      </c>
      <c r="I1439" s="2">
        <v>-51.29</v>
      </c>
      <c r="J1439" s="5" t="str">
        <f t="shared" si="44"/>
        <v>Nov</v>
      </c>
      <c r="K1439" s="5" t="str">
        <f t="shared" si="45"/>
        <v>2021</v>
      </c>
    </row>
    <row r="1440" spans="1:11" ht="14.25" customHeight="1" x14ac:dyDescent="0.3">
      <c r="A1440" s="1">
        <v>44503</v>
      </c>
      <c r="B1440" s="2" t="s">
        <v>1555</v>
      </c>
      <c r="C1440" s="2" t="s">
        <v>177</v>
      </c>
      <c r="D1440" s="2" t="s">
        <v>11</v>
      </c>
      <c r="E1440" s="2" t="s">
        <v>20</v>
      </c>
      <c r="F1440" s="2" t="s">
        <v>899</v>
      </c>
      <c r="G1440" s="2">
        <v>5.76</v>
      </c>
      <c r="H1440" s="2">
        <v>2</v>
      </c>
      <c r="I1440" s="2">
        <v>2.82</v>
      </c>
      <c r="J1440" s="5" t="str">
        <f t="shared" si="44"/>
        <v>Nov</v>
      </c>
      <c r="K1440" s="5" t="str">
        <f t="shared" si="45"/>
        <v>2021</v>
      </c>
    </row>
    <row r="1441" spans="1:11" ht="14.25" customHeight="1" x14ac:dyDescent="0.3">
      <c r="A1441" s="1">
        <v>44503</v>
      </c>
      <c r="B1441" s="2" t="s">
        <v>536</v>
      </c>
      <c r="C1441" s="2" t="s">
        <v>996</v>
      </c>
      <c r="D1441" s="2" t="s">
        <v>39</v>
      </c>
      <c r="E1441" s="2" t="s">
        <v>52</v>
      </c>
      <c r="F1441" s="2" t="s">
        <v>1556</v>
      </c>
      <c r="G1441" s="2">
        <v>89.97</v>
      </c>
      <c r="H1441" s="2">
        <v>3</v>
      </c>
      <c r="I1441" s="2">
        <v>18.89</v>
      </c>
      <c r="J1441" s="5" t="str">
        <f t="shared" si="44"/>
        <v>Nov</v>
      </c>
      <c r="K1441" s="5" t="str">
        <f t="shared" si="45"/>
        <v>2021</v>
      </c>
    </row>
    <row r="1442" spans="1:11" ht="14.25" customHeight="1" x14ac:dyDescent="0.3">
      <c r="A1442" s="1">
        <v>44503</v>
      </c>
      <c r="B1442" s="2" t="s">
        <v>1557</v>
      </c>
      <c r="C1442" s="2" t="s">
        <v>27</v>
      </c>
      <c r="D1442" s="2" t="s">
        <v>11</v>
      </c>
      <c r="E1442" s="2" t="s">
        <v>24</v>
      </c>
      <c r="F1442" s="2" t="s">
        <v>541</v>
      </c>
      <c r="G1442" s="2">
        <v>6.72</v>
      </c>
      <c r="H1442" s="2">
        <v>4</v>
      </c>
      <c r="I1442" s="2">
        <v>3.36</v>
      </c>
      <c r="J1442" s="5" t="str">
        <f t="shared" si="44"/>
        <v>Nov</v>
      </c>
      <c r="K1442" s="5" t="str">
        <f t="shared" si="45"/>
        <v>2021</v>
      </c>
    </row>
    <row r="1443" spans="1:11" ht="14.25" customHeight="1" x14ac:dyDescent="0.3">
      <c r="A1443" s="1">
        <v>44504</v>
      </c>
      <c r="B1443" s="2" t="s">
        <v>180</v>
      </c>
      <c r="C1443" s="2" t="s">
        <v>149</v>
      </c>
      <c r="D1443" s="2" t="s">
        <v>34</v>
      </c>
      <c r="E1443" s="2" t="s">
        <v>35</v>
      </c>
      <c r="F1443" s="2" t="s">
        <v>542</v>
      </c>
      <c r="G1443" s="2">
        <v>135.88</v>
      </c>
      <c r="H1443" s="2">
        <v>1</v>
      </c>
      <c r="I1443" s="2">
        <v>24.16</v>
      </c>
      <c r="J1443" s="5" t="str">
        <f t="shared" si="44"/>
        <v>Nov</v>
      </c>
      <c r="K1443" s="5" t="str">
        <f t="shared" si="45"/>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s="5" t="str">
        <f t="shared" si="44"/>
        <v>Nov</v>
      </c>
      <c r="K1444" s="5" t="str">
        <f t="shared" si="45"/>
        <v>2021</v>
      </c>
    </row>
    <row r="1445" spans="1:11" ht="14.25" customHeight="1" x14ac:dyDescent="0.3">
      <c r="A1445" s="1">
        <v>44504</v>
      </c>
      <c r="B1445" s="2" t="s">
        <v>180</v>
      </c>
      <c r="C1445" s="2" t="s">
        <v>149</v>
      </c>
      <c r="D1445" s="2" t="s">
        <v>39</v>
      </c>
      <c r="E1445" s="2" t="s">
        <v>40</v>
      </c>
      <c r="F1445" s="2" t="s">
        <v>863</v>
      </c>
      <c r="G1445" s="2">
        <v>275.94</v>
      </c>
      <c r="H1445" s="2">
        <v>6</v>
      </c>
      <c r="I1445" s="2">
        <v>80.02</v>
      </c>
      <c r="J1445" s="5" t="str">
        <f t="shared" si="44"/>
        <v>Nov</v>
      </c>
      <c r="K1445" s="5" t="str">
        <f t="shared" si="45"/>
        <v>2021</v>
      </c>
    </row>
    <row r="1446" spans="1:11" ht="14.25" customHeight="1" x14ac:dyDescent="0.3">
      <c r="A1446" s="1">
        <v>44504</v>
      </c>
      <c r="B1446" s="2" t="s">
        <v>180</v>
      </c>
      <c r="C1446" s="2" t="s">
        <v>149</v>
      </c>
      <c r="D1446" s="2" t="s">
        <v>39</v>
      </c>
      <c r="E1446" s="2" t="s">
        <v>52</v>
      </c>
      <c r="F1446" s="2" t="s">
        <v>1559</v>
      </c>
      <c r="G1446" s="2">
        <v>360</v>
      </c>
      <c r="H1446" s="2">
        <v>4</v>
      </c>
      <c r="I1446" s="2">
        <v>129.6</v>
      </c>
      <c r="J1446" s="5" t="str">
        <f t="shared" si="44"/>
        <v>Nov</v>
      </c>
      <c r="K1446" s="5" t="str">
        <f t="shared" si="45"/>
        <v>2021</v>
      </c>
    </row>
    <row r="1447" spans="1:11" ht="14.25" customHeight="1" x14ac:dyDescent="0.3">
      <c r="A1447" s="1">
        <v>44504</v>
      </c>
      <c r="B1447" s="2" t="s">
        <v>180</v>
      </c>
      <c r="C1447" s="2" t="s">
        <v>149</v>
      </c>
      <c r="D1447" s="2" t="s">
        <v>11</v>
      </c>
      <c r="E1447" s="2" t="s">
        <v>18</v>
      </c>
      <c r="F1447" s="2" t="s">
        <v>1560</v>
      </c>
      <c r="G1447" s="2">
        <v>43.57</v>
      </c>
      <c r="H1447" s="2">
        <v>1</v>
      </c>
      <c r="I1447" s="2">
        <v>13.07</v>
      </c>
      <c r="J1447" s="5" t="str">
        <f t="shared" si="44"/>
        <v>Nov</v>
      </c>
      <c r="K1447" s="5" t="str">
        <f t="shared" si="45"/>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s="5" t="str">
        <f t="shared" si="44"/>
        <v>Nov</v>
      </c>
      <c r="K1448" s="5" t="str">
        <f t="shared" si="45"/>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s="5" t="str">
        <f t="shared" si="44"/>
        <v>Nov</v>
      </c>
      <c r="K1449" s="5" t="str">
        <f t="shared" si="45"/>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s="5" t="str">
        <f t="shared" si="44"/>
        <v>Nov</v>
      </c>
      <c r="K1450" s="5" t="str">
        <f t="shared" si="45"/>
        <v>2021</v>
      </c>
    </row>
    <row r="1451" spans="1:11" ht="14.25" customHeight="1" x14ac:dyDescent="0.3">
      <c r="A1451" s="1">
        <v>44504</v>
      </c>
      <c r="B1451" s="2" t="s">
        <v>1563</v>
      </c>
      <c r="C1451" s="2" t="s">
        <v>27</v>
      </c>
      <c r="D1451" s="2" t="s">
        <v>39</v>
      </c>
      <c r="E1451" s="2" t="s">
        <v>40</v>
      </c>
      <c r="F1451" s="2" t="s">
        <v>1564</v>
      </c>
      <c r="G1451" s="2">
        <v>666.34</v>
      </c>
      <c r="H1451" s="2">
        <v>7</v>
      </c>
      <c r="I1451" s="2">
        <v>66.63</v>
      </c>
      <c r="J1451" s="5" t="str">
        <f t="shared" si="44"/>
        <v>Nov</v>
      </c>
      <c r="K1451" s="5" t="str">
        <f t="shared" si="45"/>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s="5" t="str">
        <f t="shared" si="44"/>
        <v>Nov</v>
      </c>
      <c r="K1452" s="5" t="str">
        <f t="shared" si="45"/>
        <v>2021</v>
      </c>
    </row>
    <row r="1453" spans="1:11" ht="14.25" customHeight="1" x14ac:dyDescent="0.3">
      <c r="A1453" s="1">
        <v>44504</v>
      </c>
      <c r="B1453" s="2" t="s">
        <v>1563</v>
      </c>
      <c r="C1453" s="2" t="s">
        <v>27</v>
      </c>
      <c r="D1453" s="2" t="s">
        <v>11</v>
      </c>
      <c r="E1453" s="2" t="s">
        <v>20</v>
      </c>
      <c r="F1453" s="2" t="s">
        <v>1565</v>
      </c>
      <c r="G1453" s="2">
        <v>21.94</v>
      </c>
      <c r="H1453" s="2">
        <v>3</v>
      </c>
      <c r="I1453" s="2">
        <v>8.23</v>
      </c>
      <c r="J1453" s="5" t="str">
        <f t="shared" si="44"/>
        <v>Nov</v>
      </c>
      <c r="K1453" s="5" t="str">
        <f t="shared" si="45"/>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s="5" t="str">
        <f t="shared" si="44"/>
        <v>Nov</v>
      </c>
      <c r="K1454" s="5" t="str">
        <f t="shared" si="45"/>
        <v>2021</v>
      </c>
    </row>
    <row r="1455" spans="1:11" ht="14.25" customHeight="1" x14ac:dyDescent="0.3">
      <c r="A1455" s="1">
        <v>44504</v>
      </c>
      <c r="B1455" s="2" t="s">
        <v>1563</v>
      </c>
      <c r="C1455" s="2" t="s">
        <v>27</v>
      </c>
      <c r="D1455" s="2" t="s">
        <v>39</v>
      </c>
      <c r="E1455" s="2" t="s">
        <v>302</v>
      </c>
      <c r="F1455" s="2" t="s">
        <v>1566</v>
      </c>
      <c r="G1455" s="2">
        <v>447.97</v>
      </c>
      <c r="H1455" s="2">
        <v>4</v>
      </c>
      <c r="I1455" s="2">
        <v>139.99</v>
      </c>
      <c r="J1455" s="5" t="str">
        <f t="shared" si="44"/>
        <v>Nov</v>
      </c>
      <c r="K1455" s="5" t="str">
        <f t="shared" si="45"/>
        <v>2021</v>
      </c>
    </row>
    <row r="1456" spans="1:11" ht="14.25" customHeight="1" x14ac:dyDescent="0.3">
      <c r="A1456" s="1">
        <v>44504</v>
      </c>
      <c r="B1456" s="2" t="s">
        <v>1223</v>
      </c>
      <c r="C1456" s="2" t="s">
        <v>149</v>
      </c>
      <c r="D1456" s="2" t="s">
        <v>11</v>
      </c>
      <c r="E1456" s="2" t="s">
        <v>20</v>
      </c>
      <c r="F1456" s="2" t="s">
        <v>1567</v>
      </c>
      <c r="G1456" s="2">
        <v>52.06</v>
      </c>
      <c r="H1456" s="2">
        <v>4</v>
      </c>
      <c r="I1456" s="2">
        <v>18.87</v>
      </c>
      <c r="J1456" s="5" t="str">
        <f t="shared" si="44"/>
        <v>Nov</v>
      </c>
      <c r="K1456" s="5" t="str">
        <f t="shared" si="45"/>
        <v>2021</v>
      </c>
    </row>
    <row r="1457" spans="1:11" ht="14.25" customHeight="1" x14ac:dyDescent="0.3">
      <c r="A1457" s="1">
        <v>44504</v>
      </c>
      <c r="B1457" s="2" t="s">
        <v>1568</v>
      </c>
      <c r="C1457" s="2" t="s">
        <v>27</v>
      </c>
      <c r="D1457" s="2" t="s">
        <v>11</v>
      </c>
      <c r="E1457" s="2" t="s">
        <v>24</v>
      </c>
      <c r="F1457" s="2" t="s">
        <v>1569</v>
      </c>
      <c r="G1457" s="2">
        <v>2.94</v>
      </c>
      <c r="H1457" s="2">
        <v>1</v>
      </c>
      <c r="I1457" s="2">
        <v>0.79</v>
      </c>
      <c r="J1457" s="5" t="str">
        <f t="shared" si="44"/>
        <v>Nov</v>
      </c>
      <c r="K1457" s="5" t="str">
        <f t="shared" si="45"/>
        <v>2021</v>
      </c>
    </row>
    <row r="1458" spans="1:11" ht="14.25" customHeight="1" x14ac:dyDescent="0.3">
      <c r="A1458" s="1">
        <v>44505</v>
      </c>
      <c r="B1458" s="2" t="s">
        <v>1143</v>
      </c>
      <c r="C1458" s="2" t="s">
        <v>27</v>
      </c>
      <c r="D1458" s="2" t="s">
        <v>34</v>
      </c>
      <c r="E1458" s="2" t="s">
        <v>47</v>
      </c>
      <c r="F1458" s="2" t="s">
        <v>1570</v>
      </c>
      <c r="G1458" s="2">
        <v>20.04</v>
      </c>
      <c r="H1458" s="2">
        <v>6</v>
      </c>
      <c r="I1458" s="2">
        <v>8.82</v>
      </c>
      <c r="J1458" s="5" t="str">
        <f t="shared" si="44"/>
        <v>Nov</v>
      </c>
      <c r="K1458" s="5" t="str">
        <f t="shared" si="45"/>
        <v>2021</v>
      </c>
    </row>
    <row r="1459" spans="1:11" ht="14.25" customHeight="1" x14ac:dyDescent="0.3">
      <c r="A1459" s="1">
        <v>44505</v>
      </c>
      <c r="B1459" s="2" t="s">
        <v>215</v>
      </c>
      <c r="C1459" s="2" t="s">
        <v>55</v>
      </c>
      <c r="D1459" s="2" t="s">
        <v>39</v>
      </c>
      <c r="E1459" s="2" t="s">
        <v>52</v>
      </c>
      <c r="F1459" s="2" t="s">
        <v>598</v>
      </c>
      <c r="G1459" s="2">
        <v>47.79</v>
      </c>
      <c r="H1459" s="2">
        <v>3</v>
      </c>
      <c r="I1459" s="2">
        <v>16.25</v>
      </c>
      <c r="J1459" s="5" t="str">
        <f t="shared" si="44"/>
        <v>Nov</v>
      </c>
      <c r="K1459" s="5" t="str">
        <f t="shared" si="45"/>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s="5" t="str">
        <f t="shared" si="44"/>
        <v>Nov</v>
      </c>
      <c r="K1460" s="5" t="str">
        <f t="shared" si="45"/>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s="5" t="str">
        <f t="shared" si="44"/>
        <v>Nov</v>
      </c>
      <c r="K1461" s="5" t="str">
        <f t="shared" si="45"/>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s="5" t="str">
        <f t="shared" si="44"/>
        <v>Nov</v>
      </c>
      <c r="K1462" s="5" t="str">
        <f t="shared" si="45"/>
        <v>2021</v>
      </c>
    </row>
    <row r="1463" spans="1:11" ht="14.25" customHeight="1" x14ac:dyDescent="0.3">
      <c r="A1463" s="1">
        <v>44505</v>
      </c>
      <c r="B1463" s="2" t="s">
        <v>1571</v>
      </c>
      <c r="C1463" s="2" t="s">
        <v>23</v>
      </c>
      <c r="D1463" s="2" t="s">
        <v>39</v>
      </c>
      <c r="E1463" s="2" t="s">
        <v>52</v>
      </c>
      <c r="F1463" s="2" t="s">
        <v>1461</v>
      </c>
      <c r="G1463" s="2">
        <v>51.56</v>
      </c>
      <c r="H1463" s="2">
        <v>5</v>
      </c>
      <c r="I1463" s="2">
        <v>-6.45</v>
      </c>
      <c r="J1463" s="5" t="str">
        <f t="shared" si="44"/>
        <v>Nov</v>
      </c>
      <c r="K1463" s="5" t="str">
        <f t="shared" si="45"/>
        <v>2021</v>
      </c>
    </row>
    <row r="1464" spans="1:11" ht="14.25" customHeight="1" x14ac:dyDescent="0.3">
      <c r="A1464" s="1">
        <v>44505</v>
      </c>
      <c r="B1464" s="2" t="s">
        <v>1571</v>
      </c>
      <c r="C1464" s="2" t="s">
        <v>23</v>
      </c>
      <c r="D1464" s="2" t="s">
        <v>39</v>
      </c>
      <c r="E1464" s="2" t="s">
        <v>52</v>
      </c>
      <c r="F1464" s="2" t="s">
        <v>1573</v>
      </c>
      <c r="G1464" s="2">
        <v>58.42</v>
      </c>
      <c r="H1464" s="2">
        <v>2</v>
      </c>
      <c r="I1464" s="2">
        <v>16.79</v>
      </c>
      <c r="J1464" s="5" t="str">
        <f t="shared" si="44"/>
        <v>Nov</v>
      </c>
      <c r="K1464" s="5" t="str">
        <f t="shared" si="45"/>
        <v>2021</v>
      </c>
    </row>
    <row r="1465" spans="1:11" ht="14.25" customHeight="1" x14ac:dyDescent="0.3">
      <c r="A1465" s="1">
        <v>44505</v>
      </c>
      <c r="B1465" s="2" t="s">
        <v>1574</v>
      </c>
      <c r="C1465" s="2" t="s">
        <v>55</v>
      </c>
      <c r="D1465" s="2" t="s">
        <v>34</v>
      </c>
      <c r="E1465" s="2" t="s">
        <v>35</v>
      </c>
      <c r="F1465" s="2" t="s">
        <v>1575</v>
      </c>
      <c r="G1465" s="2">
        <v>149.9</v>
      </c>
      <c r="H1465" s="2">
        <v>5</v>
      </c>
      <c r="I1465" s="2">
        <v>40.47</v>
      </c>
      <c r="J1465" s="5" t="str">
        <f t="shared" si="44"/>
        <v>Nov</v>
      </c>
      <c r="K1465" s="5" t="str">
        <f t="shared" si="45"/>
        <v>2021</v>
      </c>
    </row>
    <row r="1466" spans="1:11" ht="14.25" customHeight="1" x14ac:dyDescent="0.3">
      <c r="A1466" s="1">
        <v>44506</v>
      </c>
      <c r="B1466" s="2" t="s">
        <v>680</v>
      </c>
      <c r="C1466" s="2" t="s">
        <v>30</v>
      </c>
      <c r="D1466" s="2" t="s">
        <v>11</v>
      </c>
      <c r="E1466" s="2" t="s">
        <v>12</v>
      </c>
      <c r="F1466" s="2" t="s">
        <v>240</v>
      </c>
      <c r="G1466" s="2">
        <v>43.68</v>
      </c>
      <c r="H1466" s="2">
        <v>6</v>
      </c>
      <c r="I1466" s="2">
        <v>20.97</v>
      </c>
      <c r="J1466" s="5" t="str">
        <f t="shared" si="44"/>
        <v>Nov</v>
      </c>
      <c r="K1466" s="5" t="str">
        <f t="shared" si="45"/>
        <v>2021</v>
      </c>
    </row>
    <row r="1467" spans="1:11" ht="14.25" customHeight="1" x14ac:dyDescent="0.3">
      <c r="A1467" s="1">
        <v>44507</v>
      </c>
      <c r="B1467" s="2" t="s">
        <v>1576</v>
      </c>
      <c r="C1467" s="2" t="s">
        <v>10</v>
      </c>
      <c r="D1467" s="2" t="s">
        <v>11</v>
      </c>
      <c r="E1467" s="2" t="s">
        <v>20</v>
      </c>
      <c r="F1467" s="2" t="s">
        <v>1139</v>
      </c>
      <c r="G1467" s="2">
        <v>26.05</v>
      </c>
      <c r="H1467" s="2">
        <v>3</v>
      </c>
      <c r="I1467" s="2">
        <v>-44.28</v>
      </c>
      <c r="J1467" s="5" t="str">
        <f t="shared" si="44"/>
        <v>Nov</v>
      </c>
      <c r="K1467" s="5" t="str">
        <f t="shared" si="45"/>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s="5" t="str">
        <f t="shared" si="44"/>
        <v>Nov</v>
      </c>
      <c r="K1468" s="5" t="str">
        <f t="shared" si="45"/>
        <v>2021</v>
      </c>
    </row>
    <row r="1469" spans="1:11" ht="14.25" customHeight="1" x14ac:dyDescent="0.3">
      <c r="A1469" s="1">
        <v>44507</v>
      </c>
      <c r="B1469" s="2" t="s">
        <v>1138</v>
      </c>
      <c r="C1469" s="2" t="s">
        <v>27</v>
      </c>
      <c r="D1469" s="2" t="s">
        <v>11</v>
      </c>
      <c r="E1469" s="2" t="s">
        <v>20</v>
      </c>
      <c r="F1469" s="2" t="s">
        <v>627</v>
      </c>
      <c r="G1469" s="2">
        <v>123.14</v>
      </c>
      <c r="H1469" s="2">
        <v>7</v>
      </c>
      <c r="I1469" s="2">
        <v>46.18</v>
      </c>
      <c r="J1469" s="5" t="str">
        <f t="shared" si="44"/>
        <v>Nov</v>
      </c>
      <c r="K1469" s="5" t="str">
        <f t="shared" si="45"/>
        <v>2021</v>
      </c>
    </row>
    <row r="1470" spans="1:11" ht="14.25" customHeight="1" x14ac:dyDescent="0.3">
      <c r="A1470" s="1">
        <v>44507</v>
      </c>
      <c r="B1470" s="2" t="s">
        <v>768</v>
      </c>
      <c r="C1470" s="2" t="s">
        <v>10</v>
      </c>
      <c r="D1470" s="2" t="s">
        <v>34</v>
      </c>
      <c r="E1470" s="2" t="s">
        <v>35</v>
      </c>
      <c r="F1470" s="2" t="s">
        <v>792</v>
      </c>
      <c r="G1470" s="2">
        <v>683.14</v>
      </c>
      <c r="H1470" s="2">
        <v>4</v>
      </c>
      <c r="I1470" s="2">
        <v>0</v>
      </c>
      <c r="J1470" s="5" t="str">
        <f t="shared" si="44"/>
        <v>Nov</v>
      </c>
      <c r="K1470" s="5" t="str">
        <f t="shared" si="45"/>
        <v>2021</v>
      </c>
    </row>
    <row r="1471" spans="1:11" ht="14.25" customHeight="1" x14ac:dyDescent="0.3">
      <c r="A1471" s="1">
        <v>44507</v>
      </c>
      <c r="B1471" s="2" t="s">
        <v>768</v>
      </c>
      <c r="C1471" s="2" t="s">
        <v>10</v>
      </c>
      <c r="D1471" s="2" t="s">
        <v>11</v>
      </c>
      <c r="E1471" s="2" t="s">
        <v>20</v>
      </c>
      <c r="F1471" s="2" t="s">
        <v>1577</v>
      </c>
      <c r="G1471" s="2">
        <v>1.48</v>
      </c>
      <c r="H1471" s="2">
        <v>3</v>
      </c>
      <c r="I1471" s="2">
        <v>-2.21</v>
      </c>
      <c r="J1471" s="5" t="str">
        <f t="shared" si="44"/>
        <v>Nov</v>
      </c>
      <c r="K1471" s="5" t="str">
        <f t="shared" si="45"/>
        <v>2021</v>
      </c>
    </row>
    <row r="1472" spans="1:11" ht="14.25" customHeight="1" x14ac:dyDescent="0.3">
      <c r="A1472" s="1">
        <v>44507</v>
      </c>
      <c r="B1472" s="2" t="s">
        <v>768</v>
      </c>
      <c r="C1472" s="2" t="s">
        <v>10</v>
      </c>
      <c r="D1472" s="2" t="s">
        <v>11</v>
      </c>
      <c r="E1472" s="2" t="s">
        <v>200</v>
      </c>
      <c r="F1472" s="2" t="s">
        <v>1578</v>
      </c>
      <c r="G1472" s="2">
        <v>40.71</v>
      </c>
      <c r="H1472" s="2">
        <v>7</v>
      </c>
      <c r="I1472" s="2">
        <v>3.56</v>
      </c>
      <c r="J1472" s="5" t="str">
        <f t="shared" si="44"/>
        <v>Nov</v>
      </c>
      <c r="K1472" s="5" t="str">
        <f t="shared" si="45"/>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s="5" t="str">
        <f t="shared" si="44"/>
        <v>Nov</v>
      </c>
      <c r="K1473" s="5" t="str">
        <f t="shared" si="45"/>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s="5" t="str">
        <f t="shared" ref="J1474:J1537" si="46">TEXT(A1474,"mmm")</f>
        <v>Nov</v>
      </c>
      <c r="K1474" s="5" t="str">
        <f t="shared" ref="K1474:K1537" si="47">TEXT(A1474,"YYYY")</f>
        <v>2021</v>
      </c>
    </row>
    <row r="1475" spans="1:11" ht="14.25" customHeight="1" x14ac:dyDescent="0.3">
      <c r="A1475" s="1">
        <v>44507</v>
      </c>
      <c r="B1475" s="2" t="s">
        <v>1258</v>
      </c>
      <c r="C1475" s="2" t="s">
        <v>157</v>
      </c>
      <c r="D1475" s="2" t="s">
        <v>11</v>
      </c>
      <c r="E1475" s="2" t="s">
        <v>18</v>
      </c>
      <c r="F1475" s="2" t="s">
        <v>585</v>
      </c>
      <c r="G1475" s="2">
        <v>22.58</v>
      </c>
      <c r="H1475" s="2">
        <v>2</v>
      </c>
      <c r="I1475" s="2">
        <v>5.87</v>
      </c>
      <c r="J1475" s="5" t="str">
        <f t="shared" si="46"/>
        <v>Nov</v>
      </c>
      <c r="K1475" s="5" t="str">
        <f t="shared" si="47"/>
        <v>2021</v>
      </c>
    </row>
    <row r="1476" spans="1:11" ht="14.25" customHeight="1" x14ac:dyDescent="0.3">
      <c r="A1476" s="1">
        <v>44507</v>
      </c>
      <c r="B1476" s="2" t="s">
        <v>1258</v>
      </c>
      <c r="C1476" s="2" t="s">
        <v>157</v>
      </c>
      <c r="D1476" s="2" t="s">
        <v>11</v>
      </c>
      <c r="E1476" s="2" t="s">
        <v>20</v>
      </c>
      <c r="F1476" s="2" t="s">
        <v>559</v>
      </c>
      <c r="G1476" s="2">
        <v>12.39</v>
      </c>
      <c r="H1476" s="2">
        <v>3</v>
      </c>
      <c r="I1476" s="2">
        <v>5.82</v>
      </c>
      <c r="J1476" s="5" t="str">
        <f t="shared" si="46"/>
        <v>Nov</v>
      </c>
      <c r="K1476" s="5" t="str">
        <f t="shared" si="47"/>
        <v>2021</v>
      </c>
    </row>
    <row r="1477" spans="1:11" ht="14.25" customHeight="1" x14ac:dyDescent="0.3">
      <c r="A1477" s="1">
        <v>44507</v>
      </c>
      <c r="B1477" s="2" t="s">
        <v>788</v>
      </c>
      <c r="C1477" s="2" t="s">
        <v>149</v>
      </c>
      <c r="D1477" s="2" t="s">
        <v>11</v>
      </c>
      <c r="E1477" s="2" t="s">
        <v>43</v>
      </c>
      <c r="F1477" s="2" t="s">
        <v>496</v>
      </c>
      <c r="G1477" s="2">
        <v>5.92</v>
      </c>
      <c r="H1477" s="2">
        <v>4</v>
      </c>
      <c r="I1477" s="2">
        <v>2.84</v>
      </c>
      <c r="J1477" s="5" t="str">
        <f t="shared" si="46"/>
        <v>Nov</v>
      </c>
      <c r="K1477" s="5" t="str">
        <f t="shared" si="47"/>
        <v>2021</v>
      </c>
    </row>
    <row r="1478" spans="1:11" ht="14.25" customHeight="1" x14ac:dyDescent="0.3">
      <c r="A1478" s="1">
        <v>44507</v>
      </c>
      <c r="B1478" s="2" t="s">
        <v>788</v>
      </c>
      <c r="C1478" s="2" t="s">
        <v>149</v>
      </c>
      <c r="D1478" s="2" t="s">
        <v>11</v>
      </c>
      <c r="E1478" s="2" t="s">
        <v>12</v>
      </c>
      <c r="F1478" s="2" t="s">
        <v>1141</v>
      </c>
      <c r="G1478" s="2">
        <v>30.18</v>
      </c>
      <c r="H1478" s="2">
        <v>3</v>
      </c>
      <c r="I1478" s="2">
        <v>13.88</v>
      </c>
      <c r="J1478" s="5" t="str">
        <f t="shared" si="46"/>
        <v>Nov</v>
      </c>
      <c r="K1478" s="5" t="str">
        <f t="shared" si="47"/>
        <v>2021</v>
      </c>
    </row>
    <row r="1479" spans="1:11" ht="14.25" customHeight="1" x14ac:dyDescent="0.3">
      <c r="A1479" s="1">
        <v>44507</v>
      </c>
      <c r="B1479" s="2" t="s">
        <v>208</v>
      </c>
      <c r="C1479" s="2" t="s">
        <v>91</v>
      </c>
      <c r="D1479" s="2" t="s">
        <v>11</v>
      </c>
      <c r="E1479" s="2" t="s">
        <v>12</v>
      </c>
      <c r="F1479" s="2" t="s">
        <v>880</v>
      </c>
      <c r="G1479" s="2">
        <v>25.92</v>
      </c>
      <c r="H1479" s="2">
        <v>5</v>
      </c>
      <c r="I1479" s="2">
        <v>9.07</v>
      </c>
      <c r="J1479" s="5" t="str">
        <f t="shared" si="46"/>
        <v>Nov</v>
      </c>
      <c r="K1479" s="5" t="str">
        <f t="shared" si="47"/>
        <v>2021</v>
      </c>
    </row>
    <row r="1480" spans="1:11" ht="14.25" customHeight="1" x14ac:dyDescent="0.3">
      <c r="A1480" s="1">
        <v>44507</v>
      </c>
      <c r="B1480" s="2" t="s">
        <v>208</v>
      </c>
      <c r="C1480" s="2" t="s">
        <v>91</v>
      </c>
      <c r="D1480" s="2" t="s">
        <v>11</v>
      </c>
      <c r="E1480" s="2" t="s">
        <v>24</v>
      </c>
      <c r="F1480" s="2" t="s">
        <v>1579</v>
      </c>
      <c r="G1480" s="2">
        <v>120.77</v>
      </c>
      <c r="H1480" s="2">
        <v>4</v>
      </c>
      <c r="I1480" s="2">
        <v>9.06</v>
      </c>
      <c r="J1480" s="5" t="str">
        <f t="shared" si="46"/>
        <v>Nov</v>
      </c>
      <c r="K1480" s="5" t="str">
        <f t="shared" si="47"/>
        <v>2021</v>
      </c>
    </row>
    <row r="1481" spans="1:11" ht="14.25" customHeight="1" x14ac:dyDescent="0.3">
      <c r="A1481" s="1">
        <v>44508</v>
      </c>
      <c r="B1481" s="2" t="s">
        <v>622</v>
      </c>
      <c r="C1481" s="2" t="s">
        <v>27</v>
      </c>
      <c r="D1481" s="2" t="s">
        <v>39</v>
      </c>
      <c r="E1481" s="2" t="s">
        <v>40</v>
      </c>
      <c r="F1481" s="2" t="s">
        <v>1580</v>
      </c>
      <c r="G1481" s="2">
        <v>333.58</v>
      </c>
      <c r="H1481" s="2">
        <v>3</v>
      </c>
      <c r="I1481" s="2">
        <v>25.02</v>
      </c>
      <c r="J1481" s="5" t="str">
        <f t="shared" si="46"/>
        <v>Nov</v>
      </c>
      <c r="K1481" s="5" t="str">
        <f t="shared" si="47"/>
        <v>2021</v>
      </c>
    </row>
    <row r="1482" spans="1:11" ht="14.25" customHeight="1" x14ac:dyDescent="0.3">
      <c r="A1482" s="1">
        <v>44509</v>
      </c>
      <c r="B1482" s="2" t="s">
        <v>1145</v>
      </c>
      <c r="C1482" s="2" t="s">
        <v>27</v>
      </c>
      <c r="D1482" s="2" t="s">
        <v>11</v>
      </c>
      <c r="E1482" s="2" t="s">
        <v>18</v>
      </c>
      <c r="F1482" s="2" t="s">
        <v>19</v>
      </c>
      <c r="G1482" s="2">
        <v>340.92</v>
      </c>
      <c r="H1482" s="2">
        <v>3</v>
      </c>
      <c r="I1482" s="2">
        <v>3.41</v>
      </c>
      <c r="J1482" s="5" t="str">
        <f t="shared" si="46"/>
        <v>Nov</v>
      </c>
      <c r="K1482" s="5" t="str">
        <f t="shared" si="47"/>
        <v>2021</v>
      </c>
    </row>
    <row r="1483" spans="1:11" ht="14.25" customHeight="1" x14ac:dyDescent="0.3">
      <c r="A1483" s="1">
        <v>44509</v>
      </c>
      <c r="B1483" s="2" t="s">
        <v>1145</v>
      </c>
      <c r="C1483" s="2" t="s">
        <v>27</v>
      </c>
      <c r="D1483" s="2" t="s">
        <v>34</v>
      </c>
      <c r="E1483" s="2" t="s">
        <v>74</v>
      </c>
      <c r="F1483" s="2" t="s">
        <v>1581</v>
      </c>
      <c r="G1483" s="2">
        <v>222.67</v>
      </c>
      <c r="H1483" s="2">
        <v>2</v>
      </c>
      <c r="I1483" s="2">
        <v>10.48</v>
      </c>
      <c r="J1483" s="5" t="str">
        <f t="shared" si="46"/>
        <v>Nov</v>
      </c>
      <c r="K1483" s="5" t="str">
        <f t="shared" si="47"/>
        <v>2021</v>
      </c>
    </row>
    <row r="1484" spans="1:11" ht="14.25" customHeight="1" x14ac:dyDescent="0.3">
      <c r="A1484" s="1">
        <v>44509</v>
      </c>
      <c r="B1484" s="2" t="s">
        <v>1145</v>
      </c>
      <c r="C1484" s="2" t="s">
        <v>27</v>
      </c>
      <c r="D1484" s="2" t="s">
        <v>39</v>
      </c>
      <c r="E1484" s="2" t="s">
        <v>40</v>
      </c>
      <c r="F1484" s="2" t="s">
        <v>750</v>
      </c>
      <c r="G1484" s="2">
        <v>703.97</v>
      </c>
      <c r="H1484" s="2">
        <v>4</v>
      </c>
      <c r="I1484" s="2">
        <v>88</v>
      </c>
      <c r="J1484" s="5" t="str">
        <f t="shared" si="46"/>
        <v>Nov</v>
      </c>
      <c r="K1484" s="5" t="str">
        <f t="shared" si="47"/>
        <v>2021</v>
      </c>
    </row>
    <row r="1485" spans="1:11" ht="14.25" customHeight="1" x14ac:dyDescent="0.3">
      <c r="A1485" s="1">
        <v>44509</v>
      </c>
      <c r="B1485" s="2" t="s">
        <v>1145</v>
      </c>
      <c r="C1485" s="2" t="s">
        <v>27</v>
      </c>
      <c r="D1485" s="2" t="s">
        <v>11</v>
      </c>
      <c r="E1485" s="2" t="s">
        <v>18</v>
      </c>
      <c r="F1485" s="2" t="s">
        <v>1331</v>
      </c>
      <c r="G1485" s="2">
        <v>92.52</v>
      </c>
      <c r="H1485" s="2">
        <v>6</v>
      </c>
      <c r="I1485" s="2">
        <v>24.98</v>
      </c>
      <c r="J1485" s="5" t="str">
        <f t="shared" si="46"/>
        <v>Nov</v>
      </c>
      <c r="K1485" s="5" t="str">
        <f t="shared" si="47"/>
        <v>2021</v>
      </c>
    </row>
    <row r="1486" spans="1:11" ht="14.25" customHeight="1" x14ac:dyDescent="0.3">
      <c r="A1486" s="1">
        <v>44509</v>
      </c>
      <c r="B1486" s="2" t="s">
        <v>1145</v>
      </c>
      <c r="C1486" s="2" t="s">
        <v>27</v>
      </c>
      <c r="D1486" s="2" t="s">
        <v>11</v>
      </c>
      <c r="E1486" s="2" t="s">
        <v>12</v>
      </c>
      <c r="F1486" s="2" t="s">
        <v>1582</v>
      </c>
      <c r="G1486" s="2">
        <v>62.65</v>
      </c>
      <c r="H1486" s="2">
        <v>7</v>
      </c>
      <c r="I1486" s="2">
        <v>28.82</v>
      </c>
      <c r="J1486" s="5" t="str">
        <f t="shared" si="46"/>
        <v>Nov</v>
      </c>
      <c r="K1486" s="5" t="str">
        <f t="shared" si="47"/>
        <v>2021</v>
      </c>
    </row>
    <row r="1487" spans="1:11" ht="14.25" customHeight="1" x14ac:dyDescent="0.3">
      <c r="A1487" s="1">
        <v>44509</v>
      </c>
      <c r="B1487" s="2" t="s">
        <v>1145</v>
      </c>
      <c r="C1487" s="2" t="s">
        <v>27</v>
      </c>
      <c r="D1487" s="2" t="s">
        <v>11</v>
      </c>
      <c r="E1487" s="2" t="s">
        <v>12</v>
      </c>
      <c r="F1487" s="2" t="s">
        <v>1583</v>
      </c>
      <c r="G1487" s="2">
        <v>94.85</v>
      </c>
      <c r="H1487" s="2">
        <v>5</v>
      </c>
      <c r="I1487" s="2">
        <v>45.53</v>
      </c>
      <c r="J1487" s="5" t="str">
        <f t="shared" si="46"/>
        <v>Nov</v>
      </c>
      <c r="K1487" s="5" t="str">
        <f t="shared" si="47"/>
        <v>2021</v>
      </c>
    </row>
    <row r="1488" spans="1:11" ht="14.25" customHeight="1" x14ac:dyDescent="0.3">
      <c r="A1488" s="1">
        <v>44509</v>
      </c>
      <c r="B1488" s="2" t="s">
        <v>1584</v>
      </c>
      <c r="C1488" s="2" t="s">
        <v>149</v>
      </c>
      <c r="D1488" s="2" t="s">
        <v>34</v>
      </c>
      <c r="E1488" s="2" t="s">
        <v>47</v>
      </c>
      <c r="F1488" s="2" t="s">
        <v>1585</v>
      </c>
      <c r="G1488" s="2">
        <v>56.52</v>
      </c>
      <c r="H1488" s="2">
        <v>9</v>
      </c>
      <c r="I1488" s="2">
        <v>21.48</v>
      </c>
      <c r="J1488" s="5" t="str">
        <f t="shared" si="46"/>
        <v>Nov</v>
      </c>
      <c r="K1488" s="5" t="str">
        <f t="shared" si="47"/>
        <v>2021</v>
      </c>
    </row>
    <row r="1489" spans="1:11" ht="14.25" customHeight="1" x14ac:dyDescent="0.3">
      <c r="A1489" s="1">
        <v>44510</v>
      </c>
      <c r="B1489" s="2" t="s">
        <v>465</v>
      </c>
      <c r="C1489" s="2" t="s">
        <v>27</v>
      </c>
      <c r="D1489" s="2" t="s">
        <v>39</v>
      </c>
      <c r="E1489" s="2" t="s">
        <v>40</v>
      </c>
      <c r="F1489" s="2" t="s">
        <v>138</v>
      </c>
      <c r="G1489" s="2">
        <v>601.54</v>
      </c>
      <c r="H1489" s="2">
        <v>8</v>
      </c>
      <c r="I1489" s="2">
        <v>60.15</v>
      </c>
      <c r="J1489" s="5" t="str">
        <f t="shared" si="46"/>
        <v>Nov</v>
      </c>
      <c r="K1489" s="5" t="str">
        <f t="shared" si="47"/>
        <v>2021</v>
      </c>
    </row>
    <row r="1490" spans="1:11" ht="14.25" customHeight="1" x14ac:dyDescent="0.3">
      <c r="A1490" s="1">
        <v>44510</v>
      </c>
      <c r="B1490" s="2" t="s">
        <v>465</v>
      </c>
      <c r="C1490" s="2" t="s">
        <v>27</v>
      </c>
      <c r="D1490" s="2" t="s">
        <v>39</v>
      </c>
      <c r="E1490" s="2" t="s">
        <v>52</v>
      </c>
      <c r="F1490" s="2" t="s">
        <v>1243</v>
      </c>
      <c r="G1490" s="2">
        <v>10.99</v>
      </c>
      <c r="H1490" s="2">
        <v>1</v>
      </c>
      <c r="I1490" s="2">
        <v>4.29</v>
      </c>
      <c r="J1490" s="5" t="str">
        <f t="shared" si="46"/>
        <v>Nov</v>
      </c>
      <c r="K1490" s="5" t="str">
        <f t="shared" si="47"/>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s="5" t="str">
        <f t="shared" si="46"/>
        <v>Nov</v>
      </c>
      <c r="K1491" s="5" t="str">
        <f t="shared" si="47"/>
        <v>2021</v>
      </c>
    </row>
    <row r="1492" spans="1:11" ht="14.25" customHeight="1" x14ac:dyDescent="0.3">
      <c r="A1492" s="1">
        <v>44510</v>
      </c>
      <c r="B1492" s="2" t="s">
        <v>465</v>
      </c>
      <c r="C1492" s="2" t="s">
        <v>27</v>
      </c>
      <c r="D1492" s="2" t="s">
        <v>11</v>
      </c>
      <c r="E1492" s="2" t="s">
        <v>12</v>
      </c>
      <c r="F1492" s="2" t="s">
        <v>284</v>
      </c>
      <c r="G1492" s="2">
        <v>62.24</v>
      </c>
      <c r="H1492" s="2">
        <v>8</v>
      </c>
      <c r="I1492" s="2">
        <v>28.01</v>
      </c>
      <c r="J1492" s="5" t="str">
        <f t="shared" si="46"/>
        <v>Nov</v>
      </c>
      <c r="K1492" s="5" t="str">
        <f t="shared" si="47"/>
        <v>2021</v>
      </c>
    </row>
    <row r="1493" spans="1:11" ht="14.25" customHeight="1" x14ac:dyDescent="0.3">
      <c r="A1493" s="1">
        <v>44510</v>
      </c>
      <c r="B1493" s="2" t="s">
        <v>465</v>
      </c>
      <c r="C1493" s="2" t="s">
        <v>27</v>
      </c>
      <c r="D1493" s="2" t="s">
        <v>34</v>
      </c>
      <c r="E1493" s="2" t="s">
        <v>47</v>
      </c>
      <c r="F1493" s="2" t="s">
        <v>1587</v>
      </c>
      <c r="G1493" s="2">
        <v>53.2</v>
      </c>
      <c r="H1493" s="2">
        <v>5</v>
      </c>
      <c r="I1493" s="2">
        <v>14.9</v>
      </c>
      <c r="J1493" s="5" t="str">
        <f t="shared" si="46"/>
        <v>Nov</v>
      </c>
      <c r="K1493" s="5" t="str">
        <f t="shared" si="47"/>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s="5" t="str">
        <f t="shared" si="46"/>
        <v>Nov</v>
      </c>
      <c r="K1494" s="5" t="str">
        <f t="shared" si="47"/>
        <v>2021</v>
      </c>
    </row>
    <row r="1495" spans="1:11" ht="14.25" customHeight="1" x14ac:dyDescent="0.3">
      <c r="A1495" s="1">
        <v>44510</v>
      </c>
      <c r="B1495" s="2" t="s">
        <v>252</v>
      </c>
      <c r="C1495" s="2" t="s">
        <v>110</v>
      </c>
      <c r="D1495" s="2" t="s">
        <v>11</v>
      </c>
      <c r="E1495" s="2" t="s">
        <v>24</v>
      </c>
      <c r="F1495" s="2" t="s">
        <v>1589</v>
      </c>
      <c r="G1495" s="2">
        <v>3.9</v>
      </c>
      <c r="H1495" s="2">
        <v>2</v>
      </c>
      <c r="I1495" s="2">
        <v>1.52</v>
      </c>
      <c r="J1495" s="5" t="str">
        <f t="shared" si="46"/>
        <v>Nov</v>
      </c>
      <c r="K1495" s="5" t="str">
        <f t="shared" si="47"/>
        <v>2021</v>
      </c>
    </row>
    <row r="1496" spans="1:11" ht="14.25" customHeight="1" x14ac:dyDescent="0.3">
      <c r="A1496" s="1">
        <v>44510</v>
      </c>
      <c r="B1496" s="2" t="s">
        <v>252</v>
      </c>
      <c r="C1496" s="2" t="s">
        <v>110</v>
      </c>
      <c r="D1496" s="2" t="s">
        <v>11</v>
      </c>
      <c r="E1496" s="2" t="s">
        <v>12</v>
      </c>
      <c r="F1496" s="2" t="s">
        <v>1590</v>
      </c>
      <c r="G1496" s="2">
        <v>12.84</v>
      </c>
      <c r="H1496" s="2">
        <v>3</v>
      </c>
      <c r="I1496" s="2">
        <v>5.78</v>
      </c>
      <c r="J1496" s="5" t="str">
        <f t="shared" si="46"/>
        <v>Nov</v>
      </c>
      <c r="K1496" s="5" t="str">
        <f t="shared" si="47"/>
        <v>2021</v>
      </c>
    </row>
    <row r="1497" spans="1:11" ht="14.25" customHeight="1" x14ac:dyDescent="0.3">
      <c r="A1497" s="1">
        <v>44510</v>
      </c>
      <c r="B1497" s="2" t="s">
        <v>252</v>
      </c>
      <c r="C1497" s="2" t="s">
        <v>110</v>
      </c>
      <c r="D1497" s="2" t="s">
        <v>11</v>
      </c>
      <c r="E1497" s="2" t="s">
        <v>12</v>
      </c>
      <c r="F1497" s="2" t="s">
        <v>1591</v>
      </c>
      <c r="G1497" s="2">
        <v>15.84</v>
      </c>
      <c r="H1497" s="2">
        <v>3</v>
      </c>
      <c r="I1497" s="2">
        <v>7.13</v>
      </c>
      <c r="J1497" s="5" t="str">
        <f t="shared" si="46"/>
        <v>Nov</v>
      </c>
      <c r="K1497" s="5" t="str">
        <f t="shared" si="47"/>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s="5" t="str">
        <f t="shared" si="46"/>
        <v>Nov</v>
      </c>
      <c r="K1498" s="5" t="str">
        <f t="shared" si="47"/>
        <v>2021</v>
      </c>
    </row>
    <row r="1499" spans="1:11" ht="14.25" customHeight="1" x14ac:dyDescent="0.3">
      <c r="A1499" s="1">
        <v>44510</v>
      </c>
      <c r="B1499" s="2" t="s">
        <v>252</v>
      </c>
      <c r="C1499" s="2" t="s">
        <v>110</v>
      </c>
      <c r="D1499" s="2" t="s">
        <v>11</v>
      </c>
      <c r="E1499" s="2" t="s">
        <v>18</v>
      </c>
      <c r="F1499" s="2" t="s">
        <v>1592</v>
      </c>
      <c r="G1499" s="2">
        <v>62.94</v>
      </c>
      <c r="H1499" s="2">
        <v>3</v>
      </c>
      <c r="I1499" s="2">
        <v>11.96</v>
      </c>
      <c r="J1499" s="5" t="str">
        <f t="shared" si="46"/>
        <v>Nov</v>
      </c>
      <c r="K1499" s="5" t="str">
        <f t="shared" si="47"/>
        <v>2021</v>
      </c>
    </row>
    <row r="1500" spans="1:11" ht="14.25" customHeight="1" x14ac:dyDescent="0.3">
      <c r="A1500" s="1">
        <v>44510</v>
      </c>
      <c r="B1500" s="2" t="s">
        <v>252</v>
      </c>
      <c r="C1500" s="2" t="s">
        <v>110</v>
      </c>
      <c r="D1500" s="2" t="s">
        <v>11</v>
      </c>
      <c r="E1500" s="2" t="s">
        <v>18</v>
      </c>
      <c r="F1500" s="2" t="s">
        <v>308</v>
      </c>
      <c r="G1500" s="2">
        <v>535.41</v>
      </c>
      <c r="H1500" s="2">
        <v>3</v>
      </c>
      <c r="I1500" s="2">
        <v>160.62</v>
      </c>
      <c r="J1500" s="5" t="str">
        <f t="shared" si="46"/>
        <v>Nov</v>
      </c>
      <c r="K1500" s="5" t="str">
        <f t="shared" si="47"/>
        <v>2021</v>
      </c>
    </row>
    <row r="1501" spans="1:11" ht="14.25" customHeight="1" x14ac:dyDescent="0.3">
      <c r="A1501" s="1">
        <v>44511</v>
      </c>
      <c r="B1501" s="2" t="s">
        <v>1593</v>
      </c>
      <c r="C1501" s="2" t="s">
        <v>157</v>
      </c>
      <c r="D1501" s="2" t="s">
        <v>11</v>
      </c>
      <c r="E1501" s="2" t="s">
        <v>18</v>
      </c>
      <c r="F1501" s="2" t="s">
        <v>1594</v>
      </c>
      <c r="G1501" s="2">
        <v>665.88</v>
      </c>
      <c r="H1501" s="2">
        <v>6</v>
      </c>
      <c r="I1501" s="2">
        <v>13.32</v>
      </c>
      <c r="J1501" s="5" t="str">
        <f t="shared" si="46"/>
        <v>Nov</v>
      </c>
      <c r="K1501" s="5" t="str">
        <f t="shared" si="47"/>
        <v>2021</v>
      </c>
    </row>
    <row r="1502" spans="1:11" ht="14.25" customHeight="1" x14ac:dyDescent="0.3">
      <c r="A1502" s="1">
        <v>44511</v>
      </c>
      <c r="B1502" s="2" t="s">
        <v>1595</v>
      </c>
      <c r="C1502" s="2" t="s">
        <v>278</v>
      </c>
      <c r="D1502" s="2" t="s">
        <v>11</v>
      </c>
      <c r="E1502" s="2" t="s">
        <v>24</v>
      </c>
      <c r="F1502" s="2" t="s">
        <v>386</v>
      </c>
      <c r="G1502" s="2">
        <v>3.39</v>
      </c>
      <c r="H1502" s="2">
        <v>1</v>
      </c>
      <c r="I1502" s="2">
        <v>0.81</v>
      </c>
      <c r="J1502" s="5" t="str">
        <f t="shared" si="46"/>
        <v>Nov</v>
      </c>
      <c r="K1502" s="5" t="str">
        <f t="shared" si="47"/>
        <v>2021</v>
      </c>
    </row>
    <row r="1503" spans="1:11" ht="14.25" customHeight="1" x14ac:dyDescent="0.3">
      <c r="A1503" s="1">
        <v>44511</v>
      </c>
      <c r="B1503" s="2" t="s">
        <v>1595</v>
      </c>
      <c r="C1503" s="2" t="s">
        <v>278</v>
      </c>
      <c r="D1503" s="2" t="s">
        <v>39</v>
      </c>
      <c r="E1503" s="2" t="s">
        <v>40</v>
      </c>
      <c r="F1503" s="2" t="s">
        <v>1596</v>
      </c>
      <c r="G1503" s="2">
        <v>559.98</v>
      </c>
      <c r="H1503" s="2">
        <v>2</v>
      </c>
      <c r="I1503" s="2">
        <v>56</v>
      </c>
      <c r="J1503" s="5" t="str">
        <f t="shared" si="46"/>
        <v>Nov</v>
      </c>
      <c r="K1503" s="5" t="str">
        <f t="shared" si="47"/>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s="5" t="str">
        <f t="shared" si="46"/>
        <v>Nov</v>
      </c>
      <c r="K1504" s="5" t="str">
        <f t="shared" si="47"/>
        <v>2021</v>
      </c>
    </row>
    <row r="1505" spans="1:11" ht="14.25" customHeight="1" x14ac:dyDescent="0.3">
      <c r="A1505" s="1">
        <v>44511</v>
      </c>
      <c r="B1505" s="2" t="s">
        <v>1598</v>
      </c>
      <c r="C1505" s="2" t="s">
        <v>10</v>
      </c>
      <c r="D1505" s="2" t="s">
        <v>11</v>
      </c>
      <c r="E1505" s="2" t="s">
        <v>20</v>
      </c>
      <c r="F1505" s="2" t="s">
        <v>1142</v>
      </c>
      <c r="G1505" s="2">
        <v>896.99</v>
      </c>
      <c r="H1505" s="2">
        <v>5</v>
      </c>
      <c r="I1505" s="2">
        <v>-1480.03</v>
      </c>
      <c r="J1505" s="5" t="str">
        <f t="shared" si="46"/>
        <v>Nov</v>
      </c>
      <c r="K1505" s="5" t="str">
        <f t="shared" si="47"/>
        <v>2021</v>
      </c>
    </row>
    <row r="1506" spans="1:11" ht="14.25" customHeight="1" x14ac:dyDescent="0.3">
      <c r="A1506" s="1">
        <v>44511</v>
      </c>
      <c r="B1506" s="2" t="s">
        <v>1598</v>
      </c>
      <c r="C1506" s="2" t="s">
        <v>10</v>
      </c>
      <c r="D1506" s="2" t="s">
        <v>11</v>
      </c>
      <c r="E1506" s="2" t="s">
        <v>20</v>
      </c>
      <c r="F1506" s="2" t="s">
        <v>1599</v>
      </c>
      <c r="G1506" s="2">
        <v>1.23</v>
      </c>
      <c r="H1506" s="2">
        <v>1</v>
      </c>
      <c r="I1506" s="2">
        <v>-1.97</v>
      </c>
      <c r="J1506" s="5" t="str">
        <f t="shared" si="46"/>
        <v>Nov</v>
      </c>
      <c r="K1506" s="5" t="str">
        <f t="shared" si="47"/>
        <v>2021</v>
      </c>
    </row>
    <row r="1507" spans="1:11" ht="14.25" customHeight="1" x14ac:dyDescent="0.3">
      <c r="A1507" s="1">
        <v>44511</v>
      </c>
      <c r="B1507" s="2" t="s">
        <v>1598</v>
      </c>
      <c r="C1507" s="2" t="s">
        <v>10</v>
      </c>
      <c r="D1507" s="2" t="s">
        <v>11</v>
      </c>
      <c r="E1507" s="2" t="s">
        <v>24</v>
      </c>
      <c r="F1507" s="2" t="s">
        <v>1600</v>
      </c>
      <c r="G1507" s="2">
        <v>67.56</v>
      </c>
      <c r="H1507" s="2">
        <v>3</v>
      </c>
      <c r="I1507" s="2">
        <v>6.76</v>
      </c>
      <c r="J1507" s="5" t="str">
        <f t="shared" si="46"/>
        <v>Nov</v>
      </c>
      <c r="K1507" s="5" t="str">
        <f t="shared" si="47"/>
        <v>2021</v>
      </c>
    </row>
    <row r="1508" spans="1:11" ht="14.25" customHeight="1" x14ac:dyDescent="0.3">
      <c r="A1508" s="1">
        <v>44511</v>
      </c>
      <c r="B1508" s="2" t="s">
        <v>1598</v>
      </c>
      <c r="C1508" s="2" t="s">
        <v>10</v>
      </c>
      <c r="D1508" s="2" t="s">
        <v>11</v>
      </c>
      <c r="E1508" s="2" t="s">
        <v>12</v>
      </c>
      <c r="F1508" s="2" t="s">
        <v>1337</v>
      </c>
      <c r="G1508" s="2">
        <v>21.72</v>
      </c>
      <c r="H1508" s="2">
        <v>5</v>
      </c>
      <c r="I1508" s="2">
        <v>7.87</v>
      </c>
      <c r="J1508" s="5" t="str">
        <f t="shared" si="46"/>
        <v>Nov</v>
      </c>
      <c r="K1508" s="5" t="str">
        <f t="shared" si="47"/>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s="5" t="str">
        <f t="shared" si="46"/>
        <v>Nov</v>
      </c>
      <c r="K1509" s="5" t="str">
        <f t="shared" si="47"/>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s="5" t="str">
        <f t="shared" si="46"/>
        <v>Nov</v>
      </c>
      <c r="K1510" s="5" t="str">
        <f t="shared" si="47"/>
        <v>2021</v>
      </c>
    </row>
    <row r="1511" spans="1:11" ht="14.25" customHeight="1" x14ac:dyDescent="0.3">
      <c r="A1511" s="1">
        <v>44511</v>
      </c>
      <c r="B1511" s="2" t="s">
        <v>1598</v>
      </c>
      <c r="C1511" s="2" t="s">
        <v>10</v>
      </c>
      <c r="D1511" s="2" t="s">
        <v>39</v>
      </c>
      <c r="E1511" s="2" t="s">
        <v>40</v>
      </c>
      <c r="F1511" s="2" t="s">
        <v>1602</v>
      </c>
      <c r="G1511" s="2">
        <v>241.18</v>
      </c>
      <c r="H1511" s="2">
        <v>3</v>
      </c>
      <c r="I1511" s="2">
        <v>15.07</v>
      </c>
      <c r="J1511" s="5" t="str">
        <f t="shared" si="46"/>
        <v>Nov</v>
      </c>
      <c r="K1511" s="5" t="str">
        <f t="shared" si="47"/>
        <v>2021</v>
      </c>
    </row>
    <row r="1512" spans="1:11" ht="14.25" customHeight="1" x14ac:dyDescent="0.3">
      <c r="A1512" s="1">
        <v>44511</v>
      </c>
      <c r="B1512" s="2" t="s">
        <v>1152</v>
      </c>
      <c r="C1512" s="2" t="s">
        <v>27</v>
      </c>
      <c r="D1512" s="2" t="s">
        <v>11</v>
      </c>
      <c r="E1512" s="2" t="s">
        <v>24</v>
      </c>
      <c r="F1512" s="2" t="s">
        <v>1603</v>
      </c>
      <c r="G1512" s="2">
        <v>30.48</v>
      </c>
      <c r="H1512" s="2">
        <v>3</v>
      </c>
      <c r="I1512" s="2">
        <v>7.92</v>
      </c>
      <c r="J1512" s="5" t="str">
        <f t="shared" si="46"/>
        <v>Nov</v>
      </c>
      <c r="K1512" s="5" t="str">
        <f t="shared" si="47"/>
        <v>2021</v>
      </c>
    </row>
    <row r="1513" spans="1:11" ht="14.25" customHeight="1" x14ac:dyDescent="0.3">
      <c r="A1513" s="1">
        <v>44511</v>
      </c>
      <c r="B1513" s="2" t="s">
        <v>1152</v>
      </c>
      <c r="C1513" s="2" t="s">
        <v>27</v>
      </c>
      <c r="D1513" s="2" t="s">
        <v>34</v>
      </c>
      <c r="E1513" s="2" t="s">
        <v>35</v>
      </c>
      <c r="F1513" s="2" t="s">
        <v>723</v>
      </c>
      <c r="G1513" s="2">
        <v>112.65</v>
      </c>
      <c r="H1513" s="2">
        <v>1</v>
      </c>
      <c r="I1513" s="2">
        <v>11.26</v>
      </c>
      <c r="J1513" s="5" t="str">
        <f t="shared" si="46"/>
        <v>Nov</v>
      </c>
      <c r="K1513" s="5" t="str">
        <f t="shared" si="47"/>
        <v>2021</v>
      </c>
    </row>
    <row r="1514" spans="1:11" ht="14.25" customHeight="1" x14ac:dyDescent="0.3">
      <c r="A1514" s="1">
        <v>44511</v>
      </c>
      <c r="B1514" s="2" t="s">
        <v>1038</v>
      </c>
      <c r="C1514" s="2" t="s">
        <v>23</v>
      </c>
      <c r="D1514" s="2" t="s">
        <v>34</v>
      </c>
      <c r="E1514" s="2" t="s">
        <v>47</v>
      </c>
      <c r="F1514" s="2" t="s">
        <v>553</v>
      </c>
      <c r="G1514" s="2">
        <v>23.97</v>
      </c>
      <c r="H1514" s="2">
        <v>2</v>
      </c>
      <c r="I1514" s="2">
        <v>7.79</v>
      </c>
      <c r="J1514" s="5" t="str">
        <f t="shared" si="46"/>
        <v>Nov</v>
      </c>
      <c r="K1514" s="5" t="str">
        <f t="shared" si="47"/>
        <v>2021</v>
      </c>
    </row>
    <row r="1515" spans="1:11" ht="14.25" customHeight="1" x14ac:dyDescent="0.3">
      <c r="A1515" s="1">
        <v>44511</v>
      </c>
      <c r="B1515" s="2" t="s">
        <v>1038</v>
      </c>
      <c r="C1515" s="2" t="s">
        <v>23</v>
      </c>
      <c r="D1515" s="2" t="s">
        <v>34</v>
      </c>
      <c r="E1515" s="2" t="s">
        <v>74</v>
      </c>
      <c r="F1515" s="2" t="s">
        <v>1604</v>
      </c>
      <c r="G1515" s="2">
        <v>521.96</v>
      </c>
      <c r="H1515" s="2">
        <v>4</v>
      </c>
      <c r="I1515" s="2">
        <v>-250.54</v>
      </c>
      <c r="J1515" s="5" t="str">
        <f t="shared" si="46"/>
        <v>Nov</v>
      </c>
      <c r="K1515" s="5" t="str">
        <f t="shared" si="47"/>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s="5" t="str">
        <f t="shared" si="46"/>
        <v>Nov</v>
      </c>
      <c r="K1516" s="5" t="str">
        <f t="shared" si="47"/>
        <v>2021</v>
      </c>
    </row>
    <row r="1517" spans="1:11" ht="14.25" customHeight="1" x14ac:dyDescent="0.3">
      <c r="A1517" s="1">
        <v>44511</v>
      </c>
      <c r="B1517" s="2" t="s">
        <v>1088</v>
      </c>
      <c r="C1517" s="2" t="s">
        <v>27</v>
      </c>
      <c r="D1517" s="2" t="s">
        <v>11</v>
      </c>
      <c r="E1517" s="2" t="s">
        <v>92</v>
      </c>
      <c r="F1517" s="2" t="s">
        <v>776</v>
      </c>
      <c r="G1517" s="2">
        <v>7.78</v>
      </c>
      <c r="H1517" s="2">
        <v>2</v>
      </c>
      <c r="I1517" s="2">
        <v>2.02</v>
      </c>
      <c r="J1517" s="5" t="str">
        <f t="shared" si="46"/>
        <v>Nov</v>
      </c>
      <c r="K1517" s="5" t="str">
        <f t="shared" si="47"/>
        <v>2021</v>
      </c>
    </row>
    <row r="1518" spans="1:11" ht="14.25" customHeight="1" x14ac:dyDescent="0.3">
      <c r="A1518" s="1">
        <v>44511</v>
      </c>
      <c r="B1518" s="2" t="s">
        <v>1088</v>
      </c>
      <c r="C1518" s="2" t="s">
        <v>27</v>
      </c>
      <c r="D1518" s="2" t="s">
        <v>11</v>
      </c>
      <c r="E1518" s="2" t="s">
        <v>12</v>
      </c>
      <c r="F1518" s="2" t="s">
        <v>1605</v>
      </c>
      <c r="G1518" s="2">
        <v>123.92</v>
      </c>
      <c r="H1518" s="2">
        <v>4</v>
      </c>
      <c r="I1518" s="2">
        <v>55.76</v>
      </c>
      <c r="J1518" s="5" t="str">
        <f t="shared" si="46"/>
        <v>Nov</v>
      </c>
      <c r="K1518" s="5" t="str">
        <f t="shared" si="47"/>
        <v>2021</v>
      </c>
    </row>
    <row r="1519" spans="1:11" ht="14.25" customHeight="1" x14ac:dyDescent="0.3">
      <c r="A1519" s="1">
        <v>44511</v>
      </c>
      <c r="B1519" s="2" t="s">
        <v>450</v>
      </c>
      <c r="C1519" s="2" t="s">
        <v>164</v>
      </c>
      <c r="D1519" s="2" t="s">
        <v>11</v>
      </c>
      <c r="E1519" s="2" t="s">
        <v>92</v>
      </c>
      <c r="F1519" s="2" t="s">
        <v>801</v>
      </c>
      <c r="G1519" s="2">
        <v>22.98</v>
      </c>
      <c r="H1519" s="2">
        <v>1</v>
      </c>
      <c r="I1519" s="2">
        <v>6.89</v>
      </c>
      <c r="J1519" s="5" t="str">
        <f t="shared" si="46"/>
        <v>Nov</v>
      </c>
      <c r="K1519" s="5" t="str">
        <f t="shared" si="47"/>
        <v>2021</v>
      </c>
    </row>
    <row r="1520" spans="1:11" ht="14.25" customHeight="1" x14ac:dyDescent="0.3">
      <c r="A1520" s="1">
        <v>44511</v>
      </c>
      <c r="B1520" s="2" t="s">
        <v>450</v>
      </c>
      <c r="C1520" s="2" t="s">
        <v>164</v>
      </c>
      <c r="D1520" s="2" t="s">
        <v>39</v>
      </c>
      <c r="E1520" s="2" t="s">
        <v>52</v>
      </c>
      <c r="F1520" s="2" t="s">
        <v>1227</v>
      </c>
      <c r="G1520" s="2">
        <v>102.13</v>
      </c>
      <c r="H1520" s="2">
        <v>7</v>
      </c>
      <c r="I1520" s="2">
        <v>15.32</v>
      </c>
      <c r="J1520" s="5" t="str">
        <f t="shared" si="46"/>
        <v>Nov</v>
      </c>
      <c r="K1520" s="5" t="str">
        <f t="shared" si="47"/>
        <v>2021</v>
      </c>
    </row>
    <row r="1521" spans="1:11" ht="14.25" customHeight="1" x14ac:dyDescent="0.3">
      <c r="A1521" s="1">
        <v>44511</v>
      </c>
      <c r="B1521" s="2" t="s">
        <v>450</v>
      </c>
      <c r="C1521" s="2" t="s">
        <v>164</v>
      </c>
      <c r="D1521" s="2" t="s">
        <v>11</v>
      </c>
      <c r="E1521" s="2" t="s">
        <v>20</v>
      </c>
      <c r="F1521" s="2" t="s">
        <v>1606</v>
      </c>
      <c r="G1521" s="2">
        <v>2033.58</v>
      </c>
      <c r="H1521" s="2">
        <v>2</v>
      </c>
      <c r="I1521" s="2">
        <v>762.59</v>
      </c>
      <c r="J1521" s="5" t="str">
        <f t="shared" si="46"/>
        <v>Nov</v>
      </c>
      <c r="K1521" s="5" t="str">
        <f t="shared" si="47"/>
        <v>2021</v>
      </c>
    </row>
    <row r="1522" spans="1:11" ht="14.25" customHeight="1" x14ac:dyDescent="0.3">
      <c r="A1522" s="1">
        <v>44511</v>
      </c>
      <c r="B1522" s="2" t="s">
        <v>796</v>
      </c>
      <c r="C1522" s="2" t="s">
        <v>15</v>
      </c>
      <c r="D1522" s="2" t="s">
        <v>34</v>
      </c>
      <c r="E1522" s="2" t="s">
        <v>47</v>
      </c>
      <c r="F1522" s="2" t="s">
        <v>1607</v>
      </c>
      <c r="G1522" s="2">
        <v>10.98</v>
      </c>
      <c r="H1522" s="2">
        <v>2</v>
      </c>
      <c r="I1522" s="2">
        <v>-7.96</v>
      </c>
      <c r="J1522" s="5" t="str">
        <f t="shared" si="46"/>
        <v>Nov</v>
      </c>
      <c r="K1522" s="5" t="str">
        <f t="shared" si="47"/>
        <v>2021</v>
      </c>
    </row>
    <row r="1523" spans="1:11" ht="14.25" customHeight="1" x14ac:dyDescent="0.3">
      <c r="A1523" s="1">
        <v>44511</v>
      </c>
      <c r="B1523" s="2" t="s">
        <v>796</v>
      </c>
      <c r="C1523" s="2" t="s">
        <v>15</v>
      </c>
      <c r="D1523" s="2" t="s">
        <v>34</v>
      </c>
      <c r="E1523" s="2" t="s">
        <v>35</v>
      </c>
      <c r="F1523" s="2" t="s">
        <v>294</v>
      </c>
      <c r="G1523" s="2">
        <v>797.94</v>
      </c>
      <c r="H1523" s="2">
        <v>4</v>
      </c>
      <c r="I1523" s="2">
        <v>-57</v>
      </c>
      <c r="J1523" s="5" t="str">
        <f t="shared" si="46"/>
        <v>Nov</v>
      </c>
      <c r="K1523" s="5" t="str">
        <f t="shared" si="47"/>
        <v>2021</v>
      </c>
    </row>
    <row r="1524" spans="1:11" ht="14.25" customHeight="1" x14ac:dyDescent="0.3">
      <c r="A1524" s="1">
        <v>44511</v>
      </c>
      <c r="B1524" s="2" t="s">
        <v>239</v>
      </c>
      <c r="C1524" s="2" t="s">
        <v>149</v>
      </c>
      <c r="D1524" s="2" t="s">
        <v>11</v>
      </c>
      <c r="E1524" s="2" t="s">
        <v>12</v>
      </c>
      <c r="F1524" s="2" t="s">
        <v>1608</v>
      </c>
      <c r="G1524" s="2">
        <v>46.35</v>
      </c>
      <c r="H1524" s="2">
        <v>5</v>
      </c>
      <c r="I1524" s="2">
        <v>21.78</v>
      </c>
      <c r="J1524" s="5" t="str">
        <f t="shared" si="46"/>
        <v>Nov</v>
      </c>
      <c r="K1524" s="5" t="str">
        <f t="shared" si="47"/>
        <v>2021</v>
      </c>
    </row>
    <row r="1525" spans="1:11" ht="14.25" customHeight="1" x14ac:dyDescent="0.3">
      <c r="A1525" s="1">
        <v>44511</v>
      </c>
      <c r="B1525" s="2" t="s">
        <v>239</v>
      </c>
      <c r="C1525" s="2" t="s">
        <v>149</v>
      </c>
      <c r="D1525" s="2" t="s">
        <v>11</v>
      </c>
      <c r="E1525" s="2" t="s">
        <v>12</v>
      </c>
      <c r="F1525" s="2" t="s">
        <v>1609</v>
      </c>
      <c r="G1525" s="2">
        <v>223.92</v>
      </c>
      <c r="H1525" s="2">
        <v>4</v>
      </c>
      <c r="I1525" s="2">
        <v>109.72</v>
      </c>
      <c r="J1525" s="5" t="str">
        <f t="shared" si="46"/>
        <v>Nov</v>
      </c>
      <c r="K1525" s="5" t="str">
        <f t="shared" si="47"/>
        <v>2021</v>
      </c>
    </row>
    <row r="1526" spans="1:11" ht="14.25" customHeight="1" x14ac:dyDescent="0.3">
      <c r="A1526" s="1">
        <v>44511</v>
      </c>
      <c r="B1526" s="2" t="s">
        <v>239</v>
      </c>
      <c r="C1526" s="2" t="s">
        <v>149</v>
      </c>
      <c r="D1526" s="2" t="s">
        <v>11</v>
      </c>
      <c r="E1526" s="2" t="s">
        <v>200</v>
      </c>
      <c r="F1526" s="2" t="s">
        <v>1292</v>
      </c>
      <c r="G1526" s="2">
        <v>7.3</v>
      </c>
      <c r="H1526" s="2">
        <v>2</v>
      </c>
      <c r="I1526" s="2">
        <v>2.19</v>
      </c>
      <c r="J1526" s="5" t="str">
        <f t="shared" si="46"/>
        <v>Nov</v>
      </c>
      <c r="K1526" s="5" t="str">
        <f t="shared" si="47"/>
        <v>2021</v>
      </c>
    </row>
    <row r="1527" spans="1:11" ht="14.25" customHeight="1" x14ac:dyDescent="0.3">
      <c r="A1527" s="1">
        <v>44512</v>
      </c>
      <c r="B1527" s="2" t="s">
        <v>1610</v>
      </c>
      <c r="C1527" s="2" t="s">
        <v>10</v>
      </c>
      <c r="D1527" s="2" t="s">
        <v>11</v>
      </c>
      <c r="E1527" s="2" t="s">
        <v>18</v>
      </c>
      <c r="F1527" s="2" t="s">
        <v>1611</v>
      </c>
      <c r="G1527" s="2">
        <v>49.63</v>
      </c>
      <c r="H1527" s="2">
        <v>4</v>
      </c>
      <c r="I1527" s="2">
        <v>4.96</v>
      </c>
      <c r="J1527" s="5" t="str">
        <f t="shared" si="46"/>
        <v>Nov</v>
      </c>
      <c r="K1527" s="5" t="str">
        <f t="shared" si="47"/>
        <v>2021</v>
      </c>
    </row>
    <row r="1528" spans="1:11" ht="14.25" customHeight="1" x14ac:dyDescent="0.3">
      <c r="A1528" s="1">
        <v>44512</v>
      </c>
      <c r="B1528" s="2" t="s">
        <v>1320</v>
      </c>
      <c r="C1528" s="2" t="s">
        <v>27</v>
      </c>
      <c r="D1528" s="2" t="s">
        <v>11</v>
      </c>
      <c r="E1528" s="2" t="s">
        <v>12</v>
      </c>
      <c r="F1528" s="2" t="s">
        <v>1612</v>
      </c>
      <c r="G1528" s="2">
        <v>11.96</v>
      </c>
      <c r="H1528" s="2">
        <v>2</v>
      </c>
      <c r="I1528" s="2">
        <v>5.86</v>
      </c>
      <c r="J1528" s="5" t="str">
        <f t="shared" si="46"/>
        <v>Nov</v>
      </c>
      <c r="K1528" s="5" t="str">
        <f t="shared" si="47"/>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s="5" t="str">
        <f t="shared" si="46"/>
        <v>Nov</v>
      </c>
      <c r="K1529" s="5" t="str">
        <f t="shared" si="47"/>
        <v>2021</v>
      </c>
    </row>
    <row r="1530" spans="1:11" ht="14.25" customHeight="1" x14ac:dyDescent="0.3">
      <c r="A1530" s="1">
        <v>44512</v>
      </c>
      <c r="B1530" s="2" t="s">
        <v>1555</v>
      </c>
      <c r="C1530" s="2" t="s">
        <v>245</v>
      </c>
      <c r="D1530" s="2" t="s">
        <v>11</v>
      </c>
      <c r="E1530" s="2" t="s">
        <v>24</v>
      </c>
      <c r="F1530" s="2" t="s">
        <v>620</v>
      </c>
      <c r="G1530" s="2">
        <v>7.87</v>
      </c>
      <c r="H1530" s="2">
        <v>3</v>
      </c>
      <c r="I1530" s="2">
        <v>0.89</v>
      </c>
      <c r="J1530" s="5" t="str">
        <f t="shared" si="46"/>
        <v>Nov</v>
      </c>
      <c r="K1530" s="5" t="str">
        <f t="shared" si="47"/>
        <v>2021</v>
      </c>
    </row>
    <row r="1531" spans="1:11" ht="14.25" customHeight="1" x14ac:dyDescent="0.3">
      <c r="A1531" s="1">
        <v>44512</v>
      </c>
      <c r="B1531" s="2" t="s">
        <v>1614</v>
      </c>
      <c r="C1531" s="2" t="s">
        <v>10</v>
      </c>
      <c r="D1531" s="2" t="s">
        <v>11</v>
      </c>
      <c r="E1531" s="2" t="s">
        <v>24</v>
      </c>
      <c r="F1531" s="2" t="s">
        <v>338</v>
      </c>
      <c r="G1531" s="2">
        <v>2.67</v>
      </c>
      <c r="H1531" s="2">
        <v>1</v>
      </c>
      <c r="I1531" s="2">
        <v>0.33</v>
      </c>
      <c r="J1531" s="5" t="str">
        <f t="shared" si="46"/>
        <v>Nov</v>
      </c>
      <c r="K1531" s="5" t="str">
        <f t="shared" si="47"/>
        <v>2021</v>
      </c>
    </row>
    <row r="1532" spans="1:11" ht="14.25" customHeight="1" x14ac:dyDescent="0.3">
      <c r="A1532" s="1">
        <v>44512</v>
      </c>
      <c r="B1532" s="2" t="s">
        <v>1614</v>
      </c>
      <c r="C1532" s="2" t="s">
        <v>10</v>
      </c>
      <c r="D1532" s="2" t="s">
        <v>11</v>
      </c>
      <c r="E1532" s="2" t="s">
        <v>200</v>
      </c>
      <c r="F1532" s="2" t="s">
        <v>1119</v>
      </c>
      <c r="G1532" s="2">
        <v>16.66</v>
      </c>
      <c r="H1532" s="2">
        <v>6</v>
      </c>
      <c r="I1532" s="2">
        <v>-3.12</v>
      </c>
      <c r="J1532" s="5" t="str">
        <f t="shared" si="46"/>
        <v>Nov</v>
      </c>
      <c r="K1532" s="5" t="str">
        <f t="shared" si="47"/>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s="5" t="str">
        <f t="shared" si="46"/>
        <v>Nov</v>
      </c>
      <c r="K1533" s="5" t="str">
        <f t="shared" si="47"/>
        <v>2021</v>
      </c>
    </row>
    <row r="1534" spans="1:11" ht="14.25" customHeight="1" x14ac:dyDescent="0.3">
      <c r="A1534" s="1">
        <v>44512</v>
      </c>
      <c r="B1534" s="2" t="s">
        <v>1614</v>
      </c>
      <c r="C1534" s="2" t="s">
        <v>10</v>
      </c>
      <c r="D1534" s="2" t="s">
        <v>11</v>
      </c>
      <c r="E1534" s="2" t="s">
        <v>12</v>
      </c>
      <c r="F1534" s="2" t="s">
        <v>1203</v>
      </c>
      <c r="G1534" s="2">
        <v>36.29</v>
      </c>
      <c r="H1534" s="2">
        <v>7</v>
      </c>
      <c r="I1534" s="2">
        <v>12.7</v>
      </c>
      <c r="J1534" s="5" t="str">
        <f t="shared" si="46"/>
        <v>Nov</v>
      </c>
      <c r="K1534" s="5" t="str">
        <f t="shared" si="47"/>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s="5" t="str">
        <f t="shared" si="46"/>
        <v>Nov</v>
      </c>
      <c r="K1535" s="5" t="str">
        <f t="shared" si="47"/>
        <v>2021</v>
      </c>
    </row>
    <row r="1536" spans="1:11" ht="14.25" customHeight="1" x14ac:dyDescent="0.3">
      <c r="A1536" s="1">
        <v>44512</v>
      </c>
      <c r="B1536" s="2" t="s">
        <v>9</v>
      </c>
      <c r="C1536" s="2" t="s">
        <v>10</v>
      </c>
      <c r="D1536" s="2" t="s">
        <v>34</v>
      </c>
      <c r="E1536" s="2" t="s">
        <v>47</v>
      </c>
      <c r="F1536" s="2" t="s">
        <v>132</v>
      </c>
      <c r="G1536" s="2">
        <v>25.13</v>
      </c>
      <c r="H1536" s="2">
        <v>3</v>
      </c>
      <c r="I1536" s="2">
        <v>-6.91</v>
      </c>
      <c r="J1536" s="5" t="str">
        <f t="shared" si="46"/>
        <v>Nov</v>
      </c>
      <c r="K1536" s="5" t="str">
        <f t="shared" si="47"/>
        <v>2021</v>
      </c>
    </row>
    <row r="1537" spans="1:11" ht="14.25" customHeight="1" x14ac:dyDescent="0.3">
      <c r="A1537" s="1">
        <v>44512</v>
      </c>
      <c r="B1537" s="2" t="s">
        <v>9</v>
      </c>
      <c r="C1537" s="2" t="s">
        <v>10</v>
      </c>
      <c r="D1537" s="2" t="s">
        <v>39</v>
      </c>
      <c r="E1537" s="2" t="s">
        <v>52</v>
      </c>
      <c r="F1537" s="2" t="s">
        <v>999</v>
      </c>
      <c r="G1537" s="2">
        <v>127.98</v>
      </c>
      <c r="H1537" s="2">
        <v>2</v>
      </c>
      <c r="I1537" s="2">
        <v>25.6</v>
      </c>
      <c r="J1537" s="5" t="str">
        <f t="shared" si="46"/>
        <v>Nov</v>
      </c>
      <c r="K1537" s="5" t="str">
        <f t="shared" si="47"/>
        <v>2021</v>
      </c>
    </row>
    <row r="1538" spans="1:11" ht="14.25" customHeight="1" x14ac:dyDescent="0.3">
      <c r="A1538" s="1">
        <v>44514</v>
      </c>
      <c r="B1538" s="2" t="s">
        <v>1616</v>
      </c>
      <c r="C1538" s="2" t="s">
        <v>613</v>
      </c>
      <c r="D1538" s="2" t="s">
        <v>39</v>
      </c>
      <c r="E1538" s="2" t="s">
        <v>40</v>
      </c>
      <c r="F1538" s="2" t="s">
        <v>1564</v>
      </c>
      <c r="G1538" s="2">
        <v>832.93</v>
      </c>
      <c r="H1538" s="2">
        <v>7</v>
      </c>
      <c r="I1538" s="2">
        <v>233.22</v>
      </c>
      <c r="J1538" s="5" t="str">
        <f t="shared" ref="J1538:J1601" si="48">TEXT(A1538,"mmm")</f>
        <v>Nov</v>
      </c>
      <c r="K1538" s="5" t="str">
        <f t="shared" ref="K1538:K1601" si="49">TEXT(A1538,"YYYY")</f>
        <v>2021</v>
      </c>
    </row>
    <row r="1539" spans="1:11" ht="14.25" customHeight="1" x14ac:dyDescent="0.3">
      <c r="A1539" s="1">
        <v>44514</v>
      </c>
      <c r="B1539" s="2" t="s">
        <v>1616</v>
      </c>
      <c r="C1539" s="2" t="s">
        <v>613</v>
      </c>
      <c r="D1539" s="2" t="s">
        <v>11</v>
      </c>
      <c r="E1539" s="2" t="s">
        <v>20</v>
      </c>
      <c r="F1539" s="2" t="s">
        <v>1380</v>
      </c>
      <c r="G1539" s="2">
        <v>43.8</v>
      </c>
      <c r="H1539" s="2">
        <v>10</v>
      </c>
      <c r="I1539" s="2">
        <v>21.02</v>
      </c>
      <c r="J1539" s="5" t="str">
        <f t="shared" si="48"/>
        <v>Nov</v>
      </c>
      <c r="K1539" s="5" t="str">
        <f t="shared" si="49"/>
        <v>2021</v>
      </c>
    </row>
    <row r="1540" spans="1:11" ht="14.25" customHeight="1" x14ac:dyDescent="0.3">
      <c r="A1540" s="1">
        <v>44514</v>
      </c>
      <c r="B1540" s="2" t="s">
        <v>1617</v>
      </c>
      <c r="C1540" s="2" t="s">
        <v>110</v>
      </c>
      <c r="D1540" s="2" t="s">
        <v>11</v>
      </c>
      <c r="E1540" s="2" t="s">
        <v>20</v>
      </c>
      <c r="F1540" s="2" t="s">
        <v>834</v>
      </c>
      <c r="G1540" s="2">
        <v>12.72</v>
      </c>
      <c r="H1540" s="2">
        <v>3</v>
      </c>
      <c r="I1540" s="2">
        <v>6.36</v>
      </c>
      <c r="J1540" s="5" t="str">
        <f t="shared" si="48"/>
        <v>Nov</v>
      </c>
      <c r="K1540" s="5" t="str">
        <f t="shared" si="49"/>
        <v>2021</v>
      </c>
    </row>
    <row r="1541" spans="1:11" ht="14.25" customHeight="1" x14ac:dyDescent="0.3">
      <c r="A1541" s="1">
        <v>44514</v>
      </c>
      <c r="B1541" s="2" t="s">
        <v>1617</v>
      </c>
      <c r="C1541" s="2" t="s">
        <v>110</v>
      </c>
      <c r="D1541" s="2" t="s">
        <v>11</v>
      </c>
      <c r="E1541" s="2" t="s">
        <v>20</v>
      </c>
      <c r="F1541" s="2" t="s">
        <v>899</v>
      </c>
      <c r="G1541" s="2">
        <v>11.52</v>
      </c>
      <c r="H1541" s="2">
        <v>4</v>
      </c>
      <c r="I1541" s="2">
        <v>5.64</v>
      </c>
      <c r="J1541" s="5" t="str">
        <f t="shared" si="48"/>
        <v>Nov</v>
      </c>
      <c r="K1541" s="5" t="str">
        <f t="shared" si="49"/>
        <v>2021</v>
      </c>
    </row>
    <row r="1542" spans="1:11" ht="14.25" customHeight="1" x14ac:dyDescent="0.3">
      <c r="A1542" s="1">
        <v>44514</v>
      </c>
      <c r="B1542" s="2" t="s">
        <v>1618</v>
      </c>
      <c r="C1542" s="2" t="s">
        <v>10</v>
      </c>
      <c r="D1542" s="2" t="s">
        <v>11</v>
      </c>
      <c r="E1542" s="2" t="s">
        <v>12</v>
      </c>
      <c r="F1542" s="2" t="s">
        <v>1619</v>
      </c>
      <c r="G1542" s="2">
        <v>20.74</v>
      </c>
      <c r="H1542" s="2">
        <v>4</v>
      </c>
      <c r="I1542" s="2">
        <v>7.26</v>
      </c>
      <c r="J1542" s="5" t="str">
        <f t="shared" si="48"/>
        <v>Nov</v>
      </c>
      <c r="K1542" s="5" t="str">
        <f t="shared" si="49"/>
        <v>2021</v>
      </c>
    </row>
    <row r="1543" spans="1:11" ht="14.25" customHeight="1" x14ac:dyDescent="0.3">
      <c r="A1543" s="1">
        <v>44514</v>
      </c>
      <c r="B1543" s="2" t="s">
        <v>1620</v>
      </c>
      <c r="C1543" s="2" t="s">
        <v>149</v>
      </c>
      <c r="D1543" s="2" t="s">
        <v>11</v>
      </c>
      <c r="E1543" s="2" t="s">
        <v>12</v>
      </c>
      <c r="F1543" s="2" t="s">
        <v>1621</v>
      </c>
      <c r="G1543" s="2">
        <v>11.36</v>
      </c>
      <c r="H1543" s="2">
        <v>2</v>
      </c>
      <c r="I1543" s="2">
        <v>5.23</v>
      </c>
      <c r="J1543" s="5" t="str">
        <f t="shared" si="48"/>
        <v>Nov</v>
      </c>
      <c r="K1543" s="5" t="str">
        <f t="shared" si="49"/>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s="5" t="str">
        <f t="shared" si="48"/>
        <v>Nov</v>
      </c>
      <c r="K1544" s="5" t="str">
        <f t="shared" si="49"/>
        <v>2021</v>
      </c>
    </row>
    <row r="1545" spans="1:11" ht="14.25" customHeight="1" x14ac:dyDescent="0.3">
      <c r="A1545" s="1">
        <v>44514</v>
      </c>
      <c r="B1545" s="2" t="s">
        <v>1271</v>
      </c>
      <c r="C1545" s="2" t="s">
        <v>55</v>
      </c>
      <c r="D1545" s="2" t="s">
        <v>11</v>
      </c>
      <c r="E1545" s="2" t="s">
        <v>12</v>
      </c>
      <c r="F1545" s="2" t="s">
        <v>1622</v>
      </c>
      <c r="G1545" s="2">
        <v>32.4</v>
      </c>
      <c r="H1545" s="2">
        <v>5</v>
      </c>
      <c r="I1545" s="2">
        <v>15.55</v>
      </c>
      <c r="J1545" s="5" t="str">
        <f t="shared" si="48"/>
        <v>Nov</v>
      </c>
      <c r="K1545" s="5" t="str">
        <f t="shared" si="49"/>
        <v>2021</v>
      </c>
    </row>
    <row r="1546" spans="1:11" ht="14.25" customHeight="1" x14ac:dyDescent="0.3">
      <c r="A1546" s="1">
        <v>44515</v>
      </c>
      <c r="B1546" s="2" t="s">
        <v>1623</v>
      </c>
      <c r="C1546" s="2" t="s">
        <v>120</v>
      </c>
      <c r="D1546" s="2" t="s">
        <v>11</v>
      </c>
      <c r="E1546" s="2" t="s">
        <v>24</v>
      </c>
      <c r="F1546" s="2" t="s">
        <v>1624</v>
      </c>
      <c r="G1546" s="2">
        <v>4.22</v>
      </c>
      <c r="H1546" s="2">
        <v>3</v>
      </c>
      <c r="I1546" s="2">
        <v>0.48</v>
      </c>
      <c r="J1546" s="5" t="str">
        <f t="shared" si="48"/>
        <v>Nov</v>
      </c>
      <c r="K1546" s="5" t="str">
        <f t="shared" si="49"/>
        <v>2021</v>
      </c>
    </row>
    <row r="1547" spans="1:11" ht="14.25" customHeight="1" x14ac:dyDescent="0.3">
      <c r="A1547" s="1">
        <v>44515</v>
      </c>
      <c r="B1547" s="2" t="s">
        <v>1623</v>
      </c>
      <c r="C1547" s="2" t="s">
        <v>120</v>
      </c>
      <c r="D1547" s="2" t="s">
        <v>11</v>
      </c>
      <c r="E1547" s="2" t="s">
        <v>92</v>
      </c>
      <c r="F1547" s="2" t="s">
        <v>711</v>
      </c>
      <c r="G1547" s="2">
        <v>333.06</v>
      </c>
      <c r="H1547" s="2">
        <v>2</v>
      </c>
      <c r="I1547" s="2">
        <v>29.14</v>
      </c>
      <c r="J1547" s="5" t="str">
        <f t="shared" si="48"/>
        <v>Nov</v>
      </c>
      <c r="K1547" s="5" t="str">
        <f t="shared" si="49"/>
        <v>2021</v>
      </c>
    </row>
    <row r="1548" spans="1:11" ht="14.25" customHeight="1" x14ac:dyDescent="0.3">
      <c r="A1548" s="1">
        <v>44515</v>
      </c>
      <c r="B1548" s="2" t="s">
        <v>1623</v>
      </c>
      <c r="C1548" s="2" t="s">
        <v>120</v>
      </c>
      <c r="D1548" s="2" t="s">
        <v>11</v>
      </c>
      <c r="E1548" s="2" t="s">
        <v>12</v>
      </c>
      <c r="F1548" s="2" t="s">
        <v>284</v>
      </c>
      <c r="G1548" s="2">
        <v>24.9</v>
      </c>
      <c r="H1548" s="2">
        <v>4</v>
      </c>
      <c r="I1548" s="2">
        <v>7.78</v>
      </c>
      <c r="J1548" s="5" t="str">
        <f t="shared" si="48"/>
        <v>Nov</v>
      </c>
      <c r="K1548" s="5" t="str">
        <f t="shared" si="49"/>
        <v>2021</v>
      </c>
    </row>
    <row r="1549" spans="1:11" ht="14.25" customHeight="1" x14ac:dyDescent="0.3">
      <c r="A1549" s="1">
        <v>44515</v>
      </c>
      <c r="B1549" s="2" t="s">
        <v>1625</v>
      </c>
      <c r="C1549" s="2" t="s">
        <v>10</v>
      </c>
      <c r="D1549" s="2" t="s">
        <v>11</v>
      </c>
      <c r="E1549" s="2" t="s">
        <v>63</v>
      </c>
      <c r="F1549" s="2" t="s">
        <v>1626</v>
      </c>
      <c r="G1549" s="2">
        <v>604.66</v>
      </c>
      <c r="H1549" s="2">
        <v>9</v>
      </c>
      <c r="I1549" s="2">
        <v>204.07</v>
      </c>
      <c r="J1549" s="5" t="str">
        <f t="shared" si="48"/>
        <v>Nov</v>
      </c>
      <c r="K1549" s="5" t="str">
        <f t="shared" si="49"/>
        <v>2021</v>
      </c>
    </row>
    <row r="1550" spans="1:11" ht="14.25" customHeight="1" x14ac:dyDescent="0.3">
      <c r="A1550" s="1">
        <v>44515</v>
      </c>
      <c r="B1550" s="2" t="s">
        <v>740</v>
      </c>
      <c r="C1550" s="2" t="s">
        <v>27</v>
      </c>
      <c r="D1550" s="2" t="s">
        <v>34</v>
      </c>
      <c r="E1550" s="2" t="s">
        <v>47</v>
      </c>
      <c r="F1550" s="2" t="s">
        <v>1627</v>
      </c>
      <c r="G1550" s="2">
        <v>10.11</v>
      </c>
      <c r="H1550" s="2">
        <v>3</v>
      </c>
      <c r="I1550" s="2">
        <v>3.24</v>
      </c>
      <c r="J1550" s="5" t="str">
        <f t="shared" si="48"/>
        <v>Nov</v>
      </c>
      <c r="K1550" s="5" t="str">
        <f t="shared" si="49"/>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s="5" t="str">
        <f t="shared" si="48"/>
        <v>Nov</v>
      </c>
      <c r="K1551" s="5" t="str">
        <f t="shared" si="49"/>
        <v>2021</v>
      </c>
    </row>
    <row r="1552" spans="1:11" ht="14.25" customHeight="1" x14ac:dyDescent="0.3">
      <c r="A1552" s="1">
        <v>44515</v>
      </c>
      <c r="B1552" s="2" t="s">
        <v>740</v>
      </c>
      <c r="C1552" s="2" t="s">
        <v>27</v>
      </c>
      <c r="D1552" s="2" t="s">
        <v>11</v>
      </c>
      <c r="E1552" s="2" t="s">
        <v>200</v>
      </c>
      <c r="F1552" s="2" t="s">
        <v>1053</v>
      </c>
      <c r="G1552" s="2">
        <v>20.46</v>
      </c>
      <c r="H1552" s="2">
        <v>2</v>
      </c>
      <c r="I1552" s="2">
        <v>5.32</v>
      </c>
      <c r="J1552" s="5" t="str">
        <f t="shared" si="48"/>
        <v>Nov</v>
      </c>
      <c r="K1552" s="5" t="str">
        <f t="shared" si="49"/>
        <v>2021</v>
      </c>
    </row>
    <row r="1553" spans="1:11" ht="14.25" customHeight="1" x14ac:dyDescent="0.3">
      <c r="A1553" s="1">
        <v>44515</v>
      </c>
      <c r="B1553" s="2" t="s">
        <v>475</v>
      </c>
      <c r="C1553" s="2" t="s">
        <v>27</v>
      </c>
      <c r="D1553" s="2" t="s">
        <v>11</v>
      </c>
      <c r="E1553" s="2" t="s">
        <v>200</v>
      </c>
      <c r="F1553" s="2" t="s">
        <v>1292</v>
      </c>
      <c r="G1553" s="2">
        <v>10.95</v>
      </c>
      <c r="H1553" s="2">
        <v>3</v>
      </c>
      <c r="I1553" s="2">
        <v>3.29</v>
      </c>
      <c r="J1553" s="5" t="str">
        <f t="shared" si="48"/>
        <v>Nov</v>
      </c>
      <c r="K1553" s="5" t="str">
        <f t="shared" si="49"/>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s="5" t="str">
        <f t="shared" si="48"/>
        <v>Nov</v>
      </c>
      <c r="K1554" s="5" t="str">
        <f t="shared" si="49"/>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s="5" t="str">
        <f t="shared" si="48"/>
        <v>Nov</v>
      </c>
      <c r="K1555" s="5" t="str">
        <f t="shared" si="49"/>
        <v>2021</v>
      </c>
    </row>
    <row r="1556" spans="1:11" ht="14.25" customHeight="1" x14ac:dyDescent="0.3">
      <c r="A1556" s="1">
        <v>44516</v>
      </c>
      <c r="B1556" s="2" t="s">
        <v>215</v>
      </c>
      <c r="C1556" s="2" t="s">
        <v>129</v>
      </c>
      <c r="D1556" s="2" t="s">
        <v>11</v>
      </c>
      <c r="E1556" s="2" t="s">
        <v>12</v>
      </c>
      <c r="F1556" s="2" t="s">
        <v>1376</v>
      </c>
      <c r="G1556" s="2">
        <v>31.68</v>
      </c>
      <c r="H1556" s="2">
        <v>6</v>
      </c>
      <c r="I1556" s="2">
        <v>14.26</v>
      </c>
      <c r="J1556" s="5" t="str">
        <f t="shared" si="48"/>
        <v>Nov</v>
      </c>
      <c r="K1556" s="5" t="str">
        <f t="shared" si="49"/>
        <v>2021</v>
      </c>
    </row>
    <row r="1557" spans="1:11" ht="14.25" customHeight="1" x14ac:dyDescent="0.3">
      <c r="A1557" s="1">
        <v>44516</v>
      </c>
      <c r="B1557" s="2" t="s">
        <v>215</v>
      </c>
      <c r="C1557" s="2" t="s">
        <v>129</v>
      </c>
      <c r="D1557" s="2" t="s">
        <v>11</v>
      </c>
      <c r="E1557" s="2" t="s">
        <v>20</v>
      </c>
      <c r="F1557" s="2" t="s">
        <v>1630</v>
      </c>
      <c r="G1557" s="2">
        <v>29.12</v>
      </c>
      <c r="H1557" s="2">
        <v>4</v>
      </c>
      <c r="I1557" s="2">
        <v>14.27</v>
      </c>
      <c r="J1557" s="5" t="str">
        <f t="shared" si="48"/>
        <v>Nov</v>
      </c>
      <c r="K1557" s="5" t="str">
        <f t="shared" si="49"/>
        <v>2021</v>
      </c>
    </row>
    <row r="1558" spans="1:11" ht="14.25" customHeight="1" x14ac:dyDescent="0.3">
      <c r="A1558" s="1">
        <v>44516</v>
      </c>
      <c r="B1558" s="2" t="s">
        <v>215</v>
      </c>
      <c r="C1558" s="2" t="s">
        <v>129</v>
      </c>
      <c r="D1558" s="2" t="s">
        <v>11</v>
      </c>
      <c r="E1558" s="2" t="s">
        <v>18</v>
      </c>
      <c r="F1558" s="2" t="s">
        <v>1360</v>
      </c>
      <c r="G1558" s="2">
        <v>169.45</v>
      </c>
      <c r="H1558" s="2">
        <v>5</v>
      </c>
      <c r="I1558" s="2">
        <v>42.36</v>
      </c>
      <c r="J1558" s="5" t="str">
        <f t="shared" si="48"/>
        <v>Nov</v>
      </c>
      <c r="K1558" s="5" t="str">
        <f t="shared" si="49"/>
        <v>2021</v>
      </c>
    </row>
    <row r="1559" spans="1:11" ht="14.25" customHeight="1" x14ac:dyDescent="0.3">
      <c r="A1559" s="1">
        <v>44516</v>
      </c>
      <c r="B1559" s="2" t="s">
        <v>1631</v>
      </c>
      <c r="C1559" s="2" t="s">
        <v>27</v>
      </c>
      <c r="D1559" s="2" t="s">
        <v>11</v>
      </c>
      <c r="E1559" s="2" t="s">
        <v>16</v>
      </c>
      <c r="F1559" s="2" t="s">
        <v>1632</v>
      </c>
      <c r="G1559" s="2">
        <v>5.22</v>
      </c>
      <c r="H1559" s="2">
        <v>2</v>
      </c>
      <c r="I1559" s="2">
        <v>2.4</v>
      </c>
      <c r="J1559" s="5" t="str">
        <f t="shared" si="48"/>
        <v>Nov</v>
      </c>
      <c r="K1559" s="5" t="str">
        <f t="shared" si="49"/>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s="5" t="str">
        <f t="shared" si="48"/>
        <v>Nov</v>
      </c>
      <c r="K1560" s="5" t="str">
        <f t="shared" si="49"/>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s="5" t="str">
        <f t="shared" si="48"/>
        <v>Nov</v>
      </c>
      <c r="K1561" s="5" t="str">
        <f t="shared" si="49"/>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s="5" t="str">
        <f t="shared" si="48"/>
        <v>Nov</v>
      </c>
      <c r="K1562" s="5" t="str">
        <f t="shared" si="49"/>
        <v>2021</v>
      </c>
    </row>
    <row r="1563" spans="1:11" ht="14.25" customHeight="1" x14ac:dyDescent="0.3">
      <c r="A1563" s="1">
        <v>44516</v>
      </c>
      <c r="B1563" s="2" t="s">
        <v>1635</v>
      </c>
      <c r="C1563" s="2" t="s">
        <v>27</v>
      </c>
      <c r="D1563" s="2" t="s">
        <v>11</v>
      </c>
      <c r="E1563" s="2" t="s">
        <v>18</v>
      </c>
      <c r="F1563" s="2" t="s">
        <v>153</v>
      </c>
      <c r="G1563" s="2">
        <v>344.91</v>
      </c>
      <c r="H1563" s="2">
        <v>3</v>
      </c>
      <c r="I1563" s="2">
        <v>10.35</v>
      </c>
      <c r="J1563" s="5" t="str">
        <f t="shared" si="48"/>
        <v>Nov</v>
      </c>
      <c r="K1563" s="5" t="str">
        <f t="shared" si="49"/>
        <v>2021</v>
      </c>
    </row>
    <row r="1564" spans="1:11" ht="14.25" customHeight="1" x14ac:dyDescent="0.3">
      <c r="A1564" s="1">
        <v>44517</v>
      </c>
      <c r="B1564" s="2" t="s">
        <v>413</v>
      </c>
      <c r="C1564" s="2" t="s">
        <v>315</v>
      </c>
      <c r="D1564" s="2" t="s">
        <v>34</v>
      </c>
      <c r="E1564" s="2" t="s">
        <v>35</v>
      </c>
      <c r="F1564" s="2" t="s">
        <v>1256</v>
      </c>
      <c r="G1564" s="2">
        <v>479.9</v>
      </c>
      <c r="H1564" s="2">
        <v>5</v>
      </c>
      <c r="I1564" s="2">
        <v>81.58</v>
      </c>
      <c r="J1564" s="5" t="str">
        <f t="shared" si="48"/>
        <v>Nov</v>
      </c>
      <c r="K1564" s="5" t="str">
        <f t="shared" si="49"/>
        <v>2021</v>
      </c>
    </row>
    <row r="1565" spans="1:11" ht="14.25" customHeight="1" x14ac:dyDescent="0.3">
      <c r="A1565" s="1">
        <v>44517</v>
      </c>
      <c r="B1565" s="2" t="s">
        <v>1638</v>
      </c>
      <c r="C1565" s="2" t="s">
        <v>59</v>
      </c>
      <c r="D1565" s="2" t="s">
        <v>11</v>
      </c>
      <c r="E1565" s="2" t="s">
        <v>18</v>
      </c>
      <c r="F1565" s="2" t="s">
        <v>1048</v>
      </c>
      <c r="G1565" s="2">
        <v>2934.33</v>
      </c>
      <c r="H1565" s="2">
        <v>7</v>
      </c>
      <c r="I1565" s="2">
        <v>792.27</v>
      </c>
      <c r="J1565" s="5" t="str">
        <f t="shared" si="48"/>
        <v>Nov</v>
      </c>
      <c r="K1565" s="5" t="str">
        <f t="shared" si="49"/>
        <v>2021</v>
      </c>
    </row>
    <row r="1566" spans="1:11" ht="14.25" customHeight="1" x14ac:dyDescent="0.3">
      <c r="A1566" s="1">
        <v>44517</v>
      </c>
      <c r="B1566" s="2" t="s">
        <v>1638</v>
      </c>
      <c r="C1566" s="2" t="s">
        <v>59</v>
      </c>
      <c r="D1566" s="2" t="s">
        <v>34</v>
      </c>
      <c r="E1566" s="2" t="s">
        <v>47</v>
      </c>
      <c r="F1566" s="2" t="s">
        <v>1639</v>
      </c>
      <c r="G1566" s="2">
        <v>124.41</v>
      </c>
      <c r="H1566" s="2">
        <v>3</v>
      </c>
      <c r="I1566" s="2">
        <v>14.93</v>
      </c>
      <c r="J1566" s="5" t="str">
        <f t="shared" si="48"/>
        <v>Nov</v>
      </c>
      <c r="K1566" s="5" t="str">
        <f t="shared" si="49"/>
        <v>2021</v>
      </c>
    </row>
    <row r="1567" spans="1:11" ht="14.25" customHeight="1" x14ac:dyDescent="0.3">
      <c r="A1567" s="1">
        <v>44517</v>
      </c>
      <c r="B1567" s="2" t="s">
        <v>1638</v>
      </c>
      <c r="C1567" s="2" t="s">
        <v>59</v>
      </c>
      <c r="D1567" s="2" t="s">
        <v>11</v>
      </c>
      <c r="E1567" s="2" t="s">
        <v>24</v>
      </c>
      <c r="F1567" s="2" t="s">
        <v>808</v>
      </c>
      <c r="G1567" s="2">
        <v>57.75</v>
      </c>
      <c r="H1567" s="2">
        <v>5</v>
      </c>
      <c r="I1567" s="2">
        <v>26.57</v>
      </c>
      <c r="J1567" s="5" t="str">
        <f t="shared" si="48"/>
        <v>Nov</v>
      </c>
      <c r="K1567" s="5" t="str">
        <f t="shared" si="49"/>
        <v>2021</v>
      </c>
    </row>
    <row r="1568" spans="1:11" ht="14.25" customHeight="1" x14ac:dyDescent="0.3">
      <c r="A1568" s="1">
        <v>44517</v>
      </c>
      <c r="B1568" s="2" t="s">
        <v>355</v>
      </c>
      <c r="C1568" s="2" t="s">
        <v>27</v>
      </c>
      <c r="D1568" s="2" t="s">
        <v>39</v>
      </c>
      <c r="E1568" s="2" t="s">
        <v>52</v>
      </c>
      <c r="F1568" s="2" t="s">
        <v>1008</v>
      </c>
      <c r="G1568" s="2">
        <v>99.98</v>
      </c>
      <c r="H1568" s="2">
        <v>2</v>
      </c>
      <c r="I1568" s="2">
        <v>8</v>
      </c>
      <c r="J1568" s="5" t="str">
        <f t="shared" si="48"/>
        <v>Nov</v>
      </c>
      <c r="K1568" s="5" t="str">
        <f t="shared" si="49"/>
        <v>2021</v>
      </c>
    </row>
    <row r="1569" spans="1:11" ht="14.25" customHeight="1" x14ac:dyDescent="0.3">
      <c r="A1569" s="1">
        <v>44517</v>
      </c>
      <c r="B1569" s="2" t="s">
        <v>355</v>
      </c>
      <c r="C1569" s="2" t="s">
        <v>27</v>
      </c>
      <c r="D1569" s="2" t="s">
        <v>11</v>
      </c>
      <c r="E1569" s="2" t="s">
        <v>12</v>
      </c>
      <c r="F1569" s="2" t="s">
        <v>882</v>
      </c>
      <c r="G1569" s="2">
        <v>733.95</v>
      </c>
      <c r="H1569" s="2">
        <v>7</v>
      </c>
      <c r="I1569" s="2">
        <v>352.3</v>
      </c>
      <c r="J1569" s="5" t="str">
        <f t="shared" si="48"/>
        <v>Nov</v>
      </c>
      <c r="K1569" s="5" t="str">
        <f t="shared" si="49"/>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s="5" t="str">
        <f t="shared" si="48"/>
        <v>Nov</v>
      </c>
      <c r="K1570" s="5" t="str">
        <f t="shared" si="49"/>
        <v>2021</v>
      </c>
    </row>
    <row r="1571" spans="1:11" ht="14.25" customHeight="1" x14ac:dyDescent="0.3">
      <c r="A1571" s="1">
        <v>44517</v>
      </c>
      <c r="B1571" s="2" t="s">
        <v>1641</v>
      </c>
      <c r="C1571" s="2" t="s">
        <v>23</v>
      </c>
      <c r="D1571" s="2" t="s">
        <v>11</v>
      </c>
      <c r="E1571" s="2" t="s">
        <v>12</v>
      </c>
      <c r="F1571" s="2" t="s">
        <v>284</v>
      </c>
      <c r="G1571" s="2">
        <v>12.45</v>
      </c>
      <c r="H1571" s="2">
        <v>2</v>
      </c>
      <c r="I1571" s="2">
        <v>3.89</v>
      </c>
      <c r="J1571" s="5" t="str">
        <f t="shared" si="48"/>
        <v>Nov</v>
      </c>
      <c r="K1571" s="5" t="str">
        <f t="shared" si="49"/>
        <v>2021</v>
      </c>
    </row>
    <row r="1572" spans="1:11" ht="14.25" customHeight="1" x14ac:dyDescent="0.3">
      <c r="A1572" s="1">
        <v>44517</v>
      </c>
      <c r="B1572" s="2" t="s">
        <v>1641</v>
      </c>
      <c r="C1572" s="2" t="s">
        <v>23</v>
      </c>
      <c r="D1572" s="2" t="s">
        <v>34</v>
      </c>
      <c r="E1572" s="2" t="s">
        <v>35</v>
      </c>
      <c r="F1572" s="2" t="s">
        <v>994</v>
      </c>
      <c r="G1572" s="2">
        <v>657.93</v>
      </c>
      <c r="H1572" s="2">
        <v>5</v>
      </c>
      <c r="I1572" s="2">
        <v>-93.99</v>
      </c>
      <c r="J1572" s="5" t="str">
        <f t="shared" si="48"/>
        <v>Nov</v>
      </c>
      <c r="K1572" s="5" t="str">
        <f t="shared" si="49"/>
        <v>2021</v>
      </c>
    </row>
    <row r="1573" spans="1:11" ht="14.25" customHeight="1" x14ac:dyDescent="0.3">
      <c r="A1573" s="1">
        <v>44517</v>
      </c>
      <c r="B1573" s="2" t="s">
        <v>352</v>
      </c>
      <c r="C1573" s="2" t="s">
        <v>10</v>
      </c>
      <c r="D1573" s="2" t="s">
        <v>11</v>
      </c>
      <c r="E1573" s="2" t="s">
        <v>63</v>
      </c>
      <c r="F1573" s="2" t="s">
        <v>1165</v>
      </c>
      <c r="G1573" s="2">
        <v>7.08</v>
      </c>
      <c r="H1573" s="2">
        <v>3</v>
      </c>
      <c r="I1573" s="2">
        <v>2.48</v>
      </c>
      <c r="J1573" s="5" t="str">
        <f t="shared" si="48"/>
        <v>Nov</v>
      </c>
      <c r="K1573" s="5" t="str">
        <f t="shared" si="49"/>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s="5" t="str">
        <f t="shared" si="48"/>
        <v>Nov</v>
      </c>
      <c r="K1574" s="5" t="str">
        <f t="shared" si="49"/>
        <v>2021</v>
      </c>
    </row>
    <row r="1575" spans="1:11" ht="14.25" customHeight="1" x14ac:dyDescent="0.3">
      <c r="A1575" s="1">
        <v>44517</v>
      </c>
      <c r="B1575" s="2" t="s">
        <v>709</v>
      </c>
      <c r="C1575" s="2" t="s">
        <v>149</v>
      </c>
      <c r="D1575" s="2" t="s">
        <v>34</v>
      </c>
      <c r="E1575" s="2" t="s">
        <v>74</v>
      </c>
      <c r="F1575" s="2" t="s">
        <v>1344</v>
      </c>
      <c r="G1575" s="2">
        <v>4007.84</v>
      </c>
      <c r="H1575" s="2">
        <v>10</v>
      </c>
      <c r="I1575" s="2">
        <v>-50.1</v>
      </c>
      <c r="J1575" s="5" t="str">
        <f t="shared" si="48"/>
        <v>Nov</v>
      </c>
      <c r="K1575" s="5" t="str">
        <f t="shared" si="49"/>
        <v>2021</v>
      </c>
    </row>
    <row r="1576" spans="1:11" ht="14.25" customHeight="1" x14ac:dyDescent="0.3">
      <c r="A1576" s="1">
        <v>44517</v>
      </c>
      <c r="B1576" s="2" t="s">
        <v>696</v>
      </c>
      <c r="C1576" s="2" t="s">
        <v>149</v>
      </c>
      <c r="D1576" s="2" t="s">
        <v>11</v>
      </c>
      <c r="E1576" s="2" t="s">
        <v>12</v>
      </c>
      <c r="F1576" s="2" t="s">
        <v>1642</v>
      </c>
      <c r="G1576" s="2">
        <v>34.44</v>
      </c>
      <c r="H1576" s="2">
        <v>3</v>
      </c>
      <c r="I1576" s="2">
        <v>17.22</v>
      </c>
      <c r="J1576" s="5" t="str">
        <f t="shared" si="48"/>
        <v>Nov</v>
      </c>
      <c r="K1576" s="5" t="str">
        <f t="shared" si="49"/>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s="5" t="str">
        <f t="shared" si="48"/>
        <v>Nov</v>
      </c>
      <c r="K1577" s="5" t="str">
        <f t="shared" si="49"/>
        <v>2021</v>
      </c>
    </row>
    <row r="1578" spans="1:11" ht="14.25" customHeight="1" x14ac:dyDescent="0.3">
      <c r="A1578" s="1">
        <v>44518</v>
      </c>
      <c r="B1578" s="2" t="s">
        <v>1643</v>
      </c>
      <c r="C1578" s="2" t="s">
        <v>278</v>
      </c>
      <c r="D1578" s="2" t="s">
        <v>11</v>
      </c>
      <c r="E1578" s="2" t="s">
        <v>12</v>
      </c>
      <c r="F1578" s="2" t="s">
        <v>276</v>
      </c>
      <c r="G1578" s="2">
        <v>35.81</v>
      </c>
      <c r="H1578" s="2">
        <v>4</v>
      </c>
      <c r="I1578" s="2">
        <v>12.53</v>
      </c>
      <c r="J1578" s="5" t="str">
        <f t="shared" si="48"/>
        <v>Nov</v>
      </c>
      <c r="K1578" s="5" t="str">
        <f t="shared" si="49"/>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s="5" t="str">
        <f t="shared" si="48"/>
        <v>Nov</v>
      </c>
      <c r="K1579" s="5" t="str">
        <f t="shared" si="49"/>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s="5" t="str">
        <f t="shared" si="48"/>
        <v>Nov</v>
      </c>
      <c r="K1580" s="5" t="str">
        <f t="shared" si="49"/>
        <v>2021</v>
      </c>
    </row>
    <row r="1581" spans="1:11" ht="14.25" customHeight="1" x14ac:dyDescent="0.3">
      <c r="A1581" s="1">
        <v>44518</v>
      </c>
      <c r="B1581" s="2" t="s">
        <v>791</v>
      </c>
      <c r="C1581" s="2" t="s">
        <v>23</v>
      </c>
      <c r="D1581" s="2" t="s">
        <v>39</v>
      </c>
      <c r="E1581" s="2" t="s">
        <v>40</v>
      </c>
      <c r="F1581" s="2" t="s">
        <v>439</v>
      </c>
      <c r="G1581" s="2">
        <v>539.96</v>
      </c>
      <c r="H1581" s="2">
        <v>6</v>
      </c>
      <c r="I1581" s="2">
        <v>-107.99</v>
      </c>
      <c r="J1581" s="5" t="str">
        <f t="shared" si="48"/>
        <v>Nov</v>
      </c>
      <c r="K1581" s="5" t="str">
        <f t="shared" si="49"/>
        <v>2021</v>
      </c>
    </row>
    <row r="1582" spans="1:11" ht="14.25" customHeight="1" x14ac:dyDescent="0.3">
      <c r="A1582" s="1">
        <v>44518</v>
      </c>
      <c r="B1582" s="2" t="s">
        <v>791</v>
      </c>
      <c r="C1582" s="2" t="s">
        <v>23</v>
      </c>
      <c r="D1582" s="2" t="s">
        <v>34</v>
      </c>
      <c r="E1582" s="2" t="s">
        <v>47</v>
      </c>
      <c r="F1582" s="2" t="s">
        <v>1646</v>
      </c>
      <c r="G1582" s="2">
        <v>60.31</v>
      </c>
      <c r="H1582" s="2">
        <v>3</v>
      </c>
      <c r="I1582" s="2">
        <v>5.28</v>
      </c>
      <c r="J1582" s="5" t="str">
        <f t="shared" si="48"/>
        <v>Nov</v>
      </c>
      <c r="K1582" s="5" t="str">
        <f t="shared" si="49"/>
        <v>2021</v>
      </c>
    </row>
    <row r="1583" spans="1:11" ht="14.25" customHeight="1" x14ac:dyDescent="0.3">
      <c r="A1583" s="1">
        <v>44518</v>
      </c>
      <c r="B1583" s="2" t="s">
        <v>791</v>
      </c>
      <c r="C1583" s="2" t="s">
        <v>23</v>
      </c>
      <c r="D1583" s="2" t="s">
        <v>11</v>
      </c>
      <c r="E1583" s="2" t="s">
        <v>20</v>
      </c>
      <c r="F1583" s="2" t="s">
        <v>1647</v>
      </c>
      <c r="G1583" s="2">
        <v>1.94</v>
      </c>
      <c r="H1583" s="2">
        <v>3</v>
      </c>
      <c r="I1583" s="2">
        <v>-1.43</v>
      </c>
      <c r="J1583" s="5" t="str">
        <f t="shared" si="48"/>
        <v>Nov</v>
      </c>
      <c r="K1583" s="5" t="str">
        <f t="shared" si="49"/>
        <v>2021</v>
      </c>
    </row>
    <row r="1584" spans="1:11" ht="14.25" customHeight="1" x14ac:dyDescent="0.3">
      <c r="A1584" s="1">
        <v>44518</v>
      </c>
      <c r="B1584" s="2" t="s">
        <v>1648</v>
      </c>
      <c r="C1584" s="2" t="s">
        <v>15</v>
      </c>
      <c r="D1584" s="2" t="s">
        <v>11</v>
      </c>
      <c r="E1584" s="2" t="s">
        <v>20</v>
      </c>
      <c r="F1584" s="2" t="s">
        <v>1649</v>
      </c>
      <c r="G1584" s="2">
        <v>14.48</v>
      </c>
      <c r="H1584" s="2">
        <v>5</v>
      </c>
      <c r="I1584" s="2">
        <v>-23.89</v>
      </c>
      <c r="J1584" s="5" t="str">
        <f t="shared" si="48"/>
        <v>Nov</v>
      </c>
      <c r="K1584" s="5" t="str">
        <f t="shared" si="49"/>
        <v>2021</v>
      </c>
    </row>
    <row r="1585" spans="1:11" ht="14.25" customHeight="1" x14ac:dyDescent="0.3">
      <c r="A1585" s="1">
        <v>44518</v>
      </c>
      <c r="B1585" s="2" t="s">
        <v>1562</v>
      </c>
      <c r="C1585" s="2" t="s">
        <v>78</v>
      </c>
      <c r="D1585" s="2" t="s">
        <v>11</v>
      </c>
      <c r="E1585" s="2" t="s">
        <v>20</v>
      </c>
      <c r="F1585" s="2" t="s">
        <v>1650</v>
      </c>
      <c r="G1585" s="2">
        <v>11.81</v>
      </c>
      <c r="H1585" s="2">
        <v>8</v>
      </c>
      <c r="I1585" s="2">
        <v>-8.66</v>
      </c>
      <c r="J1585" s="5" t="str">
        <f t="shared" si="48"/>
        <v>Nov</v>
      </c>
      <c r="K1585" s="5" t="str">
        <f t="shared" si="49"/>
        <v>2021</v>
      </c>
    </row>
    <row r="1586" spans="1:11" ht="14.25" customHeight="1" x14ac:dyDescent="0.3">
      <c r="A1586" s="1">
        <v>44518</v>
      </c>
      <c r="B1586" s="2" t="s">
        <v>1562</v>
      </c>
      <c r="C1586" s="2" t="s">
        <v>78</v>
      </c>
      <c r="D1586" s="2" t="s">
        <v>39</v>
      </c>
      <c r="E1586" s="2" t="s">
        <v>40</v>
      </c>
      <c r="F1586" s="2" t="s">
        <v>1651</v>
      </c>
      <c r="G1586" s="2">
        <v>9.59</v>
      </c>
      <c r="H1586" s="2">
        <v>2</v>
      </c>
      <c r="I1586" s="2">
        <v>-2.08</v>
      </c>
      <c r="J1586" s="5" t="str">
        <f t="shared" si="48"/>
        <v>Nov</v>
      </c>
      <c r="K1586" s="5" t="str">
        <f t="shared" si="49"/>
        <v>2021</v>
      </c>
    </row>
    <row r="1587" spans="1:11" ht="14.25" customHeight="1" x14ac:dyDescent="0.3">
      <c r="A1587" s="1">
        <v>44518</v>
      </c>
      <c r="B1587" s="2" t="s">
        <v>462</v>
      </c>
      <c r="C1587" s="2" t="s">
        <v>296</v>
      </c>
      <c r="D1587" s="2" t="s">
        <v>11</v>
      </c>
      <c r="E1587" s="2" t="s">
        <v>12</v>
      </c>
      <c r="F1587" s="2" t="s">
        <v>619</v>
      </c>
      <c r="G1587" s="2">
        <v>21.98</v>
      </c>
      <c r="H1587" s="2">
        <v>7</v>
      </c>
      <c r="I1587" s="2">
        <v>9.89</v>
      </c>
      <c r="J1587" s="5" t="str">
        <f t="shared" si="48"/>
        <v>Nov</v>
      </c>
      <c r="K1587" s="5" t="str">
        <f t="shared" si="49"/>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s="5" t="str">
        <f t="shared" si="48"/>
        <v>Nov</v>
      </c>
      <c r="K1588" s="5" t="str">
        <f t="shared" si="49"/>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s="5" t="str">
        <f t="shared" si="48"/>
        <v>Nov</v>
      </c>
      <c r="K1589" s="5" t="str">
        <f t="shared" si="49"/>
        <v>2021</v>
      </c>
    </row>
    <row r="1590" spans="1:11" ht="14.25" customHeight="1" x14ac:dyDescent="0.3">
      <c r="A1590" s="1">
        <v>44518</v>
      </c>
      <c r="B1590" s="2" t="s">
        <v>1652</v>
      </c>
      <c r="C1590" s="2" t="s">
        <v>15</v>
      </c>
      <c r="D1590" s="2" t="s">
        <v>34</v>
      </c>
      <c r="E1590" s="2" t="s">
        <v>74</v>
      </c>
      <c r="F1590" s="2" t="s">
        <v>1654</v>
      </c>
      <c r="G1590" s="2">
        <v>424.12</v>
      </c>
      <c r="H1590" s="2">
        <v>6</v>
      </c>
      <c r="I1590" s="2">
        <v>-30.29</v>
      </c>
      <c r="J1590" s="5" t="str">
        <f t="shared" si="48"/>
        <v>Nov</v>
      </c>
      <c r="K1590" s="5" t="str">
        <f t="shared" si="49"/>
        <v>2021</v>
      </c>
    </row>
    <row r="1591" spans="1:11" ht="14.25" customHeight="1" x14ac:dyDescent="0.3">
      <c r="A1591" s="1">
        <v>44518</v>
      </c>
      <c r="B1591" s="2" t="s">
        <v>1652</v>
      </c>
      <c r="C1591" s="2" t="s">
        <v>15</v>
      </c>
      <c r="D1591" s="2" t="s">
        <v>11</v>
      </c>
      <c r="E1591" s="2" t="s">
        <v>20</v>
      </c>
      <c r="F1591" s="2" t="s">
        <v>189</v>
      </c>
      <c r="G1591" s="2">
        <v>2.89</v>
      </c>
      <c r="H1591" s="2">
        <v>3</v>
      </c>
      <c r="I1591" s="2">
        <v>-4.92</v>
      </c>
      <c r="J1591" s="5" t="str">
        <f t="shared" si="48"/>
        <v>Nov</v>
      </c>
      <c r="K1591" s="5" t="str">
        <f t="shared" si="49"/>
        <v>2021</v>
      </c>
    </row>
    <row r="1592" spans="1:11" ht="14.25" customHeight="1" x14ac:dyDescent="0.3">
      <c r="A1592" s="1">
        <v>44518</v>
      </c>
      <c r="B1592" s="2" t="s">
        <v>1652</v>
      </c>
      <c r="C1592" s="2" t="s">
        <v>15</v>
      </c>
      <c r="D1592" s="2" t="s">
        <v>11</v>
      </c>
      <c r="E1592" s="2" t="s">
        <v>18</v>
      </c>
      <c r="F1592" s="2" t="s">
        <v>68</v>
      </c>
      <c r="G1592" s="2">
        <v>381.72</v>
      </c>
      <c r="H1592" s="2">
        <v>5</v>
      </c>
      <c r="I1592" s="2">
        <v>-66.8</v>
      </c>
      <c r="J1592" s="5" t="str">
        <f t="shared" si="48"/>
        <v>Nov</v>
      </c>
      <c r="K1592" s="5" t="str">
        <f t="shared" si="49"/>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s="5" t="str">
        <f t="shared" si="48"/>
        <v>Nov</v>
      </c>
      <c r="K1593" s="5" t="str">
        <f t="shared" si="49"/>
        <v>2021</v>
      </c>
    </row>
    <row r="1594" spans="1:11" ht="14.25" customHeight="1" x14ac:dyDescent="0.3">
      <c r="A1594" s="1">
        <v>44518</v>
      </c>
      <c r="B1594" s="2" t="s">
        <v>1657</v>
      </c>
      <c r="C1594" s="2" t="s">
        <v>157</v>
      </c>
      <c r="D1594" s="2" t="s">
        <v>34</v>
      </c>
      <c r="E1594" s="2" t="s">
        <v>35</v>
      </c>
      <c r="F1594" s="2" t="s">
        <v>371</v>
      </c>
      <c r="G1594" s="2">
        <v>392.94</v>
      </c>
      <c r="H1594" s="2">
        <v>3</v>
      </c>
      <c r="I1594" s="2">
        <v>43.22</v>
      </c>
      <c r="J1594" s="5" t="str">
        <f t="shared" si="48"/>
        <v>Nov</v>
      </c>
      <c r="K1594" s="5" t="str">
        <f t="shared" si="49"/>
        <v>2021</v>
      </c>
    </row>
    <row r="1595" spans="1:11" ht="14.25" customHeight="1" x14ac:dyDescent="0.3">
      <c r="A1595" s="1">
        <v>44518</v>
      </c>
      <c r="B1595" s="2" t="s">
        <v>727</v>
      </c>
      <c r="C1595" s="2" t="s">
        <v>164</v>
      </c>
      <c r="D1595" s="2" t="s">
        <v>34</v>
      </c>
      <c r="E1595" s="2" t="s">
        <v>47</v>
      </c>
      <c r="F1595" s="2" t="s">
        <v>1658</v>
      </c>
      <c r="G1595" s="2">
        <v>137.54</v>
      </c>
      <c r="H1595" s="2">
        <v>2</v>
      </c>
      <c r="I1595" s="2">
        <v>55.02</v>
      </c>
      <c r="J1595" s="5" t="str">
        <f t="shared" si="48"/>
        <v>Nov</v>
      </c>
      <c r="K1595" s="5" t="str">
        <f t="shared" si="49"/>
        <v>2021</v>
      </c>
    </row>
    <row r="1596" spans="1:11" ht="14.25" customHeight="1" x14ac:dyDescent="0.3">
      <c r="A1596" s="1">
        <v>44518</v>
      </c>
      <c r="B1596" s="2" t="s">
        <v>727</v>
      </c>
      <c r="C1596" s="2" t="s">
        <v>164</v>
      </c>
      <c r="D1596" s="2" t="s">
        <v>34</v>
      </c>
      <c r="E1596" s="2" t="s">
        <v>145</v>
      </c>
      <c r="F1596" s="2" t="s">
        <v>1496</v>
      </c>
      <c r="G1596" s="2">
        <v>730.2</v>
      </c>
      <c r="H1596" s="2">
        <v>4</v>
      </c>
      <c r="I1596" s="2">
        <v>94.93</v>
      </c>
      <c r="J1596" s="5" t="str">
        <f t="shared" si="48"/>
        <v>Nov</v>
      </c>
      <c r="K1596" s="5" t="str">
        <f t="shared" si="49"/>
        <v>2021</v>
      </c>
    </row>
    <row r="1597" spans="1:11" ht="14.25" customHeight="1" x14ac:dyDescent="0.3">
      <c r="A1597" s="1">
        <v>44519</v>
      </c>
      <c r="B1597" s="2" t="s">
        <v>1620</v>
      </c>
      <c r="C1597" s="2" t="s">
        <v>62</v>
      </c>
      <c r="D1597" s="2" t="s">
        <v>39</v>
      </c>
      <c r="E1597" s="2" t="s">
        <v>40</v>
      </c>
      <c r="F1597" s="2" t="s">
        <v>400</v>
      </c>
      <c r="G1597" s="2">
        <v>503.96</v>
      </c>
      <c r="H1597" s="2">
        <v>4</v>
      </c>
      <c r="I1597" s="2">
        <v>131.03</v>
      </c>
      <c r="J1597" s="5" t="str">
        <f t="shared" si="48"/>
        <v>Nov</v>
      </c>
      <c r="K1597" s="5" t="str">
        <f t="shared" si="49"/>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s="5" t="str">
        <f t="shared" si="48"/>
        <v>Nov</v>
      </c>
      <c r="K1598" s="5" t="str">
        <f t="shared" si="49"/>
        <v>2021</v>
      </c>
    </row>
    <row r="1599" spans="1:11" ht="14.25" customHeight="1" x14ac:dyDescent="0.3">
      <c r="A1599" s="1">
        <v>44519</v>
      </c>
      <c r="B1599" s="2" t="s">
        <v>1620</v>
      </c>
      <c r="C1599" s="2" t="s">
        <v>62</v>
      </c>
      <c r="D1599" s="2" t="s">
        <v>39</v>
      </c>
      <c r="E1599" s="2" t="s">
        <v>52</v>
      </c>
      <c r="F1599" s="2" t="s">
        <v>1660</v>
      </c>
      <c r="G1599" s="2">
        <v>29</v>
      </c>
      <c r="H1599" s="2">
        <v>2</v>
      </c>
      <c r="I1599" s="2">
        <v>7.25</v>
      </c>
      <c r="J1599" s="5" t="str">
        <f t="shared" si="48"/>
        <v>Nov</v>
      </c>
      <c r="K1599" s="5" t="str">
        <f t="shared" si="49"/>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s="5" t="str">
        <f t="shared" si="48"/>
        <v>Nov</v>
      </c>
      <c r="K1600" s="5" t="str">
        <f t="shared" si="49"/>
        <v>2021</v>
      </c>
    </row>
    <row r="1601" spans="1:11" ht="14.25" customHeight="1" x14ac:dyDescent="0.3">
      <c r="A1601" s="1">
        <v>44519</v>
      </c>
      <c r="B1601" s="2" t="s">
        <v>1662</v>
      </c>
      <c r="C1601" s="2" t="s">
        <v>59</v>
      </c>
      <c r="D1601" s="2" t="s">
        <v>11</v>
      </c>
      <c r="E1601" s="2" t="s">
        <v>16</v>
      </c>
      <c r="F1601" s="2" t="s">
        <v>172</v>
      </c>
      <c r="G1601" s="2">
        <v>22.5</v>
      </c>
      <c r="H1601" s="2">
        <v>6</v>
      </c>
      <c r="I1601" s="2">
        <v>10.8</v>
      </c>
      <c r="J1601" s="5" t="str">
        <f t="shared" si="48"/>
        <v>Nov</v>
      </c>
      <c r="K1601" s="5" t="str">
        <f t="shared" si="49"/>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s="5" t="str">
        <f t="shared" ref="J1602:J1665" si="50">TEXT(A1602,"mmm")</f>
        <v>Nov</v>
      </c>
      <c r="K1602" s="5" t="str">
        <f t="shared" ref="K1602:K1665" si="51">TEXT(A1602,"YYYY")</f>
        <v>2021</v>
      </c>
    </row>
    <row r="1603" spans="1:11" ht="14.25" customHeight="1" x14ac:dyDescent="0.3">
      <c r="A1603" s="1">
        <v>44519</v>
      </c>
      <c r="B1603" s="2" t="s">
        <v>1662</v>
      </c>
      <c r="C1603" s="2" t="s">
        <v>59</v>
      </c>
      <c r="D1603" s="2" t="s">
        <v>11</v>
      </c>
      <c r="E1603" s="2" t="s">
        <v>20</v>
      </c>
      <c r="F1603" s="2" t="s">
        <v>1281</v>
      </c>
      <c r="G1603" s="2">
        <v>213.08</v>
      </c>
      <c r="H1603" s="2">
        <v>7</v>
      </c>
      <c r="I1603" s="2">
        <v>102.28</v>
      </c>
      <c r="J1603" s="5" t="str">
        <f t="shared" si="50"/>
        <v>Nov</v>
      </c>
      <c r="K1603" s="5" t="str">
        <f t="shared" si="51"/>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s="5" t="str">
        <f t="shared" si="50"/>
        <v>Nov</v>
      </c>
      <c r="K1604" s="5" t="str">
        <f t="shared" si="51"/>
        <v>2021</v>
      </c>
    </row>
    <row r="1605" spans="1:11" ht="14.25" customHeight="1" x14ac:dyDescent="0.3">
      <c r="A1605" s="1">
        <v>44519</v>
      </c>
      <c r="B1605" s="2" t="s">
        <v>1663</v>
      </c>
      <c r="C1605" s="2" t="s">
        <v>296</v>
      </c>
      <c r="D1605" s="2" t="s">
        <v>11</v>
      </c>
      <c r="E1605" s="2" t="s">
        <v>12</v>
      </c>
      <c r="F1605" s="2" t="s">
        <v>1664</v>
      </c>
      <c r="G1605" s="2">
        <v>166.44</v>
      </c>
      <c r="H1605" s="2">
        <v>3</v>
      </c>
      <c r="I1605" s="2">
        <v>79.89</v>
      </c>
      <c r="J1605" s="5" t="str">
        <f t="shared" si="50"/>
        <v>Nov</v>
      </c>
      <c r="K1605" s="5" t="str">
        <f t="shared" si="51"/>
        <v>2021</v>
      </c>
    </row>
    <row r="1606" spans="1:11" ht="14.25" customHeight="1" x14ac:dyDescent="0.3">
      <c r="A1606" s="1">
        <v>44519</v>
      </c>
      <c r="B1606" s="2" t="s">
        <v>465</v>
      </c>
      <c r="C1606" s="2" t="s">
        <v>23</v>
      </c>
      <c r="D1606" s="2" t="s">
        <v>39</v>
      </c>
      <c r="E1606" s="2" t="s">
        <v>52</v>
      </c>
      <c r="F1606" s="2" t="s">
        <v>1428</v>
      </c>
      <c r="G1606" s="2">
        <v>47.5</v>
      </c>
      <c r="H1606" s="2">
        <v>1</v>
      </c>
      <c r="I1606" s="2">
        <v>-1.19</v>
      </c>
      <c r="J1606" s="5" t="str">
        <f t="shared" si="50"/>
        <v>Nov</v>
      </c>
      <c r="K1606" s="5" t="str">
        <f t="shared" si="51"/>
        <v>2021</v>
      </c>
    </row>
    <row r="1607" spans="1:11" ht="14.25" customHeight="1" x14ac:dyDescent="0.3">
      <c r="A1607" s="1">
        <v>44519</v>
      </c>
      <c r="B1607" s="2" t="s">
        <v>1172</v>
      </c>
      <c r="C1607" s="2" t="s">
        <v>315</v>
      </c>
      <c r="D1607" s="2" t="s">
        <v>11</v>
      </c>
      <c r="E1607" s="2" t="s">
        <v>18</v>
      </c>
      <c r="F1607" s="2" t="s">
        <v>580</v>
      </c>
      <c r="G1607" s="2">
        <v>221.16</v>
      </c>
      <c r="H1607" s="2">
        <v>4</v>
      </c>
      <c r="I1607" s="2">
        <v>57.5</v>
      </c>
      <c r="J1607" s="5" t="str">
        <f t="shared" si="50"/>
        <v>Nov</v>
      </c>
      <c r="K1607" s="5" t="str">
        <f t="shared" si="51"/>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s="5" t="str">
        <f t="shared" si="50"/>
        <v>Nov</v>
      </c>
      <c r="K1608" s="5" t="str">
        <f t="shared" si="51"/>
        <v>2021</v>
      </c>
    </row>
    <row r="1609" spans="1:11" ht="14.25" customHeight="1" x14ac:dyDescent="0.3">
      <c r="A1609" s="1">
        <v>44519</v>
      </c>
      <c r="B1609" s="2" t="s">
        <v>1665</v>
      </c>
      <c r="C1609" s="2" t="s">
        <v>23</v>
      </c>
      <c r="D1609" s="2" t="s">
        <v>11</v>
      </c>
      <c r="E1609" s="2" t="s">
        <v>12</v>
      </c>
      <c r="F1609" s="2" t="s">
        <v>1666</v>
      </c>
      <c r="G1609" s="2">
        <v>5.88</v>
      </c>
      <c r="H1609" s="2">
        <v>1</v>
      </c>
      <c r="I1609" s="2">
        <v>1.98</v>
      </c>
      <c r="J1609" s="5" t="str">
        <f t="shared" si="50"/>
        <v>Nov</v>
      </c>
      <c r="K1609" s="5" t="str">
        <f t="shared" si="51"/>
        <v>2021</v>
      </c>
    </row>
    <row r="1610" spans="1:11" ht="14.25" customHeight="1" x14ac:dyDescent="0.3">
      <c r="A1610" s="1">
        <v>44520</v>
      </c>
      <c r="B1610" s="2" t="s">
        <v>433</v>
      </c>
      <c r="C1610" s="2" t="s">
        <v>149</v>
      </c>
      <c r="D1610" s="2" t="s">
        <v>11</v>
      </c>
      <c r="E1610" s="2" t="s">
        <v>63</v>
      </c>
      <c r="F1610" s="2" t="s">
        <v>1667</v>
      </c>
      <c r="G1610" s="2">
        <v>34.74</v>
      </c>
      <c r="H1610" s="2">
        <v>3</v>
      </c>
      <c r="I1610" s="2">
        <v>17.37</v>
      </c>
      <c r="J1610" s="5" t="str">
        <f t="shared" si="50"/>
        <v>Nov</v>
      </c>
      <c r="K1610" s="5" t="str">
        <f t="shared" si="51"/>
        <v>2021</v>
      </c>
    </row>
    <row r="1611" spans="1:11" ht="14.25" customHeight="1" x14ac:dyDescent="0.3">
      <c r="A1611" s="1">
        <v>44520</v>
      </c>
      <c r="B1611" s="2" t="s">
        <v>433</v>
      </c>
      <c r="C1611" s="2" t="s">
        <v>149</v>
      </c>
      <c r="D1611" s="2" t="s">
        <v>39</v>
      </c>
      <c r="E1611" s="2" t="s">
        <v>40</v>
      </c>
      <c r="F1611" s="2" t="s">
        <v>1580</v>
      </c>
      <c r="G1611" s="2">
        <v>833.94</v>
      </c>
      <c r="H1611" s="2">
        <v>6</v>
      </c>
      <c r="I1611" s="2">
        <v>216.82</v>
      </c>
      <c r="J1611" s="5" t="str">
        <f t="shared" si="50"/>
        <v>Nov</v>
      </c>
      <c r="K1611" s="5" t="str">
        <f t="shared" si="51"/>
        <v>2021</v>
      </c>
    </row>
    <row r="1612" spans="1:11" ht="14.25" customHeight="1" x14ac:dyDescent="0.3">
      <c r="A1612" s="1">
        <v>44520</v>
      </c>
      <c r="B1612" s="2" t="s">
        <v>433</v>
      </c>
      <c r="C1612" s="2" t="s">
        <v>149</v>
      </c>
      <c r="D1612" s="2" t="s">
        <v>11</v>
      </c>
      <c r="E1612" s="2" t="s">
        <v>20</v>
      </c>
      <c r="F1612" s="2" t="s">
        <v>1668</v>
      </c>
      <c r="G1612" s="2">
        <v>12.96</v>
      </c>
      <c r="H1612" s="2">
        <v>3</v>
      </c>
      <c r="I1612" s="2">
        <v>4.54</v>
      </c>
      <c r="J1612" s="5" t="str">
        <f t="shared" si="50"/>
        <v>Nov</v>
      </c>
      <c r="K1612" s="5" t="str">
        <f t="shared" si="51"/>
        <v>2021</v>
      </c>
    </row>
    <row r="1613" spans="1:11" ht="14.25" customHeight="1" x14ac:dyDescent="0.3">
      <c r="A1613" s="1">
        <v>44520</v>
      </c>
      <c r="B1613" s="2" t="s">
        <v>433</v>
      </c>
      <c r="C1613" s="2" t="s">
        <v>149</v>
      </c>
      <c r="D1613" s="2" t="s">
        <v>11</v>
      </c>
      <c r="E1613" s="2" t="s">
        <v>12</v>
      </c>
      <c r="F1613" s="2" t="s">
        <v>1219</v>
      </c>
      <c r="G1613" s="2">
        <v>25.92</v>
      </c>
      <c r="H1613" s="2">
        <v>4</v>
      </c>
      <c r="I1613" s="2">
        <v>12.44</v>
      </c>
      <c r="J1613" s="5" t="str">
        <f t="shared" si="50"/>
        <v>Nov</v>
      </c>
      <c r="K1613" s="5" t="str">
        <f t="shared" si="51"/>
        <v>2021</v>
      </c>
    </row>
    <row r="1614" spans="1:11" ht="14.25" customHeight="1" x14ac:dyDescent="0.3">
      <c r="A1614" s="1">
        <v>44521</v>
      </c>
      <c r="B1614" s="2" t="s">
        <v>1669</v>
      </c>
      <c r="C1614" s="2" t="s">
        <v>33</v>
      </c>
      <c r="D1614" s="2" t="s">
        <v>39</v>
      </c>
      <c r="E1614" s="2" t="s">
        <v>40</v>
      </c>
      <c r="F1614" s="2" t="s">
        <v>901</v>
      </c>
      <c r="G1614" s="2">
        <v>36.99</v>
      </c>
      <c r="H1614" s="2">
        <v>1</v>
      </c>
      <c r="I1614" s="2">
        <v>9.99</v>
      </c>
      <c r="J1614" s="5" t="str">
        <f t="shared" si="50"/>
        <v>Nov</v>
      </c>
      <c r="K1614" s="5" t="str">
        <f t="shared" si="51"/>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s="5" t="str">
        <f t="shared" si="50"/>
        <v>Nov</v>
      </c>
      <c r="K1615" s="5" t="str">
        <f t="shared" si="51"/>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s="5" t="str">
        <f t="shared" si="50"/>
        <v>Nov</v>
      </c>
      <c r="K1616" s="5" t="str">
        <f t="shared" si="51"/>
        <v>2021</v>
      </c>
    </row>
    <row r="1617" spans="1:11" ht="14.25" customHeight="1" x14ac:dyDescent="0.3">
      <c r="A1617" s="1">
        <v>44521</v>
      </c>
      <c r="B1617" s="2" t="s">
        <v>1669</v>
      </c>
      <c r="C1617" s="2" t="s">
        <v>33</v>
      </c>
      <c r="D1617" s="2" t="s">
        <v>11</v>
      </c>
      <c r="E1617" s="2" t="s">
        <v>24</v>
      </c>
      <c r="F1617" s="2" t="s">
        <v>798</v>
      </c>
      <c r="G1617" s="2">
        <v>5.46</v>
      </c>
      <c r="H1617" s="2">
        <v>3</v>
      </c>
      <c r="I1617" s="2">
        <v>1.47</v>
      </c>
      <c r="J1617" s="5" t="str">
        <f t="shared" si="50"/>
        <v>Nov</v>
      </c>
      <c r="K1617" s="5" t="str">
        <f t="shared" si="51"/>
        <v>2021</v>
      </c>
    </row>
    <row r="1618" spans="1:11" ht="14.25" customHeight="1" x14ac:dyDescent="0.3">
      <c r="A1618" s="1">
        <v>44521</v>
      </c>
      <c r="B1618" s="2" t="s">
        <v>1662</v>
      </c>
      <c r="C1618" s="2" t="s">
        <v>27</v>
      </c>
      <c r="D1618" s="2" t="s">
        <v>11</v>
      </c>
      <c r="E1618" s="2" t="s">
        <v>12</v>
      </c>
      <c r="F1618" s="2" t="s">
        <v>481</v>
      </c>
      <c r="G1618" s="2">
        <v>12.96</v>
      </c>
      <c r="H1618" s="2">
        <v>2</v>
      </c>
      <c r="I1618" s="2">
        <v>6.22</v>
      </c>
      <c r="J1618" s="5" t="str">
        <f t="shared" si="50"/>
        <v>Nov</v>
      </c>
      <c r="K1618" s="5" t="str">
        <f t="shared" si="51"/>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s="5" t="str">
        <f t="shared" si="50"/>
        <v>Nov</v>
      </c>
      <c r="K1619" s="5" t="str">
        <f t="shared" si="51"/>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s="5" t="str">
        <f t="shared" si="50"/>
        <v>Nov</v>
      </c>
      <c r="K1620" s="5" t="str">
        <f t="shared" si="51"/>
        <v>2021</v>
      </c>
    </row>
    <row r="1621" spans="1:11" ht="14.25" customHeight="1" x14ac:dyDescent="0.3">
      <c r="A1621" s="1">
        <v>44521</v>
      </c>
      <c r="B1621" s="2" t="s">
        <v>1672</v>
      </c>
      <c r="C1621" s="2" t="s">
        <v>27</v>
      </c>
      <c r="D1621" s="2" t="s">
        <v>11</v>
      </c>
      <c r="E1621" s="2" t="s">
        <v>12</v>
      </c>
      <c r="F1621" s="2" t="s">
        <v>1673</v>
      </c>
      <c r="G1621" s="2">
        <v>6.58</v>
      </c>
      <c r="H1621" s="2">
        <v>2</v>
      </c>
      <c r="I1621" s="2">
        <v>3.03</v>
      </c>
      <c r="J1621" s="5" t="str">
        <f t="shared" si="50"/>
        <v>Nov</v>
      </c>
      <c r="K1621" s="5" t="str">
        <f t="shared" si="51"/>
        <v>2021</v>
      </c>
    </row>
    <row r="1622" spans="1:11" ht="14.25" customHeight="1" x14ac:dyDescent="0.3">
      <c r="A1622" s="1">
        <v>44521</v>
      </c>
      <c r="B1622" s="2" t="s">
        <v>1672</v>
      </c>
      <c r="C1622" s="2" t="s">
        <v>27</v>
      </c>
      <c r="D1622" s="2" t="s">
        <v>39</v>
      </c>
      <c r="E1622" s="2" t="s">
        <v>52</v>
      </c>
      <c r="F1622" s="2" t="s">
        <v>544</v>
      </c>
      <c r="G1622" s="2">
        <v>94.99</v>
      </c>
      <c r="H1622" s="2">
        <v>1</v>
      </c>
      <c r="I1622" s="2">
        <v>28.5</v>
      </c>
      <c r="J1622" s="5" t="str">
        <f t="shared" si="50"/>
        <v>Nov</v>
      </c>
      <c r="K1622" s="5" t="str">
        <f t="shared" si="51"/>
        <v>2021</v>
      </c>
    </row>
    <row r="1623" spans="1:11" ht="14.25" customHeight="1" x14ac:dyDescent="0.3">
      <c r="A1623" s="1">
        <v>44522</v>
      </c>
      <c r="B1623" s="2" t="s">
        <v>498</v>
      </c>
      <c r="C1623" s="2" t="s">
        <v>30</v>
      </c>
      <c r="D1623" s="2" t="s">
        <v>11</v>
      </c>
      <c r="E1623" s="2" t="s">
        <v>63</v>
      </c>
      <c r="F1623" s="2" t="s">
        <v>1674</v>
      </c>
      <c r="G1623" s="2">
        <v>16.23</v>
      </c>
      <c r="H1623" s="2">
        <v>3</v>
      </c>
      <c r="I1623" s="2">
        <v>7.95</v>
      </c>
      <c r="J1623" s="5" t="str">
        <f t="shared" si="50"/>
        <v>Nov</v>
      </c>
      <c r="K1623" s="5" t="str">
        <f t="shared" si="51"/>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s="5" t="str">
        <f t="shared" si="50"/>
        <v>Nov</v>
      </c>
      <c r="K1624" s="5" t="str">
        <f t="shared" si="51"/>
        <v>2021</v>
      </c>
    </row>
    <row r="1625" spans="1:11" ht="14.25" customHeight="1" x14ac:dyDescent="0.3">
      <c r="A1625" s="1">
        <v>44522</v>
      </c>
      <c r="B1625" s="2" t="s">
        <v>498</v>
      </c>
      <c r="C1625" s="2" t="s">
        <v>30</v>
      </c>
      <c r="D1625" s="2" t="s">
        <v>11</v>
      </c>
      <c r="E1625" s="2" t="s">
        <v>63</v>
      </c>
      <c r="F1625" s="2" t="s">
        <v>64</v>
      </c>
      <c r="G1625" s="2">
        <v>11.36</v>
      </c>
      <c r="H1625" s="2">
        <v>2</v>
      </c>
      <c r="I1625" s="2">
        <v>5.34</v>
      </c>
      <c r="J1625" s="5" t="str">
        <f t="shared" si="50"/>
        <v>Nov</v>
      </c>
      <c r="K1625" s="5" t="str">
        <f t="shared" si="51"/>
        <v>2021</v>
      </c>
    </row>
    <row r="1626" spans="1:11" ht="14.25" customHeight="1" x14ac:dyDescent="0.3">
      <c r="A1626" s="1">
        <v>44522</v>
      </c>
      <c r="B1626" s="2" t="s">
        <v>498</v>
      </c>
      <c r="C1626" s="2" t="s">
        <v>30</v>
      </c>
      <c r="D1626" s="2" t="s">
        <v>11</v>
      </c>
      <c r="E1626" s="2" t="s">
        <v>92</v>
      </c>
      <c r="F1626" s="2" t="s">
        <v>1675</v>
      </c>
      <c r="G1626" s="2">
        <v>675.12</v>
      </c>
      <c r="H1626" s="2">
        <v>3</v>
      </c>
      <c r="I1626" s="2">
        <v>290.3</v>
      </c>
      <c r="J1626" s="5" t="str">
        <f t="shared" si="50"/>
        <v>Nov</v>
      </c>
      <c r="K1626" s="5" t="str">
        <f t="shared" si="51"/>
        <v>2021</v>
      </c>
    </row>
    <row r="1627" spans="1:11" ht="14.25" customHeight="1" x14ac:dyDescent="0.3">
      <c r="A1627" s="1">
        <v>44522</v>
      </c>
      <c r="B1627" s="2" t="s">
        <v>702</v>
      </c>
      <c r="C1627" s="2" t="s">
        <v>10</v>
      </c>
      <c r="D1627" s="2" t="s">
        <v>11</v>
      </c>
      <c r="E1627" s="2" t="s">
        <v>20</v>
      </c>
      <c r="F1627" s="2" t="s">
        <v>763</v>
      </c>
      <c r="G1627" s="2">
        <v>6.93</v>
      </c>
      <c r="H1627" s="2">
        <v>1</v>
      </c>
      <c r="I1627" s="2">
        <v>-11.08</v>
      </c>
      <c r="J1627" s="5" t="str">
        <f t="shared" si="50"/>
        <v>Nov</v>
      </c>
      <c r="K1627" s="5" t="str">
        <f t="shared" si="51"/>
        <v>2021</v>
      </c>
    </row>
    <row r="1628" spans="1:11" ht="14.25" customHeight="1" x14ac:dyDescent="0.3">
      <c r="A1628" s="1">
        <v>44522</v>
      </c>
      <c r="B1628" s="2" t="s">
        <v>1676</v>
      </c>
      <c r="C1628" s="2" t="s">
        <v>15</v>
      </c>
      <c r="D1628" s="2" t="s">
        <v>11</v>
      </c>
      <c r="E1628" s="2" t="s">
        <v>20</v>
      </c>
      <c r="F1628" s="2" t="s">
        <v>1523</v>
      </c>
      <c r="G1628" s="2">
        <v>9.98</v>
      </c>
      <c r="H1628" s="2">
        <v>5</v>
      </c>
      <c r="I1628" s="2">
        <v>-16.47</v>
      </c>
      <c r="J1628" s="5" t="str">
        <f t="shared" si="50"/>
        <v>Nov</v>
      </c>
      <c r="K1628" s="5" t="str">
        <f t="shared" si="51"/>
        <v>2021</v>
      </c>
    </row>
    <row r="1629" spans="1:11" ht="14.25" customHeight="1" x14ac:dyDescent="0.3">
      <c r="A1629" s="1">
        <v>44522</v>
      </c>
      <c r="B1629" s="2" t="s">
        <v>1677</v>
      </c>
      <c r="C1629" s="2" t="s">
        <v>27</v>
      </c>
      <c r="D1629" s="2" t="s">
        <v>11</v>
      </c>
      <c r="E1629" s="2" t="s">
        <v>12</v>
      </c>
      <c r="F1629" s="2" t="s">
        <v>924</v>
      </c>
      <c r="G1629" s="2">
        <v>53.82</v>
      </c>
      <c r="H1629" s="2">
        <v>9</v>
      </c>
      <c r="I1629" s="2">
        <v>24.22</v>
      </c>
      <c r="J1629" s="5" t="str">
        <f t="shared" si="50"/>
        <v>Nov</v>
      </c>
      <c r="K1629" s="5" t="str">
        <f t="shared" si="51"/>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s="5" t="str">
        <f t="shared" si="50"/>
        <v>Nov</v>
      </c>
      <c r="K1630" s="5" t="str">
        <f t="shared" si="51"/>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s="5" t="str">
        <f t="shared" si="50"/>
        <v>Nov</v>
      </c>
      <c r="K1631" s="5" t="str">
        <f t="shared" si="51"/>
        <v>2021</v>
      </c>
    </row>
    <row r="1632" spans="1:11" ht="14.25" customHeight="1" x14ac:dyDescent="0.3">
      <c r="A1632" s="1">
        <v>44523</v>
      </c>
      <c r="B1632" s="2" t="s">
        <v>193</v>
      </c>
      <c r="C1632" s="2" t="s">
        <v>27</v>
      </c>
      <c r="D1632" s="2" t="s">
        <v>11</v>
      </c>
      <c r="E1632" s="2" t="s">
        <v>63</v>
      </c>
      <c r="F1632" s="2" t="s">
        <v>1464</v>
      </c>
      <c r="G1632" s="2">
        <v>21.84</v>
      </c>
      <c r="H1632" s="2">
        <v>3</v>
      </c>
      <c r="I1632" s="2">
        <v>10.48</v>
      </c>
      <c r="J1632" s="5" t="str">
        <f t="shared" si="50"/>
        <v>Nov</v>
      </c>
      <c r="K1632" s="5" t="str">
        <f t="shared" si="51"/>
        <v>2021</v>
      </c>
    </row>
    <row r="1633" spans="1:11" ht="14.25" customHeight="1" x14ac:dyDescent="0.3">
      <c r="A1633" s="1">
        <v>44523</v>
      </c>
      <c r="B1633" s="2" t="s">
        <v>193</v>
      </c>
      <c r="C1633" s="2" t="s">
        <v>27</v>
      </c>
      <c r="D1633" s="2" t="s">
        <v>39</v>
      </c>
      <c r="E1633" s="2" t="s">
        <v>52</v>
      </c>
      <c r="F1633" s="2" t="s">
        <v>1556</v>
      </c>
      <c r="G1633" s="2">
        <v>29.99</v>
      </c>
      <c r="H1633" s="2">
        <v>1</v>
      </c>
      <c r="I1633" s="2">
        <v>6.3</v>
      </c>
      <c r="J1633" s="5" t="str">
        <f t="shared" si="50"/>
        <v>Nov</v>
      </c>
      <c r="K1633" s="5" t="str">
        <f t="shared" si="51"/>
        <v>2021</v>
      </c>
    </row>
    <row r="1634" spans="1:11" ht="14.25" customHeight="1" x14ac:dyDescent="0.3">
      <c r="A1634" s="1">
        <v>44523</v>
      </c>
      <c r="B1634" s="2" t="s">
        <v>193</v>
      </c>
      <c r="C1634" s="2" t="s">
        <v>27</v>
      </c>
      <c r="D1634" s="2" t="s">
        <v>34</v>
      </c>
      <c r="E1634" s="2" t="s">
        <v>35</v>
      </c>
      <c r="F1634" s="2" t="s">
        <v>1679</v>
      </c>
      <c r="G1634" s="2">
        <v>381.44</v>
      </c>
      <c r="H1634" s="2">
        <v>2</v>
      </c>
      <c r="I1634" s="2">
        <v>23.84</v>
      </c>
      <c r="J1634" s="5" t="str">
        <f t="shared" si="50"/>
        <v>Nov</v>
      </c>
      <c r="K1634" s="5" t="str">
        <f t="shared" si="51"/>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s="5" t="str">
        <f t="shared" si="50"/>
        <v>Nov</v>
      </c>
      <c r="K1635" s="5" t="str">
        <f t="shared" si="51"/>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s="5" t="str">
        <f t="shared" si="50"/>
        <v>Nov</v>
      </c>
      <c r="K1636" s="5" t="str">
        <f t="shared" si="51"/>
        <v>2021</v>
      </c>
    </row>
    <row r="1637" spans="1:11" ht="14.25" customHeight="1" x14ac:dyDescent="0.3">
      <c r="A1637" s="1">
        <v>44523</v>
      </c>
      <c r="B1637" s="2" t="s">
        <v>1680</v>
      </c>
      <c r="C1637" s="2" t="s">
        <v>10</v>
      </c>
      <c r="D1637" s="2" t="s">
        <v>11</v>
      </c>
      <c r="E1637" s="2" t="s">
        <v>92</v>
      </c>
      <c r="F1637" s="2" t="s">
        <v>1681</v>
      </c>
      <c r="G1637" s="2">
        <v>34.18</v>
      </c>
      <c r="H1637" s="2">
        <v>3</v>
      </c>
      <c r="I1637" s="2">
        <v>-87.15</v>
      </c>
      <c r="J1637" s="5" t="str">
        <f t="shared" si="50"/>
        <v>Nov</v>
      </c>
      <c r="K1637" s="5" t="str">
        <f t="shared" si="51"/>
        <v>2021</v>
      </c>
    </row>
    <row r="1638" spans="1:11" ht="14.25" customHeight="1" x14ac:dyDescent="0.3">
      <c r="A1638" s="1">
        <v>44523</v>
      </c>
      <c r="B1638" s="2" t="s">
        <v>1680</v>
      </c>
      <c r="C1638" s="2" t="s">
        <v>10</v>
      </c>
      <c r="D1638" s="2" t="s">
        <v>39</v>
      </c>
      <c r="E1638" s="2" t="s">
        <v>52</v>
      </c>
      <c r="F1638" s="2" t="s">
        <v>961</v>
      </c>
      <c r="G1638" s="2">
        <v>5.54</v>
      </c>
      <c r="H1638" s="2">
        <v>7</v>
      </c>
      <c r="I1638" s="2">
        <v>1.66</v>
      </c>
      <c r="J1638" s="5" t="str">
        <f t="shared" si="50"/>
        <v>Nov</v>
      </c>
      <c r="K1638" s="5" t="str">
        <f t="shared" si="51"/>
        <v>2021</v>
      </c>
    </row>
    <row r="1639" spans="1:11" ht="14.25" customHeight="1" x14ac:dyDescent="0.3">
      <c r="A1639" s="1">
        <v>44523</v>
      </c>
      <c r="B1639" s="2" t="s">
        <v>1682</v>
      </c>
      <c r="C1639" s="2" t="s">
        <v>23</v>
      </c>
      <c r="D1639" s="2" t="s">
        <v>11</v>
      </c>
      <c r="E1639" s="2" t="s">
        <v>63</v>
      </c>
      <c r="F1639" s="2" t="s">
        <v>1683</v>
      </c>
      <c r="G1639" s="2">
        <v>62.81</v>
      </c>
      <c r="H1639" s="2">
        <v>3</v>
      </c>
      <c r="I1639" s="2">
        <v>21.2</v>
      </c>
      <c r="J1639" s="5" t="str">
        <f t="shared" si="50"/>
        <v>Nov</v>
      </c>
      <c r="K1639" s="5" t="str">
        <f t="shared" si="51"/>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s="5" t="str">
        <f t="shared" si="50"/>
        <v>Nov</v>
      </c>
      <c r="K1640" s="5" t="str">
        <f t="shared" si="51"/>
        <v>2021</v>
      </c>
    </row>
    <row r="1641" spans="1:11" ht="14.25" customHeight="1" x14ac:dyDescent="0.3">
      <c r="A1641" s="1">
        <v>44523</v>
      </c>
      <c r="B1641" s="2" t="s">
        <v>389</v>
      </c>
      <c r="C1641" s="2" t="s">
        <v>10</v>
      </c>
      <c r="D1641" s="2" t="s">
        <v>34</v>
      </c>
      <c r="E1641" s="2" t="s">
        <v>35</v>
      </c>
      <c r="F1641" s="2" t="s">
        <v>1685</v>
      </c>
      <c r="G1641" s="2">
        <v>155.37</v>
      </c>
      <c r="H1641" s="2">
        <v>2</v>
      </c>
      <c r="I1641" s="2">
        <v>-35.51</v>
      </c>
      <c r="J1641" s="5" t="str">
        <f t="shared" si="50"/>
        <v>Nov</v>
      </c>
      <c r="K1641" s="5" t="str">
        <f t="shared" si="51"/>
        <v>2021</v>
      </c>
    </row>
    <row r="1642" spans="1:11" ht="14.25" customHeight="1" x14ac:dyDescent="0.3">
      <c r="A1642" s="1">
        <v>44523</v>
      </c>
      <c r="B1642" s="2" t="s">
        <v>774</v>
      </c>
      <c r="C1642" s="2" t="s">
        <v>110</v>
      </c>
      <c r="D1642" s="2" t="s">
        <v>11</v>
      </c>
      <c r="E1642" s="2" t="s">
        <v>20</v>
      </c>
      <c r="F1642" s="2" t="s">
        <v>1686</v>
      </c>
      <c r="G1642" s="2">
        <v>14.67</v>
      </c>
      <c r="H1642" s="2">
        <v>3</v>
      </c>
      <c r="I1642" s="2">
        <v>6.75</v>
      </c>
      <c r="J1642" s="5" t="str">
        <f t="shared" si="50"/>
        <v>Nov</v>
      </c>
      <c r="K1642" s="5" t="str">
        <f t="shared" si="51"/>
        <v>2021</v>
      </c>
    </row>
    <row r="1643" spans="1:11" ht="14.25" customHeight="1" x14ac:dyDescent="0.3">
      <c r="A1643" s="1">
        <v>44524</v>
      </c>
      <c r="B1643" s="2" t="s">
        <v>1687</v>
      </c>
      <c r="C1643" s="2" t="s">
        <v>78</v>
      </c>
      <c r="D1643" s="2" t="s">
        <v>11</v>
      </c>
      <c r="E1643" s="2" t="s">
        <v>24</v>
      </c>
      <c r="F1643" s="2" t="s">
        <v>459</v>
      </c>
      <c r="G1643" s="2">
        <v>2.62</v>
      </c>
      <c r="H1643" s="2">
        <v>1</v>
      </c>
      <c r="I1643" s="2">
        <v>0.43</v>
      </c>
      <c r="J1643" s="5" t="str">
        <f t="shared" si="50"/>
        <v>Nov</v>
      </c>
      <c r="K1643" s="5" t="str">
        <f t="shared" si="51"/>
        <v>2021</v>
      </c>
    </row>
    <row r="1644" spans="1:11" ht="14.25" customHeight="1" x14ac:dyDescent="0.3">
      <c r="A1644" s="1">
        <v>44524</v>
      </c>
      <c r="B1644" s="2" t="s">
        <v>1093</v>
      </c>
      <c r="C1644" s="2" t="s">
        <v>27</v>
      </c>
      <c r="D1644" s="2" t="s">
        <v>34</v>
      </c>
      <c r="E1644" s="2" t="s">
        <v>47</v>
      </c>
      <c r="F1644" s="2" t="s">
        <v>1085</v>
      </c>
      <c r="G1644" s="2">
        <v>151.72</v>
      </c>
      <c r="H1644" s="2">
        <v>4</v>
      </c>
      <c r="I1644" s="2">
        <v>27.31</v>
      </c>
      <c r="J1644" s="5" t="str">
        <f t="shared" si="50"/>
        <v>Nov</v>
      </c>
      <c r="K1644" s="5" t="str">
        <f t="shared" si="51"/>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s="5" t="str">
        <f t="shared" si="50"/>
        <v>Nov</v>
      </c>
      <c r="K1645" s="5" t="str">
        <f t="shared" si="51"/>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s="5" t="str">
        <f t="shared" si="50"/>
        <v>Nov</v>
      </c>
      <c r="K1646" s="5" t="str">
        <f t="shared" si="51"/>
        <v>2021</v>
      </c>
    </row>
    <row r="1647" spans="1:11" ht="14.25" customHeight="1" x14ac:dyDescent="0.3">
      <c r="A1647" s="1">
        <v>44524</v>
      </c>
      <c r="B1647" s="2" t="s">
        <v>1688</v>
      </c>
      <c r="C1647" s="2" t="s">
        <v>164</v>
      </c>
      <c r="D1647" s="2" t="s">
        <v>11</v>
      </c>
      <c r="E1647" s="2" t="s">
        <v>12</v>
      </c>
      <c r="F1647" s="2" t="s">
        <v>219</v>
      </c>
      <c r="G1647" s="2">
        <v>25.92</v>
      </c>
      <c r="H1647" s="2">
        <v>4</v>
      </c>
      <c r="I1647" s="2">
        <v>12.44</v>
      </c>
      <c r="J1647" s="5" t="str">
        <f t="shared" si="50"/>
        <v>Nov</v>
      </c>
      <c r="K1647" s="5" t="str">
        <f t="shared" si="51"/>
        <v>2021</v>
      </c>
    </row>
    <row r="1648" spans="1:11" ht="14.25" customHeight="1" x14ac:dyDescent="0.3">
      <c r="A1648" s="1">
        <v>44524</v>
      </c>
      <c r="B1648" s="2" t="s">
        <v>1688</v>
      </c>
      <c r="C1648" s="2" t="s">
        <v>164</v>
      </c>
      <c r="D1648" s="2" t="s">
        <v>11</v>
      </c>
      <c r="E1648" s="2" t="s">
        <v>18</v>
      </c>
      <c r="F1648" s="2" t="s">
        <v>1689</v>
      </c>
      <c r="G1648" s="2">
        <v>197.58</v>
      </c>
      <c r="H1648" s="2">
        <v>2</v>
      </c>
      <c r="I1648" s="2">
        <v>53.35</v>
      </c>
      <c r="J1648" s="5" t="str">
        <f t="shared" si="50"/>
        <v>Nov</v>
      </c>
      <c r="K1648" s="5" t="str">
        <f t="shared" si="51"/>
        <v>2021</v>
      </c>
    </row>
    <row r="1649" spans="1:11" ht="14.25" customHeight="1" x14ac:dyDescent="0.3">
      <c r="A1649" s="1">
        <v>44524</v>
      </c>
      <c r="B1649" s="2" t="s">
        <v>289</v>
      </c>
      <c r="C1649" s="2" t="s">
        <v>186</v>
      </c>
      <c r="D1649" s="2" t="s">
        <v>39</v>
      </c>
      <c r="E1649" s="2" t="s">
        <v>52</v>
      </c>
      <c r="F1649" s="2" t="s">
        <v>1690</v>
      </c>
      <c r="G1649" s="2">
        <v>111.79</v>
      </c>
      <c r="H1649" s="2">
        <v>7</v>
      </c>
      <c r="I1649" s="2">
        <v>43.6</v>
      </c>
      <c r="J1649" s="5" t="str">
        <f t="shared" si="50"/>
        <v>Nov</v>
      </c>
      <c r="K1649" s="5" t="str">
        <f t="shared" si="51"/>
        <v>2021</v>
      </c>
    </row>
    <row r="1650" spans="1:11" ht="14.25" customHeight="1" x14ac:dyDescent="0.3">
      <c r="A1650" s="1">
        <v>44524</v>
      </c>
      <c r="B1650" s="2" t="s">
        <v>83</v>
      </c>
      <c r="C1650" s="2" t="s">
        <v>27</v>
      </c>
      <c r="D1650" s="2" t="s">
        <v>34</v>
      </c>
      <c r="E1650" s="2" t="s">
        <v>35</v>
      </c>
      <c r="F1650" s="2" t="s">
        <v>1691</v>
      </c>
      <c r="G1650" s="2">
        <v>120.71</v>
      </c>
      <c r="H1650" s="2">
        <v>1</v>
      </c>
      <c r="I1650" s="2">
        <v>-18.11</v>
      </c>
      <c r="J1650" s="5" t="str">
        <f t="shared" si="50"/>
        <v>Nov</v>
      </c>
      <c r="K1650" s="5" t="str">
        <f t="shared" si="51"/>
        <v>2021</v>
      </c>
    </row>
    <row r="1651" spans="1:11" ht="14.25" customHeight="1" x14ac:dyDescent="0.3">
      <c r="A1651" s="1">
        <v>44524</v>
      </c>
      <c r="B1651" s="2" t="s">
        <v>578</v>
      </c>
      <c r="C1651" s="2" t="s">
        <v>78</v>
      </c>
      <c r="D1651" s="2" t="s">
        <v>39</v>
      </c>
      <c r="E1651" s="2" t="s">
        <v>40</v>
      </c>
      <c r="F1651" s="2" t="s">
        <v>1596</v>
      </c>
      <c r="G1651" s="2">
        <v>1049.97</v>
      </c>
      <c r="H1651" s="2">
        <v>5</v>
      </c>
      <c r="I1651" s="2">
        <v>-209.99</v>
      </c>
      <c r="J1651" s="5" t="str">
        <f t="shared" si="50"/>
        <v>Nov</v>
      </c>
      <c r="K1651" s="5" t="str">
        <f t="shared" si="51"/>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s="5" t="str">
        <f t="shared" si="50"/>
        <v>Nov</v>
      </c>
      <c r="K1652" s="5" t="str">
        <f t="shared" si="51"/>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s="5" t="str">
        <f t="shared" si="50"/>
        <v>Nov</v>
      </c>
      <c r="K1653" s="5" t="str">
        <f t="shared" si="51"/>
        <v>2021</v>
      </c>
    </row>
    <row r="1654" spans="1:11" ht="14.25" customHeight="1" x14ac:dyDescent="0.3">
      <c r="A1654" s="1">
        <v>44524</v>
      </c>
      <c r="B1654" s="2" t="s">
        <v>1392</v>
      </c>
      <c r="C1654" s="2" t="s">
        <v>78</v>
      </c>
      <c r="D1654" s="2" t="s">
        <v>34</v>
      </c>
      <c r="E1654" s="2" t="s">
        <v>47</v>
      </c>
      <c r="F1654" s="2" t="s">
        <v>1694</v>
      </c>
      <c r="G1654" s="2">
        <v>35.17</v>
      </c>
      <c r="H1654" s="2">
        <v>7</v>
      </c>
      <c r="I1654" s="2">
        <v>9.67</v>
      </c>
      <c r="J1654" s="5" t="str">
        <f t="shared" si="50"/>
        <v>Nov</v>
      </c>
      <c r="K1654" s="5" t="str">
        <f t="shared" si="51"/>
        <v>2021</v>
      </c>
    </row>
    <row r="1655" spans="1:11" ht="14.25" customHeight="1" x14ac:dyDescent="0.3">
      <c r="A1655" s="1">
        <v>44524</v>
      </c>
      <c r="B1655" s="2" t="s">
        <v>1392</v>
      </c>
      <c r="C1655" s="2" t="s">
        <v>78</v>
      </c>
      <c r="D1655" s="2" t="s">
        <v>39</v>
      </c>
      <c r="E1655" s="2" t="s">
        <v>40</v>
      </c>
      <c r="F1655" s="2" t="s">
        <v>1695</v>
      </c>
      <c r="G1655" s="2">
        <v>1502.38</v>
      </c>
      <c r="H1655" s="2">
        <v>4</v>
      </c>
      <c r="I1655" s="2">
        <v>-250.4</v>
      </c>
      <c r="J1655" s="5" t="str">
        <f t="shared" si="50"/>
        <v>Nov</v>
      </c>
      <c r="K1655" s="5" t="str">
        <f t="shared" si="51"/>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s="5" t="str">
        <f t="shared" si="50"/>
        <v>Nov</v>
      </c>
      <c r="K1656" s="5" t="str">
        <f t="shared" si="51"/>
        <v>2021</v>
      </c>
    </row>
    <row r="1657" spans="1:11" ht="14.25" customHeight="1" x14ac:dyDescent="0.3">
      <c r="A1657" s="1">
        <v>44524</v>
      </c>
      <c r="B1657" s="2" t="s">
        <v>1696</v>
      </c>
      <c r="C1657" s="2" t="s">
        <v>110</v>
      </c>
      <c r="D1657" s="2" t="s">
        <v>11</v>
      </c>
      <c r="E1657" s="2" t="s">
        <v>16</v>
      </c>
      <c r="F1657" s="2" t="s">
        <v>814</v>
      </c>
      <c r="G1657" s="2">
        <v>196.62</v>
      </c>
      <c r="H1657" s="2">
        <v>2</v>
      </c>
      <c r="I1657" s="2">
        <v>96.34</v>
      </c>
      <c r="J1657" s="5" t="str">
        <f t="shared" si="50"/>
        <v>Nov</v>
      </c>
      <c r="K1657" s="5" t="str">
        <f t="shared" si="51"/>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s="5" t="str">
        <f t="shared" si="50"/>
        <v>Nov</v>
      </c>
      <c r="K1658" s="5" t="str">
        <f t="shared" si="51"/>
        <v>2021</v>
      </c>
    </row>
    <row r="1659" spans="1:11" ht="14.25" customHeight="1" x14ac:dyDescent="0.3">
      <c r="A1659" s="1">
        <v>44524</v>
      </c>
      <c r="B1659" s="2" t="s">
        <v>1696</v>
      </c>
      <c r="C1659" s="2" t="s">
        <v>110</v>
      </c>
      <c r="D1659" s="2" t="s">
        <v>11</v>
      </c>
      <c r="E1659" s="2" t="s">
        <v>12</v>
      </c>
      <c r="F1659" s="2" t="s">
        <v>754</v>
      </c>
      <c r="G1659" s="2">
        <v>15.96</v>
      </c>
      <c r="H1659" s="2">
        <v>2</v>
      </c>
      <c r="I1659" s="2">
        <v>7.98</v>
      </c>
      <c r="J1659" s="5" t="str">
        <f t="shared" si="50"/>
        <v>Nov</v>
      </c>
      <c r="K1659" s="5" t="str">
        <f t="shared" si="51"/>
        <v>2021</v>
      </c>
    </row>
    <row r="1660" spans="1:11" ht="14.25" customHeight="1" x14ac:dyDescent="0.3">
      <c r="A1660" s="1">
        <v>44524</v>
      </c>
      <c r="B1660" s="2" t="s">
        <v>626</v>
      </c>
      <c r="C1660" s="2" t="s">
        <v>55</v>
      </c>
      <c r="D1660" s="2" t="s">
        <v>34</v>
      </c>
      <c r="E1660" s="2" t="s">
        <v>47</v>
      </c>
      <c r="F1660" s="2" t="s">
        <v>1698</v>
      </c>
      <c r="G1660" s="2">
        <v>111.15</v>
      </c>
      <c r="H1660" s="2">
        <v>5</v>
      </c>
      <c r="I1660" s="2">
        <v>48.91</v>
      </c>
      <c r="J1660" s="5" t="str">
        <f t="shared" si="50"/>
        <v>Nov</v>
      </c>
      <c r="K1660" s="5" t="str">
        <f t="shared" si="51"/>
        <v>2021</v>
      </c>
    </row>
    <row r="1661" spans="1:11" ht="14.25" customHeight="1" x14ac:dyDescent="0.3">
      <c r="A1661" s="1">
        <v>44524</v>
      </c>
      <c r="B1661" s="2" t="s">
        <v>1699</v>
      </c>
      <c r="C1661" s="2" t="s">
        <v>78</v>
      </c>
      <c r="D1661" s="2" t="s">
        <v>11</v>
      </c>
      <c r="E1661" s="2" t="s">
        <v>20</v>
      </c>
      <c r="F1661" s="2" t="s">
        <v>1700</v>
      </c>
      <c r="G1661" s="2">
        <v>5.74</v>
      </c>
      <c r="H1661" s="2">
        <v>3</v>
      </c>
      <c r="I1661" s="2">
        <v>-4.59</v>
      </c>
      <c r="J1661" s="5" t="str">
        <f t="shared" si="50"/>
        <v>Nov</v>
      </c>
      <c r="K1661" s="5" t="str">
        <f t="shared" si="51"/>
        <v>2021</v>
      </c>
    </row>
    <row r="1662" spans="1:11" ht="14.25" customHeight="1" x14ac:dyDescent="0.3">
      <c r="A1662" s="1">
        <v>44525</v>
      </c>
      <c r="B1662" s="2" t="s">
        <v>743</v>
      </c>
      <c r="C1662" s="2" t="s">
        <v>27</v>
      </c>
      <c r="D1662" s="2" t="s">
        <v>11</v>
      </c>
      <c r="E1662" s="2" t="s">
        <v>92</v>
      </c>
      <c r="F1662" s="2" t="s">
        <v>534</v>
      </c>
      <c r="G1662" s="2">
        <v>320.88</v>
      </c>
      <c r="H1662" s="2">
        <v>6</v>
      </c>
      <c r="I1662" s="2">
        <v>93.06</v>
      </c>
      <c r="J1662" s="5" t="str">
        <f t="shared" si="50"/>
        <v>Nov</v>
      </c>
      <c r="K1662" s="5" t="str">
        <f t="shared" si="51"/>
        <v>2021</v>
      </c>
    </row>
    <row r="1663" spans="1:11" ht="14.25" customHeight="1" x14ac:dyDescent="0.3">
      <c r="A1663" s="1">
        <v>44525</v>
      </c>
      <c r="B1663" s="2" t="s">
        <v>743</v>
      </c>
      <c r="C1663" s="2" t="s">
        <v>27</v>
      </c>
      <c r="D1663" s="2" t="s">
        <v>34</v>
      </c>
      <c r="E1663" s="2" t="s">
        <v>47</v>
      </c>
      <c r="F1663" s="2" t="s">
        <v>1015</v>
      </c>
      <c r="G1663" s="2">
        <v>23.88</v>
      </c>
      <c r="H1663" s="2">
        <v>3</v>
      </c>
      <c r="I1663" s="2">
        <v>10.51</v>
      </c>
      <c r="J1663" s="5" t="str">
        <f t="shared" si="50"/>
        <v>Nov</v>
      </c>
      <c r="K1663" s="5" t="str">
        <f t="shared" si="51"/>
        <v>2021</v>
      </c>
    </row>
    <row r="1664" spans="1:11" ht="14.25" customHeight="1" x14ac:dyDescent="0.3">
      <c r="A1664" s="1">
        <v>44525</v>
      </c>
      <c r="B1664" s="2" t="s">
        <v>743</v>
      </c>
      <c r="C1664" s="2" t="s">
        <v>27</v>
      </c>
      <c r="D1664" s="2" t="s">
        <v>11</v>
      </c>
      <c r="E1664" s="2" t="s">
        <v>12</v>
      </c>
      <c r="F1664" s="2" t="s">
        <v>1701</v>
      </c>
      <c r="G1664" s="2">
        <v>26.76</v>
      </c>
      <c r="H1664" s="2">
        <v>4</v>
      </c>
      <c r="I1664" s="2">
        <v>12.31</v>
      </c>
      <c r="J1664" s="5" t="str">
        <f t="shared" si="50"/>
        <v>Nov</v>
      </c>
      <c r="K1664" s="5" t="str">
        <f t="shared" si="51"/>
        <v>2021</v>
      </c>
    </row>
    <row r="1665" spans="1:11" ht="14.25" customHeight="1" x14ac:dyDescent="0.3">
      <c r="A1665" s="1">
        <v>44525</v>
      </c>
      <c r="B1665" s="2" t="s">
        <v>689</v>
      </c>
      <c r="C1665" s="2" t="s">
        <v>10</v>
      </c>
      <c r="D1665" s="2" t="s">
        <v>39</v>
      </c>
      <c r="E1665" s="2" t="s">
        <v>52</v>
      </c>
      <c r="F1665" s="2" t="s">
        <v>1199</v>
      </c>
      <c r="G1665" s="2">
        <v>24.67</v>
      </c>
      <c r="H1665" s="2">
        <v>3</v>
      </c>
      <c r="I1665" s="2">
        <v>0</v>
      </c>
      <c r="J1665" s="5" t="str">
        <f t="shared" si="50"/>
        <v>Nov</v>
      </c>
      <c r="K1665" s="5" t="str">
        <f t="shared" si="51"/>
        <v>2021</v>
      </c>
    </row>
    <row r="1666" spans="1:11" ht="14.25" customHeight="1" x14ac:dyDescent="0.3">
      <c r="A1666" s="1">
        <v>44525</v>
      </c>
      <c r="B1666" s="2" t="s">
        <v>689</v>
      </c>
      <c r="C1666" s="2" t="s">
        <v>10</v>
      </c>
      <c r="D1666" s="2" t="s">
        <v>11</v>
      </c>
      <c r="E1666" s="2" t="s">
        <v>16</v>
      </c>
      <c r="F1666" s="2" t="s">
        <v>1702</v>
      </c>
      <c r="G1666" s="2">
        <v>2.52</v>
      </c>
      <c r="H1666" s="2">
        <v>1</v>
      </c>
      <c r="I1666" s="2">
        <v>0.88</v>
      </c>
      <c r="J1666" s="5" t="str">
        <f t="shared" ref="J1666:J1729" si="52">TEXT(A1666,"mmm")</f>
        <v>Nov</v>
      </c>
      <c r="K1666" s="5" t="str">
        <f t="shared" ref="K1666:K1729" si="53">TEXT(A1666,"YYYY")</f>
        <v>2021</v>
      </c>
    </row>
    <row r="1667" spans="1:11" ht="14.25" customHeight="1" x14ac:dyDescent="0.3">
      <c r="A1667" s="1">
        <v>44525</v>
      </c>
      <c r="B1667" s="2" t="s">
        <v>689</v>
      </c>
      <c r="C1667" s="2" t="s">
        <v>10</v>
      </c>
      <c r="D1667" s="2" t="s">
        <v>34</v>
      </c>
      <c r="E1667" s="2" t="s">
        <v>145</v>
      </c>
      <c r="F1667" s="2" t="s">
        <v>1703</v>
      </c>
      <c r="G1667" s="2">
        <v>1218.74</v>
      </c>
      <c r="H1667" s="2">
        <v>5</v>
      </c>
      <c r="I1667" s="2">
        <v>-121.87</v>
      </c>
      <c r="J1667" s="5" t="str">
        <f t="shared" si="52"/>
        <v>Nov</v>
      </c>
      <c r="K1667" s="5" t="str">
        <f t="shared" si="53"/>
        <v>2021</v>
      </c>
    </row>
    <row r="1668" spans="1:11" ht="14.25" customHeight="1" x14ac:dyDescent="0.3">
      <c r="A1668" s="1">
        <v>44525</v>
      </c>
      <c r="B1668" s="2" t="s">
        <v>689</v>
      </c>
      <c r="C1668" s="2" t="s">
        <v>10</v>
      </c>
      <c r="D1668" s="2" t="s">
        <v>11</v>
      </c>
      <c r="E1668" s="2" t="s">
        <v>16</v>
      </c>
      <c r="F1668" s="2" t="s">
        <v>1704</v>
      </c>
      <c r="G1668" s="2">
        <v>5.9</v>
      </c>
      <c r="H1668" s="2">
        <v>2</v>
      </c>
      <c r="I1668" s="2">
        <v>1.99</v>
      </c>
      <c r="J1668" s="5" t="str">
        <f t="shared" si="52"/>
        <v>Nov</v>
      </c>
      <c r="K1668" s="5" t="str">
        <f t="shared" si="53"/>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s="5" t="str">
        <f t="shared" si="52"/>
        <v>Nov</v>
      </c>
      <c r="K1669" s="5" t="str">
        <f t="shared" si="53"/>
        <v>2021</v>
      </c>
    </row>
    <row r="1670" spans="1:11" ht="14.25" customHeight="1" x14ac:dyDescent="0.3">
      <c r="A1670" s="1">
        <v>44525</v>
      </c>
      <c r="B1670" s="2" t="s">
        <v>689</v>
      </c>
      <c r="C1670" s="2" t="s">
        <v>10</v>
      </c>
      <c r="D1670" s="2" t="s">
        <v>34</v>
      </c>
      <c r="E1670" s="2" t="s">
        <v>47</v>
      </c>
      <c r="F1670" s="2" t="s">
        <v>214</v>
      </c>
      <c r="G1670" s="2">
        <v>6.1</v>
      </c>
      <c r="H1670" s="2">
        <v>3</v>
      </c>
      <c r="I1670" s="2">
        <v>-3.96</v>
      </c>
      <c r="J1670" s="5" t="str">
        <f t="shared" si="52"/>
        <v>Nov</v>
      </c>
      <c r="K1670" s="5" t="str">
        <f t="shared" si="53"/>
        <v>2021</v>
      </c>
    </row>
    <row r="1671" spans="1:11" ht="14.25" customHeight="1" x14ac:dyDescent="0.3">
      <c r="A1671" s="1">
        <v>44525</v>
      </c>
      <c r="B1671" s="2" t="s">
        <v>1705</v>
      </c>
      <c r="C1671" s="2" t="s">
        <v>1529</v>
      </c>
      <c r="D1671" s="2" t="s">
        <v>34</v>
      </c>
      <c r="E1671" s="2" t="s">
        <v>47</v>
      </c>
      <c r="F1671" s="2" t="s">
        <v>86</v>
      </c>
      <c r="G1671" s="2">
        <v>52.96</v>
      </c>
      <c r="H1671" s="2">
        <v>2</v>
      </c>
      <c r="I1671" s="2">
        <v>20.12</v>
      </c>
      <c r="J1671" s="5" t="str">
        <f t="shared" si="52"/>
        <v>Nov</v>
      </c>
      <c r="K1671" s="5" t="str">
        <f t="shared" si="53"/>
        <v>2021</v>
      </c>
    </row>
    <row r="1672" spans="1:11" ht="14.25" customHeight="1" x14ac:dyDescent="0.3">
      <c r="A1672" s="1">
        <v>44525</v>
      </c>
      <c r="B1672" s="2" t="s">
        <v>401</v>
      </c>
      <c r="C1672" s="2" t="s">
        <v>149</v>
      </c>
      <c r="D1672" s="2" t="s">
        <v>11</v>
      </c>
      <c r="E1672" s="2" t="s">
        <v>18</v>
      </c>
      <c r="F1672" s="2" t="s">
        <v>795</v>
      </c>
      <c r="G1672" s="2">
        <v>1117.92</v>
      </c>
      <c r="H1672" s="2">
        <v>4</v>
      </c>
      <c r="I1672" s="2">
        <v>55.9</v>
      </c>
      <c r="J1672" s="5" t="str">
        <f t="shared" si="52"/>
        <v>Nov</v>
      </c>
      <c r="K1672" s="5" t="str">
        <f t="shared" si="53"/>
        <v>2021</v>
      </c>
    </row>
    <row r="1673" spans="1:11" ht="14.25" customHeight="1" x14ac:dyDescent="0.3">
      <c r="A1673" s="1">
        <v>44525</v>
      </c>
      <c r="B1673" s="2" t="s">
        <v>401</v>
      </c>
      <c r="C1673" s="2" t="s">
        <v>149</v>
      </c>
      <c r="D1673" s="2" t="s">
        <v>34</v>
      </c>
      <c r="E1673" s="2" t="s">
        <v>74</v>
      </c>
      <c r="F1673" s="2" t="s">
        <v>1706</v>
      </c>
      <c r="G1673" s="2">
        <v>275.95</v>
      </c>
      <c r="H1673" s="2">
        <v>3</v>
      </c>
      <c r="I1673" s="2">
        <v>-37.94</v>
      </c>
      <c r="J1673" s="5" t="str">
        <f t="shared" si="52"/>
        <v>Nov</v>
      </c>
      <c r="K1673" s="5" t="str">
        <f t="shared" si="53"/>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s="5" t="str">
        <f t="shared" si="52"/>
        <v>Nov</v>
      </c>
      <c r="K1674" s="5" t="str">
        <f t="shared" si="53"/>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s="5" t="str">
        <f t="shared" si="52"/>
        <v>Nov</v>
      </c>
      <c r="K1675" s="5" t="str">
        <f t="shared" si="53"/>
        <v>2021</v>
      </c>
    </row>
    <row r="1676" spans="1:11" ht="14.25" customHeight="1" x14ac:dyDescent="0.3">
      <c r="A1676" s="1">
        <v>44525</v>
      </c>
      <c r="B1676" s="2" t="s">
        <v>289</v>
      </c>
      <c r="C1676" s="2" t="s">
        <v>27</v>
      </c>
      <c r="D1676" s="2" t="s">
        <v>34</v>
      </c>
      <c r="E1676" s="2" t="s">
        <v>35</v>
      </c>
      <c r="F1676" s="2" t="s">
        <v>1072</v>
      </c>
      <c r="G1676" s="2">
        <v>725.34</v>
      </c>
      <c r="H1676" s="2">
        <v>4</v>
      </c>
      <c r="I1676" s="2">
        <v>54.4</v>
      </c>
      <c r="J1676" s="5" t="str">
        <f t="shared" si="52"/>
        <v>Nov</v>
      </c>
      <c r="K1676" s="5" t="str">
        <f t="shared" si="53"/>
        <v>2021</v>
      </c>
    </row>
    <row r="1677" spans="1:11" ht="14.25" customHeight="1" x14ac:dyDescent="0.3">
      <c r="A1677" s="1">
        <v>44525</v>
      </c>
      <c r="B1677" s="2" t="s">
        <v>289</v>
      </c>
      <c r="C1677" s="2" t="s">
        <v>27</v>
      </c>
      <c r="D1677" s="2" t="s">
        <v>11</v>
      </c>
      <c r="E1677" s="2" t="s">
        <v>24</v>
      </c>
      <c r="F1677" s="2" t="s">
        <v>207</v>
      </c>
      <c r="G1677" s="2">
        <v>7.44</v>
      </c>
      <c r="H1677" s="2">
        <v>3</v>
      </c>
      <c r="I1677" s="2">
        <v>2.6</v>
      </c>
      <c r="J1677" s="5" t="str">
        <f t="shared" si="52"/>
        <v>Nov</v>
      </c>
      <c r="K1677" s="5" t="str">
        <f t="shared" si="53"/>
        <v>2021</v>
      </c>
    </row>
    <row r="1678" spans="1:11" ht="14.25" customHeight="1" x14ac:dyDescent="0.3">
      <c r="A1678" s="1">
        <v>44526</v>
      </c>
      <c r="B1678" s="2" t="s">
        <v>857</v>
      </c>
      <c r="C1678" s="2" t="s">
        <v>10</v>
      </c>
      <c r="D1678" s="2" t="s">
        <v>34</v>
      </c>
      <c r="E1678" s="2" t="s">
        <v>47</v>
      </c>
      <c r="F1678" s="2" t="s">
        <v>104</v>
      </c>
      <c r="G1678" s="2">
        <v>19.3</v>
      </c>
      <c r="H1678" s="2">
        <v>5</v>
      </c>
      <c r="I1678" s="2">
        <v>-14.48</v>
      </c>
      <c r="J1678" s="5" t="str">
        <f t="shared" si="52"/>
        <v>Nov</v>
      </c>
      <c r="K1678" s="5" t="str">
        <f t="shared" si="53"/>
        <v>2021</v>
      </c>
    </row>
    <row r="1679" spans="1:11" ht="14.25" customHeight="1" x14ac:dyDescent="0.3">
      <c r="A1679" s="1">
        <v>44526</v>
      </c>
      <c r="B1679" s="2" t="s">
        <v>848</v>
      </c>
      <c r="C1679" s="2" t="s">
        <v>91</v>
      </c>
      <c r="D1679" s="2" t="s">
        <v>11</v>
      </c>
      <c r="E1679" s="2" t="s">
        <v>12</v>
      </c>
      <c r="F1679" s="2" t="s">
        <v>836</v>
      </c>
      <c r="G1679" s="2">
        <v>15.55</v>
      </c>
      <c r="H1679" s="2">
        <v>3</v>
      </c>
      <c r="I1679" s="2">
        <v>5.44</v>
      </c>
      <c r="J1679" s="5" t="str">
        <f t="shared" si="52"/>
        <v>Nov</v>
      </c>
      <c r="K1679" s="5" t="str">
        <f t="shared" si="53"/>
        <v>2021</v>
      </c>
    </row>
    <row r="1680" spans="1:11" ht="14.25" customHeight="1" x14ac:dyDescent="0.3">
      <c r="A1680" s="1">
        <v>44526</v>
      </c>
      <c r="B1680" s="2" t="s">
        <v>848</v>
      </c>
      <c r="C1680" s="2" t="s">
        <v>91</v>
      </c>
      <c r="D1680" s="2" t="s">
        <v>11</v>
      </c>
      <c r="E1680" s="2" t="s">
        <v>18</v>
      </c>
      <c r="F1680" s="2" t="s">
        <v>860</v>
      </c>
      <c r="G1680" s="2">
        <v>669.08</v>
      </c>
      <c r="H1680" s="2">
        <v>5</v>
      </c>
      <c r="I1680" s="2">
        <v>-167.27</v>
      </c>
      <c r="J1680" s="5" t="str">
        <f t="shared" si="52"/>
        <v>Nov</v>
      </c>
      <c r="K1680" s="5" t="str">
        <f t="shared" si="53"/>
        <v>2021</v>
      </c>
    </row>
    <row r="1681" spans="1:11" ht="14.25" customHeight="1" x14ac:dyDescent="0.3">
      <c r="A1681" s="1">
        <v>44526</v>
      </c>
      <c r="B1681" s="2" t="s">
        <v>848</v>
      </c>
      <c r="C1681" s="2" t="s">
        <v>91</v>
      </c>
      <c r="D1681" s="2" t="s">
        <v>39</v>
      </c>
      <c r="E1681" s="2" t="s">
        <v>40</v>
      </c>
      <c r="F1681" s="2" t="s">
        <v>1101</v>
      </c>
      <c r="G1681" s="2">
        <v>438.34</v>
      </c>
      <c r="H1681" s="2">
        <v>4</v>
      </c>
      <c r="I1681" s="2">
        <v>-87.67</v>
      </c>
      <c r="J1681" s="5" t="str">
        <f t="shared" si="52"/>
        <v>Nov</v>
      </c>
      <c r="K1681" s="5" t="str">
        <f t="shared" si="53"/>
        <v>2021</v>
      </c>
    </row>
    <row r="1682" spans="1:11" ht="14.25" customHeight="1" x14ac:dyDescent="0.3">
      <c r="A1682" s="1">
        <v>44526</v>
      </c>
      <c r="B1682" s="2" t="s">
        <v>1497</v>
      </c>
      <c r="C1682" s="2" t="s">
        <v>27</v>
      </c>
      <c r="D1682" s="2" t="s">
        <v>11</v>
      </c>
      <c r="E1682" s="2" t="s">
        <v>12</v>
      </c>
      <c r="F1682" s="2" t="s">
        <v>1601</v>
      </c>
      <c r="G1682" s="2">
        <v>81.98</v>
      </c>
      <c r="H1682" s="2">
        <v>2</v>
      </c>
      <c r="I1682" s="2">
        <v>40.17</v>
      </c>
      <c r="J1682" s="5" t="str">
        <f t="shared" si="52"/>
        <v>Nov</v>
      </c>
      <c r="K1682" s="5" t="str">
        <f t="shared" si="53"/>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s="5" t="str">
        <f t="shared" si="52"/>
        <v>Nov</v>
      </c>
      <c r="K1683" s="5" t="str">
        <f t="shared" si="53"/>
        <v>2021</v>
      </c>
    </row>
    <row r="1684" spans="1:11" ht="14.25" customHeight="1" x14ac:dyDescent="0.3">
      <c r="A1684" s="1">
        <v>44526</v>
      </c>
      <c r="B1684" s="2" t="s">
        <v>1475</v>
      </c>
      <c r="C1684" s="2" t="s">
        <v>149</v>
      </c>
      <c r="D1684" s="2" t="s">
        <v>11</v>
      </c>
      <c r="E1684" s="2" t="s">
        <v>20</v>
      </c>
      <c r="F1684" s="2" t="s">
        <v>631</v>
      </c>
      <c r="G1684" s="2">
        <v>12.91</v>
      </c>
      <c r="H1684" s="2">
        <v>3</v>
      </c>
      <c r="I1684" s="2">
        <v>4.68</v>
      </c>
      <c r="J1684" s="5" t="str">
        <f t="shared" si="52"/>
        <v>Nov</v>
      </c>
      <c r="K1684" s="5" t="str">
        <f t="shared" si="53"/>
        <v>2021</v>
      </c>
    </row>
    <row r="1685" spans="1:11" ht="14.25" customHeight="1" x14ac:dyDescent="0.3">
      <c r="A1685" s="1">
        <v>44526</v>
      </c>
      <c r="B1685" s="2" t="s">
        <v>1475</v>
      </c>
      <c r="C1685" s="2" t="s">
        <v>149</v>
      </c>
      <c r="D1685" s="2" t="s">
        <v>11</v>
      </c>
      <c r="E1685" s="2" t="s">
        <v>20</v>
      </c>
      <c r="F1685" s="2" t="s">
        <v>203</v>
      </c>
      <c r="G1685" s="2">
        <v>17.09</v>
      </c>
      <c r="H1685" s="2">
        <v>4</v>
      </c>
      <c r="I1685" s="2">
        <v>5.77</v>
      </c>
      <c r="J1685" s="5" t="str">
        <f t="shared" si="52"/>
        <v>Nov</v>
      </c>
      <c r="K1685" s="5" t="str">
        <f t="shared" si="53"/>
        <v>2021</v>
      </c>
    </row>
    <row r="1686" spans="1:11" ht="14.25" customHeight="1" x14ac:dyDescent="0.3">
      <c r="A1686" s="1">
        <v>44526</v>
      </c>
      <c r="B1686" s="2" t="s">
        <v>1475</v>
      </c>
      <c r="C1686" s="2" t="s">
        <v>149</v>
      </c>
      <c r="D1686" s="2" t="s">
        <v>11</v>
      </c>
      <c r="E1686" s="2" t="s">
        <v>16</v>
      </c>
      <c r="F1686" s="2" t="s">
        <v>1709</v>
      </c>
      <c r="G1686" s="2">
        <v>93.15</v>
      </c>
      <c r="H1686" s="2">
        <v>9</v>
      </c>
      <c r="I1686" s="2">
        <v>44.71</v>
      </c>
      <c r="J1686" s="5" t="str">
        <f t="shared" si="52"/>
        <v>Nov</v>
      </c>
      <c r="K1686" s="5" t="str">
        <f t="shared" si="53"/>
        <v>2021</v>
      </c>
    </row>
    <row r="1687" spans="1:11" ht="14.25" customHeight="1" x14ac:dyDescent="0.3">
      <c r="A1687" s="1">
        <v>44526</v>
      </c>
      <c r="B1687" s="2" t="s">
        <v>1475</v>
      </c>
      <c r="C1687" s="2" t="s">
        <v>149</v>
      </c>
      <c r="D1687" s="2" t="s">
        <v>11</v>
      </c>
      <c r="E1687" s="2" t="s">
        <v>16</v>
      </c>
      <c r="F1687" s="2" t="s">
        <v>584</v>
      </c>
      <c r="G1687" s="2">
        <v>11.52</v>
      </c>
      <c r="H1687" s="2">
        <v>4</v>
      </c>
      <c r="I1687" s="2">
        <v>5.64</v>
      </c>
      <c r="J1687" s="5" t="str">
        <f t="shared" si="52"/>
        <v>Nov</v>
      </c>
      <c r="K1687" s="5" t="str">
        <f t="shared" si="53"/>
        <v>2021</v>
      </c>
    </row>
    <row r="1688" spans="1:11" ht="14.25" customHeight="1" x14ac:dyDescent="0.3">
      <c r="A1688" s="1">
        <v>44526</v>
      </c>
      <c r="B1688" s="2" t="s">
        <v>1483</v>
      </c>
      <c r="C1688" s="2" t="s">
        <v>27</v>
      </c>
      <c r="D1688" s="2" t="s">
        <v>11</v>
      </c>
      <c r="E1688" s="2" t="s">
        <v>20</v>
      </c>
      <c r="F1688" s="2" t="s">
        <v>205</v>
      </c>
      <c r="G1688" s="2">
        <v>4.32</v>
      </c>
      <c r="H1688" s="2">
        <v>3</v>
      </c>
      <c r="I1688" s="2">
        <v>1.51</v>
      </c>
      <c r="J1688" s="5" t="str">
        <f t="shared" si="52"/>
        <v>Nov</v>
      </c>
      <c r="K1688" s="5" t="str">
        <f t="shared" si="53"/>
        <v>2021</v>
      </c>
    </row>
    <row r="1689" spans="1:11" ht="14.25" customHeight="1" x14ac:dyDescent="0.3">
      <c r="A1689" s="1">
        <v>44526</v>
      </c>
      <c r="B1689" s="2" t="s">
        <v>1483</v>
      </c>
      <c r="C1689" s="2" t="s">
        <v>27</v>
      </c>
      <c r="D1689" s="2" t="s">
        <v>11</v>
      </c>
      <c r="E1689" s="2" t="s">
        <v>12</v>
      </c>
      <c r="F1689" s="2" t="s">
        <v>1710</v>
      </c>
      <c r="G1689" s="2">
        <v>14.94</v>
      </c>
      <c r="H1689" s="2">
        <v>3</v>
      </c>
      <c r="I1689" s="2">
        <v>7.02</v>
      </c>
      <c r="J1689" s="5" t="str">
        <f t="shared" si="52"/>
        <v>Nov</v>
      </c>
      <c r="K1689" s="5" t="str">
        <f t="shared" si="53"/>
        <v>2021</v>
      </c>
    </row>
    <row r="1690" spans="1:11" ht="14.25" customHeight="1" x14ac:dyDescent="0.3">
      <c r="A1690" s="1">
        <v>44526</v>
      </c>
      <c r="B1690" s="2" t="s">
        <v>1483</v>
      </c>
      <c r="C1690" s="2" t="s">
        <v>27</v>
      </c>
      <c r="D1690" s="2" t="s">
        <v>11</v>
      </c>
      <c r="E1690" s="2" t="s">
        <v>92</v>
      </c>
      <c r="F1690" s="2" t="s">
        <v>93</v>
      </c>
      <c r="G1690" s="2">
        <v>40.54</v>
      </c>
      <c r="H1690" s="2">
        <v>2</v>
      </c>
      <c r="I1690" s="2">
        <v>11.35</v>
      </c>
      <c r="J1690" s="5" t="str">
        <f t="shared" si="52"/>
        <v>Nov</v>
      </c>
      <c r="K1690" s="5" t="str">
        <f t="shared" si="53"/>
        <v>2021</v>
      </c>
    </row>
    <row r="1691" spans="1:11" ht="14.25" customHeight="1" x14ac:dyDescent="0.3">
      <c r="A1691" s="1">
        <v>44526</v>
      </c>
      <c r="B1691" s="2" t="s">
        <v>1483</v>
      </c>
      <c r="C1691" s="2" t="s">
        <v>27</v>
      </c>
      <c r="D1691" s="2" t="s">
        <v>11</v>
      </c>
      <c r="E1691" s="2" t="s">
        <v>20</v>
      </c>
      <c r="F1691" s="2" t="s">
        <v>865</v>
      </c>
      <c r="G1691" s="2">
        <v>7.31</v>
      </c>
      <c r="H1691" s="2">
        <v>1</v>
      </c>
      <c r="I1691" s="2">
        <v>2.56</v>
      </c>
      <c r="J1691" s="5" t="str">
        <f t="shared" si="52"/>
        <v>Nov</v>
      </c>
      <c r="K1691" s="5" t="str">
        <f t="shared" si="53"/>
        <v>2021</v>
      </c>
    </row>
    <row r="1692" spans="1:11" ht="14.25" customHeight="1" x14ac:dyDescent="0.3">
      <c r="A1692" s="1">
        <v>44527</v>
      </c>
      <c r="B1692" s="2" t="s">
        <v>902</v>
      </c>
      <c r="C1692" s="2" t="s">
        <v>149</v>
      </c>
      <c r="D1692" s="2" t="s">
        <v>11</v>
      </c>
      <c r="E1692" s="2" t="s">
        <v>43</v>
      </c>
      <c r="F1692" s="2" t="s">
        <v>160</v>
      </c>
      <c r="G1692" s="2">
        <v>3.76</v>
      </c>
      <c r="H1692" s="2">
        <v>2</v>
      </c>
      <c r="I1692" s="2">
        <v>1.32</v>
      </c>
      <c r="J1692" s="5" t="str">
        <f t="shared" si="52"/>
        <v>Nov</v>
      </c>
      <c r="K1692" s="5" t="str">
        <f t="shared" si="53"/>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s="5" t="str">
        <f t="shared" si="52"/>
        <v>Nov</v>
      </c>
      <c r="K1693" s="5" t="str">
        <f t="shared" si="53"/>
        <v>2021</v>
      </c>
    </row>
    <row r="1694" spans="1:11" ht="14.25" customHeight="1" x14ac:dyDescent="0.3">
      <c r="A1694" s="1">
        <v>44528</v>
      </c>
      <c r="B1694" s="2" t="s">
        <v>1712</v>
      </c>
      <c r="C1694" s="2" t="s">
        <v>488</v>
      </c>
      <c r="D1694" s="2" t="s">
        <v>11</v>
      </c>
      <c r="E1694" s="2" t="s">
        <v>24</v>
      </c>
      <c r="F1694" s="2" t="s">
        <v>1713</v>
      </c>
      <c r="G1694" s="2">
        <v>14.67</v>
      </c>
      <c r="H1694" s="2">
        <v>3</v>
      </c>
      <c r="I1694" s="2">
        <v>3.96</v>
      </c>
      <c r="J1694" s="5" t="str">
        <f t="shared" si="52"/>
        <v>Nov</v>
      </c>
      <c r="K1694" s="5" t="str">
        <f t="shared" si="53"/>
        <v>2021</v>
      </c>
    </row>
    <row r="1695" spans="1:11" ht="14.25" customHeight="1" x14ac:dyDescent="0.3">
      <c r="A1695" s="1">
        <v>44528</v>
      </c>
      <c r="B1695" s="2" t="s">
        <v>1714</v>
      </c>
      <c r="C1695" s="2" t="s">
        <v>149</v>
      </c>
      <c r="D1695" s="2" t="s">
        <v>11</v>
      </c>
      <c r="E1695" s="2" t="s">
        <v>20</v>
      </c>
      <c r="F1695" s="2" t="s">
        <v>96</v>
      </c>
      <c r="G1695" s="2">
        <v>17.25</v>
      </c>
      <c r="H1695" s="2">
        <v>2</v>
      </c>
      <c r="I1695" s="2">
        <v>6.04</v>
      </c>
      <c r="J1695" s="5" t="str">
        <f t="shared" si="52"/>
        <v>Nov</v>
      </c>
      <c r="K1695" s="5" t="str">
        <f t="shared" si="53"/>
        <v>2021</v>
      </c>
    </row>
    <row r="1696" spans="1:11" ht="14.25" customHeight="1" x14ac:dyDescent="0.3">
      <c r="A1696" s="1">
        <v>44528</v>
      </c>
      <c r="B1696" s="2" t="s">
        <v>61</v>
      </c>
      <c r="C1696" s="2" t="s">
        <v>70</v>
      </c>
      <c r="D1696" s="2" t="s">
        <v>34</v>
      </c>
      <c r="E1696" s="2" t="s">
        <v>47</v>
      </c>
      <c r="F1696" s="2" t="s">
        <v>1715</v>
      </c>
      <c r="G1696" s="2">
        <v>397.6</v>
      </c>
      <c r="H1696" s="2">
        <v>5</v>
      </c>
      <c r="I1696" s="2">
        <v>43.74</v>
      </c>
      <c r="J1696" s="5" t="str">
        <f t="shared" si="52"/>
        <v>Nov</v>
      </c>
      <c r="K1696" s="5" t="str">
        <f t="shared" si="53"/>
        <v>2021</v>
      </c>
    </row>
    <row r="1697" spans="1:11" ht="14.25" customHeight="1" x14ac:dyDescent="0.3">
      <c r="A1697" s="1">
        <v>44528</v>
      </c>
      <c r="B1697" s="2" t="s">
        <v>61</v>
      </c>
      <c r="C1697" s="2" t="s">
        <v>70</v>
      </c>
      <c r="D1697" s="2" t="s">
        <v>11</v>
      </c>
      <c r="E1697" s="2" t="s">
        <v>12</v>
      </c>
      <c r="F1697" s="2" t="s">
        <v>621</v>
      </c>
      <c r="G1697" s="2">
        <v>85.96</v>
      </c>
      <c r="H1697" s="2">
        <v>7</v>
      </c>
      <c r="I1697" s="2">
        <v>40.4</v>
      </c>
      <c r="J1697" s="5" t="str">
        <f t="shared" si="52"/>
        <v>Nov</v>
      </c>
      <c r="K1697" s="5" t="str">
        <f t="shared" si="53"/>
        <v>2021</v>
      </c>
    </row>
    <row r="1698" spans="1:11" ht="14.25" customHeight="1" x14ac:dyDescent="0.3">
      <c r="A1698" s="1">
        <v>44528</v>
      </c>
      <c r="B1698" s="2" t="s">
        <v>61</v>
      </c>
      <c r="C1698" s="2" t="s">
        <v>70</v>
      </c>
      <c r="D1698" s="2" t="s">
        <v>11</v>
      </c>
      <c r="E1698" s="2" t="s">
        <v>24</v>
      </c>
      <c r="F1698" s="2" t="s">
        <v>459</v>
      </c>
      <c r="G1698" s="2">
        <v>13.12</v>
      </c>
      <c r="H1698" s="2">
        <v>4</v>
      </c>
      <c r="I1698" s="2">
        <v>4.33</v>
      </c>
      <c r="J1698" s="5" t="str">
        <f t="shared" si="52"/>
        <v>Nov</v>
      </c>
      <c r="K1698" s="5" t="str">
        <f t="shared" si="53"/>
        <v>2021</v>
      </c>
    </row>
    <row r="1699" spans="1:11" ht="14.25" customHeight="1" x14ac:dyDescent="0.3">
      <c r="A1699" s="1">
        <v>44528</v>
      </c>
      <c r="B1699" s="2" t="s">
        <v>61</v>
      </c>
      <c r="C1699" s="2" t="s">
        <v>70</v>
      </c>
      <c r="D1699" s="2" t="s">
        <v>11</v>
      </c>
      <c r="E1699" s="2" t="s">
        <v>20</v>
      </c>
      <c r="F1699" s="2" t="s">
        <v>330</v>
      </c>
      <c r="G1699" s="2">
        <v>45.66</v>
      </c>
      <c r="H1699" s="2">
        <v>3</v>
      </c>
      <c r="I1699" s="2">
        <v>22.37</v>
      </c>
      <c r="J1699" s="5" t="str">
        <f t="shared" si="52"/>
        <v>Nov</v>
      </c>
      <c r="K1699" s="5" t="str">
        <f t="shared" si="53"/>
        <v>2021</v>
      </c>
    </row>
    <row r="1700" spans="1:11" ht="14.25" customHeight="1" x14ac:dyDescent="0.3">
      <c r="A1700" s="1">
        <v>44528</v>
      </c>
      <c r="B1700" s="2" t="s">
        <v>1115</v>
      </c>
      <c r="C1700" s="2" t="s">
        <v>27</v>
      </c>
      <c r="D1700" s="2" t="s">
        <v>11</v>
      </c>
      <c r="E1700" s="2" t="s">
        <v>200</v>
      </c>
      <c r="F1700" s="2" t="s">
        <v>807</v>
      </c>
      <c r="G1700" s="2">
        <v>7.36</v>
      </c>
      <c r="H1700" s="2">
        <v>2</v>
      </c>
      <c r="I1700" s="2">
        <v>0.15</v>
      </c>
      <c r="J1700" s="5" t="str">
        <f t="shared" si="52"/>
        <v>Nov</v>
      </c>
      <c r="K1700" s="5" t="str">
        <f t="shared" si="53"/>
        <v>2021</v>
      </c>
    </row>
    <row r="1701" spans="1:11" ht="14.25" customHeight="1" x14ac:dyDescent="0.3">
      <c r="A1701" s="1">
        <v>44528</v>
      </c>
      <c r="B1701" s="2" t="s">
        <v>1115</v>
      </c>
      <c r="C1701" s="2" t="s">
        <v>27</v>
      </c>
      <c r="D1701" s="2" t="s">
        <v>11</v>
      </c>
      <c r="E1701" s="2" t="s">
        <v>16</v>
      </c>
      <c r="F1701" s="2" t="s">
        <v>1716</v>
      </c>
      <c r="G1701" s="2">
        <v>41.4</v>
      </c>
      <c r="H1701" s="2">
        <v>4</v>
      </c>
      <c r="I1701" s="2">
        <v>19.87</v>
      </c>
      <c r="J1701" s="5" t="str">
        <f t="shared" si="52"/>
        <v>Nov</v>
      </c>
      <c r="K1701" s="5" t="str">
        <f t="shared" si="53"/>
        <v>2021</v>
      </c>
    </row>
    <row r="1702" spans="1:11" ht="14.25" customHeight="1" x14ac:dyDescent="0.3">
      <c r="A1702" s="1">
        <v>44528</v>
      </c>
      <c r="B1702" s="2" t="s">
        <v>1115</v>
      </c>
      <c r="C1702" s="2" t="s">
        <v>27</v>
      </c>
      <c r="D1702" s="2" t="s">
        <v>34</v>
      </c>
      <c r="E1702" s="2" t="s">
        <v>74</v>
      </c>
      <c r="F1702" s="2" t="s">
        <v>1717</v>
      </c>
      <c r="G1702" s="2">
        <v>411.33</v>
      </c>
      <c r="H1702" s="2">
        <v>4</v>
      </c>
      <c r="I1702" s="2">
        <v>-4.84</v>
      </c>
      <c r="J1702" s="5" t="str">
        <f t="shared" si="52"/>
        <v>Nov</v>
      </c>
      <c r="K1702" s="5" t="str">
        <f t="shared" si="53"/>
        <v>2021</v>
      </c>
    </row>
    <row r="1703" spans="1:11" ht="14.25" customHeight="1" x14ac:dyDescent="0.3">
      <c r="A1703" s="1">
        <v>44528</v>
      </c>
      <c r="B1703" s="2" t="s">
        <v>1023</v>
      </c>
      <c r="C1703" s="2" t="s">
        <v>27</v>
      </c>
      <c r="D1703" s="2" t="s">
        <v>11</v>
      </c>
      <c r="E1703" s="2" t="s">
        <v>92</v>
      </c>
      <c r="F1703" s="2" t="s">
        <v>764</v>
      </c>
      <c r="G1703" s="2">
        <v>43.68</v>
      </c>
      <c r="H1703" s="2">
        <v>3</v>
      </c>
      <c r="I1703" s="2">
        <v>11.79</v>
      </c>
      <c r="J1703" s="5" t="str">
        <f t="shared" si="52"/>
        <v>Nov</v>
      </c>
      <c r="K1703" s="5" t="str">
        <f t="shared" si="53"/>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s="5" t="str">
        <f t="shared" si="52"/>
        <v>Nov</v>
      </c>
      <c r="K1704" s="5" t="str">
        <f t="shared" si="53"/>
        <v>2021</v>
      </c>
    </row>
    <row r="1705" spans="1:11" ht="14.25" customHeight="1" x14ac:dyDescent="0.3">
      <c r="A1705" s="1">
        <v>44528</v>
      </c>
      <c r="B1705" s="2" t="s">
        <v>1719</v>
      </c>
      <c r="C1705" s="2" t="s">
        <v>10</v>
      </c>
      <c r="D1705" s="2" t="s">
        <v>39</v>
      </c>
      <c r="E1705" s="2" t="s">
        <v>302</v>
      </c>
      <c r="F1705" s="2" t="s">
        <v>1217</v>
      </c>
      <c r="G1705" s="2">
        <v>998.85</v>
      </c>
      <c r="H1705" s="2">
        <v>5</v>
      </c>
      <c r="I1705" s="2">
        <v>-199.77</v>
      </c>
      <c r="J1705" s="5" t="str">
        <f t="shared" si="52"/>
        <v>Nov</v>
      </c>
      <c r="K1705" s="5" t="str">
        <f t="shared" si="53"/>
        <v>2021</v>
      </c>
    </row>
    <row r="1706" spans="1:11" ht="14.25" customHeight="1" x14ac:dyDescent="0.3">
      <c r="A1706" s="1">
        <v>44528</v>
      </c>
      <c r="B1706" s="2" t="s">
        <v>1720</v>
      </c>
      <c r="C1706" s="2" t="s">
        <v>129</v>
      </c>
      <c r="D1706" s="2" t="s">
        <v>11</v>
      </c>
      <c r="E1706" s="2" t="s">
        <v>63</v>
      </c>
      <c r="F1706" s="2" t="s">
        <v>1721</v>
      </c>
      <c r="G1706" s="2">
        <v>64.02</v>
      </c>
      <c r="H1706" s="2">
        <v>6</v>
      </c>
      <c r="I1706" s="2">
        <v>29.45</v>
      </c>
      <c r="J1706" s="5" t="str">
        <f t="shared" si="52"/>
        <v>Nov</v>
      </c>
      <c r="K1706" s="5" t="str">
        <f t="shared" si="53"/>
        <v>2021</v>
      </c>
    </row>
    <row r="1707" spans="1:11" ht="14.25" customHeight="1" x14ac:dyDescent="0.3">
      <c r="A1707" s="1">
        <v>44529</v>
      </c>
      <c r="B1707" s="2" t="s">
        <v>839</v>
      </c>
      <c r="C1707" s="2" t="s">
        <v>23</v>
      </c>
      <c r="D1707" s="2" t="s">
        <v>11</v>
      </c>
      <c r="E1707" s="2" t="s">
        <v>16</v>
      </c>
      <c r="F1707" s="2" t="s">
        <v>582</v>
      </c>
      <c r="G1707" s="2">
        <v>5.04</v>
      </c>
      <c r="H1707" s="2">
        <v>2</v>
      </c>
      <c r="I1707" s="2">
        <v>1.76</v>
      </c>
      <c r="J1707" s="5" t="str">
        <f t="shared" si="52"/>
        <v>Nov</v>
      </c>
      <c r="K1707" s="5" t="str">
        <f t="shared" si="53"/>
        <v>2021</v>
      </c>
    </row>
    <row r="1708" spans="1:11" ht="14.25" customHeight="1" x14ac:dyDescent="0.3">
      <c r="A1708" s="1">
        <v>44529</v>
      </c>
      <c r="B1708" s="2" t="s">
        <v>1722</v>
      </c>
      <c r="C1708" s="2" t="s">
        <v>15</v>
      </c>
      <c r="D1708" s="2" t="s">
        <v>11</v>
      </c>
      <c r="E1708" s="2" t="s">
        <v>43</v>
      </c>
      <c r="F1708" s="2" t="s">
        <v>160</v>
      </c>
      <c r="G1708" s="2">
        <v>12.62</v>
      </c>
      <c r="H1708" s="2">
        <v>2</v>
      </c>
      <c r="I1708" s="2">
        <v>3.95</v>
      </c>
      <c r="J1708" s="5" t="str">
        <f t="shared" si="52"/>
        <v>Nov</v>
      </c>
      <c r="K1708" s="5" t="str">
        <f t="shared" si="53"/>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s="5" t="str">
        <f t="shared" si="52"/>
        <v>Nov</v>
      </c>
      <c r="K1709" s="5" t="str">
        <f t="shared" si="53"/>
        <v>2021</v>
      </c>
    </row>
    <row r="1710" spans="1:11" ht="14.25" customHeight="1" x14ac:dyDescent="0.3">
      <c r="A1710" s="1">
        <v>44529</v>
      </c>
      <c r="B1710" s="2" t="s">
        <v>1723</v>
      </c>
      <c r="C1710" s="2" t="s">
        <v>27</v>
      </c>
      <c r="D1710" s="2" t="s">
        <v>11</v>
      </c>
      <c r="E1710" s="2" t="s">
        <v>43</v>
      </c>
      <c r="F1710" s="2" t="s">
        <v>160</v>
      </c>
      <c r="G1710" s="2">
        <v>30.4</v>
      </c>
      <c r="H1710" s="2">
        <v>5</v>
      </c>
      <c r="I1710" s="2">
        <v>15.2</v>
      </c>
      <c r="J1710" s="5" t="str">
        <f t="shared" si="52"/>
        <v>Nov</v>
      </c>
      <c r="K1710" s="5" t="str">
        <f t="shared" si="53"/>
        <v>2021</v>
      </c>
    </row>
    <row r="1711" spans="1:11" ht="14.25" customHeight="1" x14ac:dyDescent="0.3">
      <c r="A1711" s="1">
        <v>44529</v>
      </c>
      <c r="B1711" s="2" t="s">
        <v>953</v>
      </c>
      <c r="C1711" s="2" t="s">
        <v>149</v>
      </c>
      <c r="D1711" s="2" t="s">
        <v>11</v>
      </c>
      <c r="E1711" s="2" t="s">
        <v>16</v>
      </c>
      <c r="F1711" s="2" t="s">
        <v>1025</v>
      </c>
      <c r="G1711" s="2">
        <v>25.06</v>
      </c>
      <c r="H1711" s="2">
        <v>2</v>
      </c>
      <c r="I1711" s="2">
        <v>11.78</v>
      </c>
      <c r="J1711" s="5" t="str">
        <f t="shared" si="52"/>
        <v>Nov</v>
      </c>
      <c r="K1711" s="5" t="str">
        <f t="shared" si="53"/>
        <v>2021</v>
      </c>
    </row>
    <row r="1712" spans="1:11" ht="14.25" customHeight="1" x14ac:dyDescent="0.3">
      <c r="A1712" s="1">
        <v>44530</v>
      </c>
      <c r="B1712" s="2" t="s">
        <v>1617</v>
      </c>
      <c r="C1712" s="2" t="s">
        <v>149</v>
      </c>
      <c r="D1712" s="2" t="s">
        <v>11</v>
      </c>
      <c r="E1712" s="2" t="s">
        <v>63</v>
      </c>
      <c r="F1712" s="2" t="s">
        <v>1724</v>
      </c>
      <c r="G1712" s="2">
        <v>62.28</v>
      </c>
      <c r="H1712" s="2">
        <v>4</v>
      </c>
      <c r="I1712" s="2">
        <v>29.27</v>
      </c>
      <c r="J1712" s="5" t="str">
        <f t="shared" si="52"/>
        <v>Nov</v>
      </c>
      <c r="K1712" s="5" t="str">
        <f t="shared" si="53"/>
        <v>2021</v>
      </c>
    </row>
    <row r="1713" spans="1:11" ht="14.25" customHeight="1" x14ac:dyDescent="0.3">
      <c r="A1713" s="1">
        <v>44530</v>
      </c>
      <c r="B1713" s="2" t="s">
        <v>684</v>
      </c>
      <c r="C1713" s="2" t="s">
        <v>123</v>
      </c>
      <c r="D1713" s="2" t="s">
        <v>11</v>
      </c>
      <c r="E1713" s="2" t="s">
        <v>20</v>
      </c>
      <c r="F1713" s="2" t="s">
        <v>1577</v>
      </c>
      <c r="G1713" s="2">
        <v>6.64</v>
      </c>
      <c r="H1713" s="2">
        <v>9</v>
      </c>
      <c r="I1713" s="2">
        <v>-4.43</v>
      </c>
      <c r="J1713" s="5" t="str">
        <f t="shared" si="52"/>
        <v>Nov</v>
      </c>
      <c r="K1713" s="5" t="str">
        <f t="shared" si="53"/>
        <v>2021</v>
      </c>
    </row>
    <row r="1714" spans="1:11" ht="14.25" customHeight="1" x14ac:dyDescent="0.3">
      <c r="A1714" s="1">
        <v>44530</v>
      </c>
      <c r="B1714" s="2" t="s">
        <v>953</v>
      </c>
      <c r="C1714" s="2" t="s">
        <v>95</v>
      </c>
      <c r="D1714" s="2" t="s">
        <v>11</v>
      </c>
      <c r="E1714" s="2" t="s">
        <v>200</v>
      </c>
      <c r="F1714" s="2" t="s">
        <v>782</v>
      </c>
      <c r="G1714" s="2">
        <v>47.99</v>
      </c>
      <c r="H1714" s="2">
        <v>7</v>
      </c>
      <c r="I1714" s="2">
        <v>3.6</v>
      </c>
      <c r="J1714" s="5" t="str">
        <f t="shared" si="52"/>
        <v>Nov</v>
      </c>
      <c r="K1714" s="5" t="str">
        <f t="shared" si="53"/>
        <v>2021</v>
      </c>
    </row>
    <row r="1715" spans="1:11" ht="14.25" customHeight="1" x14ac:dyDescent="0.3">
      <c r="A1715" s="1">
        <v>44530</v>
      </c>
      <c r="B1715" s="2" t="s">
        <v>953</v>
      </c>
      <c r="C1715" s="2" t="s">
        <v>95</v>
      </c>
      <c r="D1715" s="2" t="s">
        <v>39</v>
      </c>
      <c r="E1715" s="2" t="s">
        <v>52</v>
      </c>
      <c r="F1715" s="2" t="s">
        <v>1725</v>
      </c>
      <c r="G1715" s="2">
        <v>102.24</v>
      </c>
      <c r="H1715" s="2">
        <v>4</v>
      </c>
      <c r="I1715" s="2">
        <v>-16.61</v>
      </c>
      <c r="J1715" s="5" t="str">
        <f t="shared" si="52"/>
        <v>Nov</v>
      </c>
      <c r="K1715" s="5" t="str">
        <f t="shared" si="53"/>
        <v>2021</v>
      </c>
    </row>
    <row r="1716" spans="1:11" ht="14.25" customHeight="1" x14ac:dyDescent="0.3">
      <c r="A1716" s="1">
        <v>44531</v>
      </c>
      <c r="B1716" s="2" t="s">
        <v>712</v>
      </c>
      <c r="C1716" s="2" t="s">
        <v>157</v>
      </c>
      <c r="D1716" s="2" t="s">
        <v>34</v>
      </c>
      <c r="E1716" s="2" t="s">
        <v>35</v>
      </c>
      <c r="F1716" s="2" t="s">
        <v>1726</v>
      </c>
      <c r="G1716" s="2">
        <v>2807.84</v>
      </c>
      <c r="H1716" s="2">
        <v>8</v>
      </c>
      <c r="I1716" s="2">
        <v>673.88</v>
      </c>
      <c r="J1716" s="5" t="str">
        <f t="shared" si="52"/>
        <v>Dec</v>
      </c>
      <c r="K1716" s="5" t="str">
        <f t="shared" si="53"/>
        <v>2021</v>
      </c>
    </row>
    <row r="1717" spans="1:11" ht="14.25" customHeight="1" x14ac:dyDescent="0.3">
      <c r="A1717" s="1">
        <v>44531</v>
      </c>
      <c r="B1717" s="2" t="s">
        <v>712</v>
      </c>
      <c r="C1717" s="2" t="s">
        <v>157</v>
      </c>
      <c r="D1717" s="2" t="s">
        <v>11</v>
      </c>
      <c r="E1717" s="2" t="s">
        <v>24</v>
      </c>
      <c r="F1717" s="2" t="s">
        <v>877</v>
      </c>
      <c r="G1717" s="2">
        <v>46.64</v>
      </c>
      <c r="H1717" s="2">
        <v>4</v>
      </c>
      <c r="I1717" s="2">
        <v>12.59</v>
      </c>
      <c r="J1717" s="5" t="str">
        <f t="shared" si="52"/>
        <v>Dec</v>
      </c>
      <c r="K1717" s="5" t="str">
        <f t="shared" si="53"/>
        <v>2021</v>
      </c>
    </row>
    <row r="1718" spans="1:11" ht="14.25" customHeight="1" x14ac:dyDescent="0.3">
      <c r="A1718" s="1">
        <v>44531</v>
      </c>
      <c r="B1718" s="2" t="s">
        <v>1727</v>
      </c>
      <c r="C1718" s="2" t="s">
        <v>27</v>
      </c>
      <c r="D1718" s="2" t="s">
        <v>34</v>
      </c>
      <c r="E1718" s="2" t="s">
        <v>47</v>
      </c>
      <c r="F1718" s="2" t="s">
        <v>1728</v>
      </c>
      <c r="G1718" s="2">
        <v>58.2</v>
      </c>
      <c r="H1718" s="2">
        <v>3</v>
      </c>
      <c r="I1718" s="2">
        <v>28.52</v>
      </c>
      <c r="J1718" s="5" t="str">
        <f t="shared" si="52"/>
        <v>Dec</v>
      </c>
      <c r="K1718" s="5" t="str">
        <f t="shared" si="53"/>
        <v>2021</v>
      </c>
    </row>
    <row r="1719" spans="1:11" ht="14.25" customHeight="1" x14ac:dyDescent="0.3">
      <c r="A1719" s="1">
        <v>44531</v>
      </c>
      <c r="B1719" s="2" t="s">
        <v>853</v>
      </c>
      <c r="C1719" s="2" t="s">
        <v>245</v>
      </c>
      <c r="D1719" s="2" t="s">
        <v>39</v>
      </c>
      <c r="E1719" s="2" t="s">
        <v>40</v>
      </c>
      <c r="F1719" s="2" t="s">
        <v>1729</v>
      </c>
      <c r="G1719" s="2">
        <v>95.97</v>
      </c>
      <c r="H1719" s="2">
        <v>4</v>
      </c>
      <c r="I1719" s="2">
        <v>9.6</v>
      </c>
      <c r="J1719" s="5" t="str">
        <f t="shared" si="52"/>
        <v>Dec</v>
      </c>
      <c r="K1719" s="5" t="str">
        <f t="shared" si="53"/>
        <v>2021</v>
      </c>
    </row>
    <row r="1720" spans="1:11" ht="14.25" customHeight="1" x14ac:dyDescent="0.3">
      <c r="A1720" s="1">
        <v>44531</v>
      </c>
      <c r="B1720" s="2" t="s">
        <v>1652</v>
      </c>
      <c r="C1720" s="2" t="s">
        <v>78</v>
      </c>
      <c r="D1720" s="2" t="s">
        <v>39</v>
      </c>
      <c r="E1720" s="2" t="s">
        <v>603</v>
      </c>
      <c r="F1720" s="2" t="s">
        <v>1089</v>
      </c>
      <c r="G1720" s="2">
        <v>659.99</v>
      </c>
      <c r="H1720" s="2">
        <v>2</v>
      </c>
      <c r="I1720" s="2">
        <v>110</v>
      </c>
      <c r="J1720" s="5" t="str">
        <f t="shared" si="52"/>
        <v>Dec</v>
      </c>
      <c r="K1720" s="5" t="str">
        <f t="shared" si="53"/>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s="5" t="str">
        <f t="shared" si="52"/>
        <v>Dec</v>
      </c>
      <c r="K1721" s="5" t="str">
        <f t="shared" si="53"/>
        <v>2021</v>
      </c>
    </row>
    <row r="1722" spans="1:11" ht="14.25" customHeight="1" x14ac:dyDescent="0.3">
      <c r="A1722" s="1">
        <v>44531</v>
      </c>
      <c r="B1722" s="2" t="s">
        <v>1652</v>
      </c>
      <c r="C1722" s="2" t="s">
        <v>78</v>
      </c>
      <c r="D1722" s="2" t="s">
        <v>11</v>
      </c>
      <c r="E1722" s="2" t="s">
        <v>12</v>
      </c>
      <c r="F1722" s="2" t="s">
        <v>1730</v>
      </c>
      <c r="G1722" s="2">
        <v>36.29</v>
      </c>
      <c r="H1722" s="2">
        <v>7</v>
      </c>
      <c r="I1722" s="2">
        <v>12.7</v>
      </c>
      <c r="J1722" s="5" t="str">
        <f t="shared" si="52"/>
        <v>Dec</v>
      </c>
      <c r="K1722" s="5" t="str">
        <f t="shared" si="53"/>
        <v>2021</v>
      </c>
    </row>
    <row r="1723" spans="1:11" ht="14.25" customHeight="1" x14ac:dyDescent="0.3">
      <c r="A1723" s="1">
        <v>44531</v>
      </c>
      <c r="B1723" s="2" t="s">
        <v>1652</v>
      </c>
      <c r="C1723" s="2" t="s">
        <v>78</v>
      </c>
      <c r="D1723" s="2" t="s">
        <v>34</v>
      </c>
      <c r="E1723" s="2" t="s">
        <v>35</v>
      </c>
      <c r="F1723" s="2" t="s">
        <v>660</v>
      </c>
      <c r="G1723" s="2">
        <v>909.72</v>
      </c>
      <c r="H1723" s="2">
        <v>6</v>
      </c>
      <c r="I1723" s="2">
        <v>-51.98</v>
      </c>
      <c r="J1723" s="5" t="str">
        <f t="shared" si="52"/>
        <v>Dec</v>
      </c>
      <c r="K1723" s="5" t="str">
        <f t="shared" si="53"/>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s="5" t="str">
        <f t="shared" si="52"/>
        <v>Dec</v>
      </c>
      <c r="K1724" s="5" t="str">
        <f t="shared" si="53"/>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s="5" t="str">
        <f t="shared" si="52"/>
        <v>Dec</v>
      </c>
      <c r="K1725" s="5" t="str">
        <f t="shared" si="53"/>
        <v>2021</v>
      </c>
    </row>
    <row r="1726" spans="1:11" ht="14.25" customHeight="1" x14ac:dyDescent="0.3">
      <c r="A1726" s="1">
        <v>44531</v>
      </c>
      <c r="B1726" s="2" t="s">
        <v>861</v>
      </c>
      <c r="C1726" s="2" t="s">
        <v>434</v>
      </c>
      <c r="D1726" s="2" t="s">
        <v>34</v>
      </c>
      <c r="E1726" s="2" t="s">
        <v>47</v>
      </c>
      <c r="F1726" s="2" t="s">
        <v>1732</v>
      </c>
      <c r="G1726" s="2">
        <v>45.84</v>
      </c>
      <c r="H1726" s="2">
        <v>3</v>
      </c>
      <c r="I1726" s="2">
        <v>15.59</v>
      </c>
      <c r="J1726" s="5" t="str">
        <f t="shared" si="52"/>
        <v>Dec</v>
      </c>
      <c r="K1726" s="5" t="str">
        <f t="shared" si="53"/>
        <v>2021</v>
      </c>
    </row>
    <row r="1727" spans="1:11" ht="14.25" customHeight="1" x14ac:dyDescent="0.3">
      <c r="A1727" s="1">
        <v>44531</v>
      </c>
      <c r="B1727" s="2" t="s">
        <v>861</v>
      </c>
      <c r="C1727" s="2" t="s">
        <v>434</v>
      </c>
      <c r="D1727" s="2" t="s">
        <v>34</v>
      </c>
      <c r="E1727" s="2" t="s">
        <v>47</v>
      </c>
      <c r="F1727" s="2" t="s">
        <v>117</v>
      </c>
      <c r="G1727" s="2">
        <v>9.82</v>
      </c>
      <c r="H1727" s="2">
        <v>2</v>
      </c>
      <c r="I1727" s="2">
        <v>3.24</v>
      </c>
      <c r="J1727" s="5" t="str">
        <f t="shared" si="52"/>
        <v>Dec</v>
      </c>
      <c r="K1727" s="5" t="str">
        <f t="shared" si="53"/>
        <v>2021</v>
      </c>
    </row>
    <row r="1728" spans="1:11" ht="14.25" customHeight="1" x14ac:dyDescent="0.3">
      <c r="A1728" s="1">
        <v>44532</v>
      </c>
      <c r="B1728" s="2" t="s">
        <v>1733</v>
      </c>
      <c r="C1728" s="2" t="s">
        <v>149</v>
      </c>
      <c r="D1728" s="2" t="s">
        <v>39</v>
      </c>
      <c r="E1728" s="2" t="s">
        <v>52</v>
      </c>
      <c r="F1728" s="2" t="s">
        <v>84</v>
      </c>
      <c r="G1728" s="2">
        <v>119.96</v>
      </c>
      <c r="H1728" s="2">
        <v>4</v>
      </c>
      <c r="I1728" s="2">
        <v>52.78</v>
      </c>
      <c r="J1728" s="5" t="str">
        <f t="shared" si="52"/>
        <v>Dec</v>
      </c>
      <c r="K1728" s="5" t="str">
        <f t="shared" si="53"/>
        <v>2021</v>
      </c>
    </row>
    <row r="1729" spans="1:11" ht="14.25" customHeight="1" x14ac:dyDescent="0.3">
      <c r="A1729" s="1">
        <v>44532</v>
      </c>
      <c r="B1729" s="2" t="s">
        <v>1733</v>
      </c>
      <c r="C1729" s="2" t="s">
        <v>149</v>
      </c>
      <c r="D1729" s="2" t="s">
        <v>34</v>
      </c>
      <c r="E1729" s="2" t="s">
        <v>74</v>
      </c>
      <c r="F1729" s="2" t="s">
        <v>777</v>
      </c>
      <c r="G1729" s="2">
        <v>883.92</v>
      </c>
      <c r="H1729" s="2">
        <v>5</v>
      </c>
      <c r="I1729" s="2">
        <v>-110.49</v>
      </c>
      <c r="J1729" s="5" t="str">
        <f t="shared" si="52"/>
        <v>Dec</v>
      </c>
      <c r="K1729" s="5" t="str">
        <f t="shared" si="53"/>
        <v>2021</v>
      </c>
    </row>
    <row r="1730" spans="1:11" ht="14.25" customHeight="1" x14ac:dyDescent="0.3">
      <c r="A1730" s="1">
        <v>44532</v>
      </c>
      <c r="B1730" s="2" t="s">
        <v>1733</v>
      </c>
      <c r="C1730" s="2" t="s">
        <v>149</v>
      </c>
      <c r="D1730" s="2" t="s">
        <v>11</v>
      </c>
      <c r="E1730" s="2" t="s">
        <v>20</v>
      </c>
      <c r="F1730" s="2" t="s">
        <v>1225</v>
      </c>
      <c r="G1730" s="2">
        <v>46.72</v>
      </c>
      <c r="H1730" s="2">
        <v>8</v>
      </c>
      <c r="I1730" s="2">
        <v>15.77</v>
      </c>
      <c r="J1730" s="5" t="str">
        <f t="shared" ref="J1730:J1793" si="54">TEXT(A1730,"mmm")</f>
        <v>Dec</v>
      </c>
      <c r="K1730" s="5" t="str">
        <f t="shared" ref="K1730:K1793" si="55">TEXT(A1730,"YYYY")</f>
        <v>2021</v>
      </c>
    </row>
    <row r="1731" spans="1:11" ht="14.25" customHeight="1" x14ac:dyDescent="0.3">
      <c r="A1731" s="1">
        <v>44532</v>
      </c>
      <c r="B1731" s="2" t="s">
        <v>1734</v>
      </c>
      <c r="C1731" s="2" t="s">
        <v>10</v>
      </c>
      <c r="D1731" s="2" t="s">
        <v>34</v>
      </c>
      <c r="E1731" s="2" t="s">
        <v>47</v>
      </c>
      <c r="F1731" s="2" t="s">
        <v>1391</v>
      </c>
      <c r="G1731" s="2">
        <v>58.36</v>
      </c>
      <c r="H1731" s="2">
        <v>5</v>
      </c>
      <c r="I1731" s="2">
        <v>-24.8</v>
      </c>
      <c r="J1731" s="5" t="str">
        <f t="shared" si="54"/>
        <v>Dec</v>
      </c>
      <c r="K1731" s="5" t="str">
        <f t="shared" si="55"/>
        <v>2021</v>
      </c>
    </row>
    <row r="1732" spans="1:11" ht="14.25" customHeight="1" x14ac:dyDescent="0.3">
      <c r="A1732" s="1">
        <v>44532</v>
      </c>
      <c r="B1732" s="2" t="s">
        <v>1734</v>
      </c>
      <c r="C1732" s="2" t="s">
        <v>10</v>
      </c>
      <c r="D1732" s="2" t="s">
        <v>11</v>
      </c>
      <c r="E1732" s="2" t="s">
        <v>24</v>
      </c>
      <c r="F1732" s="2" t="s">
        <v>1569</v>
      </c>
      <c r="G1732" s="2">
        <v>16.46</v>
      </c>
      <c r="H1732" s="2">
        <v>7</v>
      </c>
      <c r="I1732" s="2">
        <v>1.44</v>
      </c>
      <c r="J1732" s="5" t="str">
        <f t="shared" si="54"/>
        <v>Dec</v>
      </c>
      <c r="K1732" s="5" t="str">
        <f t="shared" si="55"/>
        <v>2021</v>
      </c>
    </row>
    <row r="1733" spans="1:11" ht="14.25" customHeight="1" x14ac:dyDescent="0.3">
      <c r="A1733" s="1">
        <v>44532</v>
      </c>
      <c r="B1733" s="2" t="s">
        <v>1734</v>
      </c>
      <c r="C1733" s="2" t="s">
        <v>10</v>
      </c>
      <c r="D1733" s="2" t="s">
        <v>34</v>
      </c>
      <c r="E1733" s="2" t="s">
        <v>47</v>
      </c>
      <c r="F1733" s="2" t="s">
        <v>1735</v>
      </c>
      <c r="G1733" s="2">
        <v>39.96</v>
      </c>
      <c r="H1733" s="2">
        <v>5</v>
      </c>
      <c r="I1733" s="2">
        <v>-23.98</v>
      </c>
      <c r="J1733" s="5" t="str">
        <f t="shared" si="54"/>
        <v>Dec</v>
      </c>
      <c r="K1733" s="5" t="str">
        <f t="shared" si="55"/>
        <v>2021</v>
      </c>
    </row>
    <row r="1734" spans="1:11" ht="14.25" customHeight="1" x14ac:dyDescent="0.3">
      <c r="A1734" s="1">
        <v>44532</v>
      </c>
      <c r="B1734" s="2" t="s">
        <v>1736</v>
      </c>
      <c r="C1734" s="2" t="s">
        <v>78</v>
      </c>
      <c r="D1734" s="2" t="s">
        <v>39</v>
      </c>
      <c r="E1734" s="2" t="s">
        <v>52</v>
      </c>
      <c r="F1734" s="2" t="s">
        <v>1737</v>
      </c>
      <c r="G1734" s="2">
        <v>119.8</v>
      </c>
      <c r="H1734" s="2">
        <v>5</v>
      </c>
      <c r="I1734" s="2">
        <v>29.95</v>
      </c>
      <c r="J1734" s="5" t="str">
        <f t="shared" si="54"/>
        <v>Dec</v>
      </c>
      <c r="K1734" s="5" t="str">
        <f t="shared" si="55"/>
        <v>2021</v>
      </c>
    </row>
    <row r="1735" spans="1:11" ht="14.25" customHeight="1" x14ac:dyDescent="0.3">
      <c r="A1735" s="1">
        <v>44532</v>
      </c>
      <c r="B1735" s="2" t="s">
        <v>1738</v>
      </c>
      <c r="C1735" s="2" t="s">
        <v>15</v>
      </c>
      <c r="D1735" s="2" t="s">
        <v>11</v>
      </c>
      <c r="E1735" s="2" t="s">
        <v>92</v>
      </c>
      <c r="F1735" s="2" t="s">
        <v>658</v>
      </c>
      <c r="G1735" s="2">
        <v>2.39</v>
      </c>
      <c r="H1735" s="2">
        <v>1</v>
      </c>
      <c r="I1735" s="2">
        <v>-6.34</v>
      </c>
      <c r="J1735" s="5" t="str">
        <f t="shared" si="54"/>
        <v>Dec</v>
      </c>
      <c r="K1735" s="5" t="str">
        <f t="shared" si="55"/>
        <v>2021</v>
      </c>
    </row>
    <row r="1736" spans="1:11" ht="14.25" customHeight="1" x14ac:dyDescent="0.3">
      <c r="A1736" s="1">
        <v>44532</v>
      </c>
      <c r="B1736" s="2" t="s">
        <v>1289</v>
      </c>
      <c r="C1736" s="2" t="s">
        <v>531</v>
      </c>
      <c r="D1736" s="2" t="s">
        <v>34</v>
      </c>
      <c r="E1736" s="2" t="s">
        <v>47</v>
      </c>
      <c r="F1736" s="2" t="s">
        <v>1739</v>
      </c>
      <c r="G1736" s="2">
        <v>60.72</v>
      </c>
      <c r="H1736" s="2">
        <v>3</v>
      </c>
      <c r="I1736" s="2">
        <v>23.68</v>
      </c>
      <c r="J1736" s="5" t="str">
        <f t="shared" si="54"/>
        <v>Dec</v>
      </c>
      <c r="K1736" s="5" t="str">
        <f t="shared" si="55"/>
        <v>2021</v>
      </c>
    </row>
    <row r="1737" spans="1:11" ht="14.25" customHeight="1" x14ac:dyDescent="0.3">
      <c r="A1737" s="1">
        <v>44532</v>
      </c>
      <c r="B1737" s="2" t="s">
        <v>1289</v>
      </c>
      <c r="C1737" s="2" t="s">
        <v>531</v>
      </c>
      <c r="D1737" s="2" t="s">
        <v>11</v>
      </c>
      <c r="E1737" s="2" t="s">
        <v>12</v>
      </c>
      <c r="F1737" s="2" t="s">
        <v>1294</v>
      </c>
      <c r="G1737" s="2">
        <v>146.82</v>
      </c>
      <c r="H1737" s="2">
        <v>3</v>
      </c>
      <c r="I1737" s="2">
        <v>73.41</v>
      </c>
      <c r="J1737" s="5" t="str">
        <f t="shared" si="54"/>
        <v>Dec</v>
      </c>
      <c r="K1737" s="5" t="str">
        <f t="shared" si="55"/>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s="5" t="str">
        <f t="shared" si="54"/>
        <v>Dec</v>
      </c>
      <c r="K1738" s="5" t="str">
        <f t="shared" si="55"/>
        <v>2021</v>
      </c>
    </row>
    <row r="1739" spans="1:11" ht="14.25" customHeight="1" x14ac:dyDescent="0.3">
      <c r="A1739" s="1">
        <v>44532</v>
      </c>
      <c r="B1739" s="2" t="s">
        <v>1289</v>
      </c>
      <c r="C1739" s="2" t="s">
        <v>531</v>
      </c>
      <c r="D1739" s="2" t="s">
        <v>11</v>
      </c>
      <c r="E1739" s="2" t="s">
        <v>16</v>
      </c>
      <c r="F1739" s="2" t="s">
        <v>1740</v>
      </c>
      <c r="G1739" s="2">
        <v>15.66</v>
      </c>
      <c r="H1739" s="2">
        <v>6</v>
      </c>
      <c r="I1739" s="2">
        <v>7.2</v>
      </c>
      <c r="J1739" s="5" t="str">
        <f t="shared" si="54"/>
        <v>Dec</v>
      </c>
      <c r="K1739" s="5" t="str">
        <f t="shared" si="55"/>
        <v>2021</v>
      </c>
    </row>
    <row r="1740" spans="1:11" ht="14.25" customHeight="1" x14ac:dyDescent="0.3">
      <c r="A1740" s="1">
        <v>44532</v>
      </c>
      <c r="B1740" s="2" t="s">
        <v>1741</v>
      </c>
      <c r="C1740" s="2" t="s">
        <v>30</v>
      </c>
      <c r="D1740" s="2" t="s">
        <v>39</v>
      </c>
      <c r="E1740" s="2" t="s">
        <v>52</v>
      </c>
      <c r="F1740" s="2" t="s">
        <v>1742</v>
      </c>
      <c r="G1740" s="2">
        <v>5.95</v>
      </c>
      <c r="H1740" s="2">
        <v>1</v>
      </c>
      <c r="I1740" s="2">
        <v>0.83</v>
      </c>
      <c r="J1740" s="5" t="str">
        <f t="shared" si="54"/>
        <v>Dec</v>
      </c>
      <c r="K1740" s="5" t="str">
        <f t="shared" si="55"/>
        <v>2021</v>
      </c>
    </row>
    <row r="1741" spans="1:11" ht="14.25" customHeight="1" x14ac:dyDescent="0.3">
      <c r="A1741" s="1">
        <v>44532</v>
      </c>
      <c r="B1741" s="2" t="s">
        <v>1741</v>
      </c>
      <c r="C1741" s="2" t="s">
        <v>30</v>
      </c>
      <c r="D1741" s="2" t="s">
        <v>11</v>
      </c>
      <c r="E1741" s="2" t="s">
        <v>12</v>
      </c>
      <c r="F1741" s="2" t="s">
        <v>1531</v>
      </c>
      <c r="G1741" s="2">
        <v>15.24</v>
      </c>
      <c r="H1741" s="2">
        <v>3</v>
      </c>
      <c r="I1741" s="2">
        <v>7.16</v>
      </c>
      <c r="J1741" s="5" t="str">
        <f t="shared" si="54"/>
        <v>Dec</v>
      </c>
      <c r="K1741" s="5" t="str">
        <f t="shared" si="55"/>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s="5" t="str">
        <f t="shared" si="54"/>
        <v>Dec</v>
      </c>
      <c r="K1742" s="5" t="str">
        <f t="shared" si="55"/>
        <v>2021</v>
      </c>
    </row>
    <row r="1743" spans="1:11" ht="14.25" customHeight="1" x14ac:dyDescent="0.3">
      <c r="A1743" s="1">
        <v>44533</v>
      </c>
      <c r="B1743" s="2" t="s">
        <v>1720</v>
      </c>
      <c r="C1743" s="2" t="s">
        <v>186</v>
      </c>
      <c r="D1743" s="2" t="s">
        <v>11</v>
      </c>
      <c r="E1743" s="2" t="s">
        <v>12</v>
      </c>
      <c r="F1743" s="2" t="s">
        <v>1730</v>
      </c>
      <c r="G1743" s="2">
        <v>25.92</v>
      </c>
      <c r="H1743" s="2">
        <v>4</v>
      </c>
      <c r="I1743" s="2">
        <v>12.44</v>
      </c>
      <c r="J1743" s="5" t="str">
        <f t="shared" si="54"/>
        <v>Dec</v>
      </c>
      <c r="K1743" s="5" t="str">
        <f t="shared" si="55"/>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s="5" t="str">
        <f t="shared" si="54"/>
        <v>Dec</v>
      </c>
      <c r="K1744" s="5" t="str">
        <f t="shared" si="55"/>
        <v>2021</v>
      </c>
    </row>
    <row r="1745" spans="1:11" ht="14.25" customHeight="1" x14ac:dyDescent="0.3">
      <c r="A1745" s="1">
        <v>44535</v>
      </c>
      <c r="B1745" s="2" t="s">
        <v>81</v>
      </c>
      <c r="C1745" s="2" t="s">
        <v>95</v>
      </c>
      <c r="D1745" s="2" t="s">
        <v>11</v>
      </c>
      <c r="E1745" s="2" t="s">
        <v>24</v>
      </c>
      <c r="F1745" s="2" t="s">
        <v>1745</v>
      </c>
      <c r="G1745" s="2">
        <v>1113.02</v>
      </c>
      <c r="H1745" s="2">
        <v>8</v>
      </c>
      <c r="I1745" s="2">
        <v>111.3</v>
      </c>
      <c r="J1745" s="5" t="str">
        <f t="shared" si="54"/>
        <v>Dec</v>
      </c>
      <c r="K1745" s="5" t="str">
        <f t="shared" si="55"/>
        <v>2021</v>
      </c>
    </row>
    <row r="1746" spans="1:11" ht="14.25" customHeight="1" x14ac:dyDescent="0.3">
      <c r="A1746" s="1">
        <v>44535</v>
      </c>
      <c r="B1746" s="2" t="s">
        <v>81</v>
      </c>
      <c r="C1746" s="2" t="s">
        <v>95</v>
      </c>
      <c r="D1746" s="2" t="s">
        <v>39</v>
      </c>
      <c r="E1746" s="2" t="s">
        <v>40</v>
      </c>
      <c r="F1746" s="2" t="s">
        <v>721</v>
      </c>
      <c r="G1746" s="2">
        <v>167.97</v>
      </c>
      <c r="H1746" s="2">
        <v>4</v>
      </c>
      <c r="I1746" s="2">
        <v>62.99</v>
      </c>
      <c r="J1746" s="5" t="str">
        <f t="shared" si="54"/>
        <v>Dec</v>
      </c>
      <c r="K1746" s="5" t="str">
        <f t="shared" si="55"/>
        <v>2021</v>
      </c>
    </row>
    <row r="1747" spans="1:11" ht="14.25" customHeight="1" x14ac:dyDescent="0.3">
      <c r="A1747" s="1">
        <v>44535</v>
      </c>
      <c r="B1747" s="2" t="s">
        <v>1746</v>
      </c>
      <c r="C1747" s="2" t="s">
        <v>15</v>
      </c>
      <c r="D1747" s="2" t="s">
        <v>11</v>
      </c>
      <c r="E1747" s="2" t="s">
        <v>18</v>
      </c>
      <c r="F1747" s="2" t="s">
        <v>463</v>
      </c>
      <c r="G1747" s="2">
        <v>24.82</v>
      </c>
      <c r="H1747" s="2">
        <v>2</v>
      </c>
      <c r="I1747" s="2">
        <v>1.86</v>
      </c>
      <c r="J1747" s="5" t="str">
        <f t="shared" si="54"/>
        <v>Dec</v>
      </c>
      <c r="K1747" s="5" t="str">
        <f t="shared" si="55"/>
        <v>2021</v>
      </c>
    </row>
    <row r="1748" spans="1:11" ht="14.25" customHeight="1" x14ac:dyDescent="0.3">
      <c r="A1748" s="1">
        <v>44535</v>
      </c>
      <c r="B1748" s="2" t="s">
        <v>1746</v>
      </c>
      <c r="C1748" s="2" t="s">
        <v>15</v>
      </c>
      <c r="D1748" s="2" t="s">
        <v>39</v>
      </c>
      <c r="E1748" s="2" t="s">
        <v>52</v>
      </c>
      <c r="F1748" s="2" t="s">
        <v>474</v>
      </c>
      <c r="G1748" s="2">
        <v>408.74</v>
      </c>
      <c r="H1748" s="2">
        <v>7</v>
      </c>
      <c r="I1748" s="2">
        <v>76.64</v>
      </c>
      <c r="J1748" s="5" t="str">
        <f t="shared" si="54"/>
        <v>Dec</v>
      </c>
      <c r="K1748" s="5" t="str">
        <f t="shared" si="55"/>
        <v>2021</v>
      </c>
    </row>
    <row r="1749" spans="1:11" ht="14.25" customHeight="1" x14ac:dyDescent="0.3">
      <c r="A1749" s="1">
        <v>44535</v>
      </c>
      <c r="B1749" s="2" t="s">
        <v>1747</v>
      </c>
      <c r="C1749" s="2" t="s">
        <v>55</v>
      </c>
      <c r="D1749" s="2" t="s">
        <v>11</v>
      </c>
      <c r="E1749" s="2" t="s">
        <v>18</v>
      </c>
      <c r="F1749" s="2" t="s">
        <v>843</v>
      </c>
      <c r="G1749" s="2">
        <v>24.56</v>
      </c>
      <c r="H1749" s="2">
        <v>2</v>
      </c>
      <c r="I1749" s="2">
        <v>6.88</v>
      </c>
      <c r="J1749" s="5" t="str">
        <f t="shared" si="54"/>
        <v>Dec</v>
      </c>
      <c r="K1749" s="5" t="str">
        <f t="shared" si="55"/>
        <v>2021</v>
      </c>
    </row>
    <row r="1750" spans="1:11" ht="14.25" customHeight="1" x14ac:dyDescent="0.3">
      <c r="A1750" s="1">
        <v>44535</v>
      </c>
      <c r="B1750" s="2" t="s">
        <v>1748</v>
      </c>
      <c r="C1750" s="2" t="s">
        <v>23</v>
      </c>
      <c r="D1750" s="2" t="s">
        <v>11</v>
      </c>
      <c r="E1750" s="2" t="s">
        <v>63</v>
      </c>
      <c r="F1750" s="2" t="s">
        <v>543</v>
      </c>
      <c r="G1750" s="2">
        <v>348.49</v>
      </c>
      <c r="H1750" s="2">
        <v>7</v>
      </c>
      <c r="I1750" s="2">
        <v>117.61</v>
      </c>
      <c r="J1750" s="5" t="str">
        <f t="shared" si="54"/>
        <v>Dec</v>
      </c>
      <c r="K1750" s="5" t="str">
        <f t="shared" si="55"/>
        <v>2021</v>
      </c>
    </row>
    <row r="1751" spans="1:11" ht="14.25" customHeight="1" x14ac:dyDescent="0.3">
      <c r="A1751" s="1">
        <v>44535</v>
      </c>
      <c r="B1751" s="2" t="s">
        <v>1748</v>
      </c>
      <c r="C1751" s="2" t="s">
        <v>23</v>
      </c>
      <c r="D1751" s="2" t="s">
        <v>11</v>
      </c>
      <c r="E1751" s="2" t="s">
        <v>18</v>
      </c>
      <c r="F1751" s="2" t="s">
        <v>236</v>
      </c>
      <c r="G1751" s="2">
        <v>172.74</v>
      </c>
      <c r="H1751" s="2">
        <v>4</v>
      </c>
      <c r="I1751" s="2">
        <v>-30.23</v>
      </c>
      <c r="J1751" s="5" t="str">
        <f t="shared" si="54"/>
        <v>Dec</v>
      </c>
      <c r="K1751" s="5" t="str">
        <f t="shared" si="55"/>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s="5" t="str">
        <f t="shared" si="54"/>
        <v>Dec</v>
      </c>
      <c r="K1752" s="5" t="str">
        <f t="shared" si="55"/>
        <v>2021</v>
      </c>
    </row>
    <row r="1753" spans="1:11" ht="14.25" customHeight="1" x14ac:dyDescent="0.3">
      <c r="A1753" s="1">
        <v>44535</v>
      </c>
      <c r="B1753" s="2" t="s">
        <v>1287</v>
      </c>
      <c r="C1753" s="2" t="s">
        <v>78</v>
      </c>
      <c r="D1753" s="2" t="s">
        <v>11</v>
      </c>
      <c r="E1753" s="2" t="s">
        <v>20</v>
      </c>
      <c r="F1753" s="2" t="s">
        <v>471</v>
      </c>
      <c r="G1753" s="2">
        <v>29.94</v>
      </c>
      <c r="H1753" s="2">
        <v>4</v>
      </c>
      <c r="I1753" s="2">
        <v>-23.95</v>
      </c>
      <c r="J1753" s="5" t="str">
        <f t="shared" si="54"/>
        <v>Dec</v>
      </c>
      <c r="K1753" s="5" t="str">
        <f t="shared" si="55"/>
        <v>2021</v>
      </c>
    </row>
    <row r="1754" spans="1:11" ht="14.25" customHeight="1" x14ac:dyDescent="0.3">
      <c r="A1754" s="1">
        <v>44535</v>
      </c>
      <c r="B1754" s="2" t="s">
        <v>1287</v>
      </c>
      <c r="C1754" s="2" t="s">
        <v>78</v>
      </c>
      <c r="D1754" s="2" t="s">
        <v>11</v>
      </c>
      <c r="E1754" s="2" t="s">
        <v>12</v>
      </c>
      <c r="F1754" s="2" t="s">
        <v>232</v>
      </c>
      <c r="G1754" s="2">
        <v>17.47</v>
      </c>
      <c r="H1754" s="2">
        <v>3</v>
      </c>
      <c r="I1754" s="2">
        <v>5.68</v>
      </c>
      <c r="J1754" s="5" t="str">
        <f t="shared" si="54"/>
        <v>Dec</v>
      </c>
      <c r="K1754" s="5" t="str">
        <f t="shared" si="55"/>
        <v>2021</v>
      </c>
    </row>
    <row r="1755" spans="1:11" ht="14.25" customHeight="1" x14ac:dyDescent="0.3">
      <c r="A1755" s="1">
        <v>44535</v>
      </c>
      <c r="B1755" s="2" t="s">
        <v>1287</v>
      </c>
      <c r="C1755" s="2" t="s">
        <v>78</v>
      </c>
      <c r="D1755" s="2" t="s">
        <v>39</v>
      </c>
      <c r="E1755" s="2" t="s">
        <v>40</v>
      </c>
      <c r="F1755" s="2" t="s">
        <v>1749</v>
      </c>
      <c r="G1755" s="2">
        <v>36.74</v>
      </c>
      <c r="H1755" s="2">
        <v>1</v>
      </c>
      <c r="I1755" s="2">
        <v>-9.18</v>
      </c>
      <c r="J1755" s="5" t="str">
        <f t="shared" si="54"/>
        <v>Dec</v>
      </c>
      <c r="K1755" s="5" t="str">
        <f t="shared" si="55"/>
        <v>2021</v>
      </c>
    </row>
    <row r="1756" spans="1:11" ht="14.25" customHeight="1" x14ac:dyDescent="0.3">
      <c r="A1756" s="1">
        <v>44535</v>
      </c>
      <c r="B1756" s="2" t="s">
        <v>1287</v>
      </c>
      <c r="C1756" s="2" t="s">
        <v>78</v>
      </c>
      <c r="D1756" s="2" t="s">
        <v>39</v>
      </c>
      <c r="E1756" s="2" t="s">
        <v>40</v>
      </c>
      <c r="F1756" s="2" t="s">
        <v>1750</v>
      </c>
      <c r="G1756" s="2">
        <v>179.94</v>
      </c>
      <c r="H1756" s="2">
        <v>2</v>
      </c>
      <c r="I1756" s="2">
        <v>-44.99</v>
      </c>
      <c r="J1756" s="5" t="str">
        <f t="shared" si="54"/>
        <v>Dec</v>
      </c>
      <c r="K1756" s="5" t="str">
        <f t="shared" si="55"/>
        <v>2021</v>
      </c>
    </row>
    <row r="1757" spans="1:11" ht="14.25" customHeight="1" x14ac:dyDescent="0.3">
      <c r="A1757" s="1">
        <v>44535</v>
      </c>
      <c r="B1757" s="2" t="s">
        <v>1751</v>
      </c>
      <c r="C1757" s="2" t="s">
        <v>27</v>
      </c>
      <c r="D1757" s="2" t="s">
        <v>11</v>
      </c>
      <c r="E1757" s="2" t="s">
        <v>24</v>
      </c>
      <c r="F1757" s="2" t="s">
        <v>1252</v>
      </c>
      <c r="G1757" s="2">
        <v>26.46</v>
      </c>
      <c r="H1757" s="2">
        <v>9</v>
      </c>
      <c r="I1757" s="2">
        <v>11.91</v>
      </c>
      <c r="J1757" s="5" t="str">
        <f t="shared" si="54"/>
        <v>Dec</v>
      </c>
      <c r="K1757" s="5" t="str">
        <f t="shared" si="55"/>
        <v>2021</v>
      </c>
    </row>
    <row r="1758" spans="1:11" ht="14.25" customHeight="1" x14ac:dyDescent="0.3">
      <c r="A1758" s="1">
        <v>44535</v>
      </c>
      <c r="B1758" s="2" t="s">
        <v>1751</v>
      </c>
      <c r="C1758" s="2" t="s">
        <v>27</v>
      </c>
      <c r="D1758" s="2" t="s">
        <v>11</v>
      </c>
      <c r="E1758" s="2" t="s">
        <v>12</v>
      </c>
      <c r="F1758" s="2" t="s">
        <v>621</v>
      </c>
      <c r="G1758" s="2">
        <v>49.12</v>
      </c>
      <c r="H1758" s="2">
        <v>4</v>
      </c>
      <c r="I1758" s="2">
        <v>23.09</v>
      </c>
      <c r="J1758" s="5" t="str">
        <f t="shared" si="54"/>
        <v>Dec</v>
      </c>
      <c r="K1758" s="5" t="str">
        <f t="shared" si="55"/>
        <v>2021</v>
      </c>
    </row>
    <row r="1759" spans="1:11" ht="14.25" customHeight="1" x14ac:dyDescent="0.3">
      <c r="A1759" s="1">
        <v>44535</v>
      </c>
      <c r="B1759" s="2" t="s">
        <v>1751</v>
      </c>
      <c r="C1759" s="2" t="s">
        <v>27</v>
      </c>
      <c r="D1759" s="2" t="s">
        <v>11</v>
      </c>
      <c r="E1759" s="2" t="s">
        <v>43</v>
      </c>
      <c r="F1759" s="2" t="s">
        <v>1247</v>
      </c>
      <c r="G1759" s="2">
        <v>15</v>
      </c>
      <c r="H1759" s="2">
        <v>3</v>
      </c>
      <c r="I1759" s="2">
        <v>7.2</v>
      </c>
      <c r="J1759" s="5" t="str">
        <f t="shared" si="54"/>
        <v>Dec</v>
      </c>
      <c r="K1759" s="5" t="str">
        <f t="shared" si="55"/>
        <v>2021</v>
      </c>
    </row>
    <row r="1760" spans="1:11" ht="14.25" customHeight="1" x14ac:dyDescent="0.3">
      <c r="A1760" s="1">
        <v>44535</v>
      </c>
      <c r="B1760" s="2" t="s">
        <v>1752</v>
      </c>
      <c r="C1760" s="2" t="s">
        <v>27</v>
      </c>
      <c r="D1760" s="2" t="s">
        <v>11</v>
      </c>
      <c r="E1760" s="2" t="s">
        <v>92</v>
      </c>
      <c r="F1760" s="2" t="s">
        <v>1278</v>
      </c>
      <c r="G1760" s="2">
        <v>250.26</v>
      </c>
      <c r="H1760" s="2">
        <v>6</v>
      </c>
      <c r="I1760" s="2">
        <v>72.58</v>
      </c>
      <c r="J1760" s="5" t="str">
        <f t="shared" si="54"/>
        <v>Dec</v>
      </c>
      <c r="K1760" s="5" t="str">
        <f t="shared" si="55"/>
        <v>2021</v>
      </c>
    </row>
    <row r="1761" spans="1:11" ht="14.25" customHeight="1" x14ac:dyDescent="0.3">
      <c r="A1761" s="1">
        <v>44536</v>
      </c>
      <c r="B1761" s="2" t="s">
        <v>1027</v>
      </c>
      <c r="C1761" s="2" t="s">
        <v>10</v>
      </c>
      <c r="D1761" s="2" t="s">
        <v>34</v>
      </c>
      <c r="E1761" s="2" t="s">
        <v>47</v>
      </c>
      <c r="F1761" s="2" t="s">
        <v>1735</v>
      </c>
      <c r="G1761" s="2">
        <v>23.98</v>
      </c>
      <c r="H1761" s="2">
        <v>3</v>
      </c>
      <c r="I1761" s="2">
        <v>-14.39</v>
      </c>
      <c r="J1761" s="5" t="str">
        <f t="shared" si="54"/>
        <v>Dec</v>
      </c>
      <c r="K1761" s="5" t="str">
        <f t="shared" si="55"/>
        <v>2021</v>
      </c>
    </row>
    <row r="1762" spans="1:11" ht="14.25" customHeight="1" x14ac:dyDescent="0.3">
      <c r="A1762" s="1">
        <v>44536</v>
      </c>
      <c r="B1762" s="2" t="s">
        <v>1164</v>
      </c>
      <c r="C1762" s="2" t="s">
        <v>91</v>
      </c>
      <c r="D1762" s="2" t="s">
        <v>11</v>
      </c>
      <c r="E1762" s="2" t="s">
        <v>18</v>
      </c>
      <c r="F1762" s="2" t="s">
        <v>1753</v>
      </c>
      <c r="G1762" s="2">
        <v>53.42</v>
      </c>
      <c r="H1762" s="2">
        <v>3</v>
      </c>
      <c r="I1762" s="2">
        <v>4.67</v>
      </c>
      <c r="J1762" s="5" t="str">
        <f t="shared" si="54"/>
        <v>Dec</v>
      </c>
      <c r="K1762" s="5" t="str">
        <f t="shared" si="55"/>
        <v>2021</v>
      </c>
    </row>
    <row r="1763" spans="1:11" ht="14.25" customHeight="1" x14ac:dyDescent="0.3">
      <c r="A1763" s="1">
        <v>44536</v>
      </c>
      <c r="B1763" s="2" t="s">
        <v>1164</v>
      </c>
      <c r="C1763" s="2" t="s">
        <v>91</v>
      </c>
      <c r="D1763" s="2" t="s">
        <v>34</v>
      </c>
      <c r="E1763" s="2" t="s">
        <v>145</v>
      </c>
      <c r="F1763" s="2" t="s">
        <v>783</v>
      </c>
      <c r="G1763" s="2">
        <v>275.49</v>
      </c>
      <c r="H1763" s="2">
        <v>1</v>
      </c>
      <c r="I1763" s="2">
        <v>-170.8</v>
      </c>
      <c r="J1763" s="5" t="str">
        <f t="shared" si="54"/>
        <v>Dec</v>
      </c>
      <c r="K1763" s="5" t="str">
        <f t="shared" si="55"/>
        <v>2021</v>
      </c>
    </row>
    <row r="1764" spans="1:11" ht="14.25" customHeight="1" x14ac:dyDescent="0.3">
      <c r="A1764" s="1">
        <v>44536</v>
      </c>
      <c r="B1764" s="2" t="s">
        <v>1051</v>
      </c>
      <c r="C1764" s="2" t="s">
        <v>15</v>
      </c>
      <c r="D1764" s="2" t="s">
        <v>11</v>
      </c>
      <c r="E1764" s="2" t="s">
        <v>92</v>
      </c>
      <c r="F1764" s="2" t="s">
        <v>1754</v>
      </c>
      <c r="G1764" s="2">
        <v>14.02</v>
      </c>
      <c r="H1764" s="2">
        <v>4</v>
      </c>
      <c r="I1764" s="2">
        <v>-31.54</v>
      </c>
      <c r="J1764" s="5" t="str">
        <f t="shared" si="54"/>
        <v>Dec</v>
      </c>
      <c r="K1764" s="5" t="str">
        <f t="shared" si="55"/>
        <v>2021</v>
      </c>
    </row>
    <row r="1765" spans="1:11" ht="14.25" customHeight="1" x14ac:dyDescent="0.3">
      <c r="A1765" s="1">
        <v>44536</v>
      </c>
      <c r="B1765" s="2" t="s">
        <v>1051</v>
      </c>
      <c r="C1765" s="2" t="s">
        <v>15</v>
      </c>
      <c r="D1765" s="2" t="s">
        <v>34</v>
      </c>
      <c r="E1765" s="2" t="s">
        <v>145</v>
      </c>
      <c r="F1765" s="2" t="s">
        <v>473</v>
      </c>
      <c r="G1765" s="2">
        <v>214.95</v>
      </c>
      <c r="H1765" s="2">
        <v>5</v>
      </c>
      <c r="I1765" s="2">
        <v>-120.37</v>
      </c>
      <c r="J1765" s="5" t="str">
        <f t="shared" si="54"/>
        <v>Dec</v>
      </c>
      <c r="K1765" s="5" t="str">
        <f t="shared" si="55"/>
        <v>2021</v>
      </c>
    </row>
    <row r="1766" spans="1:11" ht="14.25" customHeight="1" x14ac:dyDescent="0.3">
      <c r="A1766" s="1">
        <v>44536</v>
      </c>
      <c r="B1766" s="2" t="s">
        <v>1051</v>
      </c>
      <c r="C1766" s="2" t="s">
        <v>15</v>
      </c>
      <c r="D1766" s="2" t="s">
        <v>39</v>
      </c>
      <c r="E1766" s="2" t="s">
        <v>40</v>
      </c>
      <c r="F1766" s="2" t="s">
        <v>1755</v>
      </c>
      <c r="G1766" s="2">
        <v>35.04</v>
      </c>
      <c r="H1766" s="2">
        <v>4</v>
      </c>
      <c r="I1766" s="2">
        <v>-7.01</v>
      </c>
      <c r="J1766" s="5" t="str">
        <f t="shared" si="54"/>
        <v>Dec</v>
      </c>
      <c r="K1766" s="5" t="str">
        <f t="shared" si="55"/>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s="5" t="str">
        <f t="shared" si="54"/>
        <v>Dec</v>
      </c>
      <c r="K1767" s="5" t="str">
        <f t="shared" si="55"/>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s="5" t="str">
        <f t="shared" si="54"/>
        <v>Dec</v>
      </c>
      <c r="K1768" s="5" t="str">
        <f t="shared" si="55"/>
        <v>2021</v>
      </c>
    </row>
    <row r="1769" spans="1:11" ht="14.25" customHeight="1" x14ac:dyDescent="0.3">
      <c r="A1769" s="1">
        <v>44536</v>
      </c>
      <c r="B1769" s="2" t="s">
        <v>1051</v>
      </c>
      <c r="C1769" s="2" t="s">
        <v>15</v>
      </c>
      <c r="D1769" s="2" t="s">
        <v>11</v>
      </c>
      <c r="E1769" s="2" t="s">
        <v>18</v>
      </c>
      <c r="F1769" s="2" t="s">
        <v>1756</v>
      </c>
      <c r="G1769" s="2">
        <v>35.17</v>
      </c>
      <c r="H1769" s="2">
        <v>2</v>
      </c>
      <c r="I1769" s="2">
        <v>-8.35</v>
      </c>
      <c r="J1769" s="5" t="str">
        <f t="shared" si="54"/>
        <v>Dec</v>
      </c>
      <c r="K1769" s="5" t="str">
        <f t="shared" si="55"/>
        <v>2021</v>
      </c>
    </row>
    <row r="1770" spans="1:11" ht="14.25" customHeight="1" x14ac:dyDescent="0.3">
      <c r="A1770" s="1">
        <v>44536</v>
      </c>
      <c r="B1770" s="2" t="s">
        <v>490</v>
      </c>
      <c r="C1770" s="2" t="s">
        <v>27</v>
      </c>
      <c r="D1770" s="2" t="s">
        <v>11</v>
      </c>
      <c r="E1770" s="2" t="s">
        <v>18</v>
      </c>
      <c r="F1770" s="2" t="s">
        <v>1757</v>
      </c>
      <c r="G1770" s="2">
        <v>1261.33</v>
      </c>
      <c r="H1770" s="2">
        <v>7</v>
      </c>
      <c r="I1770" s="2">
        <v>327.95</v>
      </c>
      <c r="J1770" s="5" t="str">
        <f t="shared" si="54"/>
        <v>Dec</v>
      </c>
      <c r="K1770" s="5" t="str">
        <f t="shared" si="55"/>
        <v>2021</v>
      </c>
    </row>
    <row r="1771" spans="1:11" ht="14.25" customHeight="1" x14ac:dyDescent="0.3">
      <c r="A1771" s="1">
        <v>44536</v>
      </c>
      <c r="B1771" s="2" t="s">
        <v>1574</v>
      </c>
      <c r="C1771" s="2" t="s">
        <v>120</v>
      </c>
      <c r="D1771" s="2" t="s">
        <v>11</v>
      </c>
      <c r="E1771" s="2" t="s">
        <v>12</v>
      </c>
      <c r="F1771" s="2" t="s">
        <v>335</v>
      </c>
      <c r="G1771" s="2">
        <v>42.21</v>
      </c>
      <c r="H1771" s="2">
        <v>2</v>
      </c>
      <c r="I1771" s="2">
        <v>13.72</v>
      </c>
      <c r="J1771" s="5" t="str">
        <f t="shared" si="54"/>
        <v>Dec</v>
      </c>
      <c r="K1771" s="5" t="str">
        <f t="shared" si="55"/>
        <v>2021</v>
      </c>
    </row>
    <row r="1772" spans="1:11" ht="14.25" customHeight="1" x14ac:dyDescent="0.3">
      <c r="A1772" s="1">
        <v>44537</v>
      </c>
      <c r="B1772" s="2" t="s">
        <v>1546</v>
      </c>
      <c r="C1772" s="2" t="s">
        <v>55</v>
      </c>
      <c r="D1772" s="2" t="s">
        <v>11</v>
      </c>
      <c r="E1772" s="2" t="s">
        <v>12</v>
      </c>
      <c r="F1772" s="2" t="s">
        <v>335</v>
      </c>
      <c r="G1772" s="2">
        <v>105.52</v>
      </c>
      <c r="H1772" s="2">
        <v>4</v>
      </c>
      <c r="I1772" s="2">
        <v>48.54</v>
      </c>
      <c r="J1772" s="5" t="str">
        <f t="shared" si="54"/>
        <v>Dec</v>
      </c>
      <c r="K1772" s="5" t="str">
        <f t="shared" si="55"/>
        <v>2021</v>
      </c>
    </row>
    <row r="1773" spans="1:11" ht="14.25" customHeight="1" x14ac:dyDescent="0.3">
      <c r="A1773" s="1">
        <v>44537</v>
      </c>
      <c r="B1773" s="2" t="s">
        <v>1758</v>
      </c>
      <c r="C1773" s="2" t="s">
        <v>27</v>
      </c>
      <c r="D1773" s="2" t="s">
        <v>11</v>
      </c>
      <c r="E1773" s="2" t="s">
        <v>24</v>
      </c>
      <c r="F1773" s="2" t="s">
        <v>1000</v>
      </c>
      <c r="G1773" s="2">
        <v>8.64</v>
      </c>
      <c r="H1773" s="2">
        <v>3</v>
      </c>
      <c r="I1773" s="2">
        <v>2.42</v>
      </c>
      <c r="J1773" s="5" t="str">
        <f t="shared" si="54"/>
        <v>Dec</v>
      </c>
      <c r="K1773" s="5" t="str">
        <f t="shared" si="55"/>
        <v>2021</v>
      </c>
    </row>
    <row r="1774" spans="1:11" ht="14.25" customHeight="1" x14ac:dyDescent="0.3">
      <c r="A1774" s="1">
        <v>44537</v>
      </c>
      <c r="B1774" s="2" t="s">
        <v>1044</v>
      </c>
      <c r="C1774" s="2" t="s">
        <v>164</v>
      </c>
      <c r="D1774" s="2" t="s">
        <v>11</v>
      </c>
      <c r="E1774" s="2" t="s">
        <v>18</v>
      </c>
      <c r="F1774" s="2" t="s">
        <v>1087</v>
      </c>
      <c r="G1774" s="2">
        <v>269.36</v>
      </c>
      <c r="H1774" s="2">
        <v>7</v>
      </c>
      <c r="I1774" s="2">
        <v>70.03</v>
      </c>
      <c r="J1774" s="5" t="str">
        <f t="shared" si="54"/>
        <v>Dec</v>
      </c>
      <c r="K1774" s="5" t="str">
        <f t="shared" si="55"/>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s="5" t="str">
        <f t="shared" si="54"/>
        <v>Dec</v>
      </c>
      <c r="K1775" s="5" t="str">
        <f t="shared" si="55"/>
        <v>2021</v>
      </c>
    </row>
    <row r="1776" spans="1:11" ht="14.25" customHeight="1" x14ac:dyDescent="0.3">
      <c r="A1776" s="1">
        <v>44538</v>
      </c>
      <c r="B1776" s="2" t="s">
        <v>1760</v>
      </c>
      <c r="C1776" s="2" t="s">
        <v>10</v>
      </c>
      <c r="D1776" s="2" t="s">
        <v>11</v>
      </c>
      <c r="E1776" s="2" t="s">
        <v>18</v>
      </c>
      <c r="F1776" s="2" t="s">
        <v>1761</v>
      </c>
      <c r="G1776" s="2">
        <v>60.42</v>
      </c>
      <c r="H1776" s="2">
        <v>2</v>
      </c>
      <c r="I1776" s="2">
        <v>6.04</v>
      </c>
      <c r="J1776" s="5" t="str">
        <f t="shared" si="54"/>
        <v>Dec</v>
      </c>
      <c r="K1776" s="5" t="str">
        <f t="shared" si="55"/>
        <v>2021</v>
      </c>
    </row>
    <row r="1777" spans="1:11" ht="14.25" customHeight="1" x14ac:dyDescent="0.3">
      <c r="A1777" s="1">
        <v>44538</v>
      </c>
      <c r="B1777" s="2" t="s">
        <v>1762</v>
      </c>
      <c r="C1777" s="2" t="s">
        <v>91</v>
      </c>
      <c r="D1777" s="2" t="s">
        <v>11</v>
      </c>
      <c r="E1777" s="2" t="s">
        <v>16</v>
      </c>
      <c r="F1777" s="2" t="s">
        <v>1336</v>
      </c>
      <c r="G1777" s="2">
        <v>27.89</v>
      </c>
      <c r="H1777" s="2">
        <v>7</v>
      </c>
      <c r="I1777" s="2">
        <v>9.06</v>
      </c>
      <c r="J1777" s="5" t="str">
        <f t="shared" si="54"/>
        <v>Dec</v>
      </c>
      <c r="K1777" s="5" t="str">
        <f t="shared" si="55"/>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s="5" t="str">
        <f t="shared" si="54"/>
        <v>Dec</v>
      </c>
      <c r="K1778" s="5" t="str">
        <f t="shared" si="55"/>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s="5" t="str">
        <f t="shared" si="54"/>
        <v>Dec</v>
      </c>
      <c r="K1779" s="5" t="str">
        <f t="shared" si="55"/>
        <v>2021</v>
      </c>
    </row>
    <row r="1780" spans="1:11" ht="14.25" customHeight="1" x14ac:dyDescent="0.3">
      <c r="A1780" s="1">
        <v>44538</v>
      </c>
      <c r="B1780" s="2" t="s">
        <v>1762</v>
      </c>
      <c r="C1780" s="2" t="s">
        <v>91</v>
      </c>
      <c r="D1780" s="2" t="s">
        <v>11</v>
      </c>
      <c r="E1780" s="2" t="s">
        <v>200</v>
      </c>
      <c r="F1780" s="2" t="s">
        <v>1119</v>
      </c>
      <c r="G1780" s="2">
        <v>13.88</v>
      </c>
      <c r="H1780" s="2">
        <v>5</v>
      </c>
      <c r="I1780" s="2">
        <v>-2.6</v>
      </c>
      <c r="J1780" s="5" t="str">
        <f t="shared" si="54"/>
        <v>Dec</v>
      </c>
      <c r="K1780" s="5" t="str">
        <f t="shared" si="55"/>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s="5" t="str">
        <f t="shared" si="54"/>
        <v>Dec</v>
      </c>
      <c r="K1781" s="5" t="str">
        <f t="shared" si="55"/>
        <v>2021</v>
      </c>
    </row>
    <row r="1782" spans="1:11" ht="14.25" customHeight="1" x14ac:dyDescent="0.3">
      <c r="A1782" s="1">
        <v>44538</v>
      </c>
      <c r="B1782" s="2" t="s">
        <v>1762</v>
      </c>
      <c r="C1782" s="2" t="s">
        <v>91</v>
      </c>
      <c r="D1782" s="2" t="s">
        <v>11</v>
      </c>
      <c r="E1782" s="2" t="s">
        <v>16</v>
      </c>
      <c r="F1782" s="2" t="s">
        <v>359</v>
      </c>
      <c r="G1782" s="2">
        <v>11.52</v>
      </c>
      <c r="H1782" s="2">
        <v>5</v>
      </c>
      <c r="I1782" s="2">
        <v>3.74</v>
      </c>
      <c r="J1782" s="5" t="str">
        <f t="shared" si="54"/>
        <v>Dec</v>
      </c>
      <c r="K1782" s="5" t="str">
        <f t="shared" si="55"/>
        <v>2021</v>
      </c>
    </row>
    <row r="1783" spans="1:11" ht="14.25" customHeight="1" x14ac:dyDescent="0.3">
      <c r="A1783" s="1">
        <v>44538</v>
      </c>
      <c r="B1783" s="2" t="s">
        <v>1762</v>
      </c>
      <c r="C1783" s="2" t="s">
        <v>91</v>
      </c>
      <c r="D1783" s="2" t="s">
        <v>11</v>
      </c>
      <c r="E1783" s="2" t="s">
        <v>12</v>
      </c>
      <c r="F1783" s="2" t="s">
        <v>549</v>
      </c>
      <c r="G1783" s="2">
        <v>10.37</v>
      </c>
      <c r="H1783" s="2">
        <v>2</v>
      </c>
      <c r="I1783" s="2">
        <v>3.63</v>
      </c>
      <c r="J1783" s="5" t="str">
        <f t="shared" si="54"/>
        <v>Dec</v>
      </c>
      <c r="K1783" s="5" t="str">
        <f t="shared" si="55"/>
        <v>2021</v>
      </c>
    </row>
    <row r="1784" spans="1:11" ht="14.25" customHeight="1" x14ac:dyDescent="0.3">
      <c r="A1784" s="1">
        <v>44538</v>
      </c>
      <c r="B1784" s="2" t="s">
        <v>1762</v>
      </c>
      <c r="C1784" s="2" t="s">
        <v>91</v>
      </c>
      <c r="D1784" s="2" t="s">
        <v>11</v>
      </c>
      <c r="E1784" s="2" t="s">
        <v>18</v>
      </c>
      <c r="F1784" s="2" t="s">
        <v>464</v>
      </c>
      <c r="G1784" s="2">
        <v>39.07</v>
      </c>
      <c r="H1784" s="2">
        <v>3</v>
      </c>
      <c r="I1784" s="2">
        <v>2.93</v>
      </c>
      <c r="J1784" s="5" t="str">
        <f t="shared" si="54"/>
        <v>Dec</v>
      </c>
      <c r="K1784" s="5" t="str">
        <f t="shared" si="55"/>
        <v>2021</v>
      </c>
    </row>
    <row r="1785" spans="1:11" ht="14.25" customHeight="1" x14ac:dyDescent="0.3">
      <c r="A1785" s="1">
        <v>44538</v>
      </c>
      <c r="B1785" s="2" t="s">
        <v>749</v>
      </c>
      <c r="C1785" s="2" t="s">
        <v>164</v>
      </c>
      <c r="D1785" s="2" t="s">
        <v>11</v>
      </c>
      <c r="E1785" s="2" t="s">
        <v>12</v>
      </c>
      <c r="F1785" s="2" t="s">
        <v>1765</v>
      </c>
      <c r="G1785" s="2">
        <v>45.68</v>
      </c>
      <c r="H1785" s="2">
        <v>2</v>
      </c>
      <c r="I1785" s="2">
        <v>21.01</v>
      </c>
      <c r="J1785" s="5" t="str">
        <f t="shared" si="54"/>
        <v>Dec</v>
      </c>
      <c r="K1785" s="5" t="str">
        <f t="shared" si="55"/>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s="5" t="str">
        <f t="shared" si="54"/>
        <v>Dec</v>
      </c>
      <c r="K1786" s="5" t="str">
        <f t="shared" si="55"/>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s="5" t="str">
        <f t="shared" si="54"/>
        <v>Dec</v>
      </c>
      <c r="K1787" s="5" t="str">
        <f t="shared" si="55"/>
        <v>2021</v>
      </c>
    </row>
    <row r="1788" spans="1:11" ht="14.25" customHeight="1" x14ac:dyDescent="0.3">
      <c r="A1788" s="1">
        <v>44538</v>
      </c>
      <c r="B1788" s="2" t="s">
        <v>1766</v>
      </c>
      <c r="C1788" s="2" t="s">
        <v>27</v>
      </c>
      <c r="D1788" s="2" t="s">
        <v>34</v>
      </c>
      <c r="E1788" s="2" t="s">
        <v>47</v>
      </c>
      <c r="F1788" s="2" t="s">
        <v>1216</v>
      </c>
      <c r="G1788" s="2">
        <v>79.44</v>
      </c>
      <c r="H1788" s="2">
        <v>3</v>
      </c>
      <c r="I1788" s="2">
        <v>28.6</v>
      </c>
      <c r="J1788" s="5" t="str">
        <f t="shared" si="54"/>
        <v>Dec</v>
      </c>
      <c r="K1788" s="5" t="str">
        <f t="shared" si="55"/>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s="5" t="str">
        <f t="shared" si="54"/>
        <v>Dec</v>
      </c>
      <c r="K1789" s="5" t="str">
        <f t="shared" si="55"/>
        <v>2021</v>
      </c>
    </row>
    <row r="1790" spans="1:11" ht="14.25" customHeight="1" x14ac:dyDescent="0.3">
      <c r="A1790" s="1">
        <v>44539</v>
      </c>
      <c r="B1790" s="2" t="s">
        <v>1414</v>
      </c>
      <c r="C1790" s="2" t="s">
        <v>95</v>
      </c>
      <c r="D1790" s="2" t="s">
        <v>11</v>
      </c>
      <c r="E1790" s="2" t="s">
        <v>18</v>
      </c>
      <c r="F1790" s="2" t="s">
        <v>1592</v>
      </c>
      <c r="G1790" s="2">
        <v>100.7</v>
      </c>
      <c r="H1790" s="2">
        <v>6</v>
      </c>
      <c r="I1790" s="2">
        <v>-1.26</v>
      </c>
      <c r="J1790" s="5" t="str">
        <f t="shared" si="54"/>
        <v>Dec</v>
      </c>
      <c r="K1790" s="5" t="str">
        <f t="shared" si="55"/>
        <v>2021</v>
      </c>
    </row>
    <row r="1791" spans="1:11" ht="14.25" customHeight="1" x14ac:dyDescent="0.3">
      <c r="A1791" s="1">
        <v>44539</v>
      </c>
      <c r="B1791" s="2" t="s">
        <v>1214</v>
      </c>
      <c r="C1791" s="2" t="s">
        <v>10</v>
      </c>
      <c r="D1791" s="2" t="s">
        <v>11</v>
      </c>
      <c r="E1791" s="2" t="s">
        <v>12</v>
      </c>
      <c r="F1791" s="2" t="s">
        <v>127</v>
      </c>
      <c r="G1791" s="2">
        <v>10.69</v>
      </c>
      <c r="H1791" s="2">
        <v>2</v>
      </c>
      <c r="I1791" s="2">
        <v>3.74</v>
      </c>
      <c r="J1791" s="5" t="str">
        <f t="shared" si="54"/>
        <v>Dec</v>
      </c>
      <c r="K1791" s="5" t="str">
        <f t="shared" si="55"/>
        <v>2021</v>
      </c>
    </row>
    <row r="1792" spans="1:11" ht="14.25" customHeight="1" x14ac:dyDescent="0.3">
      <c r="A1792" s="1">
        <v>44539</v>
      </c>
      <c r="B1792" s="2" t="s">
        <v>1214</v>
      </c>
      <c r="C1792" s="2" t="s">
        <v>10</v>
      </c>
      <c r="D1792" s="2" t="s">
        <v>11</v>
      </c>
      <c r="E1792" s="2" t="s">
        <v>18</v>
      </c>
      <c r="F1792" s="2" t="s">
        <v>1689</v>
      </c>
      <c r="G1792" s="2">
        <v>237.1</v>
      </c>
      <c r="H1792" s="2">
        <v>3</v>
      </c>
      <c r="I1792" s="2">
        <v>20.75</v>
      </c>
      <c r="J1792" s="5" t="str">
        <f t="shared" si="54"/>
        <v>Dec</v>
      </c>
      <c r="K1792" s="5" t="str">
        <f t="shared" si="55"/>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s="5" t="str">
        <f t="shared" si="54"/>
        <v>Dec</v>
      </c>
      <c r="K1793" s="5" t="str">
        <f t="shared" si="55"/>
        <v>2021</v>
      </c>
    </row>
    <row r="1794" spans="1:11" ht="14.25" customHeight="1" x14ac:dyDescent="0.3">
      <c r="A1794" s="1">
        <v>44539</v>
      </c>
      <c r="B1794" s="2" t="s">
        <v>355</v>
      </c>
      <c r="C1794" s="2" t="s">
        <v>15</v>
      </c>
      <c r="D1794" s="2" t="s">
        <v>11</v>
      </c>
      <c r="E1794" s="2" t="s">
        <v>92</v>
      </c>
      <c r="F1794" s="2" t="s">
        <v>1125</v>
      </c>
      <c r="G1794" s="2">
        <v>20.39</v>
      </c>
      <c r="H1794" s="2">
        <v>2</v>
      </c>
      <c r="I1794" s="2">
        <v>-53.01</v>
      </c>
      <c r="J1794" s="5" t="str">
        <f t="shared" ref="J1794:J1857" si="56">TEXT(A1794,"mmm")</f>
        <v>Dec</v>
      </c>
      <c r="K1794" s="5" t="str">
        <f t="shared" ref="K1794:K1857" si="57">TEXT(A1794,"YYYY")</f>
        <v>2021</v>
      </c>
    </row>
    <row r="1795" spans="1:11" ht="14.25" customHeight="1" x14ac:dyDescent="0.3">
      <c r="A1795" s="1">
        <v>44539</v>
      </c>
      <c r="B1795" s="2" t="s">
        <v>1758</v>
      </c>
      <c r="C1795" s="2" t="s">
        <v>23</v>
      </c>
      <c r="D1795" s="2" t="s">
        <v>11</v>
      </c>
      <c r="E1795" s="2" t="s">
        <v>63</v>
      </c>
      <c r="F1795" s="2" t="s">
        <v>1091</v>
      </c>
      <c r="G1795" s="2">
        <v>30.67</v>
      </c>
      <c r="H1795" s="2">
        <v>3</v>
      </c>
      <c r="I1795" s="2">
        <v>9.59</v>
      </c>
      <c r="J1795" s="5" t="str">
        <f t="shared" si="56"/>
        <v>Dec</v>
      </c>
      <c r="K1795" s="5" t="str">
        <f t="shared" si="57"/>
        <v>2021</v>
      </c>
    </row>
    <row r="1796" spans="1:11" ht="14.25" customHeight="1" x14ac:dyDescent="0.3">
      <c r="A1796" s="1">
        <v>44539</v>
      </c>
      <c r="B1796" s="2" t="s">
        <v>1758</v>
      </c>
      <c r="C1796" s="2" t="s">
        <v>23</v>
      </c>
      <c r="D1796" s="2" t="s">
        <v>39</v>
      </c>
      <c r="E1796" s="2" t="s">
        <v>603</v>
      </c>
      <c r="F1796" s="2" t="s">
        <v>1769</v>
      </c>
      <c r="G1796" s="2">
        <v>1079.98</v>
      </c>
      <c r="H1796" s="2">
        <v>4</v>
      </c>
      <c r="I1796" s="2">
        <v>126</v>
      </c>
      <c r="J1796" s="5" t="str">
        <f t="shared" si="56"/>
        <v>Dec</v>
      </c>
      <c r="K1796" s="5" t="str">
        <f t="shared" si="57"/>
        <v>2021</v>
      </c>
    </row>
    <row r="1797" spans="1:11" ht="14.25" customHeight="1" x14ac:dyDescent="0.3">
      <c r="A1797" s="1">
        <v>44540</v>
      </c>
      <c r="B1797" s="2" t="s">
        <v>1684</v>
      </c>
      <c r="C1797" s="2" t="s">
        <v>149</v>
      </c>
      <c r="D1797" s="2" t="s">
        <v>11</v>
      </c>
      <c r="E1797" s="2" t="s">
        <v>12</v>
      </c>
      <c r="F1797" s="2" t="s">
        <v>1621</v>
      </c>
      <c r="G1797" s="2">
        <v>11.36</v>
      </c>
      <c r="H1797" s="2">
        <v>2</v>
      </c>
      <c r="I1797" s="2">
        <v>5.23</v>
      </c>
      <c r="J1797" s="5" t="str">
        <f t="shared" si="56"/>
        <v>Dec</v>
      </c>
      <c r="K1797" s="5" t="str">
        <f t="shared" si="57"/>
        <v>2021</v>
      </c>
    </row>
    <row r="1798" spans="1:11" ht="14.25" customHeight="1" x14ac:dyDescent="0.3">
      <c r="A1798" s="1">
        <v>44540</v>
      </c>
      <c r="B1798" s="2" t="s">
        <v>1684</v>
      </c>
      <c r="C1798" s="2" t="s">
        <v>149</v>
      </c>
      <c r="D1798" s="2" t="s">
        <v>11</v>
      </c>
      <c r="E1798" s="2" t="s">
        <v>20</v>
      </c>
      <c r="F1798" s="2" t="s">
        <v>1770</v>
      </c>
      <c r="G1798" s="2">
        <v>106.34</v>
      </c>
      <c r="H1798" s="2">
        <v>7</v>
      </c>
      <c r="I1798" s="2">
        <v>37.22</v>
      </c>
      <c r="J1798" s="5" t="str">
        <f t="shared" si="56"/>
        <v>Dec</v>
      </c>
      <c r="K1798" s="5" t="str">
        <f t="shared" si="57"/>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s="5" t="str">
        <f t="shared" si="56"/>
        <v>Dec</v>
      </c>
      <c r="K1799" s="5" t="str">
        <f t="shared" si="57"/>
        <v>2021</v>
      </c>
    </row>
    <row r="1800" spans="1:11" ht="14.25" customHeight="1" x14ac:dyDescent="0.3">
      <c r="A1800" s="1">
        <v>44540</v>
      </c>
      <c r="B1800" s="2" t="s">
        <v>1771</v>
      </c>
      <c r="C1800" s="2" t="s">
        <v>510</v>
      </c>
      <c r="D1800" s="2" t="s">
        <v>11</v>
      </c>
      <c r="E1800" s="2" t="s">
        <v>12</v>
      </c>
      <c r="F1800" s="2" t="s">
        <v>1157</v>
      </c>
      <c r="G1800" s="2">
        <v>25.92</v>
      </c>
      <c r="H1800" s="2">
        <v>4</v>
      </c>
      <c r="I1800" s="2">
        <v>12.44</v>
      </c>
      <c r="J1800" s="5" t="str">
        <f t="shared" si="56"/>
        <v>Dec</v>
      </c>
      <c r="K1800" s="5" t="str">
        <f t="shared" si="57"/>
        <v>2021</v>
      </c>
    </row>
    <row r="1801" spans="1:11" ht="14.25" customHeight="1" x14ac:dyDescent="0.3">
      <c r="A1801" s="1">
        <v>44540</v>
      </c>
      <c r="B1801" s="2" t="s">
        <v>1771</v>
      </c>
      <c r="C1801" s="2" t="s">
        <v>510</v>
      </c>
      <c r="D1801" s="2" t="s">
        <v>11</v>
      </c>
      <c r="E1801" s="2" t="s">
        <v>12</v>
      </c>
      <c r="F1801" s="2" t="s">
        <v>1773</v>
      </c>
      <c r="G1801" s="2">
        <v>91.36</v>
      </c>
      <c r="H1801" s="2">
        <v>4</v>
      </c>
      <c r="I1801" s="2">
        <v>42.03</v>
      </c>
      <c r="J1801" s="5" t="str">
        <f t="shared" si="56"/>
        <v>Dec</v>
      </c>
      <c r="K1801" s="5" t="str">
        <f t="shared" si="57"/>
        <v>2021</v>
      </c>
    </row>
    <row r="1802" spans="1:11" ht="14.25" customHeight="1" x14ac:dyDescent="0.3">
      <c r="A1802" s="1">
        <v>44542</v>
      </c>
      <c r="B1802" s="2" t="s">
        <v>1211</v>
      </c>
      <c r="C1802" s="2" t="s">
        <v>27</v>
      </c>
      <c r="D1802" s="2" t="s">
        <v>34</v>
      </c>
      <c r="E1802" s="2" t="s">
        <v>145</v>
      </c>
      <c r="F1802" s="2" t="s">
        <v>1774</v>
      </c>
      <c r="G1802" s="2">
        <v>764.69</v>
      </c>
      <c r="H1802" s="2">
        <v>6</v>
      </c>
      <c r="I1802" s="2">
        <v>95.59</v>
      </c>
      <c r="J1802" s="5" t="str">
        <f t="shared" si="56"/>
        <v>Dec</v>
      </c>
      <c r="K1802" s="5" t="str">
        <f t="shared" si="57"/>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s="5" t="str">
        <f t="shared" si="56"/>
        <v>Dec</v>
      </c>
      <c r="K1803" s="5" t="str">
        <f t="shared" si="57"/>
        <v>2021</v>
      </c>
    </row>
    <row r="1804" spans="1:11" ht="14.25" customHeight="1" x14ac:dyDescent="0.3">
      <c r="A1804" s="1">
        <v>44542</v>
      </c>
      <c r="B1804" s="2" t="s">
        <v>1211</v>
      </c>
      <c r="C1804" s="2" t="s">
        <v>27</v>
      </c>
      <c r="D1804" s="2" t="s">
        <v>34</v>
      </c>
      <c r="E1804" s="2" t="s">
        <v>74</v>
      </c>
      <c r="F1804" s="2" t="s">
        <v>644</v>
      </c>
      <c r="G1804" s="2">
        <v>254.97</v>
      </c>
      <c r="H1804" s="2">
        <v>3</v>
      </c>
      <c r="I1804" s="2">
        <v>12</v>
      </c>
      <c r="J1804" s="5" t="str">
        <f t="shared" si="56"/>
        <v>Dec</v>
      </c>
      <c r="K1804" s="5" t="str">
        <f t="shared" si="57"/>
        <v>2021</v>
      </c>
    </row>
    <row r="1805" spans="1:11" ht="14.25" customHeight="1" x14ac:dyDescent="0.3">
      <c r="A1805" s="1">
        <v>44542</v>
      </c>
      <c r="B1805" s="2" t="s">
        <v>1563</v>
      </c>
      <c r="C1805" s="2" t="s">
        <v>27</v>
      </c>
      <c r="D1805" s="2" t="s">
        <v>34</v>
      </c>
      <c r="E1805" s="2" t="s">
        <v>47</v>
      </c>
      <c r="F1805" s="2" t="s">
        <v>1775</v>
      </c>
      <c r="G1805" s="2">
        <v>43.31</v>
      </c>
      <c r="H1805" s="2">
        <v>1</v>
      </c>
      <c r="I1805" s="2">
        <v>4.33</v>
      </c>
      <c r="J1805" s="5" t="str">
        <f t="shared" si="56"/>
        <v>Dec</v>
      </c>
      <c r="K1805" s="5" t="str">
        <f t="shared" si="57"/>
        <v>2021</v>
      </c>
    </row>
    <row r="1806" spans="1:11" ht="14.25" customHeight="1" x14ac:dyDescent="0.3">
      <c r="A1806" s="1">
        <v>44542</v>
      </c>
      <c r="B1806" s="2" t="s">
        <v>1776</v>
      </c>
      <c r="C1806" s="2" t="s">
        <v>10</v>
      </c>
      <c r="D1806" s="2" t="s">
        <v>11</v>
      </c>
      <c r="E1806" s="2" t="s">
        <v>20</v>
      </c>
      <c r="F1806" s="2" t="s">
        <v>1777</v>
      </c>
      <c r="G1806" s="2">
        <v>210.39</v>
      </c>
      <c r="H1806" s="2">
        <v>2</v>
      </c>
      <c r="I1806" s="2">
        <v>-336.63</v>
      </c>
      <c r="J1806" s="5" t="str">
        <f t="shared" si="56"/>
        <v>Dec</v>
      </c>
      <c r="K1806" s="5" t="str">
        <f t="shared" si="57"/>
        <v>2021</v>
      </c>
    </row>
    <row r="1807" spans="1:11" ht="14.25" customHeight="1" x14ac:dyDescent="0.3">
      <c r="A1807" s="1">
        <v>44542</v>
      </c>
      <c r="B1807" s="2" t="s">
        <v>1778</v>
      </c>
      <c r="C1807" s="2" t="s">
        <v>27</v>
      </c>
      <c r="D1807" s="2" t="s">
        <v>34</v>
      </c>
      <c r="E1807" s="2" t="s">
        <v>47</v>
      </c>
      <c r="F1807" s="2" t="s">
        <v>1779</v>
      </c>
      <c r="G1807" s="2">
        <v>12.54</v>
      </c>
      <c r="H1807" s="2">
        <v>3</v>
      </c>
      <c r="I1807" s="2">
        <v>4.51</v>
      </c>
      <c r="J1807" s="5" t="str">
        <f t="shared" si="56"/>
        <v>Dec</v>
      </c>
      <c r="K1807" s="5" t="str">
        <f t="shared" si="57"/>
        <v>2021</v>
      </c>
    </row>
    <row r="1808" spans="1:11" ht="14.25" customHeight="1" x14ac:dyDescent="0.3">
      <c r="A1808" s="1">
        <v>44542</v>
      </c>
      <c r="B1808" s="2" t="s">
        <v>1778</v>
      </c>
      <c r="C1808" s="2" t="s">
        <v>27</v>
      </c>
      <c r="D1808" s="2" t="s">
        <v>11</v>
      </c>
      <c r="E1808" s="2" t="s">
        <v>18</v>
      </c>
      <c r="F1808" s="2" t="s">
        <v>1780</v>
      </c>
      <c r="G1808" s="2">
        <v>8.94</v>
      </c>
      <c r="H1808" s="2">
        <v>3</v>
      </c>
      <c r="I1808" s="2">
        <v>0.63</v>
      </c>
      <c r="J1808" s="5" t="str">
        <f t="shared" si="56"/>
        <v>Dec</v>
      </c>
      <c r="K1808" s="5" t="str">
        <f t="shared" si="57"/>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s="5" t="str">
        <f t="shared" si="56"/>
        <v>Dec</v>
      </c>
      <c r="K1809" s="5" t="str">
        <f t="shared" si="57"/>
        <v>2021</v>
      </c>
    </row>
    <row r="1810" spans="1:11" ht="14.25" customHeight="1" x14ac:dyDescent="0.3">
      <c r="A1810" s="1">
        <v>44542</v>
      </c>
      <c r="B1810" s="2" t="s">
        <v>953</v>
      </c>
      <c r="C1810" s="2" t="s">
        <v>123</v>
      </c>
      <c r="D1810" s="2" t="s">
        <v>11</v>
      </c>
      <c r="E1810" s="2" t="s">
        <v>63</v>
      </c>
      <c r="F1810" s="2" t="s">
        <v>64</v>
      </c>
      <c r="G1810" s="2">
        <v>23.47</v>
      </c>
      <c r="H1810" s="2">
        <v>3</v>
      </c>
      <c r="I1810" s="2">
        <v>7.63</v>
      </c>
      <c r="J1810" s="5" t="str">
        <f t="shared" si="56"/>
        <v>Dec</v>
      </c>
      <c r="K1810" s="5" t="str">
        <f t="shared" si="57"/>
        <v>2021</v>
      </c>
    </row>
    <row r="1811" spans="1:11" ht="14.25" customHeight="1" x14ac:dyDescent="0.3">
      <c r="A1811" s="1">
        <v>44543</v>
      </c>
      <c r="B1811" s="2" t="s">
        <v>1207</v>
      </c>
      <c r="C1811" s="2" t="s">
        <v>27</v>
      </c>
      <c r="D1811" s="2" t="s">
        <v>11</v>
      </c>
      <c r="E1811" s="2" t="s">
        <v>12</v>
      </c>
      <c r="F1811" s="2" t="s">
        <v>1395</v>
      </c>
      <c r="G1811" s="2">
        <v>90.24</v>
      </c>
      <c r="H1811" s="2">
        <v>6</v>
      </c>
      <c r="I1811" s="2">
        <v>41.51</v>
      </c>
      <c r="J1811" s="5" t="str">
        <f t="shared" si="56"/>
        <v>Dec</v>
      </c>
      <c r="K1811" s="5" t="str">
        <f t="shared" si="57"/>
        <v>2021</v>
      </c>
    </row>
    <row r="1812" spans="1:11" ht="14.25" customHeight="1" x14ac:dyDescent="0.3">
      <c r="A1812" s="1">
        <v>44543</v>
      </c>
      <c r="B1812" s="2" t="s">
        <v>1781</v>
      </c>
      <c r="C1812" s="2" t="s">
        <v>10</v>
      </c>
      <c r="D1812" s="2" t="s">
        <v>11</v>
      </c>
      <c r="E1812" s="2" t="s">
        <v>200</v>
      </c>
      <c r="F1812" s="2" t="s">
        <v>1292</v>
      </c>
      <c r="G1812" s="2">
        <v>2.92</v>
      </c>
      <c r="H1812" s="2">
        <v>1</v>
      </c>
      <c r="I1812" s="2">
        <v>0.37</v>
      </c>
      <c r="J1812" s="5" t="str">
        <f t="shared" si="56"/>
        <v>Dec</v>
      </c>
      <c r="K1812" s="5" t="str">
        <f t="shared" si="57"/>
        <v>2021</v>
      </c>
    </row>
    <row r="1813" spans="1:11" ht="14.25" customHeight="1" x14ac:dyDescent="0.3">
      <c r="A1813" s="1">
        <v>44543</v>
      </c>
      <c r="B1813" s="2" t="s">
        <v>738</v>
      </c>
      <c r="C1813" s="2" t="s">
        <v>15</v>
      </c>
      <c r="D1813" s="2" t="s">
        <v>34</v>
      </c>
      <c r="E1813" s="2" t="s">
        <v>47</v>
      </c>
      <c r="F1813" s="2" t="s">
        <v>1782</v>
      </c>
      <c r="G1813" s="2">
        <v>94.43</v>
      </c>
      <c r="H1813" s="2">
        <v>3</v>
      </c>
      <c r="I1813" s="2">
        <v>-42.49</v>
      </c>
      <c r="J1813" s="5" t="str">
        <f t="shared" si="56"/>
        <v>Dec</v>
      </c>
      <c r="K1813" s="5" t="str">
        <f t="shared" si="57"/>
        <v>2021</v>
      </c>
    </row>
    <row r="1814" spans="1:11" ht="14.25" customHeight="1" x14ac:dyDescent="0.3">
      <c r="A1814" s="1">
        <v>44543</v>
      </c>
      <c r="B1814" s="2" t="s">
        <v>684</v>
      </c>
      <c r="C1814" s="2" t="s">
        <v>95</v>
      </c>
      <c r="D1814" s="2" t="s">
        <v>34</v>
      </c>
      <c r="E1814" s="2" t="s">
        <v>47</v>
      </c>
      <c r="F1814" s="2" t="s">
        <v>716</v>
      </c>
      <c r="G1814" s="2">
        <v>87.96</v>
      </c>
      <c r="H1814" s="2">
        <v>3</v>
      </c>
      <c r="I1814" s="2">
        <v>7.7</v>
      </c>
      <c r="J1814" s="5" t="str">
        <f t="shared" si="56"/>
        <v>Dec</v>
      </c>
      <c r="K1814" s="5" t="str">
        <f t="shared" si="57"/>
        <v>2021</v>
      </c>
    </row>
    <row r="1815" spans="1:11" ht="14.25" customHeight="1" x14ac:dyDescent="0.3">
      <c r="A1815" s="1">
        <v>44543</v>
      </c>
      <c r="B1815" s="2" t="s">
        <v>684</v>
      </c>
      <c r="C1815" s="2" t="s">
        <v>95</v>
      </c>
      <c r="D1815" s="2" t="s">
        <v>11</v>
      </c>
      <c r="E1815" s="2" t="s">
        <v>20</v>
      </c>
      <c r="F1815" s="2" t="s">
        <v>966</v>
      </c>
      <c r="G1815" s="2">
        <v>5.21</v>
      </c>
      <c r="H1815" s="2">
        <v>2</v>
      </c>
      <c r="I1815" s="2">
        <v>-4.17</v>
      </c>
      <c r="J1815" s="5" t="str">
        <f t="shared" si="56"/>
        <v>Dec</v>
      </c>
      <c r="K1815" s="5" t="str">
        <f t="shared" si="57"/>
        <v>2021</v>
      </c>
    </row>
    <row r="1816" spans="1:11" ht="14.25" customHeight="1" x14ac:dyDescent="0.3">
      <c r="A1816" s="1">
        <v>44543</v>
      </c>
      <c r="B1816" s="2" t="s">
        <v>1783</v>
      </c>
      <c r="C1816" s="2" t="s">
        <v>33</v>
      </c>
      <c r="D1816" s="2" t="s">
        <v>11</v>
      </c>
      <c r="E1816" s="2" t="s">
        <v>20</v>
      </c>
      <c r="F1816" s="2" t="s">
        <v>559</v>
      </c>
      <c r="G1816" s="2">
        <v>12.39</v>
      </c>
      <c r="H1816" s="2">
        <v>3</v>
      </c>
      <c r="I1816" s="2">
        <v>5.82</v>
      </c>
      <c r="J1816" s="5" t="str">
        <f t="shared" si="56"/>
        <v>Dec</v>
      </c>
      <c r="K1816" s="5" t="str">
        <f t="shared" si="57"/>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s="5" t="str">
        <f t="shared" si="56"/>
        <v>Dec</v>
      </c>
      <c r="K1817" s="5" t="str">
        <f t="shared" si="57"/>
        <v>2021</v>
      </c>
    </row>
    <row r="1818" spans="1:11" ht="14.25" customHeight="1" x14ac:dyDescent="0.3">
      <c r="A1818" s="1">
        <v>44544</v>
      </c>
      <c r="B1818" s="2" t="s">
        <v>1433</v>
      </c>
      <c r="C1818" s="2" t="s">
        <v>15</v>
      </c>
      <c r="D1818" s="2" t="s">
        <v>11</v>
      </c>
      <c r="E1818" s="2" t="s">
        <v>43</v>
      </c>
      <c r="F1818" s="2" t="s">
        <v>1784</v>
      </c>
      <c r="G1818" s="2">
        <v>2.9</v>
      </c>
      <c r="H1818" s="2">
        <v>2</v>
      </c>
      <c r="I1818" s="2">
        <v>0.47</v>
      </c>
      <c r="J1818" s="5" t="str">
        <f t="shared" si="56"/>
        <v>Dec</v>
      </c>
      <c r="K1818" s="5" t="str">
        <f t="shared" si="57"/>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s="5" t="str">
        <f t="shared" si="56"/>
        <v>Dec</v>
      </c>
      <c r="K1819" s="5" t="str">
        <f t="shared" si="57"/>
        <v>2021</v>
      </c>
    </row>
    <row r="1820" spans="1:11" ht="14.25" customHeight="1" x14ac:dyDescent="0.3">
      <c r="A1820" s="1">
        <v>44544</v>
      </c>
      <c r="B1820" s="2" t="s">
        <v>778</v>
      </c>
      <c r="C1820" s="2" t="s">
        <v>123</v>
      </c>
      <c r="D1820" s="2" t="s">
        <v>34</v>
      </c>
      <c r="E1820" s="2" t="s">
        <v>35</v>
      </c>
      <c r="F1820" s="2" t="s">
        <v>382</v>
      </c>
      <c r="G1820" s="2">
        <v>186.3</v>
      </c>
      <c r="H1820" s="2">
        <v>4</v>
      </c>
      <c r="I1820" s="2">
        <v>13.97</v>
      </c>
      <c r="J1820" s="5" t="str">
        <f t="shared" si="56"/>
        <v>Dec</v>
      </c>
      <c r="K1820" s="5" t="str">
        <f t="shared" si="57"/>
        <v>2021</v>
      </c>
    </row>
    <row r="1821" spans="1:11" ht="14.25" customHeight="1" x14ac:dyDescent="0.3">
      <c r="A1821" s="1">
        <v>44544</v>
      </c>
      <c r="B1821" s="2" t="s">
        <v>1785</v>
      </c>
      <c r="C1821" s="2" t="s">
        <v>78</v>
      </c>
      <c r="D1821" s="2" t="s">
        <v>11</v>
      </c>
      <c r="E1821" s="2" t="s">
        <v>24</v>
      </c>
      <c r="F1821" s="2" t="s">
        <v>317</v>
      </c>
      <c r="G1821" s="2">
        <v>2.62</v>
      </c>
      <c r="H1821" s="2">
        <v>1</v>
      </c>
      <c r="I1821" s="2">
        <v>0.3</v>
      </c>
      <c r="J1821" s="5" t="str">
        <f t="shared" si="56"/>
        <v>Dec</v>
      </c>
      <c r="K1821" s="5" t="str">
        <f t="shared" si="57"/>
        <v>2021</v>
      </c>
    </row>
    <row r="1822" spans="1:11" ht="14.25" customHeight="1" x14ac:dyDescent="0.3">
      <c r="A1822" s="1">
        <v>44544</v>
      </c>
      <c r="B1822" s="2" t="s">
        <v>1785</v>
      </c>
      <c r="C1822" s="2" t="s">
        <v>78</v>
      </c>
      <c r="D1822" s="2" t="s">
        <v>34</v>
      </c>
      <c r="E1822" s="2" t="s">
        <v>145</v>
      </c>
      <c r="F1822" s="2" t="s">
        <v>1786</v>
      </c>
      <c r="G1822" s="2">
        <v>136.53</v>
      </c>
      <c r="H1822" s="2">
        <v>1</v>
      </c>
      <c r="I1822" s="2">
        <v>-52.34</v>
      </c>
      <c r="J1822" s="5" t="str">
        <f t="shared" si="56"/>
        <v>Dec</v>
      </c>
      <c r="K1822" s="5" t="str">
        <f t="shared" si="57"/>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s="5" t="str">
        <f t="shared" si="56"/>
        <v>Dec</v>
      </c>
      <c r="K1823" s="5" t="str">
        <f t="shared" si="57"/>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s="5" t="str">
        <f t="shared" si="56"/>
        <v>Dec</v>
      </c>
      <c r="K1824" s="5" t="str">
        <f t="shared" si="57"/>
        <v>2021</v>
      </c>
    </row>
    <row r="1825" spans="1:11" ht="14.25" customHeight="1" x14ac:dyDescent="0.3">
      <c r="A1825" s="1">
        <v>44544</v>
      </c>
      <c r="B1825" s="2" t="s">
        <v>1788</v>
      </c>
      <c r="C1825" s="2" t="s">
        <v>15</v>
      </c>
      <c r="D1825" s="2" t="s">
        <v>11</v>
      </c>
      <c r="E1825" s="2" t="s">
        <v>20</v>
      </c>
      <c r="F1825" s="2" t="s">
        <v>1509</v>
      </c>
      <c r="G1825" s="2">
        <v>9.26</v>
      </c>
      <c r="H1825" s="2">
        <v>3</v>
      </c>
      <c r="I1825" s="2">
        <v>-13.9</v>
      </c>
      <c r="J1825" s="5" t="str">
        <f t="shared" si="56"/>
        <v>Dec</v>
      </c>
      <c r="K1825" s="5" t="str">
        <f t="shared" si="57"/>
        <v>2021</v>
      </c>
    </row>
    <row r="1826" spans="1:11" ht="14.25" customHeight="1" x14ac:dyDescent="0.3">
      <c r="A1826" s="1">
        <v>44545</v>
      </c>
      <c r="B1826" s="2" t="s">
        <v>831</v>
      </c>
      <c r="C1826" s="2" t="s">
        <v>10</v>
      </c>
      <c r="D1826" s="2" t="s">
        <v>39</v>
      </c>
      <c r="E1826" s="2" t="s">
        <v>40</v>
      </c>
      <c r="F1826" s="2" t="s">
        <v>1789</v>
      </c>
      <c r="G1826" s="2">
        <v>40.68</v>
      </c>
      <c r="H1826" s="2">
        <v>3</v>
      </c>
      <c r="I1826" s="2">
        <v>-9.15</v>
      </c>
      <c r="J1826" s="5" t="str">
        <f t="shared" si="56"/>
        <v>Dec</v>
      </c>
      <c r="K1826" s="5" t="str">
        <f t="shared" si="57"/>
        <v>2021</v>
      </c>
    </row>
    <row r="1827" spans="1:11" ht="14.25" customHeight="1" x14ac:dyDescent="0.3">
      <c r="A1827" s="1">
        <v>44545</v>
      </c>
      <c r="B1827" s="2" t="s">
        <v>831</v>
      </c>
      <c r="C1827" s="2" t="s">
        <v>10</v>
      </c>
      <c r="D1827" s="2" t="s">
        <v>34</v>
      </c>
      <c r="E1827" s="2" t="s">
        <v>35</v>
      </c>
      <c r="F1827" s="2" t="s">
        <v>633</v>
      </c>
      <c r="G1827" s="2">
        <v>763.28</v>
      </c>
      <c r="H1827" s="2">
        <v>5</v>
      </c>
      <c r="I1827" s="2">
        <v>-21.81</v>
      </c>
      <c r="J1827" s="5" t="str">
        <f t="shared" si="56"/>
        <v>Dec</v>
      </c>
      <c r="K1827" s="5" t="str">
        <f t="shared" si="57"/>
        <v>2021</v>
      </c>
    </row>
    <row r="1828" spans="1:11" ht="14.25" customHeight="1" x14ac:dyDescent="0.3">
      <c r="A1828" s="1">
        <v>44545</v>
      </c>
      <c r="B1828" s="2" t="s">
        <v>422</v>
      </c>
      <c r="C1828" s="2" t="s">
        <v>27</v>
      </c>
      <c r="D1828" s="2" t="s">
        <v>34</v>
      </c>
      <c r="E1828" s="2" t="s">
        <v>47</v>
      </c>
      <c r="F1828" s="2" t="s">
        <v>1790</v>
      </c>
      <c r="G1828" s="2">
        <v>6.16</v>
      </c>
      <c r="H1828" s="2">
        <v>2</v>
      </c>
      <c r="I1828" s="2">
        <v>1.97</v>
      </c>
      <c r="J1828" s="5" t="str">
        <f t="shared" si="56"/>
        <v>Dec</v>
      </c>
      <c r="K1828" s="5" t="str">
        <f t="shared" si="57"/>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s="5" t="str">
        <f t="shared" si="56"/>
        <v>Dec</v>
      </c>
      <c r="K1829" s="5" t="str">
        <f t="shared" si="57"/>
        <v>2021</v>
      </c>
    </row>
    <row r="1830" spans="1:11" ht="14.25" customHeight="1" x14ac:dyDescent="0.3">
      <c r="A1830" s="1">
        <v>44545</v>
      </c>
      <c r="B1830" s="2" t="s">
        <v>922</v>
      </c>
      <c r="C1830" s="2" t="s">
        <v>23</v>
      </c>
      <c r="D1830" s="2" t="s">
        <v>34</v>
      </c>
      <c r="E1830" s="2" t="s">
        <v>35</v>
      </c>
      <c r="F1830" s="2" t="s">
        <v>1480</v>
      </c>
      <c r="G1830" s="2">
        <v>445.8</v>
      </c>
      <c r="H1830" s="2">
        <v>7</v>
      </c>
      <c r="I1830" s="2">
        <v>-108.27</v>
      </c>
      <c r="J1830" s="5" t="str">
        <f t="shared" si="56"/>
        <v>Dec</v>
      </c>
      <c r="K1830" s="5" t="str">
        <f t="shared" si="57"/>
        <v>2021</v>
      </c>
    </row>
    <row r="1831" spans="1:11" ht="14.25" customHeight="1" x14ac:dyDescent="0.3">
      <c r="A1831" s="1">
        <v>44546</v>
      </c>
      <c r="B1831" s="2" t="s">
        <v>519</v>
      </c>
      <c r="C1831" s="2" t="s">
        <v>123</v>
      </c>
      <c r="D1831" s="2" t="s">
        <v>11</v>
      </c>
      <c r="E1831" s="2" t="s">
        <v>20</v>
      </c>
      <c r="F1831" s="2" t="s">
        <v>1792</v>
      </c>
      <c r="G1831" s="2">
        <v>1.17</v>
      </c>
      <c r="H1831" s="2">
        <v>1</v>
      </c>
      <c r="I1831" s="2">
        <v>-0.86</v>
      </c>
      <c r="J1831" s="5" t="str">
        <f t="shared" si="56"/>
        <v>Dec</v>
      </c>
      <c r="K1831" s="5" t="str">
        <f t="shared" si="57"/>
        <v>2021</v>
      </c>
    </row>
    <row r="1832" spans="1:11" ht="14.25" customHeight="1" x14ac:dyDescent="0.3">
      <c r="A1832" s="1">
        <v>44546</v>
      </c>
      <c r="B1832" s="2" t="s">
        <v>1793</v>
      </c>
      <c r="C1832" s="2" t="s">
        <v>27</v>
      </c>
      <c r="D1832" s="2" t="s">
        <v>34</v>
      </c>
      <c r="E1832" s="2" t="s">
        <v>47</v>
      </c>
      <c r="F1832" s="2" t="s">
        <v>1794</v>
      </c>
      <c r="G1832" s="2">
        <v>44.46</v>
      </c>
      <c r="H1832" s="2">
        <v>2</v>
      </c>
      <c r="I1832" s="2">
        <v>14.67</v>
      </c>
      <c r="J1832" s="5" t="str">
        <f t="shared" si="56"/>
        <v>Dec</v>
      </c>
      <c r="K1832" s="5" t="str">
        <f t="shared" si="57"/>
        <v>2021</v>
      </c>
    </row>
    <row r="1833" spans="1:11" ht="14.25" customHeight="1" x14ac:dyDescent="0.3">
      <c r="A1833" s="1">
        <v>44546</v>
      </c>
      <c r="B1833" s="2" t="s">
        <v>1793</v>
      </c>
      <c r="C1833" s="2" t="s">
        <v>27</v>
      </c>
      <c r="D1833" s="2" t="s">
        <v>34</v>
      </c>
      <c r="E1833" s="2" t="s">
        <v>35</v>
      </c>
      <c r="F1833" s="2" t="s">
        <v>542</v>
      </c>
      <c r="G1833" s="2">
        <v>241.57</v>
      </c>
      <c r="H1833" s="2">
        <v>2</v>
      </c>
      <c r="I1833" s="2">
        <v>18.12</v>
      </c>
      <c r="J1833" s="5" t="str">
        <f t="shared" si="56"/>
        <v>Dec</v>
      </c>
      <c r="K1833" s="5" t="str">
        <f t="shared" si="57"/>
        <v>2021</v>
      </c>
    </row>
    <row r="1834" spans="1:11" ht="14.25" customHeight="1" x14ac:dyDescent="0.3">
      <c r="A1834" s="1">
        <v>44546</v>
      </c>
      <c r="B1834" s="2" t="s">
        <v>1793</v>
      </c>
      <c r="C1834" s="2" t="s">
        <v>27</v>
      </c>
      <c r="D1834" s="2" t="s">
        <v>39</v>
      </c>
      <c r="E1834" s="2" t="s">
        <v>52</v>
      </c>
      <c r="F1834" s="2" t="s">
        <v>1795</v>
      </c>
      <c r="G1834" s="2">
        <v>395</v>
      </c>
      <c r="H1834" s="2">
        <v>5</v>
      </c>
      <c r="I1834" s="2">
        <v>39.5</v>
      </c>
      <c r="J1834" s="5" t="str">
        <f t="shared" si="56"/>
        <v>Dec</v>
      </c>
      <c r="K1834" s="5" t="str">
        <f t="shared" si="57"/>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s="5" t="str">
        <f t="shared" si="56"/>
        <v>Dec</v>
      </c>
      <c r="K1835" s="5" t="str">
        <f t="shared" si="57"/>
        <v>2021</v>
      </c>
    </row>
    <row r="1836" spans="1:11" ht="14.25" customHeight="1" x14ac:dyDescent="0.3">
      <c r="A1836" s="1">
        <v>44546</v>
      </c>
      <c r="B1836" s="2" t="s">
        <v>452</v>
      </c>
      <c r="C1836" s="2" t="s">
        <v>123</v>
      </c>
      <c r="D1836" s="2" t="s">
        <v>34</v>
      </c>
      <c r="E1836" s="2" t="s">
        <v>35</v>
      </c>
      <c r="F1836" s="2" t="s">
        <v>723</v>
      </c>
      <c r="G1836" s="2">
        <v>1013.83</v>
      </c>
      <c r="H1836" s="2">
        <v>9</v>
      </c>
      <c r="I1836" s="2">
        <v>101.38</v>
      </c>
      <c r="J1836" s="5" t="str">
        <f t="shared" si="56"/>
        <v>Dec</v>
      </c>
      <c r="K1836" s="5" t="str">
        <f t="shared" si="57"/>
        <v>2021</v>
      </c>
    </row>
    <row r="1837" spans="1:11" ht="14.25" customHeight="1" x14ac:dyDescent="0.3">
      <c r="A1837" s="1">
        <v>44546</v>
      </c>
      <c r="B1837" s="2" t="s">
        <v>452</v>
      </c>
      <c r="C1837" s="2" t="s">
        <v>123</v>
      </c>
      <c r="D1837" s="2" t="s">
        <v>11</v>
      </c>
      <c r="E1837" s="2" t="s">
        <v>43</v>
      </c>
      <c r="F1837" s="2" t="s">
        <v>1796</v>
      </c>
      <c r="G1837" s="2">
        <v>1.98</v>
      </c>
      <c r="H1837" s="2">
        <v>2</v>
      </c>
      <c r="I1837" s="2">
        <v>0.67</v>
      </c>
      <c r="J1837" s="5" t="str">
        <f t="shared" si="56"/>
        <v>Dec</v>
      </c>
      <c r="K1837" s="5" t="str">
        <f t="shared" si="57"/>
        <v>2021</v>
      </c>
    </row>
    <row r="1838" spans="1:11" ht="14.25" customHeight="1" x14ac:dyDescent="0.3">
      <c r="A1838" s="1">
        <v>44546</v>
      </c>
      <c r="B1838" s="2" t="s">
        <v>143</v>
      </c>
      <c r="C1838" s="2" t="s">
        <v>10</v>
      </c>
      <c r="D1838" s="2" t="s">
        <v>11</v>
      </c>
      <c r="E1838" s="2" t="s">
        <v>12</v>
      </c>
      <c r="F1838" s="2" t="s">
        <v>507</v>
      </c>
      <c r="G1838" s="2">
        <v>36.29</v>
      </c>
      <c r="H1838" s="2">
        <v>7</v>
      </c>
      <c r="I1838" s="2">
        <v>12.7</v>
      </c>
      <c r="J1838" s="5" t="str">
        <f t="shared" si="56"/>
        <v>Dec</v>
      </c>
      <c r="K1838" s="5" t="str">
        <f t="shared" si="57"/>
        <v>2021</v>
      </c>
    </row>
    <row r="1839" spans="1:11" ht="14.25" customHeight="1" x14ac:dyDescent="0.3">
      <c r="A1839" s="1">
        <v>44546</v>
      </c>
      <c r="B1839" s="2" t="s">
        <v>143</v>
      </c>
      <c r="C1839" s="2" t="s">
        <v>10</v>
      </c>
      <c r="D1839" s="2" t="s">
        <v>34</v>
      </c>
      <c r="E1839" s="2" t="s">
        <v>47</v>
      </c>
      <c r="F1839" s="2" t="s">
        <v>1205</v>
      </c>
      <c r="G1839" s="2">
        <v>56.57</v>
      </c>
      <c r="H1839" s="2">
        <v>2</v>
      </c>
      <c r="I1839" s="2">
        <v>-74.95</v>
      </c>
      <c r="J1839" s="5" t="str">
        <f t="shared" si="56"/>
        <v>Dec</v>
      </c>
      <c r="K1839" s="5" t="str">
        <f t="shared" si="57"/>
        <v>2021</v>
      </c>
    </row>
    <row r="1840" spans="1:11" ht="14.25" customHeight="1" x14ac:dyDescent="0.3">
      <c r="A1840" s="1">
        <v>44546</v>
      </c>
      <c r="B1840" s="2" t="s">
        <v>1797</v>
      </c>
      <c r="C1840" s="2" t="s">
        <v>110</v>
      </c>
      <c r="D1840" s="2" t="s">
        <v>11</v>
      </c>
      <c r="E1840" s="2" t="s">
        <v>12</v>
      </c>
      <c r="F1840" s="2" t="s">
        <v>1132</v>
      </c>
      <c r="G1840" s="2">
        <v>114.2</v>
      </c>
      <c r="H1840" s="2">
        <v>5</v>
      </c>
      <c r="I1840" s="2">
        <v>52.53</v>
      </c>
      <c r="J1840" s="5" t="str">
        <f t="shared" si="56"/>
        <v>Dec</v>
      </c>
      <c r="K1840" s="5" t="str">
        <f t="shared" si="57"/>
        <v>2021</v>
      </c>
    </row>
    <row r="1841" spans="1:11" ht="14.25" customHeight="1" x14ac:dyDescent="0.3">
      <c r="A1841" s="1">
        <v>44546</v>
      </c>
      <c r="B1841" s="2" t="s">
        <v>1798</v>
      </c>
      <c r="C1841" s="2" t="s">
        <v>27</v>
      </c>
      <c r="D1841" s="2" t="s">
        <v>34</v>
      </c>
      <c r="E1841" s="2" t="s">
        <v>35</v>
      </c>
      <c r="F1841" s="2" t="s">
        <v>1726</v>
      </c>
      <c r="G1841" s="2">
        <v>1403.92</v>
      </c>
      <c r="H1841" s="2">
        <v>5</v>
      </c>
      <c r="I1841" s="2">
        <v>70.2</v>
      </c>
      <c r="J1841" s="5" t="str">
        <f t="shared" si="56"/>
        <v>Dec</v>
      </c>
      <c r="K1841" s="5" t="str">
        <f t="shared" si="57"/>
        <v>2021</v>
      </c>
    </row>
    <row r="1842" spans="1:11" ht="14.25" customHeight="1" x14ac:dyDescent="0.3">
      <c r="A1842" s="1">
        <v>44546</v>
      </c>
      <c r="B1842" s="2" t="s">
        <v>732</v>
      </c>
      <c r="C1842" s="2" t="s">
        <v>55</v>
      </c>
      <c r="D1842" s="2" t="s">
        <v>39</v>
      </c>
      <c r="E1842" s="2" t="s">
        <v>52</v>
      </c>
      <c r="F1842" s="2" t="s">
        <v>1008</v>
      </c>
      <c r="G1842" s="2">
        <v>99.98</v>
      </c>
      <c r="H1842" s="2">
        <v>2</v>
      </c>
      <c r="I1842" s="2">
        <v>8</v>
      </c>
      <c r="J1842" s="5" t="str">
        <f t="shared" si="56"/>
        <v>Dec</v>
      </c>
      <c r="K1842" s="5" t="str">
        <f t="shared" si="57"/>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s="5" t="str">
        <f t="shared" si="56"/>
        <v>Dec</v>
      </c>
      <c r="K1843" s="5" t="str">
        <f t="shared" si="57"/>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s="5" t="str">
        <f t="shared" si="56"/>
        <v>Dec</v>
      </c>
      <c r="K1844" s="5" t="str">
        <f t="shared" si="57"/>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s="5" t="str">
        <f t="shared" si="56"/>
        <v>Dec</v>
      </c>
      <c r="K1845" s="5" t="str">
        <f t="shared" si="57"/>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s="5" t="str">
        <f t="shared" si="56"/>
        <v>Dec</v>
      </c>
      <c r="K1846" s="5" t="str">
        <f t="shared" si="57"/>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s="5" t="str">
        <f t="shared" si="56"/>
        <v>Dec</v>
      </c>
      <c r="K1847" s="5" t="str">
        <f t="shared" si="57"/>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s="5" t="str">
        <f t="shared" si="56"/>
        <v>Dec</v>
      </c>
      <c r="K1848" s="5" t="str">
        <f t="shared" si="57"/>
        <v>2021</v>
      </c>
    </row>
    <row r="1849" spans="1:11" ht="14.25" customHeight="1" x14ac:dyDescent="0.3">
      <c r="A1849" s="1">
        <v>44549</v>
      </c>
      <c r="B1849" s="2" t="s">
        <v>1801</v>
      </c>
      <c r="C1849" s="2" t="s">
        <v>123</v>
      </c>
      <c r="D1849" s="2" t="s">
        <v>39</v>
      </c>
      <c r="E1849" s="2" t="s">
        <v>52</v>
      </c>
      <c r="F1849" s="2" t="s">
        <v>1802</v>
      </c>
      <c r="G1849" s="2">
        <v>247.8</v>
      </c>
      <c r="H1849" s="2">
        <v>5</v>
      </c>
      <c r="I1849" s="2">
        <v>-18.59</v>
      </c>
      <c r="J1849" s="5" t="str">
        <f t="shared" si="56"/>
        <v>Dec</v>
      </c>
      <c r="K1849" s="5" t="str">
        <f t="shared" si="57"/>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s="5" t="str">
        <f t="shared" si="56"/>
        <v>Dec</v>
      </c>
      <c r="K1850" s="5" t="str">
        <f t="shared" si="57"/>
        <v>2021</v>
      </c>
    </row>
    <row r="1851" spans="1:11" ht="14.25" customHeight="1" x14ac:dyDescent="0.3">
      <c r="A1851" s="1">
        <v>44549</v>
      </c>
      <c r="B1851" s="2" t="s">
        <v>1803</v>
      </c>
      <c r="C1851" s="2" t="s">
        <v>488</v>
      </c>
      <c r="D1851" s="2" t="s">
        <v>11</v>
      </c>
      <c r="E1851" s="2" t="s">
        <v>200</v>
      </c>
      <c r="F1851" s="2" t="s">
        <v>1578</v>
      </c>
      <c r="G1851" s="2">
        <v>7.27</v>
      </c>
      <c r="H1851" s="2">
        <v>1</v>
      </c>
      <c r="I1851" s="2">
        <v>1.96</v>
      </c>
      <c r="J1851" s="5" t="str">
        <f t="shared" si="56"/>
        <v>Dec</v>
      </c>
      <c r="K1851" s="5" t="str">
        <f t="shared" si="57"/>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s="5" t="str">
        <f t="shared" si="56"/>
        <v>Dec</v>
      </c>
      <c r="K1852" s="5" t="str">
        <f t="shared" si="57"/>
        <v>2021</v>
      </c>
    </row>
    <row r="1853" spans="1:11" ht="14.25" customHeight="1" x14ac:dyDescent="0.3">
      <c r="A1853" s="1">
        <v>44549</v>
      </c>
      <c r="B1853" s="2" t="s">
        <v>788</v>
      </c>
      <c r="C1853" s="2" t="s">
        <v>27</v>
      </c>
      <c r="D1853" s="2" t="s">
        <v>11</v>
      </c>
      <c r="E1853" s="2" t="s">
        <v>16</v>
      </c>
      <c r="F1853" s="2" t="s">
        <v>906</v>
      </c>
      <c r="G1853" s="2">
        <v>14.62</v>
      </c>
      <c r="H1853" s="2">
        <v>2</v>
      </c>
      <c r="I1853" s="2">
        <v>6.87</v>
      </c>
      <c r="J1853" s="5" t="str">
        <f t="shared" si="56"/>
        <v>Dec</v>
      </c>
      <c r="K1853" s="5" t="str">
        <f t="shared" si="57"/>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s="5" t="str">
        <f t="shared" si="56"/>
        <v>Dec</v>
      </c>
      <c r="K1854" s="5" t="str">
        <f t="shared" si="57"/>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s="5" t="str">
        <f t="shared" si="56"/>
        <v>Dec</v>
      </c>
      <c r="K1855" s="5" t="str">
        <f t="shared" si="57"/>
        <v>2021</v>
      </c>
    </row>
    <row r="1856" spans="1:11" ht="14.25" customHeight="1" x14ac:dyDescent="0.3">
      <c r="A1856" s="1">
        <v>44549</v>
      </c>
      <c r="B1856" s="2" t="s">
        <v>788</v>
      </c>
      <c r="C1856" s="2" t="s">
        <v>27</v>
      </c>
      <c r="D1856" s="2" t="s">
        <v>39</v>
      </c>
      <c r="E1856" s="2" t="s">
        <v>40</v>
      </c>
      <c r="F1856" s="2" t="s">
        <v>1808</v>
      </c>
      <c r="G1856" s="2">
        <v>211.17</v>
      </c>
      <c r="H1856" s="2">
        <v>4</v>
      </c>
      <c r="I1856" s="2">
        <v>15.84</v>
      </c>
      <c r="J1856" s="5" t="str">
        <f t="shared" si="56"/>
        <v>Dec</v>
      </c>
      <c r="K1856" s="5" t="str">
        <f t="shared" si="57"/>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s="5" t="str">
        <f t="shared" si="56"/>
        <v>Dec</v>
      </c>
      <c r="K1857" s="5" t="str">
        <f t="shared" si="57"/>
        <v>2021</v>
      </c>
    </row>
    <row r="1858" spans="1:11" ht="14.25" customHeight="1" x14ac:dyDescent="0.3">
      <c r="A1858" s="1">
        <v>44549</v>
      </c>
      <c r="B1858" s="2" t="s">
        <v>128</v>
      </c>
      <c r="C1858" s="2" t="s">
        <v>15</v>
      </c>
      <c r="D1858" s="2" t="s">
        <v>11</v>
      </c>
      <c r="E1858" s="2" t="s">
        <v>12</v>
      </c>
      <c r="F1858" s="2" t="s">
        <v>1116</v>
      </c>
      <c r="G1858" s="2">
        <v>15.55</v>
      </c>
      <c r="H1858" s="2">
        <v>3</v>
      </c>
      <c r="I1858" s="2">
        <v>5.44</v>
      </c>
      <c r="J1858" s="5" t="str">
        <f t="shared" ref="J1858:J1921" si="58">TEXT(A1858,"mmm")</f>
        <v>Dec</v>
      </c>
      <c r="K1858" s="5" t="str">
        <f t="shared" ref="K1858:K1921" si="59">TEXT(A1858,"YYYY")</f>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s="5" t="str">
        <f t="shared" si="58"/>
        <v>Dec</v>
      </c>
      <c r="K1859" s="5" t="str">
        <f t="shared" si="59"/>
        <v>2021</v>
      </c>
    </row>
    <row r="1860" spans="1:11" ht="14.25" customHeight="1" x14ac:dyDescent="0.3">
      <c r="A1860" s="1">
        <v>44550</v>
      </c>
      <c r="B1860" s="2" t="s">
        <v>1811</v>
      </c>
      <c r="C1860" s="2" t="s">
        <v>55</v>
      </c>
      <c r="D1860" s="2" t="s">
        <v>11</v>
      </c>
      <c r="E1860" s="2" t="s">
        <v>18</v>
      </c>
      <c r="F1860" s="2" t="s">
        <v>133</v>
      </c>
      <c r="G1860" s="2">
        <v>122.48</v>
      </c>
      <c r="H1860" s="2">
        <v>2</v>
      </c>
      <c r="I1860" s="2">
        <v>0</v>
      </c>
      <c r="J1860" s="5" t="str">
        <f t="shared" si="58"/>
        <v>Dec</v>
      </c>
      <c r="K1860" s="5" t="str">
        <f t="shared" si="59"/>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s="5" t="str">
        <f t="shared" si="58"/>
        <v>Dec</v>
      </c>
      <c r="K1861" s="5" t="str">
        <f t="shared" si="59"/>
        <v>2021</v>
      </c>
    </row>
    <row r="1862" spans="1:11" ht="14.25" customHeight="1" x14ac:dyDescent="0.3">
      <c r="A1862" s="1">
        <v>44550</v>
      </c>
      <c r="B1862" s="2" t="s">
        <v>1811</v>
      </c>
      <c r="C1862" s="2" t="s">
        <v>55</v>
      </c>
      <c r="D1862" s="2" t="s">
        <v>11</v>
      </c>
      <c r="E1862" s="2" t="s">
        <v>20</v>
      </c>
      <c r="F1862" s="2" t="s">
        <v>781</v>
      </c>
      <c r="G1862" s="2">
        <v>62.31</v>
      </c>
      <c r="H1862" s="2">
        <v>3</v>
      </c>
      <c r="I1862" s="2">
        <v>29.29</v>
      </c>
      <c r="J1862" s="5" t="str">
        <f t="shared" si="58"/>
        <v>Dec</v>
      </c>
      <c r="K1862" s="5" t="str">
        <f t="shared" si="59"/>
        <v>2021</v>
      </c>
    </row>
    <row r="1863" spans="1:11" ht="14.25" customHeight="1" x14ac:dyDescent="0.3">
      <c r="A1863" s="1">
        <v>44550</v>
      </c>
      <c r="B1863" s="2" t="s">
        <v>1811</v>
      </c>
      <c r="C1863" s="2" t="s">
        <v>55</v>
      </c>
      <c r="D1863" s="2" t="s">
        <v>34</v>
      </c>
      <c r="E1863" s="2" t="s">
        <v>145</v>
      </c>
      <c r="F1863" s="2" t="s">
        <v>1501</v>
      </c>
      <c r="G1863" s="2">
        <v>455.1</v>
      </c>
      <c r="H1863" s="2">
        <v>2</v>
      </c>
      <c r="I1863" s="2">
        <v>100.12</v>
      </c>
      <c r="J1863" s="5" t="str">
        <f t="shared" si="58"/>
        <v>Dec</v>
      </c>
      <c r="K1863" s="5" t="str">
        <f t="shared" si="59"/>
        <v>2021</v>
      </c>
    </row>
    <row r="1864" spans="1:11" ht="14.25" customHeight="1" x14ac:dyDescent="0.3">
      <c r="A1864" s="1">
        <v>44550</v>
      </c>
      <c r="B1864" s="2" t="s">
        <v>1121</v>
      </c>
      <c r="C1864" s="2" t="s">
        <v>164</v>
      </c>
      <c r="D1864" s="2" t="s">
        <v>11</v>
      </c>
      <c r="E1864" s="2" t="s">
        <v>16</v>
      </c>
      <c r="F1864" s="2" t="s">
        <v>1716</v>
      </c>
      <c r="G1864" s="2">
        <v>31.05</v>
      </c>
      <c r="H1864" s="2">
        <v>3</v>
      </c>
      <c r="I1864" s="2">
        <v>14.9</v>
      </c>
      <c r="J1864" s="5" t="str">
        <f t="shared" si="58"/>
        <v>Dec</v>
      </c>
      <c r="K1864" s="5" t="str">
        <f t="shared" si="59"/>
        <v>2021</v>
      </c>
    </row>
    <row r="1865" spans="1:11" ht="14.25" customHeight="1" x14ac:dyDescent="0.3">
      <c r="A1865" s="1">
        <v>44550</v>
      </c>
      <c r="B1865" s="2" t="s">
        <v>1813</v>
      </c>
      <c r="C1865" s="2" t="s">
        <v>120</v>
      </c>
      <c r="D1865" s="2" t="s">
        <v>11</v>
      </c>
      <c r="E1865" s="2" t="s">
        <v>92</v>
      </c>
      <c r="F1865" s="2" t="s">
        <v>1814</v>
      </c>
      <c r="G1865" s="2">
        <v>43.51</v>
      </c>
      <c r="H1865" s="2">
        <v>7</v>
      </c>
      <c r="I1865" s="2">
        <v>3.81</v>
      </c>
      <c r="J1865" s="5" t="str">
        <f t="shared" si="58"/>
        <v>Dec</v>
      </c>
      <c r="K1865" s="5" t="str">
        <f t="shared" si="59"/>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s="5" t="str">
        <f t="shared" si="58"/>
        <v>Dec</v>
      </c>
      <c r="K1866" s="5" t="str">
        <f t="shared" si="59"/>
        <v>2021</v>
      </c>
    </row>
    <row r="1867" spans="1:11" ht="14.25" customHeight="1" x14ac:dyDescent="0.3">
      <c r="A1867" s="1">
        <v>44550</v>
      </c>
      <c r="B1867" s="2" t="s">
        <v>1813</v>
      </c>
      <c r="C1867" s="2" t="s">
        <v>120</v>
      </c>
      <c r="D1867" s="2" t="s">
        <v>11</v>
      </c>
      <c r="E1867" s="2" t="s">
        <v>12</v>
      </c>
      <c r="F1867" s="2" t="s">
        <v>640</v>
      </c>
      <c r="G1867" s="2">
        <v>25.92</v>
      </c>
      <c r="H1867" s="2">
        <v>5</v>
      </c>
      <c r="I1867" s="2">
        <v>9.07</v>
      </c>
      <c r="J1867" s="5" t="str">
        <f t="shared" si="58"/>
        <v>Dec</v>
      </c>
      <c r="K1867" s="5" t="str">
        <f t="shared" si="59"/>
        <v>2021</v>
      </c>
    </row>
    <row r="1868" spans="1:11" ht="14.25" customHeight="1" x14ac:dyDescent="0.3">
      <c r="A1868" s="1">
        <v>44550</v>
      </c>
      <c r="B1868" s="2" t="s">
        <v>904</v>
      </c>
      <c r="C1868" s="2" t="s">
        <v>27</v>
      </c>
      <c r="D1868" s="2" t="s">
        <v>11</v>
      </c>
      <c r="E1868" s="2" t="s">
        <v>20</v>
      </c>
      <c r="F1868" s="2" t="s">
        <v>37</v>
      </c>
      <c r="G1868" s="2">
        <v>487.98</v>
      </c>
      <c r="H1868" s="2">
        <v>2</v>
      </c>
      <c r="I1868" s="2">
        <v>152.5</v>
      </c>
      <c r="J1868" s="5" t="str">
        <f t="shared" si="58"/>
        <v>Dec</v>
      </c>
      <c r="K1868" s="5" t="str">
        <f t="shared" si="59"/>
        <v>2021</v>
      </c>
    </row>
    <row r="1869" spans="1:11" ht="14.25" customHeight="1" x14ac:dyDescent="0.3">
      <c r="A1869" s="1">
        <v>44550</v>
      </c>
      <c r="B1869" s="2" t="s">
        <v>904</v>
      </c>
      <c r="C1869" s="2" t="s">
        <v>27</v>
      </c>
      <c r="D1869" s="2" t="s">
        <v>11</v>
      </c>
      <c r="E1869" s="2" t="s">
        <v>24</v>
      </c>
      <c r="F1869" s="2" t="s">
        <v>484</v>
      </c>
      <c r="G1869" s="2">
        <v>47.3</v>
      </c>
      <c r="H1869" s="2">
        <v>2</v>
      </c>
      <c r="I1869" s="2">
        <v>12.3</v>
      </c>
      <c r="J1869" s="5" t="str">
        <f t="shared" si="58"/>
        <v>Dec</v>
      </c>
      <c r="K1869" s="5" t="str">
        <f t="shared" si="59"/>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s="5" t="str">
        <f t="shared" si="58"/>
        <v>Dec</v>
      </c>
      <c r="K1870" s="5" t="str">
        <f t="shared" si="59"/>
        <v>2021</v>
      </c>
    </row>
    <row r="1871" spans="1:11" ht="14.25" customHeight="1" x14ac:dyDescent="0.3">
      <c r="A1871" s="1">
        <v>44550</v>
      </c>
      <c r="B1871" s="2" t="s">
        <v>904</v>
      </c>
      <c r="C1871" s="2" t="s">
        <v>27</v>
      </c>
      <c r="D1871" s="2" t="s">
        <v>11</v>
      </c>
      <c r="E1871" s="2" t="s">
        <v>20</v>
      </c>
      <c r="F1871" s="2" t="s">
        <v>300</v>
      </c>
      <c r="G1871" s="2">
        <v>155.12</v>
      </c>
      <c r="H1871" s="2">
        <v>5</v>
      </c>
      <c r="I1871" s="2">
        <v>50.41</v>
      </c>
      <c r="J1871" s="5" t="str">
        <f t="shared" si="58"/>
        <v>Dec</v>
      </c>
      <c r="K1871" s="5" t="str">
        <f t="shared" si="59"/>
        <v>2021</v>
      </c>
    </row>
    <row r="1872" spans="1:11" ht="14.25" customHeight="1" x14ac:dyDescent="0.3">
      <c r="A1872" s="1">
        <v>44550</v>
      </c>
      <c r="B1872" s="2" t="s">
        <v>1471</v>
      </c>
      <c r="C1872" s="2" t="s">
        <v>278</v>
      </c>
      <c r="D1872" s="2" t="s">
        <v>39</v>
      </c>
      <c r="E1872" s="2" t="s">
        <v>52</v>
      </c>
      <c r="F1872" s="2" t="s">
        <v>1816</v>
      </c>
      <c r="G1872" s="2">
        <v>447.94</v>
      </c>
      <c r="H1872" s="2">
        <v>7</v>
      </c>
      <c r="I1872" s="2">
        <v>89.59</v>
      </c>
      <c r="J1872" s="5" t="str">
        <f t="shared" si="58"/>
        <v>Dec</v>
      </c>
      <c r="K1872" s="5" t="str">
        <f t="shared" si="59"/>
        <v>2021</v>
      </c>
    </row>
    <row r="1873" spans="1:11" ht="14.25" customHeight="1" x14ac:dyDescent="0.3">
      <c r="A1873" s="1">
        <v>44550</v>
      </c>
      <c r="B1873" s="2" t="s">
        <v>1817</v>
      </c>
      <c r="C1873" s="2" t="s">
        <v>129</v>
      </c>
      <c r="D1873" s="2" t="s">
        <v>11</v>
      </c>
      <c r="E1873" s="2" t="s">
        <v>16</v>
      </c>
      <c r="F1873" s="2" t="s">
        <v>1818</v>
      </c>
      <c r="G1873" s="2">
        <v>3.69</v>
      </c>
      <c r="H1873" s="2">
        <v>1</v>
      </c>
      <c r="I1873" s="2">
        <v>1.73</v>
      </c>
      <c r="J1873" s="5" t="str">
        <f t="shared" si="58"/>
        <v>Dec</v>
      </c>
      <c r="K1873" s="5" t="str">
        <f t="shared" si="59"/>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s="5" t="str">
        <f t="shared" si="58"/>
        <v>Dec</v>
      </c>
      <c r="K1874" s="5" t="str">
        <f t="shared" si="59"/>
        <v>2021</v>
      </c>
    </row>
    <row r="1875" spans="1:11" ht="14.25" customHeight="1" x14ac:dyDescent="0.3">
      <c r="A1875" s="1">
        <v>44550</v>
      </c>
      <c r="B1875" s="2" t="s">
        <v>935</v>
      </c>
      <c r="C1875" s="2" t="s">
        <v>78</v>
      </c>
      <c r="D1875" s="2" t="s">
        <v>34</v>
      </c>
      <c r="E1875" s="2" t="s">
        <v>47</v>
      </c>
      <c r="F1875" s="2" t="s">
        <v>1715</v>
      </c>
      <c r="G1875" s="2">
        <v>190.85</v>
      </c>
      <c r="H1875" s="2">
        <v>3</v>
      </c>
      <c r="I1875" s="2">
        <v>-21.47</v>
      </c>
      <c r="J1875" s="5" t="str">
        <f t="shared" si="58"/>
        <v>Dec</v>
      </c>
      <c r="K1875" s="5" t="str">
        <f t="shared" si="59"/>
        <v>2021</v>
      </c>
    </row>
    <row r="1876" spans="1:11" ht="14.25" customHeight="1" x14ac:dyDescent="0.3">
      <c r="A1876" s="1">
        <v>44550</v>
      </c>
      <c r="B1876" s="2" t="s">
        <v>630</v>
      </c>
      <c r="C1876" s="2" t="s">
        <v>95</v>
      </c>
      <c r="D1876" s="2" t="s">
        <v>34</v>
      </c>
      <c r="E1876" s="2" t="s">
        <v>47</v>
      </c>
      <c r="F1876" s="2" t="s">
        <v>1362</v>
      </c>
      <c r="G1876" s="2">
        <v>51.97</v>
      </c>
      <c r="H1876" s="2">
        <v>2</v>
      </c>
      <c r="I1876" s="2">
        <v>10.39</v>
      </c>
      <c r="J1876" s="5" t="str">
        <f t="shared" si="58"/>
        <v>Dec</v>
      </c>
      <c r="K1876" s="5" t="str">
        <f t="shared" si="59"/>
        <v>2021</v>
      </c>
    </row>
    <row r="1877" spans="1:11" ht="14.25" customHeight="1" x14ac:dyDescent="0.3">
      <c r="A1877" s="1">
        <v>44550</v>
      </c>
      <c r="B1877" s="2" t="s">
        <v>630</v>
      </c>
      <c r="C1877" s="2" t="s">
        <v>95</v>
      </c>
      <c r="D1877" s="2" t="s">
        <v>39</v>
      </c>
      <c r="E1877" s="2" t="s">
        <v>52</v>
      </c>
      <c r="F1877" s="2" t="s">
        <v>84</v>
      </c>
      <c r="G1877" s="2">
        <v>71.98</v>
      </c>
      <c r="H1877" s="2">
        <v>3</v>
      </c>
      <c r="I1877" s="2">
        <v>21.59</v>
      </c>
      <c r="J1877" s="5" t="str">
        <f t="shared" si="58"/>
        <v>Dec</v>
      </c>
      <c r="K1877" s="5" t="str">
        <f t="shared" si="59"/>
        <v>2021</v>
      </c>
    </row>
    <row r="1878" spans="1:11" ht="14.25" customHeight="1" x14ac:dyDescent="0.3">
      <c r="A1878" s="1">
        <v>44550</v>
      </c>
      <c r="B1878" s="2" t="s">
        <v>630</v>
      </c>
      <c r="C1878" s="2" t="s">
        <v>95</v>
      </c>
      <c r="D1878" s="2" t="s">
        <v>34</v>
      </c>
      <c r="E1878" s="2" t="s">
        <v>35</v>
      </c>
      <c r="F1878" s="2" t="s">
        <v>1819</v>
      </c>
      <c r="G1878" s="2">
        <v>242.35</v>
      </c>
      <c r="H1878" s="2">
        <v>3</v>
      </c>
      <c r="I1878" s="2">
        <v>-42.41</v>
      </c>
      <c r="J1878" s="5" t="str">
        <f t="shared" si="58"/>
        <v>Dec</v>
      </c>
      <c r="K1878" s="5" t="str">
        <f t="shared" si="59"/>
        <v>2021</v>
      </c>
    </row>
    <row r="1879" spans="1:11" ht="14.25" customHeight="1" x14ac:dyDescent="0.3">
      <c r="A1879" s="1">
        <v>44550</v>
      </c>
      <c r="B1879" s="2" t="s">
        <v>630</v>
      </c>
      <c r="C1879" s="2" t="s">
        <v>95</v>
      </c>
      <c r="D1879" s="2" t="s">
        <v>11</v>
      </c>
      <c r="E1879" s="2" t="s">
        <v>12</v>
      </c>
      <c r="F1879" s="2" t="s">
        <v>1664</v>
      </c>
      <c r="G1879" s="2">
        <v>221.92</v>
      </c>
      <c r="H1879" s="2">
        <v>5</v>
      </c>
      <c r="I1879" s="2">
        <v>77.67</v>
      </c>
      <c r="J1879" s="5" t="str">
        <f t="shared" si="58"/>
        <v>Dec</v>
      </c>
      <c r="K1879" s="5" t="str">
        <f t="shared" si="59"/>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s="5" t="str">
        <f t="shared" si="58"/>
        <v>Dec</v>
      </c>
      <c r="K1880" s="5" t="str">
        <f t="shared" si="59"/>
        <v>2021</v>
      </c>
    </row>
    <row r="1881" spans="1:11" ht="14.25" customHeight="1" x14ac:dyDescent="0.3">
      <c r="A1881" s="1">
        <v>44550</v>
      </c>
      <c r="B1881" s="2" t="s">
        <v>1563</v>
      </c>
      <c r="C1881" s="2" t="s">
        <v>10</v>
      </c>
      <c r="D1881" s="2" t="s">
        <v>11</v>
      </c>
      <c r="E1881" s="2" t="s">
        <v>92</v>
      </c>
      <c r="F1881" s="2" t="s">
        <v>1820</v>
      </c>
      <c r="G1881" s="2">
        <v>19.43</v>
      </c>
      <c r="H1881" s="2">
        <v>2</v>
      </c>
      <c r="I1881" s="2">
        <v>-49.55</v>
      </c>
      <c r="J1881" s="5" t="str">
        <f t="shared" si="58"/>
        <v>Dec</v>
      </c>
      <c r="K1881" s="5" t="str">
        <f t="shared" si="59"/>
        <v>2021</v>
      </c>
    </row>
    <row r="1882" spans="1:11" ht="14.25" customHeight="1" x14ac:dyDescent="0.3">
      <c r="A1882" s="1">
        <v>44550</v>
      </c>
      <c r="B1882" s="2" t="s">
        <v>1563</v>
      </c>
      <c r="C1882" s="2" t="s">
        <v>10</v>
      </c>
      <c r="D1882" s="2" t="s">
        <v>39</v>
      </c>
      <c r="E1882" s="2" t="s">
        <v>52</v>
      </c>
      <c r="F1882" s="2" t="s">
        <v>1068</v>
      </c>
      <c r="G1882" s="2">
        <v>65.44</v>
      </c>
      <c r="H1882" s="2">
        <v>5</v>
      </c>
      <c r="I1882" s="2">
        <v>-8.18</v>
      </c>
      <c r="J1882" s="5" t="str">
        <f t="shared" si="58"/>
        <v>Dec</v>
      </c>
      <c r="K1882" s="5" t="str">
        <f t="shared" si="59"/>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s="5" t="str">
        <f t="shared" si="58"/>
        <v>Dec</v>
      </c>
      <c r="K1883" s="5" t="str">
        <f t="shared" si="59"/>
        <v>2021</v>
      </c>
    </row>
    <row r="1884" spans="1:11" ht="14.25" customHeight="1" x14ac:dyDescent="0.3">
      <c r="A1884" s="1">
        <v>44551</v>
      </c>
      <c r="B1884" s="2" t="s">
        <v>363</v>
      </c>
      <c r="C1884" s="2" t="s">
        <v>27</v>
      </c>
      <c r="D1884" s="2" t="s">
        <v>34</v>
      </c>
      <c r="E1884" s="2" t="s">
        <v>35</v>
      </c>
      <c r="F1884" s="2" t="s">
        <v>1237</v>
      </c>
      <c r="G1884" s="2">
        <v>1325.76</v>
      </c>
      <c r="H1884" s="2">
        <v>6</v>
      </c>
      <c r="I1884" s="2">
        <v>149.15</v>
      </c>
      <c r="J1884" s="5" t="str">
        <f t="shared" si="58"/>
        <v>Dec</v>
      </c>
      <c r="K1884" s="5" t="str">
        <f t="shared" si="59"/>
        <v>2021</v>
      </c>
    </row>
    <row r="1885" spans="1:11" ht="14.25" customHeight="1" x14ac:dyDescent="0.3">
      <c r="A1885" s="1">
        <v>44551</v>
      </c>
      <c r="B1885" s="2" t="s">
        <v>363</v>
      </c>
      <c r="C1885" s="2" t="s">
        <v>27</v>
      </c>
      <c r="D1885" s="2" t="s">
        <v>34</v>
      </c>
      <c r="E1885" s="2" t="s">
        <v>35</v>
      </c>
      <c r="F1885" s="2" t="s">
        <v>1679</v>
      </c>
      <c r="G1885" s="2">
        <v>572.16</v>
      </c>
      <c r="H1885" s="2">
        <v>3</v>
      </c>
      <c r="I1885" s="2">
        <v>35.76</v>
      </c>
      <c r="J1885" s="5" t="str">
        <f t="shared" si="58"/>
        <v>Dec</v>
      </c>
      <c r="K1885" s="5" t="str">
        <f t="shared" si="59"/>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s="5" t="str">
        <f t="shared" si="58"/>
        <v>Dec</v>
      </c>
      <c r="K1886" s="5" t="str">
        <f t="shared" si="59"/>
        <v>2021</v>
      </c>
    </row>
    <row r="1887" spans="1:11" ht="14.25" customHeight="1" x14ac:dyDescent="0.3">
      <c r="A1887" s="1">
        <v>44551</v>
      </c>
      <c r="B1887" s="2" t="s">
        <v>1301</v>
      </c>
      <c r="C1887" s="2" t="s">
        <v>59</v>
      </c>
      <c r="D1887" s="2" t="s">
        <v>11</v>
      </c>
      <c r="E1887" s="2" t="s">
        <v>16</v>
      </c>
      <c r="F1887" s="2" t="s">
        <v>359</v>
      </c>
      <c r="G1887" s="2">
        <v>17.28</v>
      </c>
      <c r="H1887" s="2">
        <v>6</v>
      </c>
      <c r="I1887" s="2">
        <v>7.95</v>
      </c>
      <c r="J1887" s="5" t="str">
        <f t="shared" si="58"/>
        <v>Dec</v>
      </c>
      <c r="K1887" s="5" t="str">
        <f t="shared" si="59"/>
        <v>2021</v>
      </c>
    </row>
    <row r="1888" spans="1:11" ht="14.25" customHeight="1" x14ac:dyDescent="0.3">
      <c r="A1888" s="1">
        <v>44552</v>
      </c>
      <c r="B1888" s="2" t="s">
        <v>1822</v>
      </c>
      <c r="C1888" s="2" t="s">
        <v>27</v>
      </c>
      <c r="D1888" s="2" t="s">
        <v>11</v>
      </c>
      <c r="E1888" s="2" t="s">
        <v>24</v>
      </c>
      <c r="F1888" s="2" t="s">
        <v>1823</v>
      </c>
      <c r="G1888" s="2">
        <v>11.76</v>
      </c>
      <c r="H1888" s="2">
        <v>4</v>
      </c>
      <c r="I1888" s="2">
        <v>3.18</v>
      </c>
      <c r="J1888" s="5" t="str">
        <f t="shared" si="58"/>
        <v>Dec</v>
      </c>
      <c r="K1888" s="5" t="str">
        <f t="shared" si="59"/>
        <v>2021</v>
      </c>
    </row>
    <row r="1889" spans="1:11" ht="14.25" customHeight="1" x14ac:dyDescent="0.3">
      <c r="A1889" s="1">
        <v>44552</v>
      </c>
      <c r="B1889" s="2" t="s">
        <v>695</v>
      </c>
      <c r="C1889" s="2" t="s">
        <v>149</v>
      </c>
      <c r="D1889" s="2" t="s">
        <v>11</v>
      </c>
      <c r="E1889" s="2" t="s">
        <v>18</v>
      </c>
      <c r="F1889" s="2" t="s">
        <v>1824</v>
      </c>
      <c r="G1889" s="2">
        <v>216.4</v>
      </c>
      <c r="H1889" s="2">
        <v>4</v>
      </c>
      <c r="I1889" s="2">
        <v>56.26</v>
      </c>
      <c r="J1889" s="5" t="str">
        <f t="shared" si="58"/>
        <v>Dec</v>
      </c>
      <c r="K1889" s="5" t="str">
        <f t="shared" si="59"/>
        <v>2021</v>
      </c>
    </row>
    <row r="1890" spans="1:11" ht="14.25" customHeight="1" x14ac:dyDescent="0.3">
      <c r="A1890" s="1">
        <v>44552</v>
      </c>
      <c r="B1890" s="2" t="s">
        <v>1211</v>
      </c>
      <c r="C1890" s="2" t="s">
        <v>15</v>
      </c>
      <c r="D1890" s="2" t="s">
        <v>11</v>
      </c>
      <c r="E1890" s="2" t="s">
        <v>18</v>
      </c>
      <c r="F1890" s="2" t="s">
        <v>374</v>
      </c>
      <c r="G1890" s="2">
        <v>132.16</v>
      </c>
      <c r="H1890" s="2">
        <v>1</v>
      </c>
      <c r="I1890" s="2">
        <v>9.91</v>
      </c>
      <c r="J1890" s="5" t="str">
        <f t="shared" si="58"/>
        <v>Dec</v>
      </c>
      <c r="K1890" s="5" t="str">
        <f t="shared" si="59"/>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s="5" t="str">
        <f t="shared" si="58"/>
        <v>Dec</v>
      </c>
      <c r="K1891" s="5" t="str">
        <f t="shared" si="59"/>
        <v>2021</v>
      </c>
    </row>
    <row r="1892" spans="1:11" ht="14.25" customHeight="1" x14ac:dyDescent="0.3">
      <c r="A1892" s="1">
        <v>44552</v>
      </c>
      <c r="B1892" s="2" t="s">
        <v>1211</v>
      </c>
      <c r="C1892" s="2" t="s">
        <v>15</v>
      </c>
      <c r="D1892" s="2" t="s">
        <v>11</v>
      </c>
      <c r="E1892" s="2" t="s">
        <v>12</v>
      </c>
      <c r="F1892" s="2" t="s">
        <v>1054</v>
      </c>
      <c r="G1892" s="2">
        <v>124.03</v>
      </c>
      <c r="H1892" s="2">
        <v>4</v>
      </c>
      <c r="I1892" s="2">
        <v>44.96</v>
      </c>
      <c r="J1892" s="5" t="str">
        <f t="shared" si="58"/>
        <v>Dec</v>
      </c>
      <c r="K1892" s="5" t="str">
        <f t="shared" si="59"/>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s="5" t="str">
        <f t="shared" si="58"/>
        <v>Dec</v>
      </c>
      <c r="K1893" s="5" t="str">
        <f t="shared" si="59"/>
        <v>2021</v>
      </c>
    </row>
    <row r="1894" spans="1:11" ht="14.25" customHeight="1" x14ac:dyDescent="0.3">
      <c r="A1894" s="1">
        <v>44553</v>
      </c>
      <c r="B1894" s="2" t="s">
        <v>1828</v>
      </c>
      <c r="C1894" s="2" t="s">
        <v>129</v>
      </c>
      <c r="D1894" s="2" t="s">
        <v>11</v>
      </c>
      <c r="E1894" s="2" t="s">
        <v>92</v>
      </c>
      <c r="F1894" s="2" t="s">
        <v>1829</v>
      </c>
      <c r="G1894" s="2">
        <v>207.24</v>
      </c>
      <c r="H1894" s="2">
        <v>11</v>
      </c>
      <c r="I1894" s="2">
        <v>58.03</v>
      </c>
      <c r="J1894" s="5" t="str">
        <f t="shared" si="58"/>
        <v>Dec</v>
      </c>
      <c r="K1894" s="5" t="str">
        <f t="shared" si="59"/>
        <v>2021</v>
      </c>
    </row>
    <row r="1895" spans="1:11" ht="14.25" customHeight="1" x14ac:dyDescent="0.3">
      <c r="A1895" s="1">
        <v>44553</v>
      </c>
      <c r="B1895" s="2" t="s">
        <v>1568</v>
      </c>
      <c r="C1895" s="2" t="s">
        <v>149</v>
      </c>
      <c r="D1895" s="2" t="s">
        <v>34</v>
      </c>
      <c r="E1895" s="2" t="s">
        <v>145</v>
      </c>
      <c r="F1895" s="2" t="s">
        <v>1830</v>
      </c>
      <c r="G1895" s="2">
        <v>53.32</v>
      </c>
      <c r="H1895" s="2">
        <v>2</v>
      </c>
      <c r="I1895" s="2">
        <v>-19.55</v>
      </c>
      <c r="J1895" s="5" t="str">
        <f t="shared" si="58"/>
        <v>Dec</v>
      </c>
      <c r="K1895" s="5" t="str">
        <f t="shared" si="59"/>
        <v>2021</v>
      </c>
    </row>
    <row r="1896" spans="1:11" ht="14.25" customHeight="1" x14ac:dyDescent="0.3">
      <c r="A1896" s="1">
        <v>44553</v>
      </c>
      <c r="B1896" s="2" t="s">
        <v>1568</v>
      </c>
      <c r="C1896" s="2" t="s">
        <v>149</v>
      </c>
      <c r="D1896" s="2" t="s">
        <v>11</v>
      </c>
      <c r="E1896" s="2" t="s">
        <v>92</v>
      </c>
      <c r="F1896" s="2" t="s">
        <v>1829</v>
      </c>
      <c r="G1896" s="2">
        <v>56.52</v>
      </c>
      <c r="H1896" s="2">
        <v>3</v>
      </c>
      <c r="I1896" s="2">
        <v>15.83</v>
      </c>
      <c r="J1896" s="5" t="str">
        <f t="shared" si="58"/>
        <v>Dec</v>
      </c>
      <c r="K1896" s="5" t="str">
        <f t="shared" si="59"/>
        <v>2021</v>
      </c>
    </row>
    <row r="1897" spans="1:11" ht="14.25" customHeight="1" x14ac:dyDescent="0.3">
      <c r="A1897" s="1">
        <v>44553</v>
      </c>
      <c r="B1897" s="2" t="s">
        <v>989</v>
      </c>
      <c r="C1897" s="2" t="s">
        <v>10</v>
      </c>
      <c r="D1897" s="2" t="s">
        <v>11</v>
      </c>
      <c r="E1897" s="2" t="s">
        <v>12</v>
      </c>
      <c r="F1897" s="2" t="s">
        <v>1219</v>
      </c>
      <c r="G1897" s="2">
        <v>5.18</v>
      </c>
      <c r="H1897" s="2">
        <v>1</v>
      </c>
      <c r="I1897" s="2">
        <v>1.81</v>
      </c>
      <c r="J1897" s="5" t="str">
        <f t="shared" si="58"/>
        <v>Dec</v>
      </c>
      <c r="K1897" s="5" t="str">
        <f t="shared" si="59"/>
        <v>2021</v>
      </c>
    </row>
    <row r="1898" spans="1:11" ht="14.25" customHeight="1" x14ac:dyDescent="0.3">
      <c r="A1898" s="1">
        <v>44553</v>
      </c>
      <c r="B1898" s="2" t="s">
        <v>1831</v>
      </c>
      <c r="C1898" s="2" t="s">
        <v>123</v>
      </c>
      <c r="D1898" s="2" t="s">
        <v>11</v>
      </c>
      <c r="E1898" s="2" t="s">
        <v>12</v>
      </c>
      <c r="F1898" s="2" t="s">
        <v>1832</v>
      </c>
      <c r="G1898" s="2">
        <v>45.53</v>
      </c>
      <c r="H1898" s="2">
        <v>3</v>
      </c>
      <c r="I1898" s="2">
        <v>15.93</v>
      </c>
      <c r="J1898" s="5" t="str">
        <f t="shared" si="58"/>
        <v>Dec</v>
      </c>
      <c r="K1898" s="5" t="str">
        <f t="shared" si="59"/>
        <v>2021</v>
      </c>
    </row>
    <row r="1899" spans="1:11" ht="14.25" customHeight="1" x14ac:dyDescent="0.3">
      <c r="A1899" s="1">
        <v>44553</v>
      </c>
      <c r="B1899" s="2" t="s">
        <v>1831</v>
      </c>
      <c r="C1899" s="2" t="s">
        <v>123</v>
      </c>
      <c r="D1899" s="2" t="s">
        <v>34</v>
      </c>
      <c r="E1899" s="2" t="s">
        <v>35</v>
      </c>
      <c r="F1899" s="2" t="s">
        <v>862</v>
      </c>
      <c r="G1899" s="2">
        <v>64.78</v>
      </c>
      <c r="H1899" s="2">
        <v>1</v>
      </c>
      <c r="I1899" s="2">
        <v>6.48</v>
      </c>
      <c r="J1899" s="5" t="str">
        <f t="shared" si="58"/>
        <v>Dec</v>
      </c>
      <c r="K1899" s="5" t="str">
        <f t="shared" si="59"/>
        <v>2021</v>
      </c>
    </row>
    <row r="1900" spans="1:11" ht="14.25" customHeight="1" x14ac:dyDescent="0.3">
      <c r="A1900" s="1">
        <v>44553</v>
      </c>
      <c r="B1900" s="2" t="s">
        <v>1831</v>
      </c>
      <c r="C1900" s="2" t="s">
        <v>123</v>
      </c>
      <c r="D1900" s="2" t="s">
        <v>11</v>
      </c>
      <c r="E1900" s="2" t="s">
        <v>18</v>
      </c>
      <c r="F1900" s="2" t="s">
        <v>73</v>
      </c>
      <c r="G1900" s="2">
        <v>424.27</v>
      </c>
      <c r="H1900" s="2">
        <v>2</v>
      </c>
      <c r="I1900" s="2">
        <v>-10.61</v>
      </c>
      <c r="J1900" s="5" t="str">
        <f t="shared" si="58"/>
        <v>Dec</v>
      </c>
      <c r="K1900" s="5" t="str">
        <f t="shared" si="59"/>
        <v>2021</v>
      </c>
    </row>
    <row r="1901" spans="1:11" ht="14.25" customHeight="1" x14ac:dyDescent="0.3">
      <c r="A1901" s="1">
        <v>44553</v>
      </c>
      <c r="B1901" s="2" t="s">
        <v>1831</v>
      </c>
      <c r="C1901" s="2" t="s">
        <v>123</v>
      </c>
      <c r="D1901" s="2" t="s">
        <v>11</v>
      </c>
      <c r="E1901" s="2" t="s">
        <v>24</v>
      </c>
      <c r="F1901" s="2" t="s">
        <v>541</v>
      </c>
      <c r="G1901" s="2">
        <v>1.34</v>
      </c>
      <c r="H1901" s="2">
        <v>1</v>
      </c>
      <c r="I1901" s="2">
        <v>0.5</v>
      </c>
      <c r="J1901" s="5" t="str">
        <f t="shared" si="58"/>
        <v>Dec</v>
      </c>
      <c r="K1901" s="5" t="str">
        <f t="shared" si="59"/>
        <v>2021</v>
      </c>
    </row>
    <row r="1902" spans="1:11" ht="14.25" customHeight="1" x14ac:dyDescent="0.3">
      <c r="A1902" s="1">
        <v>44553</v>
      </c>
      <c r="B1902" s="2" t="s">
        <v>1831</v>
      </c>
      <c r="C1902" s="2" t="s">
        <v>123</v>
      </c>
      <c r="D1902" s="2" t="s">
        <v>11</v>
      </c>
      <c r="E1902" s="2" t="s">
        <v>18</v>
      </c>
      <c r="F1902" s="2" t="s">
        <v>1592</v>
      </c>
      <c r="G1902" s="2">
        <v>83.92</v>
      </c>
      <c r="H1902" s="2">
        <v>5</v>
      </c>
      <c r="I1902" s="2">
        <v>-1.05</v>
      </c>
      <c r="J1902" s="5" t="str">
        <f t="shared" si="58"/>
        <v>Dec</v>
      </c>
      <c r="K1902" s="5" t="str">
        <f t="shared" si="59"/>
        <v>2021</v>
      </c>
    </row>
    <row r="1903" spans="1:11" ht="14.25" customHeight="1" x14ac:dyDescent="0.3">
      <c r="A1903" s="1">
        <v>44554</v>
      </c>
      <c r="B1903" s="2" t="s">
        <v>1027</v>
      </c>
      <c r="C1903" s="2" t="s">
        <v>123</v>
      </c>
      <c r="D1903" s="2" t="s">
        <v>11</v>
      </c>
      <c r="E1903" s="2" t="s">
        <v>12</v>
      </c>
      <c r="F1903" s="2" t="s">
        <v>1612</v>
      </c>
      <c r="G1903" s="2">
        <v>9.57</v>
      </c>
      <c r="H1903" s="2">
        <v>2</v>
      </c>
      <c r="I1903" s="2">
        <v>3.47</v>
      </c>
      <c r="J1903" s="5" t="str">
        <f t="shared" si="58"/>
        <v>Dec</v>
      </c>
      <c r="K1903" s="5" t="str">
        <f t="shared" si="59"/>
        <v>2021</v>
      </c>
    </row>
    <row r="1904" spans="1:11" ht="14.25" customHeight="1" x14ac:dyDescent="0.3">
      <c r="A1904" s="1">
        <v>44554</v>
      </c>
      <c r="B1904" s="2" t="s">
        <v>712</v>
      </c>
      <c r="C1904" s="2" t="s">
        <v>78</v>
      </c>
      <c r="D1904" s="2" t="s">
        <v>34</v>
      </c>
      <c r="E1904" s="2" t="s">
        <v>47</v>
      </c>
      <c r="F1904" s="2" t="s">
        <v>1833</v>
      </c>
      <c r="G1904" s="2">
        <v>30.36</v>
      </c>
      <c r="H1904" s="2">
        <v>5</v>
      </c>
      <c r="I1904" s="2">
        <v>8.73</v>
      </c>
      <c r="J1904" s="5" t="str">
        <f t="shared" si="58"/>
        <v>Dec</v>
      </c>
      <c r="K1904" s="5" t="str">
        <f t="shared" si="59"/>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s="5" t="str">
        <f t="shared" si="58"/>
        <v>Dec</v>
      </c>
      <c r="K1905" s="5" t="str">
        <f t="shared" si="59"/>
        <v>2021</v>
      </c>
    </row>
    <row r="1906" spans="1:11" ht="14.25" customHeight="1" x14ac:dyDescent="0.3">
      <c r="A1906" s="1">
        <v>44554</v>
      </c>
      <c r="B1906" s="2" t="s">
        <v>1655</v>
      </c>
      <c r="C1906" s="2" t="s">
        <v>27</v>
      </c>
      <c r="D1906" s="2" t="s">
        <v>34</v>
      </c>
      <c r="E1906" s="2" t="s">
        <v>35</v>
      </c>
      <c r="F1906" s="2" t="s">
        <v>187</v>
      </c>
      <c r="G1906" s="2">
        <v>292.27</v>
      </c>
      <c r="H1906" s="2">
        <v>6</v>
      </c>
      <c r="I1906" s="2">
        <v>18.27</v>
      </c>
      <c r="J1906" s="5" t="str">
        <f t="shared" si="58"/>
        <v>Dec</v>
      </c>
      <c r="K1906" s="5" t="str">
        <f t="shared" si="59"/>
        <v>2021</v>
      </c>
    </row>
    <row r="1907" spans="1:11" ht="14.25" customHeight="1" x14ac:dyDescent="0.3">
      <c r="A1907" s="1">
        <v>44554</v>
      </c>
      <c r="B1907" s="2" t="s">
        <v>530</v>
      </c>
      <c r="C1907" s="2" t="s">
        <v>27</v>
      </c>
      <c r="D1907" s="2" t="s">
        <v>39</v>
      </c>
      <c r="E1907" s="2" t="s">
        <v>40</v>
      </c>
      <c r="F1907" s="2" t="s">
        <v>1834</v>
      </c>
      <c r="G1907" s="2">
        <v>173.66</v>
      </c>
      <c r="H1907" s="2">
        <v>7</v>
      </c>
      <c r="I1907" s="2">
        <v>17.37</v>
      </c>
      <c r="J1907" s="5" t="str">
        <f t="shared" si="58"/>
        <v>Dec</v>
      </c>
      <c r="K1907" s="5" t="str">
        <f t="shared" si="59"/>
        <v>2021</v>
      </c>
    </row>
    <row r="1908" spans="1:11" ht="14.25" customHeight="1" x14ac:dyDescent="0.3">
      <c r="A1908" s="1">
        <v>44554</v>
      </c>
      <c r="B1908" s="2" t="s">
        <v>530</v>
      </c>
      <c r="C1908" s="2" t="s">
        <v>27</v>
      </c>
      <c r="D1908" s="2" t="s">
        <v>11</v>
      </c>
      <c r="E1908" s="2" t="s">
        <v>92</v>
      </c>
      <c r="F1908" s="2" t="s">
        <v>1835</v>
      </c>
      <c r="G1908" s="2">
        <v>361.96</v>
      </c>
      <c r="H1908" s="2">
        <v>2</v>
      </c>
      <c r="I1908" s="2">
        <v>101.35</v>
      </c>
      <c r="J1908" s="5" t="str">
        <f t="shared" si="58"/>
        <v>Dec</v>
      </c>
      <c r="K1908" s="5" t="str">
        <f t="shared" si="59"/>
        <v>2021</v>
      </c>
    </row>
    <row r="1909" spans="1:11" ht="14.25" customHeight="1" x14ac:dyDescent="0.3">
      <c r="A1909" s="1">
        <v>44554</v>
      </c>
      <c r="B1909" s="2" t="s">
        <v>530</v>
      </c>
      <c r="C1909" s="2" t="s">
        <v>27</v>
      </c>
      <c r="D1909" s="2" t="s">
        <v>39</v>
      </c>
      <c r="E1909" s="2" t="s">
        <v>52</v>
      </c>
      <c r="F1909" s="2" t="s">
        <v>1836</v>
      </c>
      <c r="G1909" s="2">
        <v>62.85</v>
      </c>
      <c r="H1909" s="2">
        <v>3</v>
      </c>
      <c r="I1909" s="2">
        <v>13.2</v>
      </c>
      <c r="J1909" s="5" t="str">
        <f t="shared" si="58"/>
        <v>Dec</v>
      </c>
      <c r="K1909" s="5" t="str">
        <f t="shared" si="59"/>
        <v>2021</v>
      </c>
    </row>
    <row r="1910" spans="1:11" ht="14.25" customHeight="1" x14ac:dyDescent="0.3">
      <c r="A1910" s="1">
        <v>44554</v>
      </c>
      <c r="B1910" s="2" t="s">
        <v>530</v>
      </c>
      <c r="C1910" s="2" t="s">
        <v>27</v>
      </c>
      <c r="D1910" s="2" t="s">
        <v>39</v>
      </c>
      <c r="E1910" s="2" t="s">
        <v>40</v>
      </c>
      <c r="F1910" s="2" t="s">
        <v>1100</v>
      </c>
      <c r="G1910" s="2">
        <v>818.38</v>
      </c>
      <c r="H1910" s="2">
        <v>3</v>
      </c>
      <c r="I1910" s="2">
        <v>51.15</v>
      </c>
      <c r="J1910" s="5" t="str">
        <f t="shared" si="58"/>
        <v>Dec</v>
      </c>
      <c r="K1910" s="5" t="str">
        <f t="shared" si="59"/>
        <v>2021</v>
      </c>
    </row>
    <row r="1911" spans="1:11" ht="14.25" customHeight="1" x14ac:dyDescent="0.3">
      <c r="A1911" s="1">
        <v>44554</v>
      </c>
      <c r="B1911" s="2" t="s">
        <v>530</v>
      </c>
      <c r="C1911" s="2" t="s">
        <v>27</v>
      </c>
      <c r="D1911" s="2" t="s">
        <v>11</v>
      </c>
      <c r="E1911" s="2" t="s">
        <v>18</v>
      </c>
      <c r="F1911" s="2" t="s">
        <v>356</v>
      </c>
      <c r="G1911" s="2">
        <v>20.34</v>
      </c>
      <c r="H1911" s="2">
        <v>1</v>
      </c>
      <c r="I1911" s="2">
        <v>0.2</v>
      </c>
      <c r="J1911" s="5" t="str">
        <f t="shared" si="58"/>
        <v>Dec</v>
      </c>
      <c r="K1911" s="5" t="str">
        <f t="shared" si="59"/>
        <v>2021</v>
      </c>
    </row>
    <row r="1912" spans="1:11" ht="14.25" customHeight="1" x14ac:dyDescent="0.3">
      <c r="A1912" s="1">
        <v>44554</v>
      </c>
      <c r="B1912" s="2" t="s">
        <v>530</v>
      </c>
      <c r="C1912" s="2" t="s">
        <v>27</v>
      </c>
      <c r="D1912" s="2" t="s">
        <v>34</v>
      </c>
      <c r="E1912" s="2" t="s">
        <v>47</v>
      </c>
      <c r="F1912" s="2" t="s">
        <v>1837</v>
      </c>
      <c r="G1912" s="2">
        <v>23.99</v>
      </c>
      <c r="H1912" s="2">
        <v>1</v>
      </c>
      <c r="I1912" s="2">
        <v>5.52</v>
      </c>
      <c r="J1912" s="5" t="str">
        <f t="shared" si="58"/>
        <v>Dec</v>
      </c>
      <c r="K1912" s="5" t="str">
        <f t="shared" si="59"/>
        <v>2021</v>
      </c>
    </row>
    <row r="1913" spans="1:11" ht="14.25" customHeight="1" x14ac:dyDescent="0.3">
      <c r="A1913" s="1">
        <v>44554</v>
      </c>
      <c r="B1913" s="2" t="s">
        <v>1361</v>
      </c>
      <c r="C1913" s="2" t="s">
        <v>27</v>
      </c>
      <c r="D1913" s="2" t="s">
        <v>11</v>
      </c>
      <c r="E1913" s="2" t="s">
        <v>92</v>
      </c>
      <c r="F1913" s="2" t="s">
        <v>1838</v>
      </c>
      <c r="G1913" s="2">
        <v>13.97</v>
      </c>
      <c r="H1913" s="2">
        <v>1</v>
      </c>
      <c r="I1913" s="2">
        <v>3.63</v>
      </c>
      <c r="J1913" s="5" t="str">
        <f t="shared" si="58"/>
        <v>Dec</v>
      </c>
      <c r="K1913" s="5" t="str">
        <f t="shared" si="59"/>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s="5" t="str">
        <f t="shared" si="58"/>
        <v>Dec</v>
      </c>
      <c r="K1914" s="5" t="str">
        <f t="shared" si="59"/>
        <v>2021</v>
      </c>
    </row>
    <row r="1915" spans="1:11" ht="14.25" customHeight="1" x14ac:dyDescent="0.3">
      <c r="A1915" s="1">
        <v>44556</v>
      </c>
      <c r="B1915" s="2" t="s">
        <v>817</v>
      </c>
      <c r="C1915" s="2" t="s">
        <v>278</v>
      </c>
      <c r="D1915" s="2" t="s">
        <v>34</v>
      </c>
      <c r="E1915" s="2" t="s">
        <v>47</v>
      </c>
      <c r="F1915" s="2" t="s">
        <v>535</v>
      </c>
      <c r="G1915" s="2">
        <v>300.42</v>
      </c>
      <c r="H1915" s="2">
        <v>8</v>
      </c>
      <c r="I1915" s="2">
        <v>78.86</v>
      </c>
      <c r="J1915" s="5" t="str">
        <f t="shared" si="58"/>
        <v>Dec</v>
      </c>
      <c r="K1915" s="5" t="str">
        <f t="shared" si="59"/>
        <v>2021</v>
      </c>
    </row>
    <row r="1916" spans="1:11" ht="14.25" customHeight="1" x14ac:dyDescent="0.3">
      <c r="A1916" s="1">
        <v>44556</v>
      </c>
      <c r="B1916" s="2" t="s">
        <v>817</v>
      </c>
      <c r="C1916" s="2" t="s">
        <v>278</v>
      </c>
      <c r="D1916" s="2" t="s">
        <v>34</v>
      </c>
      <c r="E1916" s="2" t="s">
        <v>35</v>
      </c>
      <c r="F1916" s="2" t="s">
        <v>1839</v>
      </c>
      <c r="G1916" s="2">
        <v>230.35</v>
      </c>
      <c r="H1916" s="2">
        <v>3</v>
      </c>
      <c r="I1916" s="2">
        <v>20.16</v>
      </c>
      <c r="J1916" s="5" t="str">
        <f t="shared" si="58"/>
        <v>Dec</v>
      </c>
      <c r="K1916" s="5" t="str">
        <f t="shared" si="59"/>
        <v>2021</v>
      </c>
    </row>
    <row r="1917" spans="1:11" ht="14.25" customHeight="1" x14ac:dyDescent="0.3">
      <c r="A1917" s="1">
        <v>44556</v>
      </c>
      <c r="B1917" s="2" t="s">
        <v>817</v>
      </c>
      <c r="C1917" s="2" t="s">
        <v>278</v>
      </c>
      <c r="D1917" s="2" t="s">
        <v>34</v>
      </c>
      <c r="E1917" s="2" t="s">
        <v>47</v>
      </c>
      <c r="F1917" s="2" t="s">
        <v>112</v>
      </c>
      <c r="G1917" s="2">
        <v>218.35</v>
      </c>
      <c r="H1917" s="2">
        <v>3</v>
      </c>
      <c r="I1917" s="2">
        <v>-24.56</v>
      </c>
      <c r="J1917" s="5" t="str">
        <f t="shared" si="58"/>
        <v>Dec</v>
      </c>
      <c r="K1917" s="5" t="str">
        <f t="shared" si="59"/>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s="5" t="str">
        <f t="shared" si="58"/>
        <v>Dec</v>
      </c>
      <c r="K1918" s="5" t="str">
        <f t="shared" si="59"/>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s="5" t="str">
        <f t="shared" si="58"/>
        <v>Dec</v>
      </c>
      <c r="K1919" s="5" t="str">
        <f t="shared" si="59"/>
        <v>2021</v>
      </c>
    </row>
    <row r="1920" spans="1:11" ht="14.25" customHeight="1" x14ac:dyDescent="0.3">
      <c r="A1920" s="1">
        <v>44556</v>
      </c>
      <c r="B1920" s="2" t="s">
        <v>383</v>
      </c>
      <c r="C1920" s="2" t="s">
        <v>15</v>
      </c>
      <c r="D1920" s="2" t="s">
        <v>11</v>
      </c>
      <c r="E1920" s="2" t="s">
        <v>20</v>
      </c>
      <c r="F1920" s="2" t="s">
        <v>966</v>
      </c>
      <c r="G1920" s="2">
        <v>8.69</v>
      </c>
      <c r="H1920" s="2">
        <v>5</v>
      </c>
      <c r="I1920" s="2">
        <v>-14.77</v>
      </c>
      <c r="J1920" s="5" t="str">
        <f t="shared" si="58"/>
        <v>Dec</v>
      </c>
      <c r="K1920" s="5" t="str">
        <f t="shared" si="59"/>
        <v>2021</v>
      </c>
    </row>
    <row r="1921" spans="1:11" ht="14.25" customHeight="1" x14ac:dyDescent="0.3">
      <c r="A1921" s="1">
        <v>44556</v>
      </c>
      <c r="B1921" s="2" t="s">
        <v>1840</v>
      </c>
      <c r="C1921" s="2" t="s">
        <v>27</v>
      </c>
      <c r="D1921" s="2" t="s">
        <v>11</v>
      </c>
      <c r="E1921" s="2" t="s">
        <v>200</v>
      </c>
      <c r="F1921" s="2" t="s">
        <v>1841</v>
      </c>
      <c r="G1921" s="2">
        <v>11.91</v>
      </c>
      <c r="H1921" s="2">
        <v>3</v>
      </c>
      <c r="I1921" s="2">
        <v>0.12</v>
      </c>
      <c r="J1921" s="5" t="str">
        <f t="shared" si="58"/>
        <v>Dec</v>
      </c>
      <c r="K1921" s="5" t="str">
        <f t="shared" si="59"/>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s="5" t="str">
        <f t="shared" ref="J1922:J1985" si="60">TEXT(A1922,"mmm")</f>
        <v>Dec</v>
      </c>
      <c r="K1922" s="5" t="str">
        <f t="shared" ref="K1922:K1985" si="61">TEXT(A1922,"YYYY")</f>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s="5" t="str">
        <f t="shared" si="60"/>
        <v>Dec</v>
      </c>
      <c r="K1923" s="5" t="str">
        <f t="shared" si="61"/>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s="5" t="str">
        <f t="shared" si="60"/>
        <v>Dec</v>
      </c>
      <c r="K1924" s="5" t="str">
        <f t="shared" si="61"/>
        <v>2021</v>
      </c>
    </row>
    <row r="1925" spans="1:11" ht="14.25" customHeight="1" x14ac:dyDescent="0.3">
      <c r="A1925" s="1">
        <v>44556</v>
      </c>
      <c r="B1925" s="2" t="s">
        <v>1842</v>
      </c>
      <c r="C1925" s="2" t="s">
        <v>23</v>
      </c>
      <c r="D1925" s="2" t="s">
        <v>11</v>
      </c>
      <c r="E1925" s="2" t="s">
        <v>92</v>
      </c>
      <c r="F1925" s="2" t="s">
        <v>1125</v>
      </c>
      <c r="G1925" s="2">
        <v>81.55</v>
      </c>
      <c r="H1925" s="2">
        <v>2</v>
      </c>
      <c r="I1925" s="2">
        <v>8.16</v>
      </c>
      <c r="J1925" s="5" t="str">
        <f t="shared" si="60"/>
        <v>Dec</v>
      </c>
      <c r="K1925" s="5" t="str">
        <f t="shared" si="61"/>
        <v>2021</v>
      </c>
    </row>
    <row r="1926" spans="1:11" ht="14.25" customHeight="1" x14ac:dyDescent="0.3">
      <c r="A1926" s="1">
        <v>44556</v>
      </c>
      <c r="B1926" s="2" t="s">
        <v>1842</v>
      </c>
      <c r="C1926" s="2" t="s">
        <v>23</v>
      </c>
      <c r="D1926" s="2" t="s">
        <v>11</v>
      </c>
      <c r="E1926" s="2" t="s">
        <v>18</v>
      </c>
      <c r="F1926" s="2" t="s">
        <v>257</v>
      </c>
      <c r="G1926" s="2">
        <v>227.14</v>
      </c>
      <c r="H1926" s="2">
        <v>4</v>
      </c>
      <c r="I1926" s="2">
        <v>-42.59</v>
      </c>
      <c r="J1926" s="5" t="str">
        <f t="shared" si="60"/>
        <v>Dec</v>
      </c>
      <c r="K1926" s="5" t="str">
        <f t="shared" si="61"/>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s="5" t="str">
        <f t="shared" si="60"/>
        <v>Dec</v>
      </c>
      <c r="K1927" s="5" t="str">
        <f t="shared" si="61"/>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s="5" t="str">
        <f t="shared" si="60"/>
        <v>Dec</v>
      </c>
      <c r="K1928" s="5" t="str">
        <f t="shared" si="61"/>
        <v>2021</v>
      </c>
    </row>
    <row r="1929" spans="1:11" ht="14.25" customHeight="1" x14ac:dyDescent="0.3">
      <c r="A1929" s="1">
        <v>44557</v>
      </c>
      <c r="B1929" s="2" t="s">
        <v>1699</v>
      </c>
      <c r="C1929" s="2" t="s">
        <v>27</v>
      </c>
      <c r="D1929" s="2" t="s">
        <v>11</v>
      </c>
      <c r="E1929" s="2" t="s">
        <v>16</v>
      </c>
      <c r="F1929" s="2" t="s">
        <v>221</v>
      </c>
      <c r="G1929" s="2">
        <v>11.56</v>
      </c>
      <c r="H1929" s="2">
        <v>4</v>
      </c>
      <c r="I1929" s="2">
        <v>5.43</v>
      </c>
      <c r="J1929" s="5" t="str">
        <f t="shared" si="60"/>
        <v>Dec</v>
      </c>
      <c r="K1929" s="5" t="str">
        <f t="shared" si="61"/>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s="5" t="str">
        <f t="shared" si="60"/>
        <v>Dec</v>
      </c>
      <c r="K1930" s="5" t="str">
        <f t="shared" si="61"/>
        <v>2021</v>
      </c>
    </row>
    <row r="1931" spans="1:11" ht="14.25" customHeight="1" x14ac:dyDescent="0.3">
      <c r="A1931" s="1">
        <v>44557</v>
      </c>
      <c r="B1931" s="2" t="s">
        <v>839</v>
      </c>
      <c r="C1931" s="2" t="s">
        <v>15</v>
      </c>
      <c r="D1931" s="2" t="s">
        <v>11</v>
      </c>
      <c r="E1931" s="2" t="s">
        <v>18</v>
      </c>
      <c r="F1931" s="2" t="s">
        <v>299</v>
      </c>
      <c r="G1931" s="2">
        <v>30.02</v>
      </c>
      <c r="H1931" s="2">
        <v>4</v>
      </c>
      <c r="I1931" s="2">
        <v>3</v>
      </c>
      <c r="J1931" s="5" t="str">
        <f t="shared" si="60"/>
        <v>Dec</v>
      </c>
      <c r="K1931" s="5" t="str">
        <f t="shared" si="61"/>
        <v>2021</v>
      </c>
    </row>
    <row r="1932" spans="1:11" ht="14.25" customHeight="1" x14ac:dyDescent="0.3">
      <c r="A1932" s="1">
        <v>44557</v>
      </c>
      <c r="B1932" s="2" t="s">
        <v>1487</v>
      </c>
      <c r="C1932" s="2" t="s">
        <v>27</v>
      </c>
      <c r="D1932" s="2" t="s">
        <v>34</v>
      </c>
      <c r="E1932" s="2" t="s">
        <v>35</v>
      </c>
      <c r="F1932" s="2" t="s">
        <v>574</v>
      </c>
      <c r="G1932" s="2">
        <v>230.28</v>
      </c>
      <c r="H1932" s="2">
        <v>3</v>
      </c>
      <c r="I1932" s="2">
        <v>23.03</v>
      </c>
      <c r="J1932" s="5" t="str">
        <f t="shared" si="60"/>
        <v>Dec</v>
      </c>
      <c r="K1932" s="5" t="str">
        <f t="shared" si="61"/>
        <v>2021</v>
      </c>
    </row>
    <row r="1933" spans="1:11" ht="14.25" customHeight="1" x14ac:dyDescent="0.3">
      <c r="A1933" s="1">
        <v>44557</v>
      </c>
      <c r="B1933" s="2" t="s">
        <v>1487</v>
      </c>
      <c r="C1933" s="2" t="s">
        <v>27</v>
      </c>
      <c r="D1933" s="2" t="s">
        <v>11</v>
      </c>
      <c r="E1933" s="2" t="s">
        <v>12</v>
      </c>
      <c r="F1933" s="2" t="s">
        <v>1845</v>
      </c>
      <c r="G1933" s="2">
        <v>12.84</v>
      </c>
      <c r="H1933" s="2">
        <v>3</v>
      </c>
      <c r="I1933" s="2">
        <v>5.78</v>
      </c>
      <c r="J1933" s="5" t="str">
        <f t="shared" si="60"/>
        <v>Dec</v>
      </c>
      <c r="K1933" s="5" t="str">
        <f t="shared" si="61"/>
        <v>2021</v>
      </c>
    </row>
    <row r="1934" spans="1:11" ht="14.25" customHeight="1" x14ac:dyDescent="0.3">
      <c r="A1934" s="1">
        <v>44557</v>
      </c>
      <c r="B1934" s="2" t="s">
        <v>1846</v>
      </c>
      <c r="C1934" s="2" t="s">
        <v>149</v>
      </c>
      <c r="D1934" s="2" t="s">
        <v>34</v>
      </c>
      <c r="E1934" s="2" t="s">
        <v>35</v>
      </c>
      <c r="F1934" s="2" t="s">
        <v>265</v>
      </c>
      <c r="G1934" s="2">
        <v>767.21</v>
      </c>
      <c r="H1934" s="2">
        <v>14</v>
      </c>
      <c r="I1934" s="2">
        <v>161.97</v>
      </c>
      <c r="J1934" s="5" t="str">
        <f t="shared" si="60"/>
        <v>Dec</v>
      </c>
      <c r="K1934" s="5" t="str">
        <f t="shared" si="61"/>
        <v>2021</v>
      </c>
    </row>
    <row r="1935" spans="1:11" ht="14.25" customHeight="1" x14ac:dyDescent="0.3">
      <c r="A1935" s="1">
        <v>44557</v>
      </c>
      <c r="B1935" s="2" t="s">
        <v>159</v>
      </c>
      <c r="C1935" s="2" t="s">
        <v>27</v>
      </c>
      <c r="D1935" s="2" t="s">
        <v>11</v>
      </c>
      <c r="E1935" s="2" t="s">
        <v>92</v>
      </c>
      <c r="F1935" s="2" t="s">
        <v>658</v>
      </c>
      <c r="G1935" s="2">
        <v>10.98</v>
      </c>
      <c r="H1935" s="2">
        <v>1</v>
      </c>
      <c r="I1935" s="2">
        <v>2.96</v>
      </c>
      <c r="J1935" s="5" t="str">
        <f t="shared" si="60"/>
        <v>Dec</v>
      </c>
      <c r="K1935" s="5" t="str">
        <f t="shared" si="61"/>
        <v>2021</v>
      </c>
    </row>
    <row r="1936" spans="1:11" ht="14.25" customHeight="1" x14ac:dyDescent="0.3">
      <c r="A1936" s="1">
        <v>44557</v>
      </c>
      <c r="B1936" s="2" t="s">
        <v>159</v>
      </c>
      <c r="C1936" s="2" t="s">
        <v>27</v>
      </c>
      <c r="D1936" s="2" t="s">
        <v>11</v>
      </c>
      <c r="E1936" s="2" t="s">
        <v>43</v>
      </c>
      <c r="F1936" s="2" t="s">
        <v>160</v>
      </c>
      <c r="G1936" s="2">
        <v>7.86</v>
      </c>
      <c r="H1936" s="2">
        <v>3</v>
      </c>
      <c r="I1936" s="2">
        <v>3.62</v>
      </c>
      <c r="J1936" s="5" t="str">
        <f t="shared" si="60"/>
        <v>Dec</v>
      </c>
      <c r="K1936" s="5" t="str">
        <f t="shared" si="61"/>
        <v>2021</v>
      </c>
    </row>
    <row r="1937" spans="1:11" ht="14.25" customHeight="1" x14ac:dyDescent="0.3">
      <c r="A1937" s="1">
        <v>44557</v>
      </c>
      <c r="B1937" s="2" t="s">
        <v>159</v>
      </c>
      <c r="C1937" s="2" t="s">
        <v>27</v>
      </c>
      <c r="D1937" s="2" t="s">
        <v>11</v>
      </c>
      <c r="E1937" s="2" t="s">
        <v>18</v>
      </c>
      <c r="F1937" s="2" t="s">
        <v>1847</v>
      </c>
      <c r="G1937" s="2">
        <v>51.45</v>
      </c>
      <c r="H1937" s="2">
        <v>3</v>
      </c>
      <c r="I1937" s="2">
        <v>13.89</v>
      </c>
      <c r="J1937" s="5" t="str">
        <f t="shared" si="60"/>
        <v>Dec</v>
      </c>
      <c r="K1937" s="5" t="str">
        <f t="shared" si="61"/>
        <v>2021</v>
      </c>
    </row>
    <row r="1938" spans="1:11" ht="14.25" customHeight="1" x14ac:dyDescent="0.3">
      <c r="A1938" s="1">
        <v>44557</v>
      </c>
      <c r="B1938" s="2" t="s">
        <v>159</v>
      </c>
      <c r="C1938" s="2" t="s">
        <v>27</v>
      </c>
      <c r="D1938" s="2" t="s">
        <v>11</v>
      </c>
      <c r="E1938" s="2" t="s">
        <v>20</v>
      </c>
      <c r="F1938" s="2" t="s">
        <v>1509</v>
      </c>
      <c r="G1938" s="2">
        <v>37.06</v>
      </c>
      <c r="H1938" s="2">
        <v>3</v>
      </c>
      <c r="I1938" s="2">
        <v>13.9</v>
      </c>
      <c r="J1938" s="5" t="str">
        <f t="shared" si="60"/>
        <v>Dec</v>
      </c>
      <c r="K1938" s="5" t="str">
        <f t="shared" si="61"/>
        <v>2021</v>
      </c>
    </row>
    <row r="1939" spans="1:11" ht="14.25" customHeight="1" x14ac:dyDescent="0.3">
      <c r="A1939" s="1">
        <v>44557</v>
      </c>
      <c r="B1939" s="2" t="s">
        <v>1576</v>
      </c>
      <c r="C1939" s="2" t="s">
        <v>488</v>
      </c>
      <c r="D1939" s="2" t="s">
        <v>11</v>
      </c>
      <c r="E1939" s="2" t="s">
        <v>12</v>
      </c>
      <c r="F1939" s="2" t="s">
        <v>1848</v>
      </c>
      <c r="G1939" s="2">
        <v>23.92</v>
      </c>
      <c r="H1939" s="2">
        <v>4</v>
      </c>
      <c r="I1939" s="2">
        <v>11.72</v>
      </c>
      <c r="J1939" s="5" t="str">
        <f t="shared" si="60"/>
        <v>Dec</v>
      </c>
      <c r="K1939" s="5" t="str">
        <f t="shared" si="61"/>
        <v>2021</v>
      </c>
    </row>
    <row r="1940" spans="1:11" ht="14.25" customHeight="1" x14ac:dyDescent="0.3">
      <c r="A1940" s="1">
        <v>44557</v>
      </c>
      <c r="B1940" s="2" t="s">
        <v>1576</v>
      </c>
      <c r="C1940" s="2" t="s">
        <v>488</v>
      </c>
      <c r="D1940" s="2" t="s">
        <v>39</v>
      </c>
      <c r="E1940" s="2" t="s">
        <v>52</v>
      </c>
      <c r="F1940" s="2" t="s">
        <v>1849</v>
      </c>
      <c r="G1940" s="2">
        <v>498</v>
      </c>
      <c r="H1940" s="2">
        <v>5</v>
      </c>
      <c r="I1940" s="2">
        <v>184.26</v>
      </c>
      <c r="J1940" s="5" t="str">
        <f t="shared" si="60"/>
        <v>Dec</v>
      </c>
      <c r="K1940" s="5" t="str">
        <f t="shared" si="61"/>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s="5" t="str">
        <f t="shared" si="60"/>
        <v>Dec</v>
      </c>
      <c r="K1941" s="5" t="str">
        <f t="shared" si="61"/>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s="5" t="str">
        <f t="shared" si="60"/>
        <v>Dec</v>
      </c>
      <c r="K1942" s="5" t="str">
        <f t="shared" si="61"/>
        <v>2021</v>
      </c>
    </row>
    <row r="1943" spans="1:11" ht="14.25" customHeight="1" x14ac:dyDescent="0.3">
      <c r="A1943" s="1">
        <v>44557</v>
      </c>
      <c r="B1943" s="2" t="s">
        <v>1178</v>
      </c>
      <c r="C1943" s="2" t="s">
        <v>78</v>
      </c>
      <c r="D1943" s="2" t="s">
        <v>11</v>
      </c>
      <c r="E1943" s="2" t="s">
        <v>18</v>
      </c>
      <c r="F1943" s="2" t="s">
        <v>1851</v>
      </c>
      <c r="G1943" s="2">
        <v>118.16</v>
      </c>
      <c r="H1943" s="2">
        <v>2</v>
      </c>
      <c r="I1943" s="2">
        <v>-25.11</v>
      </c>
      <c r="J1943" s="5" t="str">
        <f t="shared" si="60"/>
        <v>Dec</v>
      </c>
      <c r="K1943" s="5" t="str">
        <f t="shared" si="61"/>
        <v>2021</v>
      </c>
    </row>
    <row r="1944" spans="1:11" ht="14.25" customHeight="1" x14ac:dyDescent="0.3">
      <c r="A1944" s="1">
        <v>44557</v>
      </c>
      <c r="B1944" s="2" t="s">
        <v>712</v>
      </c>
      <c r="C1944" s="2" t="s">
        <v>95</v>
      </c>
      <c r="D1944" s="2" t="s">
        <v>11</v>
      </c>
      <c r="E1944" s="2" t="s">
        <v>20</v>
      </c>
      <c r="F1944" s="2" t="s">
        <v>1777</v>
      </c>
      <c r="G1944" s="2">
        <v>946.76</v>
      </c>
      <c r="H1944" s="2">
        <v>6</v>
      </c>
      <c r="I1944" s="2">
        <v>-694.29</v>
      </c>
      <c r="J1944" s="5" t="str">
        <f t="shared" si="60"/>
        <v>Dec</v>
      </c>
      <c r="K1944" s="5" t="str">
        <f t="shared" si="61"/>
        <v>2021</v>
      </c>
    </row>
    <row r="1945" spans="1:11" ht="14.25" customHeight="1" x14ac:dyDescent="0.3">
      <c r="A1945" s="1">
        <v>44558</v>
      </c>
      <c r="B1945" s="2" t="s">
        <v>1791</v>
      </c>
      <c r="C1945" s="2" t="s">
        <v>23</v>
      </c>
      <c r="D1945" s="2" t="s">
        <v>11</v>
      </c>
      <c r="E1945" s="2" t="s">
        <v>24</v>
      </c>
      <c r="F1945" s="2" t="s">
        <v>1852</v>
      </c>
      <c r="G1945" s="2">
        <v>99.14</v>
      </c>
      <c r="H1945" s="2">
        <v>4</v>
      </c>
      <c r="I1945" s="2">
        <v>8.67</v>
      </c>
      <c r="J1945" s="5" t="str">
        <f t="shared" si="60"/>
        <v>Dec</v>
      </c>
      <c r="K1945" s="5" t="str">
        <f t="shared" si="61"/>
        <v>2021</v>
      </c>
    </row>
    <row r="1946" spans="1:11" ht="14.25" customHeight="1" x14ac:dyDescent="0.3">
      <c r="A1946" s="1">
        <v>44558</v>
      </c>
      <c r="B1946" s="2" t="s">
        <v>54</v>
      </c>
      <c r="C1946" s="2" t="s">
        <v>434</v>
      </c>
      <c r="D1946" s="2" t="s">
        <v>11</v>
      </c>
      <c r="E1946" s="2" t="s">
        <v>92</v>
      </c>
      <c r="F1946" s="2" t="s">
        <v>1853</v>
      </c>
      <c r="G1946" s="2">
        <v>1737.18</v>
      </c>
      <c r="H1946" s="2">
        <v>6</v>
      </c>
      <c r="I1946" s="2">
        <v>503.78</v>
      </c>
      <c r="J1946" s="5" t="str">
        <f t="shared" si="60"/>
        <v>Dec</v>
      </c>
      <c r="K1946" s="5" t="str">
        <f t="shared" si="61"/>
        <v>2021</v>
      </c>
    </row>
    <row r="1947" spans="1:11" ht="14.25" customHeight="1" x14ac:dyDescent="0.3">
      <c r="A1947" s="1">
        <v>44558</v>
      </c>
      <c r="B1947" s="2" t="s">
        <v>54</v>
      </c>
      <c r="C1947" s="2" t="s">
        <v>434</v>
      </c>
      <c r="D1947" s="2" t="s">
        <v>11</v>
      </c>
      <c r="E1947" s="2" t="s">
        <v>18</v>
      </c>
      <c r="F1947" s="2" t="s">
        <v>1854</v>
      </c>
      <c r="G1947" s="2">
        <v>704.25</v>
      </c>
      <c r="H1947" s="2">
        <v>5</v>
      </c>
      <c r="I1947" s="2">
        <v>84.51</v>
      </c>
      <c r="J1947" s="5" t="str">
        <f t="shared" si="60"/>
        <v>Dec</v>
      </c>
      <c r="K1947" s="5" t="str">
        <f t="shared" si="61"/>
        <v>2021</v>
      </c>
    </row>
    <row r="1948" spans="1:11" ht="14.25" customHeight="1" x14ac:dyDescent="0.3">
      <c r="A1948" s="1">
        <v>44558</v>
      </c>
      <c r="B1948" s="2" t="s">
        <v>54</v>
      </c>
      <c r="C1948" s="2" t="s">
        <v>434</v>
      </c>
      <c r="D1948" s="2" t="s">
        <v>11</v>
      </c>
      <c r="E1948" s="2" t="s">
        <v>12</v>
      </c>
      <c r="F1948" s="2" t="s">
        <v>1855</v>
      </c>
      <c r="G1948" s="2">
        <v>141.76</v>
      </c>
      <c r="H1948" s="2">
        <v>4</v>
      </c>
      <c r="I1948" s="2">
        <v>66.63</v>
      </c>
      <c r="J1948" s="5" t="str">
        <f t="shared" si="60"/>
        <v>Dec</v>
      </c>
      <c r="K1948" s="5" t="str">
        <f t="shared" si="61"/>
        <v>2021</v>
      </c>
    </row>
    <row r="1949" spans="1:11" ht="14.25" customHeight="1" x14ac:dyDescent="0.3">
      <c r="A1949" s="1">
        <v>44558</v>
      </c>
      <c r="B1949" s="2" t="s">
        <v>1571</v>
      </c>
      <c r="C1949" s="2" t="s">
        <v>27</v>
      </c>
      <c r="D1949" s="2" t="s">
        <v>11</v>
      </c>
      <c r="E1949" s="2" t="s">
        <v>18</v>
      </c>
      <c r="F1949" s="2" t="s">
        <v>586</v>
      </c>
      <c r="G1949" s="2">
        <v>998.82</v>
      </c>
      <c r="H1949" s="2">
        <v>9</v>
      </c>
      <c r="I1949" s="2">
        <v>29.96</v>
      </c>
      <c r="J1949" s="5" t="str">
        <f t="shared" si="60"/>
        <v>Dec</v>
      </c>
      <c r="K1949" s="5" t="str">
        <f t="shared" si="61"/>
        <v>2021</v>
      </c>
    </row>
    <row r="1950" spans="1:11" ht="14.25" customHeight="1" x14ac:dyDescent="0.3">
      <c r="A1950" s="1">
        <v>44558</v>
      </c>
      <c r="B1950" s="2" t="s">
        <v>1571</v>
      </c>
      <c r="C1950" s="2" t="s">
        <v>27</v>
      </c>
      <c r="D1950" s="2" t="s">
        <v>11</v>
      </c>
      <c r="E1950" s="2" t="s">
        <v>200</v>
      </c>
      <c r="F1950" s="2" t="s">
        <v>1053</v>
      </c>
      <c r="G1950" s="2">
        <v>51.15</v>
      </c>
      <c r="H1950" s="2">
        <v>5</v>
      </c>
      <c r="I1950" s="2">
        <v>13.3</v>
      </c>
      <c r="J1950" s="5" t="str">
        <f t="shared" si="60"/>
        <v>Dec</v>
      </c>
      <c r="K1950" s="5" t="str">
        <f t="shared" si="61"/>
        <v>2021</v>
      </c>
    </row>
    <row r="1951" spans="1:11" ht="14.25" customHeight="1" x14ac:dyDescent="0.3">
      <c r="A1951" s="1">
        <v>44559</v>
      </c>
      <c r="B1951" s="2" t="s">
        <v>1856</v>
      </c>
      <c r="C1951" s="2" t="s">
        <v>315</v>
      </c>
      <c r="D1951" s="2" t="s">
        <v>11</v>
      </c>
      <c r="E1951" s="2" t="s">
        <v>18</v>
      </c>
      <c r="F1951" s="2" t="s">
        <v>843</v>
      </c>
      <c r="G1951" s="2">
        <v>24.56</v>
      </c>
      <c r="H1951" s="2">
        <v>2</v>
      </c>
      <c r="I1951" s="2">
        <v>6.88</v>
      </c>
      <c r="J1951" s="5" t="str">
        <f t="shared" si="60"/>
        <v>Dec</v>
      </c>
      <c r="K1951" s="5" t="str">
        <f t="shared" si="61"/>
        <v>2021</v>
      </c>
    </row>
    <row r="1952" spans="1:11" ht="14.25" customHeight="1" x14ac:dyDescent="0.3">
      <c r="A1952" s="1">
        <v>44559</v>
      </c>
      <c r="B1952" s="2" t="s">
        <v>1856</v>
      </c>
      <c r="C1952" s="2" t="s">
        <v>315</v>
      </c>
      <c r="D1952" s="2" t="s">
        <v>39</v>
      </c>
      <c r="E1952" s="2" t="s">
        <v>52</v>
      </c>
      <c r="F1952" s="2" t="s">
        <v>1737</v>
      </c>
      <c r="G1952" s="2">
        <v>119.8</v>
      </c>
      <c r="H1952" s="2">
        <v>4</v>
      </c>
      <c r="I1952" s="2">
        <v>47.92</v>
      </c>
      <c r="J1952" s="5" t="str">
        <f t="shared" si="60"/>
        <v>Dec</v>
      </c>
      <c r="K1952" s="5" t="str">
        <f t="shared" si="61"/>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s="5" t="str">
        <f t="shared" si="60"/>
        <v>Dec</v>
      </c>
      <c r="K1953" s="5" t="str">
        <f t="shared" si="61"/>
        <v>2021</v>
      </c>
    </row>
    <row r="1954" spans="1:11" ht="14.25" customHeight="1" x14ac:dyDescent="0.3">
      <c r="A1954" s="1">
        <v>44559</v>
      </c>
      <c r="B1954" s="2" t="s">
        <v>669</v>
      </c>
      <c r="C1954" s="2" t="s">
        <v>27</v>
      </c>
      <c r="D1954" s="2" t="s">
        <v>11</v>
      </c>
      <c r="E1954" s="2" t="s">
        <v>12</v>
      </c>
      <c r="F1954" s="2" t="s">
        <v>1857</v>
      </c>
      <c r="G1954" s="2">
        <v>21.12</v>
      </c>
      <c r="H1954" s="2">
        <v>4</v>
      </c>
      <c r="I1954" s="2">
        <v>9.5</v>
      </c>
      <c r="J1954" s="5" t="str">
        <f t="shared" si="60"/>
        <v>Dec</v>
      </c>
      <c r="K1954" s="5" t="str">
        <f t="shared" si="61"/>
        <v>2021</v>
      </c>
    </row>
    <row r="1955" spans="1:11" ht="14.25" customHeight="1" x14ac:dyDescent="0.3">
      <c r="A1955" s="1">
        <v>44559</v>
      </c>
      <c r="B1955" s="2" t="s">
        <v>669</v>
      </c>
      <c r="C1955" s="2" t="s">
        <v>27</v>
      </c>
      <c r="D1955" s="2" t="s">
        <v>39</v>
      </c>
      <c r="E1955" s="2" t="s">
        <v>302</v>
      </c>
      <c r="F1955" s="2" t="s">
        <v>1858</v>
      </c>
      <c r="G1955" s="2">
        <v>767.95</v>
      </c>
      <c r="H1955" s="2">
        <v>6</v>
      </c>
      <c r="I1955" s="2">
        <v>287.98</v>
      </c>
      <c r="J1955" s="5" t="str">
        <f t="shared" si="60"/>
        <v>Dec</v>
      </c>
      <c r="K1955" s="5" t="str">
        <f t="shared" si="61"/>
        <v>2021</v>
      </c>
    </row>
    <row r="1956" spans="1:11" ht="14.25" customHeight="1" x14ac:dyDescent="0.3">
      <c r="A1956" s="1">
        <v>44559</v>
      </c>
      <c r="B1956" s="2" t="s">
        <v>669</v>
      </c>
      <c r="C1956" s="2" t="s">
        <v>27</v>
      </c>
      <c r="D1956" s="2" t="s">
        <v>11</v>
      </c>
      <c r="E1956" s="2" t="s">
        <v>20</v>
      </c>
      <c r="F1956" s="2" t="s">
        <v>1859</v>
      </c>
      <c r="G1956" s="2">
        <v>14.35</v>
      </c>
      <c r="H1956" s="2">
        <v>3</v>
      </c>
      <c r="I1956" s="2">
        <v>4.66</v>
      </c>
      <c r="J1956" s="5" t="str">
        <f t="shared" si="60"/>
        <v>Dec</v>
      </c>
      <c r="K1956" s="5" t="str">
        <f t="shared" si="61"/>
        <v>2021</v>
      </c>
    </row>
    <row r="1957" spans="1:11" ht="14.25" customHeight="1" x14ac:dyDescent="0.3">
      <c r="A1957" s="1">
        <v>44559</v>
      </c>
      <c r="B1957" s="2" t="s">
        <v>669</v>
      </c>
      <c r="C1957" s="2" t="s">
        <v>27</v>
      </c>
      <c r="D1957" s="2" t="s">
        <v>39</v>
      </c>
      <c r="E1957" s="2" t="s">
        <v>40</v>
      </c>
      <c r="F1957" s="2" t="s">
        <v>767</v>
      </c>
      <c r="G1957" s="2">
        <v>191.98</v>
      </c>
      <c r="H1957" s="2">
        <v>3</v>
      </c>
      <c r="I1957" s="2">
        <v>19.2</v>
      </c>
      <c r="J1957" s="5" t="str">
        <f t="shared" si="60"/>
        <v>Dec</v>
      </c>
      <c r="K1957" s="5" t="str">
        <f t="shared" si="61"/>
        <v>2021</v>
      </c>
    </row>
    <row r="1958" spans="1:11" ht="14.25" customHeight="1" x14ac:dyDescent="0.3">
      <c r="A1958" s="1">
        <v>44559</v>
      </c>
      <c r="B1958" s="2" t="s">
        <v>669</v>
      </c>
      <c r="C1958" s="2" t="s">
        <v>27</v>
      </c>
      <c r="D1958" s="2" t="s">
        <v>11</v>
      </c>
      <c r="E1958" s="2" t="s">
        <v>16</v>
      </c>
      <c r="F1958" s="2" t="s">
        <v>1860</v>
      </c>
      <c r="G1958" s="2">
        <v>274.77</v>
      </c>
      <c r="H1958" s="2">
        <v>9</v>
      </c>
      <c r="I1958" s="2">
        <v>126.39</v>
      </c>
      <c r="J1958" s="5" t="str">
        <f t="shared" si="60"/>
        <v>Dec</v>
      </c>
      <c r="K1958" s="5" t="str">
        <f t="shared" si="61"/>
        <v>2021</v>
      </c>
    </row>
    <row r="1959" spans="1:11" ht="14.25" customHeight="1" x14ac:dyDescent="0.3">
      <c r="A1959" s="1">
        <v>44559</v>
      </c>
      <c r="B1959" s="2" t="s">
        <v>669</v>
      </c>
      <c r="C1959" s="2" t="s">
        <v>27</v>
      </c>
      <c r="D1959" s="2" t="s">
        <v>34</v>
      </c>
      <c r="E1959" s="2" t="s">
        <v>47</v>
      </c>
      <c r="F1959" s="2" t="s">
        <v>1861</v>
      </c>
      <c r="G1959" s="2">
        <v>70.56</v>
      </c>
      <c r="H1959" s="2">
        <v>6</v>
      </c>
      <c r="I1959" s="2">
        <v>23.99</v>
      </c>
      <c r="J1959" s="5" t="str">
        <f t="shared" si="60"/>
        <v>Dec</v>
      </c>
      <c r="K1959" s="5" t="str">
        <f t="shared" si="61"/>
        <v>2021</v>
      </c>
    </row>
    <row r="1960" spans="1:11" ht="14.25" customHeight="1" x14ac:dyDescent="0.3">
      <c r="A1960" s="1">
        <v>44559</v>
      </c>
      <c r="B1960" s="2" t="s">
        <v>195</v>
      </c>
      <c r="C1960" s="2" t="s">
        <v>399</v>
      </c>
      <c r="D1960" s="2" t="s">
        <v>39</v>
      </c>
      <c r="E1960" s="2" t="s">
        <v>40</v>
      </c>
      <c r="F1960" s="2" t="s">
        <v>1862</v>
      </c>
      <c r="G1960" s="2">
        <v>23.98</v>
      </c>
      <c r="H1960" s="2">
        <v>3</v>
      </c>
      <c r="I1960" s="2">
        <v>-5.69</v>
      </c>
      <c r="J1960" s="5" t="str">
        <f t="shared" si="60"/>
        <v>Dec</v>
      </c>
      <c r="K1960" s="5" t="str">
        <f t="shared" si="61"/>
        <v>2021</v>
      </c>
    </row>
    <row r="1961" spans="1:11" ht="14.25" customHeight="1" x14ac:dyDescent="0.3">
      <c r="A1961" s="1">
        <v>44559</v>
      </c>
      <c r="B1961" s="2" t="s">
        <v>195</v>
      </c>
      <c r="C1961" s="2" t="s">
        <v>399</v>
      </c>
      <c r="D1961" s="2" t="s">
        <v>11</v>
      </c>
      <c r="E1961" s="2" t="s">
        <v>18</v>
      </c>
      <c r="F1961" s="2" t="s">
        <v>115</v>
      </c>
      <c r="G1961" s="2">
        <v>33.29</v>
      </c>
      <c r="H1961" s="2">
        <v>1</v>
      </c>
      <c r="I1961" s="2">
        <v>7.99</v>
      </c>
      <c r="J1961" s="5" t="str">
        <f t="shared" si="60"/>
        <v>Dec</v>
      </c>
      <c r="K1961" s="5" t="str">
        <f t="shared" si="61"/>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s="5" t="str">
        <f t="shared" si="60"/>
        <v>Dec</v>
      </c>
      <c r="K1962" s="5" t="str">
        <f t="shared" si="61"/>
        <v>2021</v>
      </c>
    </row>
    <row r="1963" spans="1:11" ht="14.25" customHeight="1" x14ac:dyDescent="0.3">
      <c r="A1963" s="1">
        <v>44559</v>
      </c>
      <c r="B1963" s="2" t="s">
        <v>1863</v>
      </c>
      <c r="C1963" s="2" t="s">
        <v>15</v>
      </c>
      <c r="D1963" s="2" t="s">
        <v>34</v>
      </c>
      <c r="E1963" s="2" t="s">
        <v>47</v>
      </c>
      <c r="F1963" s="2" t="s">
        <v>181</v>
      </c>
      <c r="G1963" s="2">
        <v>8.74</v>
      </c>
      <c r="H1963" s="2">
        <v>3</v>
      </c>
      <c r="I1963" s="2">
        <v>-4.8</v>
      </c>
      <c r="J1963" s="5" t="str">
        <f t="shared" si="60"/>
        <v>Dec</v>
      </c>
      <c r="K1963" s="5" t="str">
        <f t="shared" si="61"/>
        <v>2021</v>
      </c>
    </row>
    <row r="1964" spans="1:11" ht="14.25" customHeight="1" x14ac:dyDescent="0.3">
      <c r="A1964" s="1">
        <v>44559</v>
      </c>
      <c r="B1964" s="2" t="s">
        <v>587</v>
      </c>
      <c r="C1964" s="2" t="s">
        <v>27</v>
      </c>
      <c r="D1964" s="2" t="s">
        <v>11</v>
      </c>
      <c r="E1964" s="2" t="s">
        <v>16</v>
      </c>
      <c r="F1964" s="2" t="s">
        <v>1259</v>
      </c>
      <c r="G1964" s="2">
        <v>88.8</v>
      </c>
      <c r="H1964" s="2">
        <v>6</v>
      </c>
      <c r="I1964" s="2">
        <v>44.4</v>
      </c>
      <c r="J1964" s="5" t="str">
        <f t="shared" si="60"/>
        <v>Dec</v>
      </c>
      <c r="K1964" s="5" t="str">
        <f t="shared" si="61"/>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s="5" t="str">
        <f t="shared" si="60"/>
        <v>Dec</v>
      </c>
      <c r="K1965" s="5" t="str">
        <f t="shared" si="61"/>
        <v>2021</v>
      </c>
    </row>
    <row r="1966" spans="1:11" ht="14.25" customHeight="1" x14ac:dyDescent="0.3">
      <c r="A1966" s="1">
        <v>44559</v>
      </c>
      <c r="B1966" s="2" t="s">
        <v>1865</v>
      </c>
      <c r="C1966" s="2" t="s">
        <v>78</v>
      </c>
      <c r="D1966" s="2" t="s">
        <v>11</v>
      </c>
      <c r="E1966" s="2" t="s">
        <v>92</v>
      </c>
      <c r="F1966" s="2" t="s">
        <v>1031</v>
      </c>
      <c r="G1966" s="2">
        <v>48.36</v>
      </c>
      <c r="H1966" s="2">
        <v>5</v>
      </c>
      <c r="I1966" s="2">
        <v>6.05</v>
      </c>
      <c r="J1966" s="5" t="str">
        <f t="shared" si="60"/>
        <v>Dec</v>
      </c>
      <c r="K1966" s="5" t="str">
        <f t="shared" si="61"/>
        <v>2021</v>
      </c>
    </row>
    <row r="1967" spans="1:11" ht="14.25" customHeight="1" x14ac:dyDescent="0.3">
      <c r="A1967" s="1">
        <v>44560</v>
      </c>
      <c r="B1967" s="2" t="s">
        <v>1866</v>
      </c>
      <c r="C1967" s="2" t="s">
        <v>110</v>
      </c>
      <c r="D1967" s="2" t="s">
        <v>11</v>
      </c>
      <c r="E1967" s="2" t="s">
        <v>24</v>
      </c>
      <c r="F1967" s="2" t="s">
        <v>620</v>
      </c>
      <c r="G1967" s="2">
        <v>9.84</v>
      </c>
      <c r="H1967" s="2">
        <v>3</v>
      </c>
      <c r="I1967" s="2">
        <v>2.85</v>
      </c>
      <c r="J1967" s="5" t="str">
        <f t="shared" si="60"/>
        <v>Dec</v>
      </c>
      <c r="K1967" s="5" t="str">
        <f t="shared" si="61"/>
        <v>2021</v>
      </c>
    </row>
    <row r="1968" spans="1:11" ht="14.25" customHeight="1" x14ac:dyDescent="0.3">
      <c r="A1968" s="1">
        <v>44560</v>
      </c>
      <c r="B1968" s="2" t="s">
        <v>1249</v>
      </c>
      <c r="C1968" s="2" t="s">
        <v>10</v>
      </c>
      <c r="D1968" s="2" t="s">
        <v>11</v>
      </c>
      <c r="E1968" s="2" t="s">
        <v>63</v>
      </c>
      <c r="F1968" s="2" t="s">
        <v>1674</v>
      </c>
      <c r="G1968" s="2">
        <v>12.98</v>
      </c>
      <c r="H1968" s="2">
        <v>3</v>
      </c>
      <c r="I1968" s="2">
        <v>4.71</v>
      </c>
      <c r="J1968" s="5" t="str">
        <f t="shared" si="60"/>
        <v>Dec</v>
      </c>
      <c r="K1968" s="5" t="str">
        <f t="shared" si="61"/>
        <v>2021</v>
      </c>
    </row>
    <row r="1969" spans="1:11" ht="14.25" customHeight="1" x14ac:dyDescent="0.3">
      <c r="A1969" s="1">
        <v>44560</v>
      </c>
      <c r="B1969" s="2" t="s">
        <v>1249</v>
      </c>
      <c r="C1969" s="2" t="s">
        <v>10</v>
      </c>
      <c r="D1969" s="2" t="s">
        <v>39</v>
      </c>
      <c r="E1969" s="2" t="s">
        <v>40</v>
      </c>
      <c r="F1969" s="2" t="s">
        <v>1073</v>
      </c>
      <c r="G1969" s="2">
        <v>217.58</v>
      </c>
      <c r="H1969" s="2">
        <v>2</v>
      </c>
      <c r="I1969" s="2">
        <v>19.04</v>
      </c>
      <c r="J1969" s="5" t="str">
        <f t="shared" si="60"/>
        <v>Dec</v>
      </c>
      <c r="K1969" s="5" t="str">
        <f t="shared" si="61"/>
        <v>2021</v>
      </c>
    </row>
    <row r="1970" spans="1:11" ht="14.25" customHeight="1" x14ac:dyDescent="0.3">
      <c r="A1970" s="1">
        <v>44560</v>
      </c>
      <c r="B1970" s="2" t="s">
        <v>1249</v>
      </c>
      <c r="C1970" s="2" t="s">
        <v>10</v>
      </c>
      <c r="D1970" s="2" t="s">
        <v>39</v>
      </c>
      <c r="E1970" s="2" t="s">
        <v>40</v>
      </c>
      <c r="F1970" s="2" t="s">
        <v>521</v>
      </c>
      <c r="G1970" s="2">
        <v>328.78</v>
      </c>
      <c r="H1970" s="2">
        <v>3</v>
      </c>
      <c r="I1970" s="2">
        <v>28.77</v>
      </c>
      <c r="J1970" s="5" t="str">
        <f t="shared" si="60"/>
        <v>Dec</v>
      </c>
      <c r="K1970" s="5" t="str">
        <f t="shared" si="61"/>
        <v>2021</v>
      </c>
    </row>
    <row r="1971" spans="1:11" ht="14.25" customHeight="1" x14ac:dyDescent="0.3">
      <c r="A1971" s="1">
        <v>44560</v>
      </c>
      <c r="B1971" s="2" t="s">
        <v>1249</v>
      </c>
      <c r="C1971" s="2" t="s">
        <v>10</v>
      </c>
      <c r="D1971" s="2" t="s">
        <v>11</v>
      </c>
      <c r="E1971" s="2" t="s">
        <v>20</v>
      </c>
      <c r="F1971" s="2" t="s">
        <v>970</v>
      </c>
      <c r="G1971" s="2">
        <v>2.29</v>
      </c>
      <c r="H1971" s="2">
        <v>3</v>
      </c>
      <c r="I1971" s="2">
        <v>-3.66</v>
      </c>
      <c r="J1971" s="5" t="str">
        <f t="shared" si="60"/>
        <v>Dec</v>
      </c>
      <c r="K1971" s="5" t="str">
        <f t="shared" si="61"/>
        <v>2021</v>
      </c>
    </row>
    <row r="1972" spans="1:11" ht="14.25" customHeight="1" x14ac:dyDescent="0.3">
      <c r="A1972" s="1">
        <v>44560</v>
      </c>
      <c r="B1972" s="2" t="s">
        <v>1249</v>
      </c>
      <c r="C1972" s="2" t="s">
        <v>10</v>
      </c>
      <c r="D1972" s="2" t="s">
        <v>39</v>
      </c>
      <c r="E1972" s="2" t="s">
        <v>52</v>
      </c>
      <c r="F1972" s="2" t="s">
        <v>84</v>
      </c>
      <c r="G1972" s="2">
        <v>47.98</v>
      </c>
      <c r="H1972" s="2">
        <v>2</v>
      </c>
      <c r="I1972" s="2">
        <v>14.4</v>
      </c>
      <c r="J1972" s="5" t="str">
        <f t="shared" si="60"/>
        <v>Dec</v>
      </c>
      <c r="K1972" s="5" t="str">
        <f t="shared" si="61"/>
        <v>2021</v>
      </c>
    </row>
    <row r="1973" spans="1:11" ht="14.25" customHeight="1" x14ac:dyDescent="0.3">
      <c r="A1973" s="1">
        <v>44560</v>
      </c>
      <c r="B1973" s="2" t="s">
        <v>1867</v>
      </c>
      <c r="C1973" s="2" t="s">
        <v>95</v>
      </c>
      <c r="D1973" s="2" t="s">
        <v>11</v>
      </c>
      <c r="E1973" s="2" t="s">
        <v>20</v>
      </c>
      <c r="F1973" s="2" t="s">
        <v>1103</v>
      </c>
      <c r="G1973" s="2">
        <v>551.99</v>
      </c>
      <c r="H1973" s="2">
        <v>5</v>
      </c>
      <c r="I1973" s="2">
        <v>-459.99</v>
      </c>
      <c r="J1973" s="5" t="str">
        <f t="shared" si="60"/>
        <v>Dec</v>
      </c>
      <c r="K1973" s="5" t="str">
        <f t="shared" si="61"/>
        <v>2021</v>
      </c>
    </row>
    <row r="1974" spans="1:11" ht="14.25" customHeight="1" x14ac:dyDescent="0.3">
      <c r="A1974" s="1">
        <v>44560</v>
      </c>
      <c r="B1974" s="2" t="s">
        <v>185</v>
      </c>
      <c r="C1974" s="2" t="s">
        <v>23</v>
      </c>
      <c r="D1974" s="2" t="s">
        <v>39</v>
      </c>
      <c r="E1974" s="2" t="s">
        <v>52</v>
      </c>
      <c r="F1974" s="2" t="s">
        <v>1390</v>
      </c>
      <c r="G1974" s="2">
        <v>27.97</v>
      </c>
      <c r="H1974" s="2">
        <v>2</v>
      </c>
      <c r="I1974" s="2">
        <v>6.99</v>
      </c>
      <c r="J1974" s="5" t="str">
        <f t="shared" si="60"/>
        <v>Dec</v>
      </c>
      <c r="K1974" s="5" t="str">
        <f t="shared" si="61"/>
        <v>2021</v>
      </c>
    </row>
    <row r="1975" spans="1:11" ht="14.25" customHeight="1" x14ac:dyDescent="0.3">
      <c r="A1975" s="1">
        <v>44560</v>
      </c>
      <c r="B1975" s="2" t="s">
        <v>1868</v>
      </c>
      <c r="C1975" s="2" t="s">
        <v>23</v>
      </c>
      <c r="D1975" s="2" t="s">
        <v>39</v>
      </c>
      <c r="E1975" s="2" t="s">
        <v>40</v>
      </c>
      <c r="F1975" s="2" t="s">
        <v>1708</v>
      </c>
      <c r="G1975" s="2">
        <v>251.96</v>
      </c>
      <c r="H1975" s="2">
        <v>6</v>
      </c>
      <c r="I1975" s="2">
        <v>-50.39</v>
      </c>
      <c r="J1975" s="5" t="str">
        <f t="shared" si="60"/>
        <v>Dec</v>
      </c>
      <c r="K1975" s="5" t="str">
        <f t="shared" si="61"/>
        <v>2021</v>
      </c>
    </row>
    <row r="1976" spans="1:11" ht="14.25" customHeight="1" x14ac:dyDescent="0.3">
      <c r="A1976" s="1">
        <v>44560</v>
      </c>
      <c r="B1976" s="2" t="s">
        <v>1868</v>
      </c>
      <c r="C1976" s="2" t="s">
        <v>23</v>
      </c>
      <c r="D1976" s="2" t="s">
        <v>34</v>
      </c>
      <c r="E1976" s="2" t="s">
        <v>145</v>
      </c>
      <c r="F1976" s="2" t="s">
        <v>942</v>
      </c>
      <c r="G1976" s="2">
        <v>523.76</v>
      </c>
      <c r="H1976" s="2">
        <v>3</v>
      </c>
      <c r="I1976" s="2">
        <v>-192.05</v>
      </c>
      <c r="J1976" s="5" t="str">
        <f t="shared" si="60"/>
        <v>Dec</v>
      </c>
      <c r="K1976" s="5" t="str">
        <f t="shared" si="61"/>
        <v>2021</v>
      </c>
    </row>
    <row r="1977" spans="1:11" ht="14.25" customHeight="1" x14ac:dyDescent="0.3">
      <c r="A1977" s="1">
        <v>44560</v>
      </c>
      <c r="B1977" s="2" t="s">
        <v>1298</v>
      </c>
      <c r="C1977" s="2" t="s">
        <v>149</v>
      </c>
      <c r="D1977" s="2" t="s">
        <v>11</v>
      </c>
      <c r="E1977" s="2" t="s">
        <v>92</v>
      </c>
      <c r="F1977" s="2" t="s">
        <v>1869</v>
      </c>
      <c r="G1977" s="2">
        <v>122.94</v>
      </c>
      <c r="H1977" s="2">
        <v>3</v>
      </c>
      <c r="I1977" s="2">
        <v>30.74</v>
      </c>
      <c r="J1977" s="5" t="str">
        <f t="shared" si="60"/>
        <v>Dec</v>
      </c>
      <c r="K1977" s="5" t="str">
        <f t="shared" si="61"/>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s="5" t="str">
        <f t="shared" si="60"/>
        <v>Dec</v>
      </c>
      <c r="K1978" s="5" t="str">
        <f t="shared" si="61"/>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s="5" t="str">
        <f t="shared" si="60"/>
        <v>Dec</v>
      </c>
      <c r="K1979" s="5" t="str">
        <f t="shared" si="61"/>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s="5" t="str">
        <f t="shared" si="60"/>
        <v>Dec</v>
      </c>
      <c r="K1980" s="5" t="str">
        <f t="shared" si="61"/>
        <v>2021</v>
      </c>
    </row>
    <row r="1981" spans="1:11" ht="14.25" customHeight="1" x14ac:dyDescent="0.3">
      <c r="A1981" s="1">
        <v>44561</v>
      </c>
      <c r="B1981" s="2" t="s">
        <v>883</v>
      </c>
      <c r="C1981" s="2" t="s">
        <v>186</v>
      </c>
      <c r="D1981" s="2" t="s">
        <v>11</v>
      </c>
      <c r="E1981" s="2" t="s">
        <v>24</v>
      </c>
      <c r="F1981" s="2" t="s">
        <v>386</v>
      </c>
      <c r="G1981" s="2">
        <v>29.68</v>
      </c>
      <c r="H1981" s="2">
        <v>7</v>
      </c>
      <c r="I1981" s="2">
        <v>11.58</v>
      </c>
      <c r="J1981" s="5" t="str">
        <f t="shared" si="60"/>
        <v>Dec</v>
      </c>
      <c r="K1981" s="5" t="str">
        <f t="shared" si="61"/>
        <v>2021</v>
      </c>
    </row>
    <row r="1982" spans="1:11" ht="14.25" customHeight="1" x14ac:dyDescent="0.3">
      <c r="A1982" s="1">
        <v>44561</v>
      </c>
      <c r="B1982" s="2" t="s">
        <v>883</v>
      </c>
      <c r="C1982" s="2" t="s">
        <v>186</v>
      </c>
      <c r="D1982" s="2" t="s">
        <v>39</v>
      </c>
      <c r="E1982" s="2" t="s">
        <v>52</v>
      </c>
      <c r="F1982" s="2" t="s">
        <v>1873</v>
      </c>
      <c r="G1982" s="2">
        <v>47.53</v>
      </c>
      <c r="H1982" s="2">
        <v>7</v>
      </c>
      <c r="I1982" s="2">
        <v>16.16</v>
      </c>
      <c r="J1982" s="5" t="str">
        <f t="shared" si="60"/>
        <v>Dec</v>
      </c>
      <c r="K1982" s="5" t="str">
        <f t="shared" si="61"/>
        <v>2021</v>
      </c>
    </row>
    <row r="1983" spans="1:11" ht="14.25" customHeight="1" x14ac:dyDescent="0.3">
      <c r="A1983" s="1">
        <v>44561</v>
      </c>
      <c r="B1983" s="2" t="s">
        <v>512</v>
      </c>
      <c r="C1983" s="2" t="s">
        <v>434</v>
      </c>
      <c r="D1983" s="2" t="s">
        <v>34</v>
      </c>
      <c r="E1983" s="2" t="s">
        <v>47</v>
      </c>
      <c r="F1983" s="2" t="s">
        <v>1269</v>
      </c>
      <c r="G1983" s="2">
        <v>63.2</v>
      </c>
      <c r="H1983" s="2">
        <v>5</v>
      </c>
      <c r="I1983" s="2">
        <v>23.38</v>
      </c>
      <c r="J1983" s="5" t="str">
        <f t="shared" si="60"/>
        <v>Dec</v>
      </c>
      <c r="K1983" s="5" t="str">
        <f t="shared" si="61"/>
        <v>2021</v>
      </c>
    </row>
    <row r="1984" spans="1:11" ht="14.25" customHeight="1" x14ac:dyDescent="0.3">
      <c r="A1984" s="1">
        <v>44561</v>
      </c>
      <c r="B1984" s="2" t="s">
        <v>512</v>
      </c>
      <c r="C1984" s="2" t="s">
        <v>434</v>
      </c>
      <c r="D1984" s="2" t="s">
        <v>39</v>
      </c>
      <c r="E1984" s="2" t="s">
        <v>52</v>
      </c>
      <c r="F1984" s="2" t="s">
        <v>1874</v>
      </c>
      <c r="G1984" s="2">
        <v>113.97</v>
      </c>
      <c r="H1984" s="2">
        <v>3</v>
      </c>
      <c r="I1984" s="2">
        <v>27.35</v>
      </c>
      <c r="J1984" s="5" t="str">
        <f t="shared" si="60"/>
        <v>Dec</v>
      </c>
      <c r="K1984" s="5" t="str">
        <f t="shared" si="61"/>
        <v>2021</v>
      </c>
    </row>
    <row r="1985" spans="1:11" ht="14.25" customHeight="1" x14ac:dyDescent="0.3">
      <c r="A1985" s="1">
        <v>44561</v>
      </c>
      <c r="B1985" s="2" t="s">
        <v>1618</v>
      </c>
      <c r="C1985" s="2" t="s">
        <v>10</v>
      </c>
      <c r="D1985" s="2" t="s">
        <v>11</v>
      </c>
      <c r="E1985" s="2" t="s">
        <v>63</v>
      </c>
      <c r="F1985" s="2" t="s">
        <v>64</v>
      </c>
      <c r="G1985" s="2">
        <v>49.57</v>
      </c>
      <c r="H1985" s="2">
        <v>2</v>
      </c>
      <c r="I1985" s="2">
        <v>17.97</v>
      </c>
      <c r="J1985" s="5" t="str">
        <f t="shared" si="60"/>
        <v>Dec</v>
      </c>
      <c r="K1985" s="5" t="str">
        <f t="shared" si="61"/>
        <v>2021</v>
      </c>
    </row>
    <row r="1986" spans="1:11" ht="14.25" customHeight="1" x14ac:dyDescent="0.3">
      <c r="A1986" s="1">
        <v>44561</v>
      </c>
      <c r="B1986" s="2" t="s">
        <v>973</v>
      </c>
      <c r="C1986" s="2" t="s">
        <v>1529</v>
      </c>
      <c r="D1986" s="2" t="s">
        <v>11</v>
      </c>
      <c r="E1986" s="2" t="s">
        <v>12</v>
      </c>
      <c r="F1986" s="2" t="s">
        <v>1492</v>
      </c>
      <c r="G1986" s="2">
        <v>195.64</v>
      </c>
      <c r="H1986" s="2">
        <v>4</v>
      </c>
      <c r="I1986" s="2">
        <v>91.95</v>
      </c>
      <c r="J1986" s="5" t="str">
        <f t="shared" ref="J1986:J2049" si="62">TEXT(A1986,"mmm")</f>
        <v>Dec</v>
      </c>
      <c r="K1986" s="5" t="str">
        <f t="shared" ref="K1986:K2049" si="63">TEXT(A1986,"YYYY")</f>
        <v>2021</v>
      </c>
    </row>
    <row r="1987" spans="1:11" ht="14.25" customHeight="1" x14ac:dyDescent="0.3">
      <c r="A1987" s="1">
        <v>44561</v>
      </c>
      <c r="B1987" s="2" t="s">
        <v>973</v>
      </c>
      <c r="C1987" s="2" t="s">
        <v>1529</v>
      </c>
      <c r="D1987" s="2" t="s">
        <v>11</v>
      </c>
      <c r="E1987" s="2" t="s">
        <v>12</v>
      </c>
      <c r="F1987" s="2" t="s">
        <v>1710</v>
      </c>
      <c r="G1987" s="2">
        <v>14.94</v>
      </c>
      <c r="H1987" s="2">
        <v>3</v>
      </c>
      <c r="I1987" s="2">
        <v>7.02</v>
      </c>
      <c r="J1987" s="5" t="str">
        <f t="shared" si="62"/>
        <v>Dec</v>
      </c>
      <c r="K1987" s="5" t="str">
        <f t="shared" si="63"/>
        <v>2021</v>
      </c>
    </row>
    <row r="1988" spans="1:11" ht="14.25" customHeight="1" x14ac:dyDescent="0.3">
      <c r="A1988" s="1">
        <v>44561</v>
      </c>
      <c r="B1988" s="2" t="s">
        <v>973</v>
      </c>
      <c r="C1988" s="2" t="s">
        <v>1529</v>
      </c>
      <c r="D1988" s="2" t="s">
        <v>39</v>
      </c>
      <c r="E1988" s="2" t="s">
        <v>52</v>
      </c>
      <c r="F1988" s="2" t="s">
        <v>1875</v>
      </c>
      <c r="G1988" s="2">
        <v>1687.8</v>
      </c>
      <c r="H1988" s="2">
        <v>4</v>
      </c>
      <c r="I1988" s="2">
        <v>742.63</v>
      </c>
      <c r="J1988" s="5" t="str">
        <f t="shared" si="62"/>
        <v>Dec</v>
      </c>
      <c r="K1988" s="5" t="str">
        <f t="shared" si="63"/>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s="5" t="str">
        <f t="shared" si="62"/>
        <v>Dec</v>
      </c>
      <c r="K1989" s="5" t="str">
        <f t="shared" si="63"/>
        <v>2021</v>
      </c>
    </row>
    <row r="1990" spans="1:11" ht="14.25" customHeight="1" x14ac:dyDescent="0.3">
      <c r="A1990" s="1">
        <v>44561</v>
      </c>
      <c r="B1990" s="2" t="s">
        <v>973</v>
      </c>
      <c r="C1990" s="2" t="s">
        <v>1529</v>
      </c>
      <c r="D1990" s="2" t="s">
        <v>34</v>
      </c>
      <c r="E1990" s="2" t="s">
        <v>35</v>
      </c>
      <c r="F1990" s="2" t="s">
        <v>1876</v>
      </c>
      <c r="G1990" s="2">
        <v>605.88</v>
      </c>
      <c r="H1990" s="2">
        <v>6</v>
      </c>
      <c r="I1990" s="2">
        <v>151.47</v>
      </c>
      <c r="J1990" s="5" t="str">
        <f t="shared" si="62"/>
        <v>Dec</v>
      </c>
      <c r="K1990" s="5" t="str">
        <f t="shared" si="63"/>
        <v>2021</v>
      </c>
    </row>
    <row r="1991" spans="1:11" ht="14.25" customHeight="1" x14ac:dyDescent="0.3">
      <c r="A1991" s="1">
        <v>44561</v>
      </c>
      <c r="B1991" s="2" t="s">
        <v>1877</v>
      </c>
      <c r="C1991" s="2" t="s">
        <v>126</v>
      </c>
      <c r="D1991" s="2" t="s">
        <v>39</v>
      </c>
      <c r="E1991" s="2" t="s">
        <v>40</v>
      </c>
      <c r="F1991" s="2" t="s">
        <v>1878</v>
      </c>
      <c r="G1991" s="2">
        <v>475.94</v>
      </c>
      <c r="H1991" s="2">
        <v>7</v>
      </c>
      <c r="I1991" s="2">
        <v>59.49</v>
      </c>
      <c r="J1991" s="5" t="str">
        <f t="shared" si="62"/>
        <v>Dec</v>
      </c>
      <c r="K1991" s="5" t="str">
        <f t="shared" si="63"/>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s="5" t="str">
        <f t="shared" si="62"/>
        <v>Dec</v>
      </c>
      <c r="K1992" s="5" t="str">
        <f t="shared" si="63"/>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s="5" t="str">
        <f t="shared" si="62"/>
        <v>Dec</v>
      </c>
      <c r="K1993" s="5" t="str">
        <f t="shared" si="63"/>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s="5" t="str">
        <f t="shared" si="62"/>
        <v>Jan</v>
      </c>
      <c r="K1994" s="5" t="str">
        <f t="shared" si="63"/>
        <v>2022</v>
      </c>
    </row>
    <row r="1995" spans="1:11" ht="14.25" customHeight="1" x14ac:dyDescent="0.3">
      <c r="A1995" s="1">
        <v>44563</v>
      </c>
      <c r="B1995" s="2" t="s">
        <v>659</v>
      </c>
      <c r="C1995" s="2" t="s">
        <v>78</v>
      </c>
      <c r="D1995" s="2" t="s">
        <v>34</v>
      </c>
      <c r="E1995" s="2" t="s">
        <v>74</v>
      </c>
      <c r="F1995" s="2" t="s">
        <v>1880</v>
      </c>
      <c r="G1995" s="2">
        <v>452.45</v>
      </c>
      <c r="H1995" s="2">
        <v>5</v>
      </c>
      <c r="I1995" s="2">
        <v>-244.32</v>
      </c>
      <c r="J1995" s="5" t="str">
        <f t="shared" si="62"/>
        <v>Jan</v>
      </c>
      <c r="K1995" s="5" t="str">
        <f t="shared" si="63"/>
        <v>2022</v>
      </c>
    </row>
    <row r="1996" spans="1:11" ht="14.25" customHeight="1" x14ac:dyDescent="0.3">
      <c r="A1996" s="1">
        <v>44563</v>
      </c>
      <c r="B1996" s="2" t="s">
        <v>659</v>
      </c>
      <c r="C1996" s="2" t="s">
        <v>78</v>
      </c>
      <c r="D1996" s="2" t="s">
        <v>39</v>
      </c>
      <c r="E1996" s="2" t="s">
        <v>40</v>
      </c>
      <c r="F1996" s="2" t="s">
        <v>1881</v>
      </c>
      <c r="G1996" s="2">
        <v>62.98</v>
      </c>
      <c r="H1996" s="2">
        <v>3</v>
      </c>
      <c r="I1996" s="2">
        <v>-14.7</v>
      </c>
      <c r="J1996" s="5" t="str">
        <f t="shared" si="62"/>
        <v>Jan</v>
      </c>
      <c r="K1996" s="5" t="str">
        <f t="shared" si="63"/>
        <v>2022</v>
      </c>
    </row>
    <row r="1997" spans="1:11" ht="14.25" customHeight="1" x14ac:dyDescent="0.3">
      <c r="A1997" s="1">
        <v>44563</v>
      </c>
      <c r="B1997" s="2" t="s">
        <v>659</v>
      </c>
      <c r="C1997" s="2" t="s">
        <v>78</v>
      </c>
      <c r="D1997" s="2" t="s">
        <v>39</v>
      </c>
      <c r="E1997" s="2" t="s">
        <v>302</v>
      </c>
      <c r="F1997" s="2" t="s">
        <v>1882</v>
      </c>
      <c r="G1997" s="2">
        <v>1188</v>
      </c>
      <c r="H1997" s="2">
        <v>9</v>
      </c>
      <c r="I1997" s="2">
        <v>-950.4</v>
      </c>
      <c r="J1997" s="5" t="str">
        <f t="shared" si="62"/>
        <v>Jan</v>
      </c>
      <c r="K1997" s="5" t="str">
        <f t="shared" si="63"/>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s="5" t="str">
        <f t="shared" si="62"/>
        <v>Jan</v>
      </c>
      <c r="K1998" s="5" t="str">
        <f t="shared" si="63"/>
        <v>2022</v>
      </c>
    </row>
    <row r="1999" spans="1:11" ht="14.25" customHeight="1" x14ac:dyDescent="0.3">
      <c r="A1999" s="1">
        <v>44563</v>
      </c>
      <c r="B1999" s="2" t="s">
        <v>1883</v>
      </c>
      <c r="C1999" s="2" t="s">
        <v>59</v>
      </c>
      <c r="D1999" s="2" t="s">
        <v>11</v>
      </c>
      <c r="E1999" s="2" t="s">
        <v>18</v>
      </c>
      <c r="F1999" s="2" t="s">
        <v>725</v>
      </c>
      <c r="G1999" s="2">
        <v>85.52</v>
      </c>
      <c r="H1999" s="2">
        <v>2</v>
      </c>
      <c r="I1999" s="2">
        <v>22.24</v>
      </c>
      <c r="J1999" s="5" t="str">
        <f t="shared" si="62"/>
        <v>Jan</v>
      </c>
      <c r="K1999" s="5" t="str">
        <f t="shared" si="63"/>
        <v>2022</v>
      </c>
    </row>
    <row r="2000" spans="1:11" ht="14.25" customHeight="1" x14ac:dyDescent="0.3">
      <c r="A2000" s="1">
        <v>44563</v>
      </c>
      <c r="B2000" s="2" t="s">
        <v>1883</v>
      </c>
      <c r="C2000" s="2" t="s">
        <v>59</v>
      </c>
      <c r="D2000" s="2" t="s">
        <v>11</v>
      </c>
      <c r="E2000" s="2" t="s">
        <v>24</v>
      </c>
      <c r="F2000" s="2" t="s">
        <v>1321</v>
      </c>
      <c r="G2000" s="2">
        <v>9.84</v>
      </c>
      <c r="H2000" s="2">
        <v>3</v>
      </c>
      <c r="I2000" s="2">
        <v>2.66</v>
      </c>
      <c r="J2000" s="5" t="str">
        <f t="shared" si="62"/>
        <v>Jan</v>
      </c>
      <c r="K2000" s="5" t="str">
        <f t="shared" si="63"/>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s="5" t="str">
        <f t="shared" si="62"/>
        <v>Jan</v>
      </c>
      <c r="K2001" s="5" t="str">
        <f t="shared" si="63"/>
        <v>2022</v>
      </c>
    </row>
    <row r="2002" spans="1:11" ht="14.25" customHeight="1" x14ac:dyDescent="0.3">
      <c r="A2002" s="1">
        <v>44564</v>
      </c>
      <c r="B2002" s="2" t="s">
        <v>1502</v>
      </c>
      <c r="C2002" s="2" t="s">
        <v>10</v>
      </c>
      <c r="D2002" s="2" t="s">
        <v>11</v>
      </c>
      <c r="E2002" s="2" t="s">
        <v>12</v>
      </c>
      <c r="F2002" s="2" t="s">
        <v>1096</v>
      </c>
      <c r="G2002" s="2">
        <v>10.37</v>
      </c>
      <c r="H2002" s="2">
        <v>2</v>
      </c>
      <c r="I2002" s="2">
        <v>3.63</v>
      </c>
      <c r="J2002" s="5" t="str">
        <f t="shared" si="62"/>
        <v>Jan</v>
      </c>
      <c r="K2002" s="5" t="str">
        <f t="shared" si="63"/>
        <v>2022</v>
      </c>
    </row>
    <row r="2003" spans="1:11" ht="14.25" customHeight="1" x14ac:dyDescent="0.3">
      <c r="A2003" s="1">
        <v>44564</v>
      </c>
      <c r="B2003" s="2" t="s">
        <v>1885</v>
      </c>
      <c r="C2003" s="2" t="s">
        <v>10</v>
      </c>
      <c r="D2003" s="2" t="s">
        <v>39</v>
      </c>
      <c r="E2003" s="2" t="s">
        <v>52</v>
      </c>
      <c r="F2003" s="2" t="s">
        <v>1849</v>
      </c>
      <c r="G2003" s="2">
        <v>398.4</v>
      </c>
      <c r="H2003" s="2">
        <v>5</v>
      </c>
      <c r="I2003" s="2">
        <v>84.66</v>
      </c>
      <c r="J2003" s="5" t="str">
        <f t="shared" si="62"/>
        <v>Jan</v>
      </c>
      <c r="K2003" s="5" t="str">
        <f t="shared" si="63"/>
        <v>2022</v>
      </c>
    </row>
    <row r="2004" spans="1:11" ht="14.25" customHeight="1" x14ac:dyDescent="0.3">
      <c r="A2004" s="1">
        <v>44564</v>
      </c>
      <c r="B2004" s="2" t="s">
        <v>1885</v>
      </c>
      <c r="C2004" s="2" t="s">
        <v>10</v>
      </c>
      <c r="D2004" s="2" t="s">
        <v>11</v>
      </c>
      <c r="E2004" s="2" t="s">
        <v>24</v>
      </c>
      <c r="F2004" s="2" t="s">
        <v>706</v>
      </c>
      <c r="G2004" s="2">
        <v>7.06</v>
      </c>
      <c r="H2004" s="2">
        <v>3</v>
      </c>
      <c r="I2004" s="2">
        <v>0.79</v>
      </c>
      <c r="J2004" s="5" t="str">
        <f t="shared" si="62"/>
        <v>Jan</v>
      </c>
      <c r="K2004" s="5" t="str">
        <f t="shared" si="63"/>
        <v>2022</v>
      </c>
    </row>
    <row r="2005" spans="1:11" ht="14.25" customHeight="1" x14ac:dyDescent="0.3">
      <c r="A2005" s="1">
        <v>44564</v>
      </c>
      <c r="B2005" s="2" t="s">
        <v>1885</v>
      </c>
      <c r="C2005" s="2" t="s">
        <v>10</v>
      </c>
      <c r="D2005" s="2" t="s">
        <v>34</v>
      </c>
      <c r="E2005" s="2" t="s">
        <v>74</v>
      </c>
      <c r="F2005" s="2" t="s">
        <v>777</v>
      </c>
      <c r="G2005" s="2">
        <v>1352.4</v>
      </c>
      <c r="H2005" s="2">
        <v>9</v>
      </c>
      <c r="I2005" s="2">
        <v>-437.54</v>
      </c>
      <c r="J2005" s="5" t="str">
        <f t="shared" si="62"/>
        <v>Jan</v>
      </c>
      <c r="K2005" s="5" t="str">
        <f t="shared" si="63"/>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s="5" t="str">
        <f t="shared" si="62"/>
        <v>Jan</v>
      </c>
      <c r="K2006" s="5" t="str">
        <f t="shared" si="63"/>
        <v>2022</v>
      </c>
    </row>
    <row r="2007" spans="1:11" ht="14.25" customHeight="1" x14ac:dyDescent="0.3">
      <c r="A2007" s="1">
        <v>44565</v>
      </c>
      <c r="B2007" s="2" t="s">
        <v>61</v>
      </c>
      <c r="C2007" s="2" t="s">
        <v>315</v>
      </c>
      <c r="D2007" s="2" t="s">
        <v>11</v>
      </c>
      <c r="E2007" s="2" t="s">
        <v>12</v>
      </c>
      <c r="F2007" s="2" t="s">
        <v>754</v>
      </c>
      <c r="G2007" s="2">
        <v>39.9</v>
      </c>
      <c r="H2007" s="2">
        <v>5</v>
      </c>
      <c r="I2007" s="2">
        <v>19.95</v>
      </c>
      <c r="J2007" s="5" t="str">
        <f t="shared" si="62"/>
        <v>Jan</v>
      </c>
      <c r="K2007" s="5" t="str">
        <f t="shared" si="63"/>
        <v>2022</v>
      </c>
    </row>
    <row r="2008" spans="1:11" ht="14.25" customHeight="1" x14ac:dyDescent="0.3">
      <c r="A2008" s="1">
        <v>44565</v>
      </c>
      <c r="B2008" s="2" t="s">
        <v>1886</v>
      </c>
      <c r="C2008" s="2" t="s">
        <v>55</v>
      </c>
      <c r="D2008" s="2" t="s">
        <v>34</v>
      </c>
      <c r="E2008" s="2" t="s">
        <v>47</v>
      </c>
      <c r="F2008" s="2" t="s">
        <v>365</v>
      </c>
      <c r="G2008" s="2">
        <v>192.22</v>
      </c>
      <c r="H2008" s="2">
        <v>14</v>
      </c>
      <c r="I2008" s="2">
        <v>69.2</v>
      </c>
      <c r="J2008" s="5" t="str">
        <f t="shared" si="62"/>
        <v>Jan</v>
      </c>
      <c r="K2008" s="5" t="str">
        <f t="shared" si="63"/>
        <v>2022</v>
      </c>
    </row>
    <row r="2009" spans="1:11" ht="14.25" customHeight="1" x14ac:dyDescent="0.3">
      <c r="A2009" s="1">
        <v>44566</v>
      </c>
      <c r="B2009" s="2" t="s">
        <v>215</v>
      </c>
      <c r="C2009" s="2" t="s">
        <v>164</v>
      </c>
      <c r="D2009" s="2" t="s">
        <v>34</v>
      </c>
      <c r="E2009" s="2" t="s">
        <v>35</v>
      </c>
      <c r="F2009" s="2" t="s">
        <v>699</v>
      </c>
      <c r="G2009" s="2">
        <v>61.58</v>
      </c>
      <c r="H2009" s="2">
        <v>1</v>
      </c>
      <c r="I2009" s="2">
        <v>-6.93</v>
      </c>
      <c r="J2009" s="5" t="str">
        <f t="shared" si="62"/>
        <v>Jan</v>
      </c>
      <c r="K2009" s="5" t="str">
        <f t="shared" si="63"/>
        <v>2022</v>
      </c>
    </row>
    <row r="2010" spans="1:11" ht="14.25" customHeight="1" x14ac:dyDescent="0.3">
      <c r="A2010" s="1">
        <v>44566</v>
      </c>
      <c r="B2010" s="2" t="s">
        <v>657</v>
      </c>
      <c r="C2010" s="2" t="s">
        <v>149</v>
      </c>
      <c r="D2010" s="2" t="s">
        <v>11</v>
      </c>
      <c r="E2010" s="2" t="s">
        <v>24</v>
      </c>
      <c r="F2010" s="2" t="s">
        <v>1351</v>
      </c>
      <c r="G2010" s="2">
        <v>59.52</v>
      </c>
      <c r="H2010" s="2">
        <v>3</v>
      </c>
      <c r="I2010" s="2">
        <v>15.48</v>
      </c>
      <c r="J2010" s="5" t="str">
        <f t="shared" si="62"/>
        <v>Jan</v>
      </c>
      <c r="K2010" s="5" t="str">
        <f t="shared" si="63"/>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s="5" t="str">
        <f t="shared" si="62"/>
        <v>Jan</v>
      </c>
      <c r="K2011" s="5" t="str">
        <f t="shared" si="63"/>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s="5" t="str">
        <f t="shared" si="62"/>
        <v>Jan</v>
      </c>
      <c r="K2012" s="5" t="str">
        <f t="shared" si="63"/>
        <v>2022</v>
      </c>
    </row>
    <row r="2013" spans="1:11" ht="14.25" customHeight="1" x14ac:dyDescent="0.3">
      <c r="A2013" s="1">
        <v>44566</v>
      </c>
      <c r="B2013" s="2" t="s">
        <v>1877</v>
      </c>
      <c r="C2013" s="2" t="s">
        <v>27</v>
      </c>
      <c r="D2013" s="2" t="s">
        <v>11</v>
      </c>
      <c r="E2013" s="2" t="s">
        <v>92</v>
      </c>
      <c r="F2013" s="2" t="s">
        <v>764</v>
      </c>
      <c r="G2013" s="2">
        <v>87.36</v>
      </c>
      <c r="H2013" s="2">
        <v>6</v>
      </c>
      <c r="I2013" s="2">
        <v>23.59</v>
      </c>
      <c r="J2013" s="5" t="str">
        <f t="shared" si="62"/>
        <v>Jan</v>
      </c>
      <c r="K2013" s="5" t="str">
        <f t="shared" si="63"/>
        <v>2022</v>
      </c>
    </row>
    <row r="2014" spans="1:11" ht="14.25" customHeight="1" x14ac:dyDescent="0.3">
      <c r="A2014" s="1">
        <v>44566</v>
      </c>
      <c r="B2014" s="2" t="s">
        <v>1877</v>
      </c>
      <c r="C2014" s="2" t="s">
        <v>27</v>
      </c>
      <c r="D2014" s="2" t="s">
        <v>11</v>
      </c>
      <c r="E2014" s="2" t="s">
        <v>20</v>
      </c>
      <c r="F2014" s="2" t="s">
        <v>611</v>
      </c>
      <c r="G2014" s="2">
        <v>56.16</v>
      </c>
      <c r="H2014" s="2">
        <v>6</v>
      </c>
      <c r="I2014" s="2">
        <v>17.55</v>
      </c>
      <c r="J2014" s="5" t="str">
        <f t="shared" si="62"/>
        <v>Jan</v>
      </c>
      <c r="K2014" s="5" t="str">
        <f t="shared" si="63"/>
        <v>2022</v>
      </c>
    </row>
    <row r="2015" spans="1:11" ht="14.25" customHeight="1" x14ac:dyDescent="0.3">
      <c r="A2015" s="1">
        <v>44567</v>
      </c>
      <c r="B2015" s="2" t="s">
        <v>1249</v>
      </c>
      <c r="C2015" s="2" t="s">
        <v>278</v>
      </c>
      <c r="D2015" s="2" t="s">
        <v>11</v>
      </c>
      <c r="E2015" s="2" t="s">
        <v>12</v>
      </c>
      <c r="F2015" s="2" t="s">
        <v>1887</v>
      </c>
      <c r="G2015" s="2">
        <v>29.6</v>
      </c>
      <c r="H2015" s="2">
        <v>5</v>
      </c>
      <c r="I2015" s="2">
        <v>9.25</v>
      </c>
      <c r="J2015" s="5" t="str">
        <f t="shared" si="62"/>
        <v>Jan</v>
      </c>
      <c r="K2015" s="5" t="str">
        <f t="shared" si="63"/>
        <v>2022</v>
      </c>
    </row>
    <row r="2016" spans="1:11" ht="14.25" customHeight="1" x14ac:dyDescent="0.3">
      <c r="A2016" s="1">
        <v>44567</v>
      </c>
      <c r="B2016" s="2" t="s">
        <v>1249</v>
      </c>
      <c r="C2016" s="2" t="s">
        <v>278</v>
      </c>
      <c r="D2016" s="2" t="s">
        <v>11</v>
      </c>
      <c r="E2016" s="2" t="s">
        <v>20</v>
      </c>
      <c r="F2016" s="2" t="s">
        <v>522</v>
      </c>
      <c r="G2016" s="2">
        <v>1.94</v>
      </c>
      <c r="H2016" s="2">
        <v>2</v>
      </c>
      <c r="I2016" s="2">
        <v>-1.36</v>
      </c>
      <c r="J2016" s="5" t="str">
        <f t="shared" si="62"/>
        <v>Jan</v>
      </c>
      <c r="K2016" s="5" t="str">
        <f t="shared" si="63"/>
        <v>2022</v>
      </c>
    </row>
    <row r="2017" spans="1:11" ht="14.25" customHeight="1" x14ac:dyDescent="0.3">
      <c r="A2017" s="1">
        <v>44570</v>
      </c>
      <c r="B2017" s="2" t="s">
        <v>366</v>
      </c>
      <c r="C2017" s="2" t="s">
        <v>33</v>
      </c>
      <c r="D2017" s="2" t="s">
        <v>11</v>
      </c>
      <c r="E2017" s="2" t="s">
        <v>12</v>
      </c>
      <c r="F2017" s="2" t="s">
        <v>625</v>
      </c>
      <c r="G2017" s="2">
        <v>106.32</v>
      </c>
      <c r="H2017" s="2">
        <v>3</v>
      </c>
      <c r="I2017" s="2">
        <v>49.97</v>
      </c>
      <c r="J2017" s="5" t="str">
        <f t="shared" si="62"/>
        <v>Jan</v>
      </c>
      <c r="K2017" s="5" t="str">
        <f t="shared" si="63"/>
        <v>2022</v>
      </c>
    </row>
    <row r="2018" spans="1:11" ht="14.25" customHeight="1" x14ac:dyDescent="0.3">
      <c r="A2018" s="1">
        <v>44570</v>
      </c>
      <c r="B2018" s="2" t="s">
        <v>366</v>
      </c>
      <c r="C2018" s="2" t="s">
        <v>33</v>
      </c>
      <c r="D2018" s="2" t="s">
        <v>11</v>
      </c>
      <c r="E2018" s="2" t="s">
        <v>92</v>
      </c>
      <c r="F2018" s="2" t="s">
        <v>1888</v>
      </c>
      <c r="G2018" s="2">
        <v>163.44</v>
      </c>
      <c r="H2018" s="2">
        <v>3</v>
      </c>
      <c r="I2018" s="2">
        <v>45.76</v>
      </c>
      <c r="J2018" s="5" t="str">
        <f t="shared" si="62"/>
        <v>Jan</v>
      </c>
      <c r="K2018" s="5" t="str">
        <f t="shared" si="63"/>
        <v>2022</v>
      </c>
    </row>
    <row r="2019" spans="1:11" ht="14.25" customHeight="1" x14ac:dyDescent="0.3">
      <c r="A2019" s="1">
        <v>44570</v>
      </c>
      <c r="B2019" s="2" t="s">
        <v>366</v>
      </c>
      <c r="C2019" s="2" t="s">
        <v>33</v>
      </c>
      <c r="D2019" s="2" t="s">
        <v>11</v>
      </c>
      <c r="E2019" s="2" t="s">
        <v>24</v>
      </c>
      <c r="F2019" s="2" t="s">
        <v>1889</v>
      </c>
      <c r="G2019" s="2">
        <v>42.76</v>
      </c>
      <c r="H2019" s="2">
        <v>2</v>
      </c>
      <c r="I2019" s="2">
        <v>11.12</v>
      </c>
      <c r="J2019" s="5" t="str">
        <f t="shared" si="62"/>
        <v>Jan</v>
      </c>
      <c r="K2019" s="5" t="str">
        <f t="shared" si="63"/>
        <v>2022</v>
      </c>
    </row>
    <row r="2020" spans="1:11" ht="14.25" customHeight="1" x14ac:dyDescent="0.3">
      <c r="A2020" s="1">
        <v>44570</v>
      </c>
      <c r="B2020" s="2" t="s">
        <v>366</v>
      </c>
      <c r="C2020" s="2" t="s">
        <v>33</v>
      </c>
      <c r="D2020" s="2" t="s">
        <v>11</v>
      </c>
      <c r="E2020" s="2" t="s">
        <v>12</v>
      </c>
      <c r="F2020" s="2" t="s">
        <v>1890</v>
      </c>
      <c r="G2020" s="2">
        <v>51.55</v>
      </c>
      <c r="H2020" s="2">
        <v>5</v>
      </c>
      <c r="I2020" s="2">
        <v>24.23</v>
      </c>
      <c r="J2020" s="5" t="str">
        <f t="shared" si="62"/>
        <v>Jan</v>
      </c>
      <c r="K2020" s="5" t="str">
        <f t="shared" si="63"/>
        <v>2022</v>
      </c>
    </row>
    <row r="2021" spans="1:11" ht="14.25" customHeight="1" x14ac:dyDescent="0.3">
      <c r="A2021" s="1">
        <v>44571</v>
      </c>
      <c r="B2021" s="2" t="s">
        <v>77</v>
      </c>
      <c r="C2021" s="2" t="s">
        <v>149</v>
      </c>
      <c r="D2021" s="2" t="s">
        <v>34</v>
      </c>
      <c r="E2021" s="2" t="s">
        <v>145</v>
      </c>
      <c r="F2021" s="2" t="s">
        <v>404</v>
      </c>
      <c r="G2021" s="2">
        <v>1018.1</v>
      </c>
      <c r="H2021" s="2">
        <v>4</v>
      </c>
      <c r="I2021" s="2">
        <v>-373.3</v>
      </c>
      <c r="J2021" s="5" t="str">
        <f t="shared" si="62"/>
        <v>Jan</v>
      </c>
      <c r="K2021" s="5" t="str">
        <f t="shared" si="63"/>
        <v>2022</v>
      </c>
    </row>
    <row r="2022" spans="1:11" ht="14.25" customHeight="1" x14ac:dyDescent="0.3">
      <c r="A2022" s="1">
        <v>44573</v>
      </c>
      <c r="B2022" s="2" t="s">
        <v>1891</v>
      </c>
      <c r="C2022" s="2" t="s">
        <v>59</v>
      </c>
      <c r="D2022" s="2" t="s">
        <v>11</v>
      </c>
      <c r="E2022" s="2" t="s">
        <v>18</v>
      </c>
      <c r="F2022" s="2" t="s">
        <v>1384</v>
      </c>
      <c r="G2022" s="2">
        <v>465.18</v>
      </c>
      <c r="H2022" s="2">
        <v>3</v>
      </c>
      <c r="I2022" s="2">
        <v>120.95</v>
      </c>
      <c r="J2022" s="5" t="str">
        <f t="shared" si="62"/>
        <v>Jan</v>
      </c>
      <c r="K2022" s="5" t="str">
        <f t="shared" si="63"/>
        <v>2022</v>
      </c>
    </row>
    <row r="2023" spans="1:11" ht="14.25" customHeight="1" x14ac:dyDescent="0.3">
      <c r="A2023" s="1">
        <v>44573</v>
      </c>
      <c r="B2023" s="2" t="s">
        <v>1892</v>
      </c>
      <c r="C2023" s="2" t="s">
        <v>78</v>
      </c>
      <c r="D2023" s="2" t="s">
        <v>11</v>
      </c>
      <c r="E2023" s="2" t="s">
        <v>24</v>
      </c>
      <c r="F2023" s="2" t="s">
        <v>258</v>
      </c>
      <c r="G2023" s="2">
        <v>10.37</v>
      </c>
      <c r="H2023" s="2">
        <v>2</v>
      </c>
      <c r="I2023" s="2">
        <v>1.56</v>
      </c>
      <c r="J2023" s="5" t="str">
        <f t="shared" si="62"/>
        <v>Jan</v>
      </c>
      <c r="K2023" s="5" t="str">
        <f t="shared" si="63"/>
        <v>2022</v>
      </c>
    </row>
    <row r="2024" spans="1:11" ht="14.25" customHeight="1" x14ac:dyDescent="0.3">
      <c r="A2024" s="1">
        <v>44573</v>
      </c>
      <c r="B2024" s="2" t="s">
        <v>1892</v>
      </c>
      <c r="C2024" s="2" t="s">
        <v>78</v>
      </c>
      <c r="D2024" s="2" t="s">
        <v>39</v>
      </c>
      <c r="E2024" s="2" t="s">
        <v>40</v>
      </c>
      <c r="F2024" s="2" t="s">
        <v>41</v>
      </c>
      <c r="G2024" s="2">
        <v>235.19</v>
      </c>
      <c r="H2024" s="2">
        <v>2</v>
      </c>
      <c r="I2024" s="2">
        <v>-43.12</v>
      </c>
      <c r="J2024" s="5" t="str">
        <f t="shared" si="62"/>
        <v>Jan</v>
      </c>
      <c r="K2024" s="5" t="str">
        <f t="shared" si="63"/>
        <v>2022</v>
      </c>
    </row>
    <row r="2025" spans="1:11" ht="14.25" customHeight="1" x14ac:dyDescent="0.3">
      <c r="A2025" s="1">
        <v>44573</v>
      </c>
      <c r="B2025" s="2" t="s">
        <v>1892</v>
      </c>
      <c r="C2025" s="2" t="s">
        <v>78</v>
      </c>
      <c r="D2025" s="2" t="s">
        <v>39</v>
      </c>
      <c r="E2025" s="2" t="s">
        <v>40</v>
      </c>
      <c r="F2025" s="2" t="s">
        <v>1893</v>
      </c>
      <c r="G2025" s="2">
        <v>26.38</v>
      </c>
      <c r="H2025" s="2">
        <v>4</v>
      </c>
      <c r="I2025" s="2">
        <v>2.64</v>
      </c>
      <c r="J2025" s="5" t="str">
        <f t="shared" si="62"/>
        <v>Jan</v>
      </c>
      <c r="K2025" s="5" t="str">
        <f t="shared" si="63"/>
        <v>2022</v>
      </c>
    </row>
    <row r="2026" spans="1:11" ht="14.25" customHeight="1" x14ac:dyDescent="0.3">
      <c r="A2026" s="1">
        <v>44573</v>
      </c>
      <c r="B2026" s="2" t="s">
        <v>1892</v>
      </c>
      <c r="C2026" s="2" t="s">
        <v>78</v>
      </c>
      <c r="D2026" s="2" t="s">
        <v>39</v>
      </c>
      <c r="E2026" s="2" t="s">
        <v>52</v>
      </c>
      <c r="F2026" s="2" t="s">
        <v>1894</v>
      </c>
      <c r="G2026" s="2">
        <v>10.38</v>
      </c>
      <c r="H2026" s="2">
        <v>2</v>
      </c>
      <c r="I2026" s="2">
        <v>2.21</v>
      </c>
      <c r="J2026" s="5" t="str">
        <f t="shared" si="62"/>
        <v>Jan</v>
      </c>
      <c r="K2026" s="5" t="str">
        <f t="shared" si="63"/>
        <v>2022</v>
      </c>
    </row>
    <row r="2027" spans="1:11" ht="14.25" customHeight="1" x14ac:dyDescent="0.3">
      <c r="A2027" s="1">
        <v>44573</v>
      </c>
      <c r="B2027" s="2" t="s">
        <v>1892</v>
      </c>
      <c r="C2027" s="2" t="s">
        <v>78</v>
      </c>
      <c r="D2027" s="2" t="s">
        <v>39</v>
      </c>
      <c r="E2027" s="2" t="s">
        <v>40</v>
      </c>
      <c r="F2027" s="2" t="s">
        <v>1895</v>
      </c>
      <c r="G2027" s="2">
        <v>107.12</v>
      </c>
      <c r="H2027" s="2">
        <v>3</v>
      </c>
      <c r="I2027" s="2">
        <v>-21.42</v>
      </c>
      <c r="J2027" s="5" t="str">
        <f t="shared" si="62"/>
        <v>Jan</v>
      </c>
      <c r="K2027" s="5" t="str">
        <f t="shared" si="63"/>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s="5" t="str">
        <f t="shared" si="62"/>
        <v>Jan</v>
      </c>
      <c r="K2028" s="5" t="str">
        <f t="shared" si="63"/>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s="5" t="str">
        <f t="shared" si="62"/>
        <v>Jan</v>
      </c>
      <c r="K2029" s="5" t="str">
        <f t="shared" si="63"/>
        <v>2022</v>
      </c>
    </row>
    <row r="2030" spans="1:11" ht="14.25" customHeight="1" x14ac:dyDescent="0.3">
      <c r="A2030" s="1">
        <v>44574</v>
      </c>
      <c r="B2030" s="2" t="s">
        <v>953</v>
      </c>
      <c r="C2030" s="2" t="s">
        <v>27</v>
      </c>
      <c r="D2030" s="2" t="s">
        <v>34</v>
      </c>
      <c r="E2030" s="2" t="s">
        <v>47</v>
      </c>
      <c r="F2030" s="2" t="s">
        <v>1897</v>
      </c>
      <c r="G2030" s="2">
        <v>464.85</v>
      </c>
      <c r="H2030" s="2">
        <v>9</v>
      </c>
      <c r="I2030" s="2">
        <v>92.97</v>
      </c>
      <c r="J2030" s="5" t="str">
        <f t="shared" si="62"/>
        <v>Jan</v>
      </c>
      <c r="K2030" s="5" t="str">
        <f t="shared" si="63"/>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s="5" t="str">
        <f t="shared" si="62"/>
        <v>Jan</v>
      </c>
      <c r="K2031" s="5" t="str">
        <f t="shared" si="63"/>
        <v>2022</v>
      </c>
    </row>
    <row r="2032" spans="1:11" ht="14.25" customHeight="1" x14ac:dyDescent="0.3">
      <c r="A2032" s="1">
        <v>44578</v>
      </c>
      <c r="B2032" s="2" t="s">
        <v>605</v>
      </c>
      <c r="C2032" s="2" t="s">
        <v>15</v>
      </c>
      <c r="D2032" s="2" t="s">
        <v>34</v>
      </c>
      <c r="E2032" s="2" t="s">
        <v>47</v>
      </c>
      <c r="F2032" s="2" t="s">
        <v>112</v>
      </c>
      <c r="G2032" s="2">
        <v>254.74</v>
      </c>
      <c r="H2032" s="2">
        <v>7</v>
      </c>
      <c r="I2032" s="2">
        <v>-312.06</v>
      </c>
      <c r="J2032" s="5" t="str">
        <f t="shared" si="62"/>
        <v>Jan</v>
      </c>
      <c r="K2032" s="5" t="str">
        <f t="shared" si="63"/>
        <v>2022</v>
      </c>
    </row>
    <row r="2033" spans="1:11" ht="14.25" customHeight="1" x14ac:dyDescent="0.3">
      <c r="A2033" s="1">
        <v>44578</v>
      </c>
      <c r="B2033" s="2" t="s">
        <v>475</v>
      </c>
      <c r="C2033" s="2" t="s">
        <v>434</v>
      </c>
      <c r="D2033" s="2" t="s">
        <v>11</v>
      </c>
      <c r="E2033" s="2" t="s">
        <v>24</v>
      </c>
      <c r="F2033" s="2" t="s">
        <v>338</v>
      </c>
      <c r="G2033" s="2">
        <v>6.68</v>
      </c>
      <c r="H2033" s="2">
        <v>2</v>
      </c>
      <c r="I2033" s="2">
        <v>2</v>
      </c>
      <c r="J2033" s="5" t="str">
        <f t="shared" si="62"/>
        <v>Jan</v>
      </c>
      <c r="K2033" s="5" t="str">
        <f t="shared" si="63"/>
        <v>2022</v>
      </c>
    </row>
    <row r="2034" spans="1:11" ht="14.25" customHeight="1" x14ac:dyDescent="0.3">
      <c r="A2034" s="1">
        <v>44578</v>
      </c>
      <c r="B2034" s="2" t="s">
        <v>1885</v>
      </c>
      <c r="C2034" s="2" t="s">
        <v>120</v>
      </c>
      <c r="D2034" s="2" t="s">
        <v>11</v>
      </c>
      <c r="E2034" s="2" t="s">
        <v>200</v>
      </c>
      <c r="F2034" s="2" t="s">
        <v>1458</v>
      </c>
      <c r="G2034" s="2">
        <v>88.96</v>
      </c>
      <c r="H2034" s="2">
        <v>8</v>
      </c>
      <c r="I2034" s="2">
        <v>10.01</v>
      </c>
      <c r="J2034" s="5" t="str">
        <f t="shared" si="62"/>
        <v>Jan</v>
      </c>
      <c r="K2034" s="5" t="str">
        <f t="shared" si="63"/>
        <v>2022</v>
      </c>
    </row>
    <row r="2035" spans="1:11" ht="14.25" customHeight="1" x14ac:dyDescent="0.3">
      <c r="A2035" s="1">
        <v>44580</v>
      </c>
      <c r="B2035" s="2" t="s">
        <v>610</v>
      </c>
      <c r="C2035" s="2" t="s">
        <v>10</v>
      </c>
      <c r="D2035" s="2" t="s">
        <v>34</v>
      </c>
      <c r="E2035" s="2" t="s">
        <v>145</v>
      </c>
      <c r="F2035" s="2" t="s">
        <v>950</v>
      </c>
      <c r="G2035" s="2">
        <v>102.44</v>
      </c>
      <c r="H2035" s="2">
        <v>1</v>
      </c>
      <c r="I2035" s="2">
        <v>-13.17</v>
      </c>
      <c r="J2035" s="5" t="str">
        <f t="shared" si="62"/>
        <v>Jan</v>
      </c>
      <c r="K2035" s="5" t="str">
        <f t="shared" si="63"/>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s="5" t="str">
        <f t="shared" si="62"/>
        <v>Jan</v>
      </c>
      <c r="K2036" s="5" t="str">
        <f t="shared" si="63"/>
        <v>2022</v>
      </c>
    </row>
    <row r="2037" spans="1:11" ht="14.25" customHeight="1" x14ac:dyDescent="0.3">
      <c r="A2037" s="1">
        <v>44584</v>
      </c>
      <c r="B2037" s="2" t="s">
        <v>803</v>
      </c>
      <c r="C2037" s="2" t="s">
        <v>515</v>
      </c>
      <c r="D2037" s="2" t="s">
        <v>11</v>
      </c>
      <c r="E2037" s="2" t="s">
        <v>12</v>
      </c>
      <c r="F2037" s="2" t="s">
        <v>108</v>
      </c>
      <c r="G2037" s="2">
        <v>29.04</v>
      </c>
      <c r="H2037" s="2">
        <v>3</v>
      </c>
      <c r="I2037" s="2">
        <v>13.94</v>
      </c>
      <c r="J2037" s="5" t="str">
        <f t="shared" si="62"/>
        <v>Jan</v>
      </c>
      <c r="K2037" s="5" t="str">
        <f t="shared" si="63"/>
        <v>2022</v>
      </c>
    </row>
    <row r="2038" spans="1:11" ht="14.25" customHeight="1" x14ac:dyDescent="0.3">
      <c r="A2038" s="1">
        <v>44584</v>
      </c>
      <c r="B2038" s="2" t="s">
        <v>803</v>
      </c>
      <c r="C2038" s="2" t="s">
        <v>515</v>
      </c>
      <c r="D2038" s="2" t="s">
        <v>11</v>
      </c>
      <c r="E2038" s="2" t="s">
        <v>16</v>
      </c>
      <c r="F2038" s="2" t="s">
        <v>1899</v>
      </c>
      <c r="G2038" s="2">
        <v>14.62</v>
      </c>
      <c r="H2038" s="2">
        <v>2</v>
      </c>
      <c r="I2038" s="2">
        <v>6.87</v>
      </c>
      <c r="J2038" s="5" t="str">
        <f t="shared" si="62"/>
        <v>Jan</v>
      </c>
      <c r="K2038" s="5" t="str">
        <f t="shared" si="63"/>
        <v>2022</v>
      </c>
    </row>
    <row r="2039" spans="1:11" ht="14.25" customHeight="1" x14ac:dyDescent="0.3">
      <c r="A2039" s="1">
        <v>44585</v>
      </c>
      <c r="B2039" s="2" t="s">
        <v>1900</v>
      </c>
      <c r="C2039" s="2" t="s">
        <v>123</v>
      </c>
      <c r="D2039" s="2" t="s">
        <v>11</v>
      </c>
      <c r="E2039" s="2" t="s">
        <v>24</v>
      </c>
      <c r="F2039" s="2" t="s">
        <v>459</v>
      </c>
      <c r="G2039" s="2">
        <v>13.12</v>
      </c>
      <c r="H2039" s="2">
        <v>5</v>
      </c>
      <c r="I2039" s="2">
        <v>2.13</v>
      </c>
      <c r="J2039" s="5" t="str">
        <f t="shared" si="62"/>
        <v>Jan</v>
      </c>
      <c r="K2039" s="5" t="str">
        <f t="shared" si="63"/>
        <v>2022</v>
      </c>
    </row>
    <row r="2040" spans="1:11" ht="14.25" customHeight="1" x14ac:dyDescent="0.3">
      <c r="A2040" s="1">
        <v>44587</v>
      </c>
      <c r="B2040" s="2" t="s">
        <v>1741</v>
      </c>
      <c r="C2040" s="2" t="s">
        <v>27</v>
      </c>
      <c r="D2040" s="2" t="s">
        <v>11</v>
      </c>
      <c r="E2040" s="2" t="s">
        <v>12</v>
      </c>
      <c r="F2040" s="2" t="s">
        <v>1901</v>
      </c>
      <c r="G2040" s="2">
        <v>182.72</v>
      </c>
      <c r="H2040" s="2">
        <v>8</v>
      </c>
      <c r="I2040" s="2">
        <v>84.05</v>
      </c>
      <c r="J2040" s="5" t="str">
        <f t="shared" si="62"/>
        <v>Jan</v>
      </c>
      <c r="K2040" s="5" t="str">
        <f t="shared" si="63"/>
        <v>2022</v>
      </c>
    </row>
    <row r="2041" spans="1:11" ht="14.25" customHeight="1" x14ac:dyDescent="0.3">
      <c r="A2041" s="1">
        <v>44588</v>
      </c>
      <c r="B2041" s="2" t="s">
        <v>58</v>
      </c>
      <c r="C2041" s="2" t="s">
        <v>78</v>
      </c>
      <c r="D2041" s="2" t="s">
        <v>34</v>
      </c>
      <c r="E2041" s="2" t="s">
        <v>35</v>
      </c>
      <c r="F2041" s="2" t="s">
        <v>1805</v>
      </c>
      <c r="G2041" s="2">
        <v>181.99</v>
      </c>
      <c r="H2041" s="2">
        <v>2</v>
      </c>
      <c r="I2041" s="2">
        <v>-54.6</v>
      </c>
      <c r="J2041" s="5" t="str">
        <f t="shared" si="62"/>
        <v>Jan</v>
      </c>
      <c r="K2041" s="5" t="str">
        <f t="shared" si="63"/>
        <v>2022</v>
      </c>
    </row>
    <row r="2042" spans="1:11" ht="14.25" customHeight="1" x14ac:dyDescent="0.3">
      <c r="A2042" s="1">
        <v>44588</v>
      </c>
      <c r="B2042" s="2" t="s">
        <v>58</v>
      </c>
      <c r="C2042" s="2" t="s">
        <v>78</v>
      </c>
      <c r="D2042" s="2" t="s">
        <v>39</v>
      </c>
      <c r="E2042" s="2" t="s">
        <v>40</v>
      </c>
      <c r="F2042" s="2" t="s">
        <v>933</v>
      </c>
      <c r="G2042" s="2">
        <v>431.98</v>
      </c>
      <c r="H2042" s="2">
        <v>4</v>
      </c>
      <c r="I2042" s="2">
        <v>-100.79</v>
      </c>
      <c r="J2042" s="5" t="str">
        <f t="shared" si="62"/>
        <v>Jan</v>
      </c>
      <c r="K2042" s="5" t="str">
        <f t="shared" si="63"/>
        <v>2022</v>
      </c>
    </row>
    <row r="2043" spans="1:11" ht="14.25" customHeight="1" x14ac:dyDescent="0.3">
      <c r="A2043" s="1">
        <v>44588</v>
      </c>
      <c r="B2043" s="2" t="s">
        <v>58</v>
      </c>
      <c r="C2043" s="2" t="s">
        <v>78</v>
      </c>
      <c r="D2043" s="2" t="s">
        <v>39</v>
      </c>
      <c r="E2043" s="2" t="s">
        <v>40</v>
      </c>
      <c r="F2043" s="2" t="s">
        <v>1902</v>
      </c>
      <c r="G2043" s="2">
        <v>155.37</v>
      </c>
      <c r="H2043" s="2">
        <v>1</v>
      </c>
      <c r="I2043" s="2">
        <v>-36.25</v>
      </c>
      <c r="J2043" s="5" t="str">
        <f t="shared" si="62"/>
        <v>Jan</v>
      </c>
      <c r="K2043" s="5" t="str">
        <f t="shared" si="63"/>
        <v>2022</v>
      </c>
    </row>
    <row r="2044" spans="1:11" ht="14.25" customHeight="1" x14ac:dyDescent="0.3">
      <c r="A2044" s="1">
        <v>44588</v>
      </c>
      <c r="B2044" s="2" t="s">
        <v>1799</v>
      </c>
      <c r="C2044" s="2" t="s">
        <v>27</v>
      </c>
      <c r="D2044" s="2" t="s">
        <v>34</v>
      </c>
      <c r="E2044" s="2" t="s">
        <v>35</v>
      </c>
      <c r="F2044" s="2" t="s">
        <v>976</v>
      </c>
      <c r="G2044" s="2">
        <v>2803.92</v>
      </c>
      <c r="H2044" s="2">
        <v>5</v>
      </c>
      <c r="I2044" s="2">
        <v>0</v>
      </c>
      <c r="J2044" s="5" t="str">
        <f t="shared" si="62"/>
        <v>Jan</v>
      </c>
      <c r="K2044" s="5" t="str">
        <f t="shared" si="63"/>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s="5" t="str">
        <f t="shared" si="62"/>
        <v>Jan</v>
      </c>
      <c r="K2045" s="5" t="str">
        <f t="shared" si="63"/>
        <v>2022</v>
      </c>
    </row>
    <row r="2046" spans="1:11" ht="14.25" customHeight="1" x14ac:dyDescent="0.3">
      <c r="A2046" s="1">
        <v>44591</v>
      </c>
      <c r="B2046" s="2" t="s">
        <v>1145</v>
      </c>
      <c r="C2046" s="2" t="s">
        <v>10</v>
      </c>
      <c r="D2046" s="2" t="s">
        <v>11</v>
      </c>
      <c r="E2046" s="2" t="s">
        <v>12</v>
      </c>
      <c r="F2046" s="2" t="s">
        <v>1903</v>
      </c>
      <c r="G2046" s="2">
        <v>14.3</v>
      </c>
      <c r="H2046" s="2">
        <v>6</v>
      </c>
      <c r="I2046" s="2">
        <v>5.01</v>
      </c>
      <c r="J2046" s="5" t="str">
        <f t="shared" si="62"/>
        <v>Jan</v>
      </c>
      <c r="K2046" s="5" t="str">
        <f t="shared" si="63"/>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s="5" t="str">
        <f t="shared" si="62"/>
        <v>Jan</v>
      </c>
      <c r="K2047" s="5" t="str">
        <f t="shared" si="63"/>
        <v>2022</v>
      </c>
    </row>
    <row r="2048" spans="1:11" ht="14.25" customHeight="1" x14ac:dyDescent="0.3">
      <c r="A2048" s="1">
        <v>44591</v>
      </c>
      <c r="B2048" s="2" t="s">
        <v>978</v>
      </c>
      <c r="C2048" s="2" t="s">
        <v>27</v>
      </c>
      <c r="D2048" s="2" t="s">
        <v>39</v>
      </c>
      <c r="E2048" s="2" t="s">
        <v>302</v>
      </c>
      <c r="F2048" s="2" t="s">
        <v>1904</v>
      </c>
      <c r="G2048" s="2">
        <v>1919.98</v>
      </c>
      <c r="H2048" s="2">
        <v>3</v>
      </c>
      <c r="I2048" s="2">
        <v>216</v>
      </c>
      <c r="J2048" s="5" t="str">
        <f t="shared" si="62"/>
        <v>Jan</v>
      </c>
      <c r="K2048" s="5" t="str">
        <f t="shared" si="63"/>
        <v>2022</v>
      </c>
    </row>
    <row r="2049" spans="1:11" ht="14.25" customHeight="1" x14ac:dyDescent="0.3">
      <c r="A2049" s="1">
        <v>44592</v>
      </c>
      <c r="B2049" s="2" t="s">
        <v>1178</v>
      </c>
      <c r="C2049" s="2" t="s">
        <v>315</v>
      </c>
      <c r="D2049" s="2" t="s">
        <v>11</v>
      </c>
      <c r="E2049" s="2" t="s">
        <v>12</v>
      </c>
      <c r="F2049" s="2" t="s">
        <v>708</v>
      </c>
      <c r="G2049" s="2">
        <v>12.96</v>
      </c>
      <c r="H2049" s="2">
        <v>2</v>
      </c>
      <c r="I2049" s="2">
        <v>6.22</v>
      </c>
      <c r="J2049" s="5" t="str">
        <f t="shared" si="62"/>
        <v>Jan</v>
      </c>
      <c r="K2049" s="5" t="str">
        <f t="shared" si="63"/>
        <v>2022</v>
      </c>
    </row>
    <row r="2050" spans="1:11" ht="14.25" customHeight="1" x14ac:dyDescent="0.3">
      <c r="A2050" s="1">
        <v>44592</v>
      </c>
      <c r="B2050" s="2" t="s">
        <v>1178</v>
      </c>
      <c r="C2050" s="2" t="s">
        <v>315</v>
      </c>
      <c r="D2050" s="2" t="s">
        <v>34</v>
      </c>
      <c r="E2050" s="2" t="s">
        <v>47</v>
      </c>
      <c r="F2050" s="2" t="s">
        <v>1905</v>
      </c>
      <c r="G2050" s="2">
        <v>53.34</v>
      </c>
      <c r="H2050" s="2">
        <v>3</v>
      </c>
      <c r="I2050" s="2">
        <v>16.54</v>
      </c>
      <c r="J2050" s="5" t="str">
        <f t="shared" ref="J2050:J2113" si="64">TEXT(A2050,"mmm")</f>
        <v>Jan</v>
      </c>
      <c r="K2050" s="5" t="str">
        <f t="shared" ref="K2050:K2113" si="65">TEXT(A2050,"YYYY")</f>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s="5" t="str">
        <f t="shared" si="64"/>
        <v>Jan</v>
      </c>
      <c r="K2051" s="5" t="str">
        <f t="shared" si="65"/>
        <v>2022</v>
      </c>
    </row>
    <row r="2052" spans="1:11" ht="14.25" customHeight="1" x14ac:dyDescent="0.3">
      <c r="A2052" s="1">
        <v>44595</v>
      </c>
      <c r="B2052" s="2" t="s">
        <v>554</v>
      </c>
      <c r="C2052" s="2" t="s">
        <v>996</v>
      </c>
      <c r="D2052" s="2" t="s">
        <v>34</v>
      </c>
      <c r="E2052" s="2" t="s">
        <v>47</v>
      </c>
      <c r="F2052" s="2" t="s">
        <v>1906</v>
      </c>
      <c r="G2052" s="2">
        <v>28.4</v>
      </c>
      <c r="H2052" s="2">
        <v>2</v>
      </c>
      <c r="I2052" s="2">
        <v>11.08</v>
      </c>
      <c r="J2052" s="5" t="str">
        <f t="shared" si="64"/>
        <v>Feb</v>
      </c>
      <c r="K2052" s="5" t="str">
        <f t="shared" si="65"/>
        <v>2022</v>
      </c>
    </row>
    <row r="2053" spans="1:11" ht="14.25" customHeight="1" x14ac:dyDescent="0.3">
      <c r="A2053" s="1">
        <v>44595</v>
      </c>
      <c r="B2053" s="2" t="s">
        <v>554</v>
      </c>
      <c r="C2053" s="2" t="s">
        <v>996</v>
      </c>
      <c r="D2053" s="2" t="s">
        <v>39</v>
      </c>
      <c r="E2053" s="2" t="s">
        <v>52</v>
      </c>
      <c r="F2053" s="2" t="s">
        <v>426</v>
      </c>
      <c r="G2053" s="2">
        <v>149.97</v>
      </c>
      <c r="H2053" s="2">
        <v>3</v>
      </c>
      <c r="I2053" s="2">
        <v>50.99</v>
      </c>
      <c r="J2053" s="5" t="str">
        <f t="shared" si="64"/>
        <v>Feb</v>
      </c>
      <c r="K2053" s="5" t="str">
        <f t="shared" si="65"/>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s="5" t="str">
        <f t="shared" si="64"/>
        <v>Feb</v>
      </c>
      <c r="K2054" s="5" t="str">
        <f t="shared" si="65"/>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s="5" t="str">
        <f t="shared" si="64"/>
        <v>Feb</v>
      </c>
      <c r="K2055" s="5" t="str">
        <f t="shared" si="65"/>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s="5" t="str">
        <f t="shared" si="64"/>
        <v>Feb</v>
      </c>
      <c r="K2056" s="5" t="str">
        <f t="shared" si="65"/>
        <v>2022</v>
      </c>
    </row>
    <row r="2057" spans="1:11" ht="14.25" customHeight="1" x14ac:dyDescent="0.3">
      <c r="A2057" s="1">
        <v>44595</v>
      </c>
      <c r="B2057" s="2" t="s">
        <v>671</v>
      </c>
      <c r="C2057" s="2" t="s">
        <v>149</v>
      </c>
      <c r="D2057" s="2" t="s">
        <v>34</v>
      </c>
      <c r="E2057" s="2" t="s">
        <v>35</v>
      </c>
      <c r="F2057" s="2" t="s">
        <v>1876</v>
      </c>
      <c r="G2057" s="2">
        <v>90.88</v>
      </c>
      <c r="H2057" s="2">
        <v>1</v>
      </c>
      <c r="I2057" s="2">
        <v>15.15</v>
      </c>
      <c r="J2057" s="5" t="str">
        <f t="shared" si="64"/>
        <v>Feb</v>
      </c>
      <c r="K2057" s="5" t="str">
        <f t="shared" si="65"/>
        <v>2022</v>
      </c>
    </row>
    <row r="2058" spans="1:11" ht="14.25" customHeight="1" x14ac:dyDescent="0.3">
      <c r="A2058" s="1">
        <v>44598</v>
      </c>
      <c r="B2058" s="2" t="s">
        <v>659</v>
      </c>
      <c r="C2058" s="2" t="s">
        <v>164</v>
      </c>
      <c r="D2058" s="2" t="s">
        <v>11</v>
      </c>
      <c r="E2058" s="2" t="s">
        <v>24</v>
      </c>
      <c r="F2058" s="2" t="s">
        <v>1624</v>
      </c>
      <c r="G2058" s="2">
        <v>5.28</v>
      </c>
      <c r="H2058" s="2">
        <v>3</v>
      </c>
      <c r="I2058" s="2">
        <v>1.53</v>
      </c>
      <c r="J2058" s="5" t="str">
        <f t="shared" si="64"/>
        <v>Feb</v>
      </c>
      <c r="K2058" s="5" t="str">
        <f t="shared" si="65"/>
        <v>2022</v>
      </c>
    </row>
    <row r="2059" spans="1:11" ht="14.25" customHeight="1" x14ac:dyDescent="0.3">
      <c r="A2059" s="1">
        <v>44598</v>
      </c>
      <c r="B2059" s="2" t="s">
        <v>1042</v>
      </c>
      <c r="C2059" s="2" t="s">
        <v>59</v>
      </c>
      <c r="D2059" s="2" t="s">
        <v>34</v>
      </c>
      <c r="E2059" s="2" t="s">
        <v>35</v>
      </c>
      <c r="F2059" s="2" t="s">
        <v>1772</v>
      </c>
      <c r="G2059" s="2">
        <v>1268.82</v>
      </c>
      <c r="H2059" s="2">
        <v>9</v>
      </c>
      <c r="I2059" s="2">
        <v>266.45</v>
      </c>
      <c r="J2059" s="5" t="str">
        <f t="shared" si="64"/>
        <v>Feb</v>
      </c>
      <c r="K2059" s="5" t="str">
        <f t="shared" si="65"/>
        <v>2022</v>
      </c>
    </row>
    <row r="2060" spans="1:11" ht="14.25" customHeight="1" x14ac:dyDescent="0.3">
      <c r="A2060" s="1">
        <v>44598</v>
      </c>
      <c r="B2060" s="2" t="s">
        <v>1042</v>
      </c>
      <c r="C2060" s="2" t="s">
        <v>59</v>
      </c>
      <c r="D2060" s="2" t="s">
        <v>34</v>
      </c>
      <c r="E2060" s="2" t="s">
        <v>74</v>
      </c>
      <c r="F2060" s="2" t="s">
        <v>1909</v>
      </c>
      <c r="G2060" s="2">
        <v>283.92</v>
      </c>
      <c r="H2060" s="2">
        <v>4</v>
      </c>
      <c r="I2060" s="2">
        <v>82.34</v>
      </c>
      <c r="J2060" s="5" t="str">
        <f t="shared" si="64"/>
        <v>Feb</v>
      </c>
      <c r="K2060" s="5" t="str">
        <f t="shared" si="65"/>
        <v>2022</v>
      </c>
    </row>
    <row r="2061" spans="1:11" ht="14.25" customHeight="1" x14ac:dyDescent="0.3">
      <c r="A2061" s="1">
        <v>44598</v>
      </c>
      <c r="B2061" s="2" t="s">
        <v>1042</v>
      </c>
      <c r="C2061" s="2" t="s">
        <v>59</v>
      </c>
      <c r="D2061" s="2" t="s">
        <v>11</v>
      </c>
      <c r="E2061" s="2" t="s">
        <v>24</v>
      </c>
      <c r="F2061" s="2" t="s">
        <v>1504</v>
      </c>
      <c r="G2061" s="2">
        <v>5.68</v>
      </c>
      <c r="H2061" s="2">
        <v>2</v>
      </c>
      <c r="I2061" s="2">
        <v>1.76</v>
      </c>
      <c r="J2061" s="5" t="str">
        <f t="shared" si="64"/>
        <v>Feb</v>
      </c>
      <c r="K2061" s="5" t="str">
        <f t="shared" si="65"/>
        <v>2022</v>
      </c>
    </row>
    <row r="2062" spans="1:11" ht="14.25" customHeight="1" x14ac:dyDescent="0.3">
      <c r="A2062" s="1">
        <v>44598</v>
      </c>
      <c r="B2062" s="2" t="s">
        <v>1910</v>
      </c>
      <c r="C2062" s="2" t="s">
        <v>10</v>
      </c>
      <c r="D2062" s="2" t="s">
        <v>11</v>
      </c>
      <c r="E2062" s="2" t="s">
        <v>20</v>
      </c>
      <c r="F2062" s="2" t="s">
        <v>1686</v>
      </c>
      <c r="G2062" s="2">
        <v>2.93</v>
      </c>
      <c r="H2062" s="2">
        <v>3</v>
      </c>
      <c r="I2062" s="2">
        <v>-4.99</v>
      </c>
      <c r="J2062" s="5" t="str">
        <f t="shared" si="64"/>
        <v>Feb</v>
      </c>
      <c r="K2062" s="5" t="str">
        <f t="shared" si="65"/>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s="5" t="str">
        <f t="shared" si="64"/>
        <v>Feb</v>
      </c>
      <c r="K2063" s="5" t="str">
        <f t="shared" si="65"/>
        <v>2022</v>
      </c>
    </row>
    <row r="2064" spans="1:11" ht="14.25" customHeight="1" x14ac:dyDescent="0.3">
      <c r="A2064" s="1">
        <v>44598</v>
      </c>
      <c r="B2064" s="2" t="s">
        <v>1910</v>
      </c>
      <c r="C2064" s="2" t="s">
        <v>10</v>
      </c>
      <c r="D2064" s="2" t="s">
        <v>11</v>
      </c>
      <c r="E2064" s="2" t="s">
        <v>18</v>
      </c>
      <c r="F2064" s="2" t="s">
        <v>795</v>
      </c>
      <c r="G2064" s="2">
        <v>670.75</v>
      </c>
      <c r="H2064" s="2">
        <v>3</v>
      </c>
      <c r="I2064" s="2">
        <v>-125.77</v>
      </c>
      <c r="J2064" s="5" t="str">
        <f t="shared" si="64"/>
        <v>Feb</v>
      </c>
      <c r="K2064" s="5" t="str">
        <f t="shared" si="65"/>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s="5" t="str">
        <f t="shared" si="64"/>
        <v>Feb</v>
      </c>
      <c r="K2065" s="5" t="str">
        <f t="shared" si="65"/>
        <v>2022</v>
      </c>
    </row>
    <row r="2066" spans="1:11" ht="14.25" customHeight="1" x14ac:dyDescent="0.3">
      <c r="A2066" s="1">
        <v>44598</v>
      </c>
      <c r="B2066" s="2" t="s">
        <v>1912</v>
      </c>
      <c r="C2066" s="2" t="s">
        <v>55</v>
      </c>
      <c r="D2066" s="2" t="s">
        <v>11</v>
      </c>
      <c r="E2066" s="2" t="s">
        <v>12</v>
      </c>
      <c r="F2066" s="2" t="s">
        <v>1913</v>
      </c>
      <c r="G2066" s="2">
        <v>29.9</v>
      </c>
      <c r="H2066" s="2">
        <v>5</v>
      </c>
      <c r="I2066" s="2">
        <v>13.46</v>
      </c>
      <c r="J2066" s="5" t="str">
        <f t="shared" si="64"/>
        <v>Feb</v>
      </c>
      <c r="K2066" s="5" t="str">
        <f t="shared" si="65"/>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s="5" t="str">
        <f t="shared" si="64"/>
        <v>Feb</v>
      </c>
      <c r="K2067" s="5" t="str">
        <f t="shared" si="65"/>
        <v>2022</v>
      </c>
    </row>
    <row r="2068" spans="1:11" ht="14.25" customHeight="1" x14ac:dyDescent="0.3">
      <c r="A2068" s="1">
        <v>44599</v>
      </c>
      <c r="B2068" s="2" t="s">
        <v>389</v>
      </c>
      <c r="C2068" s="2" t="s">
        <v>55</v>
      </c>
      <c r="D2068" s="2" t="s">
        <v>11</v>
      </c>
      <c r="E2068" s="2" t="s">
        <v>12</v>
      </c>
      <c r="F2068" s="2" t="s">
        <v>331</v>
      </c>
      <c r="G2068" s="2">
        <v>12.96</v>
      </c>
      <c r="H2068" s="2">
        <v>2</v>
      </c>
      <c r="I2068" s="2">
        <v>6.35</v>
      </c>
      <c r="J2068" s="5" t="str">
        <f t="shared" si="64"/>
        <v>Feb</v>
      </c>
      <c r="K2068" s="5" t="str">
        <f t="shared" si="65"/>
        <v>2022</v>
      </c>
    </row>
    <row r="2069" spans="1:11" ht="14.25" customHeight="1" x14ac:dyDescent="0.3">
      <c r="A2069" s="1">
        <v>44600</v>
      </c>
      <c r="B2069" s="2" t="s">
        <v>1241</v>
      </c>
      <c r="C2069" s="2" t="s">
        <v>78</v>
      </c>
      <c r="D2069" s="2" t="s">
        <v>39</v>
      </c>
      <c r="E2069" s="2" t="s">
        <v>40</v>
      </c>
      <c r="F2069" s="2" t="s">
        <v>1239</v>
      </c>
      <c r="G2069" s="2">
        <v>107.98</v>
      </c>
      <c r="H2069" s="2">
        <v>3</v>
      </c>
      <c r="I2069" s="2">
        <v>-27</v>
      </c>
      <c r="J2069" s="5" t="str">
        <f t="shared" si="64"/>
        <v>Feb</v>
      </c>
      <c r="K2069" s="5" t="str">
        <f t="shared" si="65"/>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s="5" t="str">
        <f t="shared" si="64"/>
        <v>Feb</v>
      </c>
      <c r="K2070" s="5" t="str">
        <f t="shared" si="65"/>
        <v>2022</v>
      </c>
    </row>
    <row r="2071" spans="1:11" ht="14.25" customHeight="1" x14ac:dyDescent="0.3">
      <c r="A2071" s="1">
        <v>44600</v>
      </c>
      <c r="B2071" s="2" t="s">
        <v>796</v>
      </c>
      <c r="C2071" s="2" t="s">
        <v>1283</v>
      </c>
      <c r="D2071" s="2" t="s">
        <v>11</v>
      </c>
      <c r="E2071" s="2" t="s">
        <v>43</v>
      </c>
      <c r="F2071" s="2" t="s">
        <v>540</v>
      </c>
      <c r="G2071" s="2">
        <v>5.81</v>
      </c>
      <c r="H2071" s="2">
        <v>1</v>
      </c>
      <c r="I2071" s="2">
        <v>1.8</v>
      </c>
      <c r="J2071" s="5" t="str">
        <f t="shared" si="64"/>
        <v>Feb</v>
      </c>
      <c r="K2071" s="5" t="str">
        <f t="shared" si="65"/>
        <v>2022</v>
      </c>
    </row>
    <row r="2072" spans="1:11" ht="14.25" customHeight="1" x14ac:dyDescent="0.3">
      <c r="A2072" s="1">
        <v>44600</v>
      </c>
      <c r="B2072" s="2" t="s">
        <v>796</v>
      </c>
      <c r="C2072" s="2" t="s">
        <v>1283</v>
      </c>
      <c r="D2072" s="2" t="s">
        <v>11</v>
      </c>
      <c r="E2072" s="2" t="s">
        <v>24</v>
      </c>
      <c r="F2072" s="2" t="s">
        <v>1915</v>
      </c>
      <c r="G2072" s="2">
        <v>5.76</v>
      </c>
      <c r="H2072" s="2">
        <v>2</v>
      </c>
      <c r="I2072" s="2">
        <v>1.73</v>
      </c>
      <c r="J2072" s="5" t="str">
        <f t="shared" si="64"/>
        <v>Feb</v>
      </c>
      <c r="K2072" s="5" t="str">
        <f t="shared" si="65"/>
        <v>2022</v>
      </c>
    </row>
    <row r="2073" spans="1:11" ht="14.25" customHeight="1" x14ac:dyDescent="0.3">
      <c r="A2073" s="1">
        <v>44601</v>
      </c>
      <c r="B2073" s="2" t="s">
        <v>892</v>
      </c>
      <c r="C2073" s="2" t="s">
        <v>10</v>
      </c>
      <c r="D2073" s="2" t="s">
        <v>39</v>
      </c>
      <c r="E2073" s="2" t="s">
        <v>52</v>
      </c>
      <c r="F2073" s="2" t="s">
        <v>53</v>
      </c>
      <c r="G2073" s="2">
        <v>20.8</v>
      </c>
      <c r="H2073" s="2">
        <v>2</v>
      </c>
      <c r="I2073" s="2">
        <v>6.5</v>
      </c>
      <c r="J2073" s="5" t="str">
        <f t="shared" si="64"/>
        <v>Feb</v>
      </c>
      <c r="K2073" s="5" t="str">
        <f t="shared" si="65"/>
        <v>2022</v>
      </c>
    </row>
    <row r="2074" spans="1:11" ht="14.25" customHeight="1" x14ac:dyDescent="0.3">
      <c r="A2074" s="1">
        <v>44601</v>
      </c>
      <c r="B2074" s="2" t="s">
        <v>1327</v>
      </c>
      <c r="C2074" s="2" t="s">
        <v>10</v>
      </c>
      <c r="D2074" s="2" t="s">
        <v>11</v>
      </c>
      <c r="E2074" s="2" t="s">
        <v>16</v>
      </c>
      <c r="F2074" s="2" t="s">
        <v>89</v>
      </c>
      <c r="G2074" s="2">
        <v>40.1</v>
      </c>
      <c r="H2074" s="2">
        <v>4</v>
      </c>
      <c r="I2074" s="2">
        <v>13.53</v>
      </c>
      <c r="J2074" s="5" t="str">
        <f t="shared" si="64"/>
        <v>Feb</v>
      </c>
      <c r="K2074" s="5" t="str">
        <f t="shared" si="65"/>
        <v>2022</v>
      </c>
    </row>
    <row r="2075" spans="1:11" ht="14.25" customHeight="1" x14ac:dyDescent="0.3">
      <c r="A2075" s="1">
        <v>44601</v>
      </c>
      <c r="B2075" s="2" t="s">
        <v>1327</v>
      </c>
      <c r="C2075" s="2" t="s">
        <v>10</v>
      </c>
      <c r="D2075" s="2" t="s">
        <v>34</v>
      </c>
      <c r="E2075" s="2" t="s">
        <v>47</v>
      </c>
      <c r="F2075" s="2" t="s">
        <v>340</v>
      </c>
      <c r="G2075" s="2">
        <v>40.78</v>
      </c>
      <c r="H2075" s="2">
        <v>2</v>
      </c>
      <c r="I2075" s="2">
        <v>-30.59</v>
      </c>
      <c r="J2075" s="5" t="str">
        <f t="shared" si="64"/>
        <v>Feb</v>
      </c>
      <c r="K2075" s="5" t="str">
        <f t="shared" si="65"/>
        <v>2022</v>
      </c>
    </row>
    <row r="2076" spans="1:11" ht="14.25" customHeight="1" x14ac:dyDescent="0.3">
      <c r="A2076" s="1">
        <v>44601</v>
      </c>
      <c r="B2076" s="2" t="s">
        <v>1916</v>
      </c>
      <c r="C2076" s="2" t="s">
        <v>27</v>
      </c>
      <c r="D2076" s="2" t="s">
        <v>34</v>
      </c>
      <c r="E2076" s="2" t="s">
        <v>35</v>
      </c>
      <c r="F2076" s="2" t="s">
        <v>1425</v>
      </c>
      <c r="G2076" s="2">
        <v>203.92</v>
      </c>
      <c r="H2076" s="2">
        <v>5</v>
      </c>
      <c r="I2076" s="2">
        <v>22.94</v>
      </c>
      <c r="J2076" s="5" t="str">
        <f t="shared" si="64"/>
        <v>Feb</v>
      </c>
      <c r="K2076" s="5" t="str">
        <f t="shared" si="65"/>
        <v>2022</v>
      </c>
    </row>
    <row r="2077" spans="1:11" ht="14.25" customHeight="1" x14ac:dyDescent="0.3">
      <c r="A2077" s="1">
        <v>44601</v>
      </c>
      <c r="B2077" s="2" t="s">
        <v>1448</v>
      </c>
      <c r="C2077" s="2" t="s">
        <v>15</v>
      </c>
      <c r="D2077" s="2" t="s">
        <v>39</v>
      </c>
      <c r="E2077" s="2" t="s">
        <v>52</v>
      </c>
      <c r="F2077" s="2" t="s">
        <v>502</v>
      </c>
      <c r="G2077" s="2">
        <v>479.95</v>
      </c>
      <c r="H2077" s="2">
        <v>6</v>
      </c>
      <c r="I2077" s="2">
        <v>89.99</v>
      </c>
      <c r="J2077" s="5" t="str">
        <f t="shared" si="64"/>
        <v>Feb</v>
      </c>
      <c r="K2077" s="5" t="str">
        <f t="shared" si="65"/>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s="5" t="str">
        <f t="shared" si="64"/>
        <v>Feb</v>
      </c>
      <c r="K2078" s="5" t="str">
        <f t="shared" si="65"/>
        <v>2022</v>
      </c>
    </row>
    <row r="2079" spans="1:11" ht="14.25" customHeight="1" x14ac:dyDescent="0.3">
      <c r="A2079" s="1">
        <v>44606</v>
      </c>
      <c r="B2079" s="2" t="s">
        <v>1178</v>
      </c>
      <c r="C2079" s="2" t="s">
        <v>78</v>
      </c>
      <c r="D2079" s="2" t="s">
        <v>11</v>
      </c>
      <c r="E2079" s="2" t="s">
        <v>20</v>
      </c>
      <c r="F2079" s="2" t="s">
        <v>765</v>
      </c>
      <c r="G2079" s="2">
        <v>14.95</v>
      </c>
      <c r="H2079" s="2">
        <v>2</v>
      </c>
      <c r="I2079" s="2">
        <v>-11.96</v>
      </c>
      <c r="J2079" s="5" t="str">
        <f t="shared" si="64"/>
        <v>Feb</v>
      </c>
      <c r="K2079" s="5" t="str">
        <f t="shared" si="65"/>
        <v>2022</v>
      </c>
    </row>
    <row r="2080" spans="1:11" ht="14.25" customHeight="1" x14ac:dyDescent="0.3">
      <c r="A2080" s="1">
        <v>44606</v>
      </c>
      <c r="B2080" s="2" t="s">
        <v>1178</v>
      </c>
      <c r="C2080" s="2" t="s">
        <v>78</v>
      </c>
      <c r="D2080" s="2" t="s">
        <v>39</v>
      </c>
      <c r="E2080" s="2" t="s">
        <v>40</v>
      </c>
      <c r="F2080" s="2" t="s">
        <v>1917</v>
      </c>
      <c r="G2080" s="2">
        <v>323.98</v>
      </c>
      <c r="H2080" s="2">
        <v>3</v>
      </c>
      <c r="I2080" s="2">
        <v>-81</v>
      </c>
      <c r="J2080" s="5" t="str">
        <f t="shared" si="64"/>
        <v>Feb</v>
      </c>
      <c r="K2080" s="5" t="str">
        <f t="shared" si="65"/>
        <v>2022</v>
      </c>
    </row>
    <row r="2081" spans="1:11" ht="14.25" customHeight="1" x14ac:dyDescent="0.3">
      <c r="A2081" s="1">
        <v>44606</v>
      </c>
      <c r="B2081" s="2" t="s">
        <v>1178</v>
      </c>
      <c r="C2081" s="2" t="s">
        <v>78</v>
      </c>
      <c r="D2081" s="2" t="s">
        <v>11</v>
      </c>
      <c r="E2081" s="2" t="s">
        <v>20</v>
      </c>
      <c r="F2081" s="2" t="s">
        <v>970</v>
      </c>
      <c r="G2081" s="2">
        <v>2.29</v>
      </c>
      <c r="H2081" s="2">
        <v>2</v>
      </c>
      <c r="I2081" s="2">
        <v>-1.68</v>
      </c>
      <c r="J2081" s="5" t="str">
        <f t="shared" si="64"/>
        <v>Feb</v>
      </c>
      <c r="K2081" s="5" t="str">
        <f t="shared" si="65"/>
        <v>2022</v>
      </c>
    </row>
    <row r="2082" spans="1:11" ht="14.25" customHeight="1" x14ac:dyDescent="0.3">
      <c r="A2082" s="1">
        <v>44606</v>
      </c>
      <c r="B2082" s="2" t="s">
        <v>1178</v>
      </c>
      <c r="C2082" s="2" t="s">
        <v>78</v>
      </c>
      <c r="D2082" s="2" t="s">
        <v>11</v>
      </c>
      <c r="E2082" s="2" t="s">
        <v>24</v>
      </c>
      <c r="F2082" s="2" t="s">
        <v>960</v>
      </c>
      <c r="G2082" s="2">
        <v>14.35</v>
      </c>
      <c r="H2082" s="2">
        <v>3</v>
      </c>
      <c r="I2082" s="2">
        <v>0.9</v>
      </c>
      <c r="J2082" s="5" t="str">
        <f t="shared" si="64"/>
        <v>Feb</v>
      </c>
      <c r="K2082" s="5" t="str">
        <f t="shared" si="65"/>
        <v>2022</v>
      </c>
    </row>
    <row r="2083" spans="1:11" ht="14.25" customHeight="1" x14ac:dyDescent="0.3">
      <c r="A2083" s="1">
        <v>44606</v>
      </c>
      <c r="B2083" s="2" t="s">
        <v>1178</v>
      </c>
      <c r="C2083" s="2" t="s">
        <v>78</v>
      </c>
      <c r="D2083" s="2" t="s">
        <v>39</v>
      </c>
      <c r="E2083" s="2" t="s">
        <v>52</v>
      </c>
      <c r="F2083" s="2" t="s">
        <v>1556</v>
      </c>
      <c r="G2083" s="2">
        <v>71.98</v>
      </c>
      <c r="H2083" s="2">
        <v>3</v>
      </c>
      <c r="I2083" s="2">
        <v>0.9</v>
      </c>
      <c r="J2083" s="5" t="str">
        <f t="shared" si="64"/>
        <v>Feb</v>
      </c>
      <c r="K2083" s="5" t="str">
        <f t="shared" si="65"/>
        <v>2022</v>
      </c>
    </row>
    <row r="2084" spans="1:11" ht="14.25" customHeight="1" x14ac:dyDescent="0.3">
      <c r="A2084" s="1">
        <v>44606</v>
      </c>
      <c r="B2084" s="2" t="s">
        <v>677</v>
      </c>
      <c r="C2084" s="2" t="s">
        <v>149</v>
      </c>
      <c r="D2084" s="2" t="s">
        <v>11</v>
      </c>
      <c r="E2084" s="2" t="s">
        <v>20</v>
      </c>
      <c r="F2084" s="2" t="s">
        <v>1918</v>
      </c>
      <c r="G2084" s="2">
        <v>26.42</v>
      </c>
      <c r="H2084" s="2">
        <v>9</v>
      </c>
      <c r="I2084" s="2">
        <v>9.58</v>
      </c>
      <c r="J2084" s="5" t="str">
        <f t="shared" si="64"/>
        <v>Feb</v>
      </c>
      <c r="K2084" s="5" t="str">
        <f t="shared" si="65"/>
        <v>2022</v>
      </c>
    </row>
    <row r="2085" spans="1:11" ht="14.25" customHeight="1" x14ac:dyDescent="0.3">
      <c r="A2085" s="1">
        <v>44606</v>
      </c>
      <c r="B2085" s="2" t="s">
        <v>677</v>
      </c>
      <c r="C2085" s="2" t="s">
        <v>149</v>
      </c>
      <c r="D2085" s="2" t="s">
        <v>39</v>
      </c>
      <c r="E2085" s="2" t="s">
        <v>40</v>
      </c>
      <c r="F2085" s="2" t="s">
        <v>1695</v>
      </c>
      <c r="G2085" s="2">
        <v>625.99</v>
      </c>
      <c r="H2085" s="2">
        <v>1</v>
      </c>
      <c r="I2085" s="2">
        <v>187.8</v>
      </c>
      <c r="J2085" s="5" t="str">
        <f t="shared" si="64"/>
        <v>Feb</v>
      </c>
      <c r="K2085" s="5" t="str">
        <f t="shared" si="65"/>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s="5" t="str">
        <f t="shared" si="64"/>
        <v>Feb</v>
      </c>
      <c r="K2086" s="5" t="str">
        <f t="shared" si="65"/>
        <v>2022</v>
      </c>
    </row>
    <row r="2087" spans="1:11" ht="14.25" customHeight="1" x14ac:dyDescent="0.3">
      <c r="A2087" s="1">
        <v>44607</v>
      </c>
      <c r="B2087" s="2" t="s">
        <v>468</v>
      </c>
      <c r="C2087" s="2" t="s">
        <v>157</v>
      </c>
      <c r="D2087" s="2" t="s">
        <v>39</v>
      </c>
      <c r="E2087" s="2" t="s">
        <v>40</v>
      </c>
      <c r="F2087" s="2" t="s">
        <v>1596</v>
      </c>
      <c r="G2087" s="2">
        <v>699.98</v>
      </c>
      <c r="H2087" s="2">
        <v>2</v>
      </c>
      <c r="I2087" s="2">
        <v>195.99</v>
      </c>
      <c r="J2087" s="5" t="str">
        <f t="shared" si="64"/>
        <v>Feb</v>
      </c>
      <c r="K2087" s="5" t="str">
        <f t="shared" si="65"/>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s="5" t="str">
        <f t="shared" si="64"/>
        <v>Feb</v>
      </c>
      <c r="K2088" s="5" t="str">
        <f t="shared" si="65"/>
        <v>2022</v>
      </c>
    </row>
    <row r="2089" spans="1:11" ht="14.25" customHeight="1" x14ac:dyDescent="0.3">
      <c r="A2089" s="1">
        <v>44607</v>
      </c>
      <c r="B2089" s="2" t="s">
        <v>599</v>
      </c>
      <c r="C2089" s="2" t="s">
        <v>27</v>
      </c>
      <c r="D2089" s="2" t="s">
        <v>11</v>
      </c>
      <c r="E2089" s="2" t="s">
        <v>12</v>
      </c>
      <c r="F2089" s="2" t="s">
        <v>1884</v>
      </c>
      <c r="G2089" s="2">
        <v>13.36</v>
      </c>
      <c r="H2089" s="2">
        <v>2</v>
      </c>
      <c r="I2089" s="2">
        <v>6.41</v>
      </c>
      <c r="J2089" s="5" t="str">
        <f t="shared" si="64"/>
        <v>Feb</v>
      </c>
      <c r="K2089" s="5" t="str">
        <f t="shared" si="65"/>
        <v>2022</v>
      </c>
    </row>
    <row r="2090" spans="1:11" ht="14.25" customHeight="1" x14ac:dyDescent="0.3">
      <c r="A2090" s="1">
        <v>44607</v>
      </c>
      <c r="B2090" s="2" t="s">
        <v>599</v>
      </c>
      <c r="C2090" s="2" t="s">
        <v>27</v>
      </c>
      <c r="D2090" s="2" t="s">
        <v>11</v>
      </c>
      <c r="E2090" s="2" t="s">
        <v>20</v>
      </c>
      <c r="F2090" s="2" t="s">
        <v>579</v>
      </c>
      <c r="G2090" s="2">
        <v>41.72</v>
      </c>
      <c r="H2090" s="2">
        <v>5</v>
      </c>
      <c r="I2090" s="2">
        <v>13.04</v>
      </c>
      <c r="J2090" s="5" t="str">
        <f t="shared" si="64"/>
        <v>Feb</v>
      </c>
      <c r="K2090" s="5" t="str">
        <f t="shared" si="65"/>
        <v>2022</v>
      </c>
    </row>
    <row r="2091" spans="1:11" ht="14.25" customHeight="1" x14ac:dyDescent="0.3">
      <c r="A2091" s="1">
        <v>44607</v>
      </c>
      <c r="B2091" s="2" t="s">
        <v>599</v>
      </c>
      <c r="C2091" s="2" t="s">
        <v>27</v>
      </c>
      <c r="D2091" s="2" t="s">
        <v>11</v>
      </c>
      <c r="E2091" s="2" t="s">
        <v>20</v>
      </c>
      <c r="F2091" s="2" t="s">
        <v>899</v>
      </c>
      <c r="G2091" s="2">
        <v>11.52</v>
      </c>
      <c r="H2091" s="2">
        <v>5</v>
      </c>
      <c r="I2091" s="2">
        <v>4.18</v>
      </c>
      <c r="J2091" s="5" t="str">
        <f t="shared" si="64"/>
        <v>Feb</v>
      </c>
      <c r="K2091" s="5" t="str">
        <f t="shared" si="65"/>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s="5" t="str">
        <f t="shared" si="64"/>
        <v>Feb</v>
      </c>
      <c r="K2092" s="5" t="str">
        <f t="shared" si="65"/>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s="5" t="str">
        <f t="shared" si="64"/>
        <v>Feb</v>
      </c>
      <c r="K2093" s="5" t="str">
        <f t="shared" si="65"/>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s="5" t="str">
        <f t="shared" si="64"/>
        <v>Feb</v>
      </c>
      <c r="K2094" s="5" t="str">
        <f t="shared" si="65"/>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s="5" t="str">
        <f t="shared" si="64"/>
        <v>Feb</v>
      </c>
      <c r="K2095" s="5" t="str">
        <f t="shared" si="65"/>
        <v>2022</v>
      </c>
    </row>
    <row r="2096" spans="1:11" ht="14.25" customHeight="1" x14ac:dyDescent="0.3">
      <c r="A2096" s="1">
        <v>44608</v>
      </c>
      <c r="B2096" s="2" t="s">
        <v>437</v>
      </c>
      <c r="C2096" s="2" t="s">
        <v>27</v>
      </c>
      <c r="D2096" s="2" t="s">
        <v>11</v>
      </c>
      <c r="E2096" s="2" t="s">
        <v>16</v>
      </c>
      <c r="F2096" s="2" t="s">
        <v>1025</v>
      </c>
      <c r="G2096" s="2">
        <v>87.71</v>
      </c>
      <c r="H2096" s="2">
        <v>7</v>
      </c>
      <c r="I2096" s="2">
        <v>41.22</v>
      </c>
      <c r="J2096" s="5" t="str">
        <f t="shared" si="64"/>
        <v>Feb</v>
      </c>
      <c r="K2096" s="5" t="str">
        <f t="shared" si="65"/>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s="5" t="str">
        <f t="shared" si="64"/>
        <v>Feb</v>
      </c>
      <c r="K2097" s="5" t="str">
        <f t="shared" si="65"/>
        <v>2022</v>
      </c>
    </row>
    <row r="2098" spans="1:11" ht="14.25" customHeight="1" x14ac:dyDescent="0.3">
      <c r="A2098" s="1">
        <v>44610</v>
      </c>
      <c r="B2098" s="2" t="s">
        <v>1920</v>
      </c>
      <c r="C2098" s="2" t="s">
        <v>27</v>
      </c>
      <c r="D2098" s="2" t="s">
        <v>11</v>
      </c>
      <c r="E2098" s="2" t="s">
        <v>16</v>
      </c>
      <c r="F2098" s="2" t="s">
        <v>1500</v>
      </c>
      <c r="G2098" s="2">
        <v>61.06</v>
      </c>
      <c r="H2098" s="2">
        <v>2</v>
      </c>
      <c r="I2098" s="2">
        <v>28.09</v>
      </c>
      <c r="J2098" s="5" t="str">
        <f t="shared" si="64"/>
        <v>Feb</v>
      </c>
      <c r="K2098" s="5" t="str">
        <f t="shared" si="65"/>
        <v>2022</v>
      </c>
    </row>
    <row r="2099" spans="1:11" ht="14.25" customHeight="1" x14ac:dyDescent="0.3">
      <c r="A2099" s="1">
        <v>44610</v>
      </c>
      <c r="B2099" s="2" t="s">
        <v>1920</v>
      </c>
      <c r="C2099" s="2" t="s">
        <v>27</v>
      </c>
      <c r="D2099" s="2" t="s">
        <v>34</v>
      </c>
      <c r="E2099" s="2" t="s">
        <v>145</v>
      </c>
      <c r="F2099" s="2" t="s">
        <v>1830</v>
      </c>
      <c r="G2099" s="2">
        <v>35.54</v>
      </c>
      <c r="H2099" s="2">
        <v>1</v>
      </c>
      <c r="I2099" s="2">
        <v>-0.89</v>
      </c>
      <c r="J2099" s="5" t="str">
        <f t="shared" si="64"/>
        <v>Feb</v>
      </c>
      <c r="K2099" s="5" t="str">
        <f t="shared" si="65"/>
        <v>2022</v>
      </c>
    </row>
    <row r="2100" spans="1:11" ht="14.25" customHeight="1" x14ac:dyDescent="0.3">
      <c r="A2100" s="1">
        <v>44612</v>
      </c>
      <c r="B2100" s="2" t="s">
        <v>878</v>
      </c>
      <c r="C2100" s="2" t="s">
        <v>101</v>
      </c>
      <c r="D2100" s="2" t="s">
        <v>39</v>
      </c>
      <c r="E2100" s="2" t="s">
        <v>52</v>
      </c>
      <c r="F2100" s="2" t="s">
        <v>1921</v>
      </c>
      <c r="G2100" s="2">
        <v>29.99</v>
      </c>
      <c r="H2100" s="2">
        <v>1</v>
      </c>
      <c r="I2100" s="2">
        <v>3</v>
      </c>
      <c r="J2100" s="5" t="str">
        <f t="shared" si="64"/>
        <v>Feb</v>
      </c>
      <c r="K2100" s="5" t="str">
        <f t="shared" si="65"/>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s="5" t="str">
        <f t="shared" si="64"/>
        <v>Feb</v>
      </c>
      <c r="K2101" s="5" t="str">
        <f t="shared" si="65"/>
        <v>2022</v>
      </c>
    </row>
    <row r="2102" spans="1:11" ht="14.25" customHeight="1" x14ac:dyDescent="0.3">
      <c r="A2102" s="1">
        <v>44613</v>
      </c>
      <c r="B2102" s="2" t="s">
        <v>1173</v>
      </c>
      <c r="C2102" s="2" t="s">
        <v>399</v>
      </c>
      <c r="D2102" s="2" t="s">
        <v>11</v>
      </c>
      <c r="E2102" s="2" t="s">
        <v>12</v>
      </c>
      <c r="F2102" s="2" t="s">
        <v>625</v>
      </c>
      <c r="G2102" s="2">
        <v>49.12</v>
      </c>
      <c r="H2102" s="2">
        <v>4</v>
      </c>
      <c r="I2102" s="2">
        <v>23.09</v>
      </c>
      <c r="J2102" s="5" t="str">
        <f t="shared" si="64"/>
        <v>Feb</v>
      </c>
      <c r="K2102" s="5" t="str">
        <f t="shared" si="65"/>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s="5" t="str">
        <f t="shared" si="64"/>
        <v>Feb</v>
      </c>
      <c r="K2103" s="5" t="str">
        <f t="shared" si="65"/>
        <v>2022</v>
      </c>
    </row>
    <row r="2104" spans="1:11" ht="14.25" customHeight="1" x14ac:dyDescent="0.3">
      <c r="A2104" s="1">
        <v>44614</v>
      </c>
      <c r="B2104" s="2" t="s">
        <v>1811</v>
      </c>
      <c r="C2104" s="2" t="s">
        <v>110</v>
      </c>
      <c r="D2104" s="2" t="s">
        <v>11</v>
      </c>
      <c r="E2104" s="2" t="s">
        <v>24</v>
      </c>
      <c r="F2104" s="2" t="s">
        <v>1351</v>
      </c>
      <c r="G2104" s="2">
        <v>79.36</v>
      </c>
      <c r="H2104" s="2">
        <v>4</v>
      </c>
      <c r="I2104" s="2">
        <v>20.63</v>
      </c>
      <c r="J2104" s="5" t="str">
        <f t="shared" si="64"/>
        <v>Feb</v>
      </c>
      <c r="K2104" s="5" t="str">
        <f t="shared" si="65"/>
        <v>2022</v>
      </c>
    </row>
    <row r="2105" spans="1:11" ht="14.25" customHeight="1" x14ac:dyDescent="0.3">
      <c r="A2105" s="1">
        <v>44615</v>
      </c>
      <c r="B2105" s="2" t="s">
        <v>1922</v>
      </c>
      <c r="C2105" s="2" t="s">
        <v>149</v>
      </c>
      <c r="D2105" s="2" t="s">
        <v>11</v>
      </c>
      <c r="E2105" s="2" t="s">
        <v>92</v>
      </c>
      <c r="F2105" s="2" t="s">
        <v>1923</v>
      </c>
      <c r="G2105" s="2">
        <v>26.88</v>
      </c>
      <c r="H2105" s="2">
        <v>6</v>
      </c>
      <c r="I2105" s="2">
        <v>6.72</v>
      </c>
      <c r="J2105" s="5" t="str">
        <f t="shared" si="64"/>
        <v>Feb</v>
      </c>
      <c r="K2105" s="5" t="str">
        <f t="shared" si="65"/>
        <v>2022</v>
      </c>
    </row>
    <row r="2106" spans="1:11" ht="14.25" customHeight="1" x14ac:dyDescent="0.3">
      <c r="A2106" s="1">
        <v>44615</v>
      </c>
      <c r="B2106" s="2" t="s">
        <v>1922</v>
      </c>
      <c r="C2106" s="2" t="s">
        <v>149</v>
      </c>
      <c r="D2106" s="2" t="s">
        <v>11</v>
      </c>
      <c r="E2106" s="2" t="s">
        <v>20</v>
      </c>
      <c r="F2106" s="2" t="s">
        <v>1377</v>
      </c>
      <c r="G2106" s="2">
        <v>10.9</v>
      </c>
      <c r="H2106" s="2">
        <v>2</v>
      </c>
      <c r="I2106" s="2">
        <v>3.81</v>
      </c>
      <c r="J2106" s="5" t="str">
        <f t="shared" si="64"/>
        <v>Feb</v>
      </c>
      <c r="K2106" s="5" t="str">
        <f t="shared" si="65"/>
        <v>2022</v>
      </c>
    </row>
    <row r="2107" spans="1:11" ht="14.25" customHeight="1" x14ac:dyDescent="0.3">
      <c r="A2107" s="1">
        <v>44617</v>
      </c>
      <c r="B2107" s="2" t="s">
        <v>1785</v>
      </c>
      <c r="C2107" s="2" t="s">
        <v>434</v>
      </c>
      <c r="D2107" s="2" t="s">
        <v>11</v>
      </c>
      <c r="E2107" s="2" t="s">
        <v>16</v>
      </c>
      <c r="F2107" s="2" t="s">
        <v>447</v>
      </c>
      <c r="G2107" s="2">
        <v>3.15</v>
      </c>
      <c r="H2107" s="2">
        <v>1</v>
      </c>
      <c r="I2107" s="2">
        <v>1.51</v>
      </c>
      <c r="J2107" s="5" t="str">
        <f t="shared" si="64"/>
        <v>Feb</v>
      </c>
      <c r="K2107" s="5" t="str">
        <f t="shared" si="65"/>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s="5" t="str">
        <f t="shared" si="64"/>
        <v>Feb</v>
      </c>
      <c r="K2108" s="5" t="str">
        <f t="shared" si="65"/>
        <v>2022</v>
      </c>
    </row>
    <row r="2109" spans="1:11" ht="14.25" customHeight="1" x14ac:dyDescent="0.3">
      <c r="A2109" s="1">
        <v>44619</v>
      </c>
      <c r="B2109" s="2" t="s">
        <v>1517</v>
      </c>
      <c r="C2109" s="2" t="s">
        <v>23</v>
      </c>
      <c r="D2109" s="2" t="s">
        <v>11</v>
      </c>
      <c r="E2109" s="2" t="s">
        <v>20</v>
      </c>
      <c r="F2109" s="2" t="s">
        <v>150</v>
      </c>
      <c r="G2109" s="2">
        <v>4.42</v>
      </c>
      <c r="H2109" s="2">
        <v>3</v>
      </c>
      <c r="I2109" s="2">
        <v>-3.39</v>
      </c>
      <c r="J2109" s="5" t="str">
        <f t="shared" si="64"/>
        <v>Feb</v>
      </c>
      <c r="K2109" s="5" t="str">
        <f t="shared" si="65"/>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s="5" t="str">
        <f t="shared" si="64"/>
        <v>Feb</v>
      </c>
      <c r="K2110" s="5" t="str">
        <f t="shared" si="65"/>
        <v>2022</v>
      </c>
    </row>
    <row r="2111" spans="1:11" ht="14.25" customHeight="1" x14ac:dyDescent="0.3">
      <c r="A2111" s="1">
        <v>44619</v>
      </c>
      <c r="B2111" s="2" t="s">
        <v>1417</v>
      </c>
      <c r="C2111" s="2" t="s">
        <v>1529</v>
      </c>
      <c r="D2111" s="2" t="s">
        <v>39</v>
      </c>
      <c r="E2111" s="2" t="s">
        <v>40</v>
      </c>
      <c r="F2111" s="2" t="s">
        <v>1925</v>
      </c>
      <c r="G2111" s="2">
        <v>105.98</v>
      </c>
      <c r="H2111" s="2">
        <v>2</v>
      </c>
      <c r="I2111" s="2">
        <v>1.06</v>
      </c>
      <c r="J2111" s="5" t="str">
        <f t="shared" si="64"/>
        <v>Feb</v>
      </c>
      <c r="K2111" s="5" t="str">
        <f t="shared" si="65"/>
        <v>2022</v>
      </c>
    </row>
    <row r="2112" spans="1:11" ht="14.25" customHeight="1" x14ac:dyDescent="0.3">
      <c r="A2112" s="1">
        <v>44619</v>
      </c>
      <c r="B2112" s="2" t="s">
        <v>1417</v>
      </c>
      <c r="C2112" s="2" t="s">
        <v>1529</v>
      </c>
      <c r="D2112" s="2" t="s">
        <v>34</v>
      </c>
      <c r="E2112" s="2" t="s">
        <v>145</v>
      </c>
      <c r="F2112" s="2" t="s">
        <v>968</v>
      </c>
      <c r="G2112" s="2">
        <v>493.92</v>
      </c>
      <c r="H2112" s="2">
        <v>7</v>
      </c>
      <c r="I2112" s="2">
        <v>-28.22</v>
      </c>
      <c r="J2112" s="5" t="str">
        <f t="shared" si="64"/>
        <v>Feb</v>
      </c>
      <c r="K2112" s="5" t="str">
        <f t="shared" si="65"/>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s="5" t="str">
        <f t="shared" si="64"/>
        <v>Feb</v>
      </c>
      <c r="K2113" s="5" t="str">
        <f t="shared" si="65"/>
        <v>2022</v>
      </c>
    </row>
    <row r="2114" spans="1:11" ht="14.25" customHeight="1" x14ac:dyDescent="0.3">
      <c r="A2114" s="1">
        <v>44620</v>
      </c>
      <c r="B2114" s="2" t="s">
        <v>1055</v>
      </c>
      <c r="C2114" s="2" t="s">
        <v>120</v>
      </c>
      <c r="D2114" s="2" t="s">
        <v>34</v>
      </c>
      <c r="E2114" s="2" t="s">
        <v>35</v>
      </c>
      <c r="F2114" s="2" t="s">
        <v>1819</v>
      </c>
      <c r="G2114" s="2">
        <v>161.57</v>
      </c>
      <c r="H2114" s="2">
        <v>2</v>
      </c>
      <c r="I2114" s="2">
        <v>-28.27</v>
      </c>
      <c r="J2114" s="5" t="str">
        <f t="shared" ref="J2114:J2177" si="66">TEXT(A2114,"mmm")</f>
        <v>Feb</v>
      </c>
      <c r="K2114" s="5" t="str">
        <f t="shared" ref="K2114:K2177" si="67">TEXT(A2114,"YYYY")</f>
        <v>2022</v>
      </c>
    </row>
    <row r="2115" spans="1:11" ht="14.25" customHeight="1" x14ac:dyDescent="0.3">
      <c r="A2115" s="1">
        <v>44620</v>
      </c>
      <c r="B2115" s="2" t="s">
        <v>1055</v>
      </c>
      <c r="C2115" s="2" t="s">
        <v>120</v>
      </c>
      <c r="D2115" s="2" t="s">
        <v>34</v>
      </c>
      <c r="E2115" s="2" t="s">
        <v>35</v>
      </c>
      <c r="F2115" s="2" t="s">
        <v>265</v>
      </c>
      <c r="G2115" s="2">
        <v>389.7</v>
      </c>
      <c r="H2115" s="2">
        <v>8</v>
      </c>
      <c r="I2115" s="2">
        <v>43.84</v>
      </c>
      <c r="J2115" s="5" t="str">
        <f t="shared" si="66"/>
        <v>Feb</v>
      </c>
      <c r="K2115" s="5" t="str">
        <f t="shared" si="67"/>
        <v>2022</v>
      </c>
    </row>
    <row r="2116" spans="1:11" ht="14.25" customHeight="1" x14ac:dyDescent="0.3">
      <c r="A2116" s="1">
        <v>44621</v>
      </c>
      <c r="B2116" s="2" t="s">
        <v>195</v>
      </c>
      <c r="C2116" s="2" t="s">
        <v>30</v>
      </c>
      <c r="D2116" s="2" t="s">
        <v>11</v>
      </c>
      <c r="E2116" s="2" t="s">
        <v>20</v>
      </c>
      <c r="F2116" s="2" t="s">
        <v>1927</v>
      </c>
      <c r="G2116" s="2">
        <v>58.72</v>
      </c>
      <c r="H2116" s="2">
        <v>4</v>
      </c>
      <c r="I2116" s="2">
        <v>27.01</v>
      </c>
      <c r="J2116" s="5" t="str">
        <f t="shared" si="66"/>
        <v>Mar</v>
      </c>
      <c r="K2116" s="5" t="str">
        <f t="shared" si="67"/>
        <v>2022</v>
      </c>
    </row>
    <row r="2117" spans="1:11" ht="14.25" customHeight="1" x14ac:dyDescent="0.3">
      <c r="A2117" s="1">
        <v>44621</v>
      </c>
      <c r="B2117" s="2" t="s">
        <v>1669</v>
      </c>
      <c r="C2117" s="2" t="s">
        <v>27</v>
      </c>
      <c r="D2117" s="2" t="s">
        <v>39</v>
      </c>
      <c r="E2117" s="2" t="s">
        <v>40</v>
      </c>
      <c r="F2117" s="2" t="s">
        <v>597</v>
      </c>
      <c r="G2117" s="2">
        <v>15.98</v>
      </c>
      <c r="H2117" s="2">
        <v>2</v>
      </c>
      <c r="I2117" s="2">
        <v>1.2</v>
      </c>
      <c r="J2117" s="5" t="str">
        <f t="shared" si="66"/>
        <v>Mar</v>
      </c>
      <c r="K2117" s="5" t="str">
        <f t="shared" si="67"/>
        <v>2022</v>
      </c>
    </row>
    <row r="2118" spans="1:11" ht="14.25" customHeight="1" x14ac:dyDescent="0.3">
      <c r="A2118" s="1">
        <v>44621</v>
      </c>
      <c r="B2118" s="2" t="s">
        <v>1669</v>
      </c>
      <c r="C2118" s="2" t="s">
        <v>27</v>
      </c>
      <c r="D2118" s="2" t="s">
        <v>34</v>
      </c>
      <c r="E2118" s="2" t="s">
        <v>35</v>
      </c>
      <c r="F2118" s="2" t="s">
        <v>699</v>
      </c>
      <c r="G2118" s="2">
        <v>184.75</v>
      </c>
      <c r="H2118" s="2">
        <v>3</v>
      </c>
      <c r="I2118" s="2">
        <v>-20.78</v>
      </c>
      <c r="J2118" s="5" t="str">
        <f t="shared" si="66"/>
        <v>Mar</v>
      </c>
      <c r="K2118" s="5" t="str">
        <f t="shared" si="67"/>
        <v>2022</v>
      </c>
    </row>
    <row r="2119" spans="1:11" ht="14.25" customHeight="1" x14ac:dyDescent="0.3">
      <c r="A2119" s="1">
        <v>44621</v>
      </c>
      <c r="B2119" s="2" t="s">
        <v>712</v>
      </c>
      <c r="C2119" s="2" t="s">
        <v>23</v>
      </c>
      <c r="D2119" s="2" t="s">
        <v>11</v>
      </c>
      <c r="E2119" s="2" t="s">
        <v>92</v>
      </c>
      <c r="F2119" s="2" t="s">
        <v>1928</v>
      </c>
      <c r="G2119" s="2">
        <v>3.55</v>
      </c>
      <c r="H2119" s="2">
        <v>2</v>
      </c>
      <c r="I2119" s="2">
        <v>0.44</v>
      </c>
      <c r="J2119" s="5" t="str">
        <f t="shared" si="66"/>
        <v>Mar</v>
      </c>
      <c r="K2119" s="5" t="str">
        <f t="shared" si="67"/>
        <v>2022</v>
      </c>
    </row>
    <row r="2120" spans="1:11" ht="14.25" customHeight="1" x14ac:dyDescent="0.3">
      <c r="A2120" s="1">
        <v>44621</v>
      </c>
      <c r="B2120" s="2" t="s">
        <v>270</v>
      </c>
      <c r="C2120" s="2" t="s">
        <v>10</v>
      </c>
      <c r="D2120" s="2" t="s">
        <v>11</v>
      </c>
      <c r="E2120" s="2" t="s">
        <v>24</v>
      </c>
      <c r="F2120" s="2" t="s">
        <v>1929</v>
      </c>
      <c r="G2120" s="2">
        <v>55.33</v>
      </c>
      <c r="H2120" s="2">
        <v>2</v>
      </c>
      <c r="I2120" s="2">
        <v>6.22</v>
      </c>
      <c r="J2120" s="5" t="str">
        <f t="shared" si="66"/>
        <v>Mar</v>
      </c>
      <c r="K2120" s="5" t="str">
        <f t="shared" si="67"/>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s="5" t="str">
        <f t="shared" si="66"/>
        <v>Mar</v>
      </c>
      <c r="K2121" s="5" t="str">
        <f t="shared" si="67"/>
        <v>2022</v>
      </c>
    </row>
    <row r="2122" spans="1:11" ht="14.25" customHeight="1" x14ac:dyDescent="0.3">
      <c r="A2122" s="1">
        <v>44621</v>
      </c>
      <c r="B2122" s="2" t="s">
        <v>1931</v>
      </c>
      <c r="C2122" s="2" t="s">
        <v>10</v>
      </c>
      <c r="D2122" s="2" t="s">
        <v>39</v>
      </c>
      <c r="E2122" s="2" t="s">
        <v>40</v>
      </c>
      <c r="F2122" s="2" t="s">
        <v>1932</v>
      </c>
      <c r="G2122" s="2">
        <v>95.84</v>
      </c>
      <c r="H2122" s="2">
        <v>4</v>
      </c>
      <c r="I2122" s="2">
        <v>34.74</v>
      </c>
      <c r="J2122" s="5" t="str">
        <f t="shared" si="66"/>
        <v>Mar</v>
      </c>
      <c r="K2122" s="5" t="str">
        <f t="shared" si="67"/>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s="5" t="str">
        <f t="shared" si="66"/>
        <v>Mar</v>
      </c>
      <c r="K2123" s="5" t="str">
        <f t="shared" si="67"/>
        <v>2022</v>
      </c>
    </row>
    <row r="2124" spans="1:11" ht="14.25" customHeight="1" x14ac:dyDescent="0.3">
      <c r="A2124" s="1">
        <v>44622</v>
      </c>
      <c r="B2124" s="2" t="s">
        <v>674</v>
      </c>
      <c r="C2124" s="2" t="s">
        <v>129</v>
      </c>
      <c r="D2124" s="2" t="s">
        <v>11</v>
      </c>
      <c r="E2124" s="2" t="s">
        <v>24</v>
      </c>
      <c r="F2124" s="2" t="s">
        <v>1603</v>
      </c>
      <c r="G2124" s="2">
        <v>10.16</v>
      </c>
      <c r="H2124" s="2">
        <v>1</v>
      </c>
      <c r="I2124" s="2">
        <v>2.64</v>
      </c>
      <c r="J2124" s="5" t="str">
        <f t="shared" si="66"/>
        <v>Mar</v>
      </c>
      <c r="K2124" s="5" t="str">
        <f t="shared" si="67"/>
        <v>2022</v>
      </c>
    </row>
    <row r="2125" spans="1:11" ht="14.25" customHeight="1" x14ac:dyDescent="0.3">
      <c r="A2125" s="1">
        <v>44622</v>
      </c>
      <c r="B2125" s="2" t="s">
        <v>674</v>
      </c>
      <c r="C2125" s="2" t="s">
        <v>129</v>
      </c>
      <c r="D2125" s="2" t="s">
        <v>11</v>
      </c>
      <c r="E2125" s="2" t="s">
        <v>63</v>
      </c>
      <c r="F2125" s="2" t="s">
        <v>65</v>
      </c>
      <c r="G2125" s="2">
        <v>101.88</v>
      </c>
      <c r="H2125" s="2">
        <v>6</v>
      </c>
      <c r="I2125" s="2">
        <v>50.94</v>
      </c>
      <c r="J2125" s="5" t="str">
        <f t="shared" si="66"/>
        <v>Mar</v>
      </c>
      <c r="K2125" s="5" t="str">
        <f t="shared" si="67"/>
        <v>2022</v>
      </c>
    </row>
    <row r="2126" spans="1:11" ht="14.25" customHeight="1" x14ac:dyDescent="0.3">
      <c r="A2126" s="1">
        <v>44625</v>
      </c>
      <c r="B2126" s="2" t="s">
        <v>1027</v>
      </c>
      <c r="C2126" s="2" t="s">
        <v>149</v>
      </c>
      <c r="D2126" s="2" t="s">
        <v>11</v>
      </c>
      <c r="E2126" s="2" t="s">
        <v>63</v>
      </c>
      <c r="F2126" s="2" t="s">
        <v>64</v>
      </c>
      <c r="G2126" s="2">
        <v>29.34</v>
      </c>
      <c r="H2126" s="2">
        <v>3</v>
      </c>
      <c r="I2126" s="2">
        <v>14.67</v>
      </c>
      <c r="J2126" s="5" t="str">
        <f t="shared" si="66"/>
        <v>Mar</v>
      </c>
      <c r="K2126" s="5" t="str">
        <f t="shared" si="67"/>
        <v>2022</v>
      </c>
    </row>
    <row r="2127" spans="1:11" ht="14.25" customHeight="1" x14ac:dyDescent="0.3">
      <c r="A2127" s="1">
        <v>44625</v>
      </c>
      <c r="B2127" s="2" t="s">
        <v>1027</v>
      </c>
      <c r="C2127" s="2" t="s">
        <v>149</v>
      </c>
      <c r="D2127" s="2" t="s">
        <v>34</v>
      </c>
      <c r="E2127" s="2" t="s">
        <v>35</v>
      </c>
      <c r="F2127" s="2" t="s">
        <v>187</v>
      </c>
      <c r="G2127" s="2">
        <v>383.61</v>
      </c>
      <c r="H2127" s="2">
        <v>7</v>
      </c>
      <c r="I2127" s="2">
        <v>63.93</v>
      </c>
      <c r="J2127" s="5" t="str">
        <f t="shared" si="66"/>
        <v>Mar</v>
      </c>
      <c r="K2127" s="5" t="str">
        <f t="shared" si="67"/>
        <v>2022</v>
      </c>
    </row>
    <row r="2128" spans="1:11" ht="14.25" customHeight="1" x14ac:dyDescent="0.3">
      <c r="A2128" s="1">
        <v>44625</v>
      </c>
      <c r="B2128" s="2" t="s">
        <v>1027</v>
      </c>
      <c r="C2128" s="2" t="s">
        <v>149</v>
      </c>
      <c r="D2128" s="2" t="s">
        <v>11</v>
      </c>
      <c r="E2128" s="2" t="s">
        <v>18</v>
      </c>
      <c r="F2128" s="2" t="s">
        <v>1854</v>
      </c>
      <c r="G2128" s="2">
        <v>563.4</v>
      </c>
      <c r="H2128" s="2">
        <v>4</v>
      </c>
      <c r="I2128" s="2">
        <v>67.61</v>
      </c>
      <c r="J2128" s="5" t="str">
        <f t="shared" si="66"/>
        <v>Mar</v>
      </c>
      <c r="K2128" s="5" t="str">
        <f t="shared" si="67"/>
        <v>2022</v>
      </c>
    </row>
    <row r="2129" spans="1:11" ht="14.25" customHeight="1" x14ac:dyDescent="0.3">
      <c r="A2129" s="1">
        <v>44625</v>
      </c>
      <c r="B2129" s="2" t="s">
        <v>1828</v>
      </c>
      <c r="C2129" s="2" t="s">
        <v>129</v>
      </c>
      <c r="D2129" s="2" t="s">
        <v>39</v>
      </c>
      <c r="E2129" s="2" t="s">
        <v>40</v>
      </c>
      <c r="F2129" s="2" t="s">
        <v>735</v>
      </c>
      <c r="G2129" s="2">
        <v>23.92</v>
      </c>
      <c r="H2129" s="2">
        <v>2</v>
      </c>
      <c r="I2129" s="2">
        <v>6.7</v>
      </c>
      <c r="J2129" s="5" t="str">
        <f t="shared" si="66"/>
        <v>Mar</v>
      </c>
      <c r="K2129" s="5" t="str">
        <f t="shared" si="67"/>
        <v>2022</v>
      </c>
    </row>
    <row r="2130" spans="1:11" ht="14.25" customHeight="1" x14ac:dyDescent="0.3">
      <c r="A2130" s="1">
        <v>44625</v>
      </c>
      <c r="B2130" s="2" t="s">
        <v>1828</v>
      </c>
      <c r="C2130" s="2" t="s">
        <v>129</v>
      </c>
      <c r="D2130" s="2" t="s">
        <v>11</v>
      </c>
      <c r="E2130" s="2" t="s">
        <v>92</v>
      </c>
      <c r="F2130" s="2" t="s">
        <v>658</v>
      </c>
      <c r="G2130" s="2">
        <v>60.69</v>
      </c>
      <c r="H2130" s="2">
        <v>7</v>
      </c>
      <c r="I2130" s="2">
        <v>16.39</v>
      </c>
      <c r="J2130" s="5" t="str">
        <f t="shared" si="66"/>
        <v>Mar</v>
      </c>
      <c r="K2130" s="5" t="str">
        <f t="shared" si="67"/>
        <v>2022</v>
      </c>
    </row>
    <row r="2131" spans="1:11" ht="14.25" customHeight="1" x14ac:dyDescent="0.3">
      <c r="A2131" s="1">
        <v>44625</v>
      </c>
      <c r="B2131" s="2" t="s">
        <v>1736</v>
      </c>
      <c r="C2131" s="2" t="s">
        <v>23</v>
      </c>
      <c r="D2131" s="2" t="s">
        <v>39</v>
      </c>
      <c r="E2131" s="2" t="s">
        <v>40</v>
      </c>
      <c r="F2131" s="2" t="s">
        <v>1934</v>
      </c>
      <c r="G2131" s="2">
        <v>466.16</v>
      </c>
      <c r="H2131" s="2">
        <v>7</v>
      </c>
      <c r="I2131" s="2">
        <v>-93.23</v>
      </c>
      <c r="J2131" s="5" t="str">
        <f t="shared" si="66"/>
        <v>Mar</v>
      </c>
      <c r="K2131" s="5" t="str">
        <f t="shared" si="67"/>
        <v>2022</v>
      </c>
    </row>
    <row r="2132" spans="1:11" ht="14.25" customHeight="1" x14ac:dyDescent="0.3">
      <c r="A2132" s="1">
        <v>44625</v>
      </c>
      <c r="B2132" s="2" t="s">
        <v>1736</v>
      </c>
      <c r="C2132" s="2" t="s">
        <v>23</v>
      </c>
      <c r="D2132" s="2" t="s">
        <v>39</v>
      </c>
      <c r="E2132" s="2" t="s">
        <v>52</v>
      </c>
      <c r="F2132" s="2" t="s">
        <v>1461</v>
      </c>
      <c r="G2132" s="2">
        <v>10.31</v>
      </c>
      <c r="H2132" s="2">
        <v>1</v>
      </c>
      <c r="I2132" s="2">
        <v>-1.29</v>
      </c>
      <c r="J2132" s="5" t="str">
        <f t="shared" si="66"/>
        <v>Mar</v>
      </c>
      <c r="K2132" s="5" t="str">
        <f t="shared" si="67"/>
        <v>2022</v>
      </c>
    </row>
    <row r="2133" spans="1:11" ht="14.25" customHeight="1" x14ac:dyDescent="0.3">
      <c r="A2133" s="1">
        <v>44625</v>
      </c>
      <c r="B2133" s="2" t="s">
        <v>1736</v>
      </c>
      <c r="C2133" s="2" t="s">
        <v>23</v>
      </c>
      <c r="D2133" s="2" t="s">
        <v>11</v>
      </c>
      <c r="E2133" s="2" t="s">
        <v>20</v>
      </c>
      <c r="F2133" s="2" t="s">
        <v>423</v>
      </c>
      <c r="G2133" s="2">
        <v>2.56</v>
      </c>
      <c r="H2133" s="2">
        <v>3</v>
      </c>
      <c r="I2133" s="2">
        <v>-1.79</v>
      </c>
      <c r="J2133" s="5" t="str">
        <f t="shared" si="66"/>
        <v>Mar</v>
      </c>
      <c r="K2133" s="5" t="str">
        <f t="shared" si="67"/>
        <v>2022</v>
      </c>
    </row>
    <row r="2134" spans="1:11" ht="14.25" customHeight="1" x14ac:dyDescent="0.3">
      <c r="A2134" s="1">
        <v>44625</v>
      </c>
      <c r="B2134" s="2" t="s">
        <v>1935</v>
      </c>
      <c r="C2134" s="2" t="s">
        <v>23</v>
      </c>
      <c r="D2134" s="2" t="s">
        <v>34</v>
      </c>
      <c r="E2134" s="2" t="s">
        <v>35</v>
      </c>
      <c r="F2134" s="2" t="s">
        <v>793</v>
      </c>
      <c r="G2134" s="2">
        <v>99.37</v>
      </c>
      <c r="H2134" s="2">
        <v>2</v>
      </c>
      <c r="I2134" s="2">
        <v>-7.1</v>
      </c>
      <c r="J2134" s="5" t="str">
        <f t="shared" si="66"/>
        <v>Mar</v>
      </c>
      <c r="K2134" s="5" t="str">
        <f t="shared" si="67"/>
        <v>2022</v>
      </c>
    </row>
    <row r="2135" spans="1:11" ht="14.25" customHeight="1" x14ac:dyDescent="0.3">
      <c r="A2135" s="1">
        <v>44625</v>
      </c>
      <c r="B2135" s="2" t="s">
        <v>1935</v>
      </c>
      <c r="C2135" s="2" t="s">
        <v>23</v>
      </c>
      <c r="D2135" s="2" t="s">
        <v>34</v>
      </c>
      <c r="E2135" s="2" t="s">
        <v>47</v>
      </c>
      <c r="F2135" s="2" t="s">
        <v>1936</v>
      </c>
      <c r="G2135" s="2">
        <v>33.57</v>
      </c>
      <c r="H2135" s="2">
        <v>2</v>
      </c>
      <c r="I2135" s="2">
        <v>-5.45</v>
      </c>
      <c r="J2135" s="5" t="str">
        <f t="shared" si="66"/>
        <v>Mar</v>
      </c>
      <c r="K2135" s="5" t="str">
        <f t="shared" si="67"/>
        <v>2022</v>
      </c>
    </row>
    <row r="2136" spans="1:11" ht="14.25" customHeight="1" x14ac:dyDescent="0.3">
      <c r="A2136" s="1">
        <v>44625</v>
      </c>
      <c r="B2136" s="2" t="s">
        <v>151</v>
      </c>
      <c r="C2136" s="2" t="s">
        <v>10</v>
      </c>
      <c r="D2136" s="2" t="s">
        <v>39</v>
      </c>
      <c r="E2136" s="2" t="s">
        <v>40</v>
      </c>
      <c r="F2136" s="2" t="s">
        <v>1156</v>
      </c>
      <c r="G2136" s="2">
        <v>31.92</v>
      </c>
      <c r="H2136" s="2">
        <v>2</v>
      </c>
      <c r="I2136" s="2">
        <v>2.39</v>
      </c>
      <c r="J2136" s="5" t="str">
        <f t="shared" si="66"/>
        <v>Mar</v>
      </c>
      <c r="K2136" s="5" t="str">
        <f t="shared" si="67"/>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s="5" t="str">
        <f t="shared" si="66"/>
        <v>Mar</v>
      </c>
      <c r="K2137" s="5" t="str">
        <f t="shared" si="67"/>
        <v>2022</v>
      </c>
    </row>
    <row r="2138" spans="1:11" ht="14.25" customHeight="1" x14ac:dyDescent="0.3">
      <c r="A2138" s="1">
        <v>44625</v>
      </c>
      <c r="B2138" s="2" t="s">
        <v>1258</v>
      </c>
      <c r="C2138" s="2" t="s">
        <v>15</v>
      </c>
      <c r="D2138" s="2" t="s">
        <v>11</v>
      </c>
      <c r="E2138" s="2" t="s">
        <v>20</v>
      </c>
      <c r="F2138" s="2" t="s">
        <v>1112</v>
      </c>
      <c r="G2138" s="2">
        <v>11.21</v>
      </c>
      <c r="H2138" s="2">
        <v>2</v>
      </c>
      <c r="I2138" s="2">
        <v>-16.82</v>
      </c>
      <c r="J2138" s="5" t="str">
        <f t="shared" si="66"/>
        <v>Mar</v>
      </c>
      <c r="K2138" s="5" t="str">
        <f t="shared" si="67"/>
        <v>2022</v>
      </c>
    </row>
    <row r="2139" spans="1:11" ht="14.25" customHeight="1" x14ac:dyDescent="0.3">
      <c r="A2139" s="1">
        <v>44625</v>
      </c>
      <c r="B2139" s="2" t="s">
        <v>1258</v>
      </c>
      <c r="C2139" s="2" t="s">
        <v>15</v>
      </c>
      <c r="D2139" s="2" t="s">
        <v>34</v>
      </c>
      <c r="E2139" s="2" t="s">
        <v>47</v>
      </c>
      <c r="F2139" s="2" t="s">
        <v>281</v>
      </c>
      <c r="G2139" s="2">
        <v>4.71</v>
      </c>
      <c r="H2139" s="2">
        <v>2</v>
      </c>
      <c r="I2139" s="2">
        <v>-1.88</v>
      </c>
      <c r="J2139" s="5" t="str">
        <f t="shared" si="66"/>
        <v>Mar</v>
      </c>
      <c r="K2139" s="5" t="str">
        <f t="shared" si="67"/>
        <v>2022</v>
      </c>
    </row>
    <row r="2140" spans="1:11" ht="14.25" customHeight="1" x14ac:dyDescent="0.3">
      <c r="A2140" s="1">
        <v>44625</v>
      </c>
      <c r="B2140" s="2" t="s">
        <v>1258</v>
      </c>
      <c r="C2140" s="2" t="s">
        <v>15</v>
      </c>
      <c r="D2140" s="2" t="s">
        <v>11</v>
      </c>
      <c r="E2140" s="2" t="s">
        <v>92</v>
      </c>
      <c r="F2140" s="2" t="s">
        <v>1835</v>
      </c>
      <c r="G2140" s="2">
        <v>180.98</v>
      </c>
      <c r="H2140" s="2">
        <v>5</v>
      </c>
      <c r="I2140" s="2">
        <v>-470.55</v>
      </c>
      <c r="J2140" s="5" t="str">
        <f t="shared" si="66"/>
        <v>Mar</v>
      </c>
      <c r="K2140" s="5" t="str">
        <f t="shared" si="67"/>
        <v>2022</v>
      </c>
    </row>
    <row r="2141" spans="1:11" ht="14.25" customHeight="1" x14ac:dyDescent="0.3">
      <c r="A2141" s="1">
        <v>44625</v>
      </c>
      <c r="B2141" s="2" t="s">
        <v>1258</v>
      </c>
      <c r="C2141" s="2" t="s">
        <v>15</v>
      </c>
      <c r="D2141" s="2" t="s">
        <v>11</v>
      </c>
      <c r="E2141" s="2" t="s">
        <v>18</v>
      </c>
      <c r="F2141" s="2" t="s">
        <v>1761</v>
      </c>
      <c r="G2141" s="2">
        <v>60.42</v>
      </c>
      <c r="H2141" s="2">
        <v>2</v>
      </c>
      <c r="I2141" s="2">
        <v>6.04</v>
      </c>
      <c r="J2141" s="5" t="str">
        <f t="shared" si="66"/>
        <v>Mar</v>
      </c>
      <c r="K2141" s="5" t="str">
        <f t="shared" si="67"/>
        <v>2022</v>
      </c>
    </row>
    <row r="2142" spans="1:11" ht="14.25" customHeight="1" x14ac:dyDescent="0.3">
      <c r="A2142" s="1">
        <v>44626</v>
      </c>
      <c r="B2142" s="2" t="s">
        <v>1004</v>
      </c>
      <c r="C2142" s="2" t="s">
        <v>27</v>
      </c>
      <c r="D2142" s="2" t="s">
        <v>34</v>
      </c>
      <c r="E2142" s="2" t="s">
        <v>47</v>
      </c>
      <c r="F2142" s="2" t="s">
        <v>678</v>
      </c>
      <c r="G2142" s="2">
        <v>435.26</v>
      </c>
      <c r="H2142" s="2">
        <v>7</v>
      </c>
      <c r="I2142" s="2">
        <v>95.76</v>
      </c>
      <c r="J2142" s="5" t="str">
        <f t="shared" si="66"/>
        <v>Mar</v>
      </c>
      <c r="K2142" s="5" t="str">
        <f t="shared" si="67"/>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s="5" t="str">
        <f t="shared" si="66"/>
        <v>Mar</v>
      </c>
      <c r="K2143" s="5" t="str">
        <f t="shared" si="67"/>
        <v>2022</v>
      </c>
    </row>
    <row r="2144" spans="1:11" ht="14.25" customHeight="1" x14ac:dyDescent="0.3">
      <c r="A2144" s="1">
        <v>44627</v>
      </c>
      <c r="B2144" s="2" t="s">
        <v>971</v>
      </c>
      <c r="C2144" s="2" t="s">
        <v>59</v>
      </c>
      <c r="D2144" s="2" t="s">
        <v>39</v>
      </c>
      <c r="E2144" s="2" t="s">
        <v>52</v>
      </c>
      <c r="F2144" s="2" t="s">
        <v>1939</v>
      </c>
      <c r="G2144" s="2">
        <v>119.85</v>
      </c>
      <c r="H2144" s="2">
        <v>3</v>
      </c>
      <c r="I2144" s="2">
        <v>52.73</v>
      </c>
      <c r="J2144" s="5" t="str">
        <f t="shared" si="66"/>
        <v>Mar</v>
      </c>
      <c r="K2144" s="5" t="str">
        <f t="shared" si="67"/>
        <v>2022</v>
      </c>
    </row>
    <row r="2145" spans="1:11" ht="14.25" customHeight="1" x14ac:dyDescent="0.3">
      <c r="A2145" s="1">
        <v>44627</v>
      </c>
      <c r="B2145" s="2" t="s">
        <v>971</v>
      </c>
      <c r="C2145" s="2" t="s">
        <v>59</v>
      </c>
      <c r="D2145" s="2" t="s">
        <v>11</v>
      </c>
      <c r="E2145" s="2" t="s">
        <v>20</v>
      </c>
      <c r="F2145" s="2" t="s">
        <v>330</v>
      </c>
      <c r="G2145" s="2">
        <v>30.44</v>
      </c>
      <c r="H2145" s="2">
        <v>2</v>
      </c>
      <c r="I2145" s="2">
        <v>14.92</v>
      </c>
      <c r="J2145" s="5" t="str">
        <f t="shared" si="66"/>
        <v>Mar</v>
      </c>
      <c r="K2145" s="5" t="str">
        <f t="shared" si="67"/>
        <v>2022</v>
      </c>
    </row>
    <row r="2146" spans="1:11" ht="14.25" customHeight="1" x14ac:dyDescent="0.3">
      <c r="A2146" s="1">
        <v>44627</v>
      </c>
      <c r="B2146" s="2" t="s">
        <v>971</v>
      </c>
      <c r="C2146" s="2" t="s">
        <v>59</v>
      </c>
      <c r="D2146" s="2" t="s">
        <v>11</v>
      </c>
      <c r="E2146" s="2" t="s">
        <v>20</v>
      </c>
      <c r="F2146" s="2" t="s">
        <v>763</v>
      </c>
      <c r="G2146" s="2">
        <v>69.28</v>
      </c>
      <c r="H2146" s="2">
        <v>2</v>
      </c>
      <c r="I2146" s="2">
        <v>33.25</v>
      </c>
      <c r="J2146" s="5" t="str">
        <f t="shared" si="66"/>
        <v>Mar</v>
      </c>
      <c r="K2146" s="5" t="str">
        <f t="shared" si="67"/>
        <v>2022</v>
      </c>
    </row>
    <row r="2147" spans="1:11" ht="14.25" customHeight="1" x14ac:dyDescent="0.3">
      <c r="A2147" s="1">
        <v>44627</v>
      </c>
      <c r="B2147" s="2" t="s">
        <v>971</v>
      </c>
      <c r="C2147" s="2" t="s">
        <v>59</v>
      </c>
      <c r="D2147" s="2" t="s">
        <v>39</v>
      </c>
      <c r="E2147" s="2" t="s">
        <v>40</v>
      </c>
      <c r="F2147" s="2" t="s">
        <v>1940</v>
      </c>
      <c r="G2147" s="2">
        <v>587.97</v>
      </c>
      <c r="H2147" s="2">
        <v>3</v>
      </c>
      <c r="I2147" s="2">
        <v>170.51</v>
      </c>
      <c r="J2147" s="5" t="str">
        <f t="shared" si="66"/>
        <v>Mar</v>
      </c>
      <c r="K2147" s="5" t="str">
        <f t="shared" si="67"/>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s="5" t="str">
        <f t="shared" si="66"/>
        <v>Mar</v>
      </c>
      <c r="K2148" s="5" t="str">
        <f t="shared" si="67"/>
        <v>2022</v>
      </c>
    </row>
    <row r="2149" spans="1:11" ht="14.25" customHeight="1" x14ac:dyDescent="0.3">
      <c r="A2149" s="1">
        <v>44628</v>
      </c>
      <c r="B2149" s="2" t="s">
        <v>1941</v>
      </c>
      <c r="C2149" s="2" t="s">
        <v>157</v>
      </c>
      <c r="D2149" s="2" t="s">
        <v>34</v>
      </c>
      <c r="E2149" s="2" t="s">
        <v>35</v>
      </c>
      <c r="F2149" s="2" t="s">
        <v>1942</v>
      </c>
      <c r="G2149" s="2">
        <v>860.93</v>
      </c>
      <c r="H2149" s="2">
        <v>7</v>
      </c>
      <c r="I2149" s="2">
        <v>189.4</v>
      </c>
      <c r="J2149" s="5" t="str">
        <f t="shared" si="66"/>
        <v>Mar</v>
      </c>
      <c r="K2149" s="5" t="str">
        <f t="shared" si="67"/>
        <v>2022</v>
      </c>
    </row>
    <row r="2150" spans="1:11" ht="14.25" customHeight="1" x14ac:dyDescent="0.3">
      <c r="A2150" s="1">
        <v>44628</v>
      </c>
      <c r="B2150" s="2" t="s">
        <v>1941</v>
      </c>
      <c r="C2150" s="2" t="s">
        <v>157</v>
      </c>
      <c r="D2150" s="2" t="s">
        <v>39</v>
      </c>
      <c r="E2150" s="2" t="s">
        <v>40</v>
      </c>
      <c r="F2150" s="2" t="s">
        <v>1347</v>
      </c>
      <c r="G2150" s="2">
        <v>769.95</v>
      </c>
      <c r="H2150" s="2">
        <v>5</v>
      </c>
      <c r="I2150" s="2">
        <v>223.29</v>
      </c>
      <c r="J2150" s="5" t="str">
        <f t="shared" si="66"/>
        <v>Mar</v>
      </c>
      <c r="K2150" s="5" t="str">
        <f t="shared" si="67"/>
        <v>2022</v>
      </c>
    </row>
    <row r="2151" spans="1:11" ht="14.25" customHeight="1" x14ac:dyDescent="0.3">
      <c r="A2151" s="1">
        <v>44628</v>
      </c>
      <c r="B2151" s="2" t="s">
        <v>1941</v>
      </c>
      <c r="C2151" s="2" t="s">
        <v>157</v>
      </c>
      <c r="D2151" s="2" t="s">
        <v>11</v>
      </c>
      <c r="E2151" s="2" t="s">
        <v>24</v>
      </c>
      <c r="F2151" s="2" t="s">
        <v>1943</v>
      </c>
      <c r="G2151" s="2">
        <v>14.98</v>
      </c>
      <c r="H2151" s="2">
        <v>1</v>
      </c>
      <c r="I2151" s="2">
        <v>4.49</v>
      </c>
      <c r="J2151" s="5" t="str">
        <f t="shared" si="66"/>
        <v>Mar</v>
      </c>
      <c r="K2151" s="5" t="str">
        <f t="shared" si="67"/>
        <v>2022</v>
      </c>
    </row>
    <row r="2152" spans="1:11" ht="14.25" customHeight="1" x14ac:dyDescent="0.3">
      <c r="A2152" s="1">
        <v>44628</v>
      </c>
      <c r="B2152" s="2" t="s">
        <v>1941</v>
      </c>
      <c r="C2152" s="2" t="s">
        <v>157</v>
      </c>
      <c r="D2152" s="2" t="s">
        <v>34</v>
      </c>
      <c r="E2152" s="2" t="s">
        <v>47</v>
      </c>
      <c r="F2152" s="2" t="s">
        <v>678</v>
      </c>
      <c r="G2152" s="2">
        <v>373.08</v>
      </c>
      <c r="H2152" s="2">
        <v>6</v>
      </c>
      <c r="I2152" s="2">
        <v>82.08</v>
      </c>
      <c r="J2152" s="5" t="str">
        <f t="shared" si="66"/>
        <v>Mar</v>
      </c>
      <c r="K2152" s="5" t="str">
        <f t="shared" si="67"/>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s="5" t="str">
        <f t="shared" si="66"/>
        <v>Mar</v>
      </c>
      <c r="K2153" s="5" t="str">
        <f t="shared" si="67"/>
        <v>2022</v>
      </c>
    </row>
    <row r="2154" spans="1:11" ht="14.25" customHeight="1" x14ac:dyDescent="0.3">
      <c r="A2154" s="1">
        <v>44628</v>
      </c>
      <c r="B2154" s="2" t="s">
        <v>1446</v>
      </c>
      <c r="C2154" s="2" t="s">
        <v>278</v>
      </c>
      <c r="D2154" s="2" t="s">
        <v>11</v>
      </c>
      <c r="E2154" s="2" t="s">
        <v>24</v>
      </c>
      <c r="F2154" s="2" t="s">
        <v>31</v>
      </c>
      <c r="G2154" s="2">
        <v>3.41</v>
      </c>
      <c r="H2154" s="2">
        <v>1</v>
      </c>
      <c r="I2154" s="2">
        <v>0.89</v>
      </c>
      <c r="J2154" s="5" t="str">
        <f t="shared" si="66"/>
        <v>Mar</v>
      </c>
      <c r="K2154" s="5" t="str">
        <f t="shared" si="67"/>
        <v>2022</v>
      </c>
    </row>
    <row r="2155" spans="1:11" ht="14.25" customHeight="1" x14ac:dyDescent="0.3">
      <c r="A2155" s="1">
        <v>44628</v>
      </c>
      <c r="B2155" s="2" t="s">
        <v>809</v>
      </c>
      <c r="C2155" s="2" t="s">
        <v>15</v>
      </c>
      <c r="D2155" s="2" t="s">
        <v>11</v>
      </c>
      <c r="E2155" s="2" t="s">
        <v>20</v>
      </c>
      <c r="F2155" s="2" t="s">
        <v>819</v>
      </c>
      <c r="G2155" s="2">
        <v>8.57</v>
      </c>
      <c r="H2155" s="2">
        <v>3</v>
      </c>
      <c r="I2155" s="2">
        <v>-14.57</v>
      </c>
      <c r="J2155" s="5" t="str">
        <f t="shared" si="66"/>
        <v>Mar</v>
      </c>
      <c r="K2155" s="5" t="str">
        <f t="shared" si="67"/>
        <v>2022</v>
      </c>
    </row>
    <row r="2156" spans="1:11" ht="14.25" customHeight="1" x14ac:dyDescent="0.3">
      <c r="A2156" s="1">
        <v>44629</v>
      </c>
      <c r="B2156" s="2" t="s">
        <v>873</v>
      </c>
      <c r="C2156" s="2" t="s">
        <v>10</v>
      </c>
      <c r="D2156" s="2" t="s">
        <v>39</v>
      </c>
      <c r="E2156" s="2" t="s">
        <v>52</v>
      </c>
      <c r="F2156" s="2" t="s">
        <v>1063</v>
      </c>
      <c r="G2156" s="2">
        <v>113.52</v>
      </c>
      <c r="H2156" s="2">
        <v>5</v>
      </c>
      <c r="I2156" s="2">
        <v>29.8</v>
      </c>
      <c r="J2156" s="5" t="str">
        <f t="shared" si="66"/>
        <v>Mar</v>
      </c>
      <c r="K2156" s="5" t="str">
        <f t="shared" si="67"/>
        <v>2022</v>
      </c>
    </row>
    <row r="2157" spans="1:11" ht="14.25" customHeight="1" x14ac:dyDescent="0.3">
      <c r="A2157" s="1">
        <v>44629</v>
      </c>
      <c r="B2157" s="2" t="s">
        <v>873</v>
      </c>
      <c r="C2157" s="2" t="s">
        <v>10</v>
      </c>
      <c r="D2157" s="2" t="s">
        <v>39</v>
      </c>
      <c r="E2157" s="2" t="s">
        <v>40</v>
      </c>
      <c r="F2157" s="2" t="s">
        <v>1750</v>
      </c>
      <c r="G2157" s="2">
        <v>359.88</v>
      </c>
      <c r="H2157" s="2">
        <v>3</v>
      </c>
      <c r="I2157" s="2">
        <v>22.49</v>
      </c>
      <c r="J2157" s="5" t="str">
        <f t="shared" si="66"/>
        <v>Mar</v>
      </c>
      <c r="K2157" s="5" t="str">
        <f t="shared" si="67"/>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s="5" t="str">
        <f t="shared" si="66"/>
        <v>Mar</v>
      </c>
      <c r="K2158" s="5" t="str">
        <f t="shared" si="67"/>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s="5" t="str">
        <f t="shared" si="66"/>
        <v>Mar</v>
      </c>
      <c r="K2159" s="5" t="str">
        <f t="shared" si="67"/>
        <v>2022</v>
      </c>
    </row>
    <row r="2160" spans="1:11" ht="14.25" customHeight="1" x14ac:dyDescent="0.3">
      <c r="A2160" s="1">
        <v>44630</v>
      </c>
      <c r="B2160" s="2" t="s">
        <v>452</v>
      </c>
      <c r="C2160" s="2" t="s">
        <v>531</v>
      </c>
      <c r="D2160" s="2" t="s">
        <v>11</v>
      </c>
      <c r="E2160" s="2" t="s">
        <v>18</v>
      </c>
      <c r="F2160" s="2" t="s">
        <v>1245</v>
      </c>
      <c r="G2160" s="2">
        <v>89.82</v>
      </c>
      <c r="H2160" s="2">
        <v>6</v>
      </c>
      <c r="I2160" s="2">
        <v>25.15</v>
      </c>
      <c r="J2160" s="5" t="str">
        <f t="shared" si="66"/>
        <v>Mar</v>
      </c>
      <c r="K2160" s="5" t="str">
        <f t="shared" si="67"/>
        <v>2022</v>
      </c>
    </row>
    <row r="2161" spans="1:11" ht="14.25" customHeight="1" x14ac:dyDescent="0.3">
      <c r="A2161" s="1">
        <v>44632</v>
      </c>
      <c r="B2161" s="2" t="s">
        <v>1946</v>
      </c>
      <c r="C2161" s="2" t="s">
        <v>123</v>
      </c>
      <c r="D2161" s="2" t="s">
        <v>11</v>
      </c>
      <c r="E2161" s="2" t="s">
        <v>63</v>
      </c>
      <c r="F2161" s="2" t="s">
        <v>1427</v>
      </c>
      <c r="G2161" s="2">
        <v>8.69</v>
      </c>
      <c r="H2161" s="2">
        <v>3</v>
      </c>
      <c r="I2161" s="2">
        <v>2.93</v>
      </c>
      <c r="J2161" s="5" t="str">
        <f t="shared" si="66"/>
        <v>Mar</v>
      </c>
      <c r="K2161" s="5" t="str">
        <f t="shared" si="67"/>
        <v>2022</v>
      </c>
    </row>
    <row r="2162" spans="1:11" ht="14.25" customHeight="1" x14ac:dyDescent="0.3">
      <c r="A2162" s="1">
        <v>44632</v>
      </c>
      <c r="B2162" s="2" t="s">
        <v>1946</v>
      </c>
      <c r="C2162" s="2" t="s">
        <v>123</v>
      </c>
      <c r="D2162" s="2" t="s">
        <v>34</v>
      </c>
      <c r="E2162" s="2" t="s">
        <v>47</v>
      </c>
      <c r="F2162" s="2" t="s">
        <v>104</v>
      </c>
      <c r="G2162" s="2">
        <v>30.88</v>
      </c>
      <c r="H2162" s="2">
        <v>4</v>
      </c>
      <c r="I2162" s="2">
        <v>3.86</v>
      </c>
      <c r="J2162" s="5" t="str">
        <f t="shared" si="66"/>
        <v>Mar</v>
      </c>
      <c r="K2162" s="5" t="str">
        <f t="shared" si="67"/>
        <v>2022</v>
      </c>
    </row>
    <row r="2163" spans="1:11" ht="14.25" customHeight="1" x14ac:dyDescent="0.3">
      <c r="A2163" s="1">
        <v>44632</v>
      </c>
      <c r="B2163" s="2" t="s">
        <v>1946</v>
      </c>
      <c r="C2163" s="2" t="s">
        <v>123</v>
      </c>
      <c r="D2163" s="2" t="s">
        <v>34</v>
      </c>
      <c r="E2163" s="2" t="s">
        <v>47</v>
      </c>
      <c r="F2163" s="2" t="s">
        <v>872</v>
      </c>
      <c r="G2163" s="2">
        <v>6.41</v>
      </c>
      <c r="H2163" s="2">
        <v>3</v>
      </c>
      <c r="I2163" s="2">
        <v>1.44</v>
      </c>
      <c r="J2163" s="5" t="str">
        <f t="shared" si="66"/>
        <v>Mar</v>
      </c>
      <c r="K2163" s="5" t="str">
        <f t="shared" si="67"/>
        <v>2022</v>
      </c>
    </row>
    <row r="2164" spans="1:11" ht="14.25" customHeight="1" x14ac:dyDescent="0.3">
      <c r="A2164" s="1">
        <v>44632</v>
      </c>
      <c r="B2164" s="2" t="s">
        <v>1408</v>
      </c>
      <c r="C2164" s="2" t="s">
        <v>245</v>
      </c>
      <c r="D2164" s="2" t="s">
        <v>11</v>
      </c>
      <c r="E2164" s="2" t="s">
        <v>16</v>
      </c>
      <c r="F2164" s="2" t="s">
        <v>447</v>
      </c>
      <c r="G2164" s="2">
        <v>5.04</v>
      </c>
      <c r="H2164" s="2">
        <v>2</v>
      </c>
      <c r="I2164" s="2">
        <v>1.76</v>
      </c>
      <c r="J2164" s="5" t="str">
        <f t="shared" si="66"/>
        <v>Mar</v>
      </c>
      <c r="K2164" s="5" t="str">
        <f t="shared" si="67"/>
        <v>2022</v>
      </c>
    </row>
    <row r="2165" spans="1:11" ht="14.25" customHeight="1" x14ac:dyDescent="0.3">
      <c r="A2165" s="1">
        <v>44633</v>
      </c>
      <c r="B2165" s="2" t="s">
        <v>1251</v>
      </c>
      <c r="C2165" s="2" t="s">
        <v>164</v>
      </c>
      <c r="D2165" s="2" t="s">
        <v>34</v>
      </c>
      <c r="E2165" s="2" t="s">
        <v>74</v>
      </c>
      <c r="F2165" s="2" t="s">
        <v>142</v>
      </c>
      <c r="G2165" s="2">
        <v>141.96</v>
      </c>
      <c r="H2165" s="2">
        <v>2</v>
      </c>
      <c r="I2165" s="2">
        <v>39.75</v>
      </c>
      <c r="J2165" s="5" t="str">
        <f t="shared" si="66"/>
        <v>Mar</v>
      </c>
      <c r="K2165" s="5" t="str">
        <f t="shared" si="67"/>
        <v>2022</v>
      </c>
    </row>
    <row r="2166" spans="1:11" ht="14.25" customHeight="1" x14ac:dyDescent="0.3">
      <c r="A2166" s="1">
        <v>44633</v>
      </c>
      <c r="B2166" s="2" t="s">
        <v>545</v>
      </c>
      <c r="C2166" s="2" t="s">
        <v>27</v>
      </c>
      <c r="D2166" s="2" t="s">
        <v>34</v>
      </c>
      <c r="E2166" s="2" t="s">
        <v>35</v>
      </c>
      <c r="F2166" s="2" t="s">
        <v>36</v>
      </c>
      <c r="G2166" s="2">
        <v>915.14</v>
      </c>
      <c r="H2166" s="2">
        <v>4</v>
      </c>
      <c r="I2166" s="2">
        <v>102.95</v>
      </c>
      <c r="J2166" s="5" t="str">
        <f t="shared" si="66"/>
        <v>Mar</v>
      </c>
      <c r="K2166" s="5" t="str">
        <f t="shared" si="67"/>
        <v>2022</v>
      </c>
    </row>
    <row r="2167" spans="1:11" ht="14.25" customHeight="1" x14ac:dyDescent="0.3">
      <c r="A2167" s="1">
        <v>44633</v>
      </c>
      <c r="B2167" s="2" t="s">
        <v>545</v>
      </c>
      <c r="C2167" s="2" t="s">
        <v>27</v>
      </c>
      <c r="D2167" s="2" t="s">
        <v>34</v>
      </c>
      <c r="E2167" s="2" t="s">
        <v>47</v>
      </c>
      <c r="F2167" s="2" t="s">
        <v>1083</v>
      </c>
      <c r="G2167" s="2">
        <v>327.76</v>
      </c>
      <c r="H2167" s="2">
        <v>8</v>
      </c>
      <c r="I2167" s="2">
        <v>91.77</v>
      </c>
      <c r="J2167" s="5" t="str">
        <f t="shared" si="66"/>
        <v>Mar</v>
      </c>
      <c r="K2167" s="5" t="str">
        <f t="shared" si="67"/>
        <v>2022</v>
      </c>
    </row>
    <row r="2168" spans="1:11" ht="14.25" customHeight="1" x14ac:dyDescent="0.3">
      <c r="A2168" s="1">
        <v>44634</v>
      </c>
      <c r="B2168" s="2" t="s">
        <v>915</v>
      </c>
      <c r="C2168" s="2" t="s">
        <v>685</v>
      </c>
      <c r="D2168" s="2" t="s">
        <v>11</v>
      </c>
      <c r="E2168" s="2" t="s">
        <v>16</v>
      </c>
      <c r="F2168" s="2" t="s">
        <v>377</v>
      </c>
      <c r="G2168" s="2">
        <v>16.52</v>
      </c>
      <c r="H2168" s="2">
        <v>4</v>
      </c>
      <c r="I2168" s="2">
        <v>7.6</v>
      </c>
      <c r="J2168" s="5" t="str">
        <f t="shared" si="66"/>
        <v>Mar</v>
      </c>
      <c r="K2168" s="5" t="str">
        <f t="shared" si="67"/>
        <v>2022</v>
      </c>
    </row>
    <row r="2169" spans="1:11" ht="14.25" customHeight="1" x14ac:dyDescent="0.3">
      <c r="A2169" s="1">
        <v>44634</v>
      </c>
      <c r="B2169" s="2" t="s">
        <v>915</v>
      </c>
      <c r="C2169" s="2" t="s">
        <v>685</v>
      </c>
      <c r="D2169" s="2" t="s">
        <v>11</v>
      </c>
      <c r="E2169" s="2" t="s">
        <v>20</v>
      </c>
      <c r="F2169" s="2" t="s">
        <v>121</v>
      </c>
      <c r="G2169" s="2">
        <v>671.94</v>
      </c>
      <c r="H2169" s="2">
        <v>3</v>
      </c>
      <c r="I2169" s="2">
        <v>315.81</v>
      </c>
      <c r="J2169" s="5" t="str">
        <f t="shared" si="66"/>
        <v>Mar</v>
      </c>
      <c r="K2169" s="5" t="str">
        <f t="shared" si="67"/>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s="5" t="str">
        <f t="shared" si="66"/>
        <v>Mar</v>
      </c>
      <c r="K2170" s="5" t="str">
        <f t="shared" si="67"/>
        <v>2022</v>
      </c>
    </row>
    <row r="2171" spans="1:11" ht="14.25" customHeight="1" x14ac:dyDescent="0.3">
      <c r="A2171" s="1">
        <v>44635</v>
      </c>
      <c r="B2171" s="2" t="s">
        <v>1898</v>
      </c>
      <c r="C2171" s="2" t="s">
        <v>296</v>
      </c>
      <c r="D2171" s="2" t="s">
        <v>39</v>
      </c>
      <c r="E2171" s="2" t="s">
        <v>40</v>
      </c>
      <c r="F2171" s="2" t="s">
        <v>1947</v>
      </c>
      <c r="G2171" s="2">
        <v>16.78</v>
      </c>
      <c r="H2171" s="2">
        <v>3</v>
      </c>
      <c r="I2171" s="2">
        <v>1.68</v>
      </c>
      <c r="J2171" s="5" t="str">
        <f t="shared" si="66"/>
        <v>Mar</v>
      </c>
      <c r="K2171" s="5" t="str">
        <f t="shared" si="67"/>
        <v>2022</v>
      </c>
    </row>
    <row r="2172" spans="1:11" ht="14.25" customHeight="1" x14ac:dyDescent="0.3">
      <c r="A2172" s="1">
        <v>44636</v>
      </c>
      <c r="B2172" s="2" t="s">
        <v>1948</v>
      </c>
      <c r="C2172" s="2" t="s">
        <v>30</v>
      </c>
      <c r="D2172" s="2" t="s">
        <v>11</v>
      </c>
      <c r="E2172" s="2" t="s">
        <v>24</v>
      </c>
      <c r="F2172" s="2" t="s">
        <v>38</v>
      </c>
      <c r="G2172" s="2">
        <v>2.74</v>
      </c>
      <c r="H2172" s="2">
        <v>1</v>
      </c>
      <c r="I2172" s="2">
        <v>0.74</v>
      </c>
      <c r="J2172" s="5" t="str">
        <f t="shared" si="66"/>
        <v>Mar</v>
      </c>
      <c r="K2172" s="5" t="str">
        <f t="shared" si="67"/>
        <v>2022</v>
      </c>
    </row>
    <row r="2173" spans="1:11" ht="14.25" customHeight="1" x14ac:dyDescent="0.3">
      <c r="A2173" s="1">
        <v>44636</v>
      </c>
      <c r="B2173" s="2" t="s">
        <v>1948</v>
      </c>
      <c r="C2173" s="2" t="s">
        <v>30</v>
      </c>
      <c r="D2173" s="2" t="s">
        <v>11</v>
      </c>
      <c r="E2173" s="2" t="s">
        <v>24</v>
      </c>
      <c r="F2173" s="2" t="s">
        <v>1949</v>
      </c>
      <c r="G2173" s="2">
        <v>8.34</v>
      </c>
      <c r="H2173" s="2">
        <v>3</v>
      </c>
      <c r="I2173" s="2">
        <v>2.17</v>
      </c>
      <c r="J2173" s="5" t="str">
        <f t="shared" si="66"/>
        <v>Mar</v>
      </c>
      <c r="K2173" s="5" t="str">
        <f t="shared" si="67"/>
        <v>2022</v>
      </c>
    </row>
    <row r="2174" spans="1:11" ht="14.25" customHeight="1" x14ac:dyDescent="0.3">
      <c r="A2174" s="1">
        <v>44636</v>
      </c>
      <c r="B2174" s="2" t="s">
        <v>1948</v>
      </c>
      <c r="C2174" s="2" t="s">
        <v>30</v>
      </c>
      <c r="D2174" s="2" t="s">
        <v>11</v>
      </c>
      <c r="E2174" s="2" t="s">
        <v>18</v>
      </c>
      <c r="F2174" s="2" t="s">
        <v>1950</v>
      </c>
      <c r="G2174" s="2">
        <v>46.74</v>
      </c>
      <c r="H2174" s="2">
        <v>3</v>
      </c>
      <c r="I2174" s="2">
        <v>11.69</v>
      </c>
      <c r="J2174" s="5" t="str">
        <f t="shared" si="66"/>
        <v>Mar</v>
      </c>
      <c r="K2174" s="5" t="str">
        <f t="shared" si="67"/>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s="5" t="str">
        <f t="shared" si="66"/>
        <v>Mar</v>
      </c>
      <c r="K2175" s="5" t="str">
        <f t="shared" si="67"/>
        <v>2022</v>
      </c>
    </row>
    <row r="2176" spans="1:11" ht="14.25" customHeight="1" x14ac:dyDescent="0.3">
      <c r="A2176" s="1">
        <v>44636</v>
      </c>
      <c r="B2176" s="2" t="s">
        <v>1951</v>
      </c>
      <c r="C2176" s="2" t="s">
        <v>164</v>
      </c>
      <c r="D2176" s="2" t="s">
        <v>34</v>
      </c>
      <c r="E2176" s="2" t="s">
        <v>145</v>
      </c>
      <c r="F2176" s="2" t="s">
        <v>473</v>
      </c>
      <c r="G2176" s="2">
        <v>171.96</v>
      </c>
      <c r="H2176" s="2">
        <v>2</v>
      </c>
      <c r="I2176" s="2">
        <v>44.71</v>
      </c>
      <c r="J2176" s="5" t="str">
        <f t="shared" si="66"/>
        <v>Mar</v>
      </c>
      <c r="K2176" s="5" t="str">
        <f t="shared" si="67"/>
        <v>2022</v>
      </c>
    </row>
    <row r="2177" spans="1:11" ht="14.25" customHeight="1" x14ac:dyDescent="0.3">
      <c r="A2177" s="1">
        <v>44636</v>
      </c>
      <c r="B2177" s="2" t="s">
        <v>1310</v>
      </c>
      <c r="C2177" s="2" t="s">
        <v>27</v>
      </c>
      <c r="D2177" s="2" t="s">
        <v>34</v>
      </c>
      <c r="E2177" s="2" t="s">
        <v>47</v>
      </c>
      <c r="F2177" s="2" t="s">
        <v>1952</v>
      </c>
      <c r="G2177" s="2">
        <v>43.13</v>
      </c>
      <c r="H2177" s="2">
        <v>1</v>
      </c>
      <c r="I2177" s="2">
        <v>18.11</v>
      </c>
      <c r="J2177" s="5" t="str">
        <f t="shared" si="66"/>
        <v>Mar</v>
      </c>
      <c r="K2177" s="5" t="str">
        <f t="shared" si="67"/>
        <v>2022</v>
      </c>
    </row>
    <row r="2178" spans="1:11" ht="14.25" customHeight="1" x14ac:dyDescent="0.3">
      <c r="A2178" s="1">
        <v>44636</v>
      </c>
      <c r="B2178" s="2" t="s">
        <v>892</v>
      </c>
      <c r="C2178" s="2" t="s">
        <v>149</v>
      </c>
      <c r="D2178" s="2" t="s">
        <v>39</v>
      </c>
      <c r="E2178" s="2" t="s">
        <v>40</v>
      </c>
      <c r="F2178" s="2" t="s">
        <v>1953</v>
      </c>
      <c r="G2178" s="2">
        <v>85.9</v>
      </c>
      <c r="H2178" s="2">
        <v>2</v>
      </c>
      <c r="I2178" s="2">
        <v>2.58</v>
      </c>
      <c r="J2178" s="5" t="str">
        <f t="shared" ref="J2178:J2241" si="68">TEXT(A2178,"mmm")</f>
        <v>Mar</v>
      </c>
      <c r="K2178" s="5" t="str">
        <f t="shared" ref="K2178:K2241" si="69">TEXT(A2178,"YYYY")</f>
        <v>2022</v>
      </c>
    </row>
    <row r="2179" spans="1:11" ht="14.25" customHeight="1" x14ac:dyDescent="0.3">
      <c r="A2179" s="1">
        <v>44636</v>
      </c>
      <c r="B2179" s="2" t="s">
        <v>380</v>
      </c>
      <c r="C2179" s="2" t="s">
        <v>488</v>
      </c>
      <c r="D2179" s="2" t="s">
        <v>11</v>
      </c>
      <c r="E2179" s="2" t="s">
        <v>16</v>
      </c>
      <c r="F2179" s="2" t="s">
        <v>814</v>
      </c>
      <c r="G2179" s="2">
        <v>491.55</v>
      </c>
      <c r="H2179" s="2">
        <v>5</v>
      </c>
      <c r="I2179" s="2">
        <v>240.86</v>
      </c>
      <c r="J2179" s="5" t="str">
        <f t="shared" si="68"/>
        <v>Mar</v>
      </c>
      <c r="K2179" s="5" t="str">
        <f t="shared" si="69"/>
        <v>2022</v>
      </c>
    </row>
    <row r="2180" spans="1:11" ht="14.25" customHeight="1" x14ac:dyDescent="0.3">
      <c r="A2180" s="1">
        <v>44636</v>
      </c>
      <c r="B2180" s="2" t="s">
        <v>380</v>
      </c>
      <c r="C2180" s="2" t="s">
        <v>488</v>
      </c>
      <c r="D2180" s="2" t="s">
        <v>11</v>
      </c>
      <c r="E2180" s="2" t="s">
        <v>63</v>
      </c>
      <c r="F2180" s="2" t="s">
        <v>1299</v>
      </c>
      <c r="G2180" s="2">
        <v>7.38</v>
      </c>
      <c r="H2180" s="2">
        <v>2</v>
      </c>
      <c r="I2180" s="2">
        <v>3.39</v>
      </c>
      <c r="J2180" s="5" t="str">
        <f t="shared" si="68"/>
        <v>Mar</v>
      </c>
      <c r="K2180" s="5" t="str">
        <f t="shared" si="69"/>
        <v>2022</v>
      </c>
    </row>
    <row r="2181" spans="1:11" ht="14.25" customHeight="1" x14ac:dyDescent="0.3">
      <c r="A2181" s="1">
        <v>44636</v>
      </c>
      <c r="B2181" s="2" t="s">
        <v>1332</v>
      </c>
      <c r="C2181" s="2" t="s">
        <v>149</v>
      </c>
      <c r="D2181" s="2" t="s">
        <v>11</v>
      </c>
      <c r="E2181" s="2" t="s">
        <v>24</v>
      </c>
      <c r="F2181" s="2" t="s">
        <v>1954</v>
      </c>
      <c r="G2181" s="2">
        <v>17.52</v>
      </c>
      <c r="H2181" s="2">
        <v>3</v>
      </c>
      <c r="I2181" s="2">
        <v>6.31</v>
      </c>
      <c r="J2181" s="5" t="str">
        <f t="shared" si="68"/>
        <v>Mar</v>
      </c>
      <c r="K2181" s="5" t="str">
        <f t="shared" si="69"/>
        <v>2022</v>
      </c>
    </row>
    <row r="2182" spans="1:11" ht="14.25" customHeight="1" x14ac:dyDescent="0.3">
      <c r="A2182" s="1">
        <v>44637</v>
      </c>
      <c r="B2182" s="2" t="s">
        <v>1688</v>
      </c>
      <c r="C2182" s="2" t="s">
        <v>149</v>
      </c>
      <c r="D2182" s="2" t="s">
        <v>39</v>
      </c>
      <c r="E2182" s="2" t="s">
        <v>52</v>
      </c>
      <c r="F2182" s="2" t="s">
        <v>1955</v>
      </c>
      <c r="G2182" s="2">
        <v>15.02</v>
      </c>
      <c r="H2182" s="2">
        <v>1</v>
      </c>
      <c r="I2182" s="2">
        <v>2.7</v>
      </c>
      <c r="J2182" s="5" t="str">
        <f t="shared" si="68"/>
        <v>Mar</v>
      </c>
      <c r="K2182" s="5" t="str">
        <f t="shared" si="69"/>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s="5" t="str">
        <f t="shared" si="68"/>
        <v>Mar</v>
      </c>
      <c r="K2183" s="5" t="str">
        <f t="shared" si="69"/>
        <v>2022</v>
      </c>
    </row>
    <row r="2184" spans="1:11" ht="14.25" customHeight="1" x14ac:dyDescent="0.3">
      <c r="A2184" s="1">
        <v>44639</v>
      </c>
      <c r="B2184" s="2" t="s">
        <v>1957</v>
      </c>
      <c r="C2184" s="2" t="s">
        <v>164</v>
      </c>
      <c r="D2184" s="2" t="s">
        <v>39</v>
      </c>
      <c r="E2184" s="2" t="s">
        <v>40</v>
      </c>
      <c r="F2184" s="2" t="s">
        <v>42</v>
      </c>
      <c r="G2184" s="2">
        <v>453.58</v>
      </c>
      <c r="H2184" s="2">
        <v>3</v>
      </c>
      <c r="I2184" s="2">
        <v>39.69</v>
      </c>
      <c r="J2184" s="5" t="str">
        <f t="shared" si="68"/>
        <v>Mar</v>
      </c>
      <c r="K2184" s="5" t="str">
        <f t="shared" si="69"/>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s="5" t="str">
        <f t="shared" si="68"/>
        <v>Mar</v>
      </c>
      <c r="K2185" s="5" t="str">
        <f t="shared" si="69"/>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s="5" t="str">
        <f t="shared" si="68"/>
        <v>Mar</v>
      </c>
      <c r="K2186" s="5" t="str">
        <f t="shared" si="69"/>
        <v>2022</v>
      </c>
    </row>
    <row r="2187" spans="1:11" ht="14.25" customHeight="1" x14ac:dyDescent="0.3">
      <c r="A2187" s="1">
        <v>44639</v>
      </c>
      <c r="B2187" s="2" t="s">
        <v>1495</v>
      </c>
      <c r="C2187" s="2" t="s">
        <v>164</v>
      </c>
      <c r="D2187" s="2" t="s">
        <v>11</v>
      </c>
      <c r="E2187" s="2" t="s">
        <v>12</v>
      </c>
      <c r="F2187" s="2" t="s">
        <v>1670</v>
      </c>
      <c r="G2187" s="2">
        <v>209.7</v>
      </c>
      <c r="H2187" s="2">
        <v>2</v>
      </c>
      <c r="I2187" s="2">
        <v>100.66</v>
      </c>
      <c r="J2187" s="5" t="str">
        <f t="shared" si="68"/>
        <v>Mar</v>
      </c>
      <c r="K2187" s="5" t="str">
        <f t="shared" si="69"/>
        <v>2022</v>
      </c>
    </row>
    <row r="2188" spans="1:11" ht="14.25" customHeight="1" x14ac:dyDescent="0.3">
      <c r="A2188" s="1">
        <v>44639</v>
      </c>
      <c r="B2188" s="2" t="s">
        <v>1051</v>
      </c>
      <c r="C2188" s="2" t="s">
        <v>27</v>
      </c>
      <c r="D2188" s="2" t="s">
        <v>11</v>
      </c>
      <c r="E2188" s="2" t="s">
        <v>20</v>
      </c>
      <c r="F2188" s="2" t="s">
        <v>1959</v>
      </c>
      <c r="G2188" s="2">
        <v>17.57</v>
      </c>
      <c r="H2188" s="2">
        <v>2</v>
      </c>
      <c r="I2188" s="2">
        <v>6.37</v>
      </c>
      <c r="J2188" s="5" t="str">
        <f t="shared" si="68"/>
        <v>Mar</v>
      </c>
      <c r="K2188" s="5" t="str">
        <f t="shared" si="69"/>
        <v>2022</v>
      </c>
    </row>
    <row r="2189" spans="1:11" ht="14.25" customHeight="1" x14ac:dyDescent="0.3">
      <c r="A2189" s="1">
        <v>44639</v>
      </c>
      <c r="B2189" s="2" t="s">
        <v>1051</v>
      </c>
      <c r="C2189" s="2" t="s">
        <v>27</v>
      </c>
      <c r="D2189" s="2" t="s">
        <v>11</v>
      </c>
      <c r="E2189" s="2" t="s">
        <v>16</v>
      </c>
      <c r="F2189" s="2" t="s">
        <v>1040</v>
      </c>
      <c r="G2189" s="2">
        <v>14.62</v>
      </c>
      <c r="H2189" s="2">
        <v>2</v>
      </c>
      <c r="I2189" s="2">
        <v>6.87</v>
      </c>
      <c r="J2189" s="5" t="str">
        <f t="shared" si="68"/>
        <v>Mar</v>
      </c>
      <c r="K2189" s="5" t="str">
        <f t="shared" si="69"/>
        <v>2022</v>
      </c>
    </row>
    <row r="2190" spans="1:11" ht="14.25" customHeight="1" x14ac:dyDescent="0.3">
      <c r="A2190" s="1">
        <v>44639</v>
      </c>
      <c r="B2190" s="2" t="s">
        <v>1051</v>
      </c>
      <c r="C2190" s="2" t="s">
        <v>27</v>
      </c>
      <c r="D2190" s="2" t="s">
        <v>11</v>
      </c>
      <c r="E2190" s="2" t="s">
        <v>200</v>
      </c>
      <c r="F2190" s="2" t="s">
        <v>1960</v>
      </c>
      <c r="G2190" s="2">
        <v>33.36</v>
      </c>
      <c r="H2190" s="2">
        <v>4</v>
      </c>
      <c r="I2190" s="2">
        <v>8.67</v>
      </c>
      <c r="J2190" s="5" t="str">
        <f t="shared" si="68"/>
        <v>Mar</v>
      </c>
      <c r="K2190" s="5" t="str">
        <f t="shared" si="69"/>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s="5" t="str">
        <f t="shared" si="68"/>
        <v>Mar</v>
      </c>
      <c r="K2191" s="5" t="str">
        <f t="shared" si="69"/>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s="5" t="str">
        <f t="shared" si="68"/>
        <v>Mar</v>
      </c>
      <c r="K2192" s="5" t="str">
        <f t="shared" si="69"/>
        <v>2022</v>
      </c>
    </row>
    <row r="2193" spans="1:11" ht="14.25" customHeight="1" x14ac:dyDescent="0.3">
      <c r="A2193" s="1">
        <v>44639</v>
      </c>
      <c r="B2193" s="2" t="s">
        <v>1330</v>
      </c>
      <c r="C2193" s="2" t="s">
        <v>27</v>
      </c>
      <c r="D2193" s="2" t="s">
        <v>11</v>
      </c>
      <c r="E2193" s="2" t="s">
        <v>12</v>
      </c>
      <c r="F2193" s="2" t="s">
        <v>1612</v>
      </c>
      <c r="G2193" s="2">
        <v>11.96</v>
      </c>
      <c r="H2193" s="2">
        <v>2</v>
      </c>
      <c r="I2193" s="2">
        <v>5.86</v>
      </c>
      <c r="J2193" s="5" t="str">
        <f t="shared" si="68"/>
        <v>Mar</v>
      </c>
      <c r="K2193" s="5" t="str">
        <f t="shared" si="69"/>
        <v>2022</v>
      </c>
    </row>
    <row r="2194" spans="1:11" ht="14.25" customHeight="1" x14ac:dyDescent="0.3">
      <c r="A2194" s="1">
        <v>44639</v>
      </c>
      <c r="B2194" s="2" t="s">
        <v>185</v>
      </c>
      <c r="C2194" s="2" t="s">
        <v>27</v>
      </c>
      <c r="D2194" s="2" t="s">
        <v>11</v>
      </c>
      <c r="E2194" s="2" t="s">
        <v>43</v>
      </c>
      <c r="F2194" s="2" t="s">
        <v>282</v>
      </c>
      <c r="G2194" s="2">
        <v>10.9</v>
      </c>
      <c r="H2194" s="2">
        <v>5</v>
      </c>
      <c r="I2194" s="2">
        <v>3.6</v>
      </c>
      <c r="J2194" s="5" t="str">
        <f t="shared" si="68"/>
        <v>Mar</v>
      </c>
      <c r="K2194" s="5" t="str">
        <f t="shared" si="69"/>
        <v>2022</v>
      </c>
    </row>
    <row r="2195" spans="1:11" ht="14.25" customHeight="1" x14ac:dyDescent="0.3">
      <c r="A2195" s="1">
        <v>44639</v>
      </c>
      <c r="B2195" s="2" t="s">
        <v>1962</v>
      </c>
      <c r="C2195" s="2" t="s">
        <v>10</v>
      </c>
      <c r="D2195" s="2" t="s">
        <v>11</v>
      </c>
      <c r="E2195" s="2" t="s">
        <v>12</v>
      </c>
      <c r="F2195" s="2" t="s">
        <v>360</v>
      </c>
      <c r="G2195" s="2">
        <v>65.58</v>
      </c>
      <c r="H2195" s="2">
        <v>2</v>
      </c>
      <c r="I2195" s="2">
        <v>23.77</v>
      </c>
      <c r="J2195" s="5" t="str">
        <f t="shared" si="68"/>
        <v>Mar</v>
      </c>
      <c r="K2195" s="5" t="str">
        <f t="shared" si="69"/>
        <v>2022</v>
      </c>
    </row>
    <row r="2196" spans="1:11" ht="14.25" customHeight="1" x14ac:dyDescent="0.3">
      <c r="A2196" s="1">
        <v>44639</v>
      </c>
      <c r="B2196" s="2" t="s">
        <v>1962</v>
      </c>
      <c r="C2196" s="2" t="s">
        <v>10</v>
      </c>
      <c r="D2196" s="2" t="s">
        <v>34</v>
      </c>
      <c r="E2196" s="2" t="s">
        <v>74</v>
      </c>
      <c r="F2196" s="2" t="s">
        <v>342</v>
      </c>
      <c r="G2196" s="2">
        <v>383.47</v>
      </c>
      <c r="H2196" s="2">
        <v>4</v>
      </c>
      <c r="I2196" s="2">
        <v>-67.67</v>
      </c>
      <c r="J2196" s="5" t="str">
        <f t="shared" si="68"/>
        <v>Mar</v>
      </c>
      <c r="K2196" s="5" t="str">
        <f t="shared" si="69"/>
        <v>2022</v>
      </c>
    </row>
    <row r="2197" spans="1:11" ht="14.25" customHeight="1" x14ac:dyDescent="0.3">
      <c r="A2197" s="1">
        <v>44640</v>
      </c>
      <c r="B2197" s="2" t="s">
        <v>1963</v>
      </c>
      <c r="C2197" s="2" t="s">
        <v>157</v>
      </c>
      <c r="D2197" s="2" t="s">
        <v>11</v>
      </c>
      <c r="E2197" s="2" t="s">
        <v>12</v>
      </c>
      <c r="F2197" s="2" t="s">
        <v>756</v>
      </c>
      <c r="G2197" s="2">
        <v>51.84</v>
      </c>
      <c r="H2197" s="2">
        <v>8</v>
      </c>
      <c r="I2197" s="2">
        <v>24.88</v>
      </c>
      <c r="J2197" s="5" t="str">
        <f t="shared" si="68"/>
        <v>Mar</v>
      </c>
      <c r="K2197" s="5" t="str">
        <f t="shared" si="69"/>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s="5" t="str">
        <f t="shared" si="68"/>
        <v>Mar</v>
      </c>
      <c r="K2198" s="5" t="str">
        <f t="shared" si="69"/>
        <v>2022</v>
      </c>
    </row>
    <row r="2199" spans="1:11" ht="14.25" customHeight="1" x14ac:dyDescent="0.3">
      <c r="A2199" s="1">
        <v>44640</v>
      </c>
      <c r="B2199" s="2" t="s">
        <v>1652</v>
      </c>
      <c r="C2199" s="2" t="s">
        <v>10</v>
      </c>
      <c r="D2199" s="2" t="s">
        <v>11</v>
      </c>
      <c r="E2199" s="2" t="s">
        <v>43</v>
      </c>
      <c r="F2199" s="2" t="s">
        <v>160</v>
      </c>
      <c r="G2199" s="2">
        <v>18.86</v>
      </c>
      <c r="H2199" s="2">
        <v>9</v>
      </c>
      <c r="I2199" s="2">
        <v>6.13</v>
      </c>
      <c r="J2199" s="5" t="str">
        <f t="shared" si="68"/>
        <v>Mar</v>
      </c>
      <c r="K2199" s="5" t="str">
        <f t="shared" si="69"/>
        <v>2022</v>
      </c>
    </row>
    <row r="2200" spans="1:11" ht="14.25" customHeight="1" x14ac:dyDescent="0.3">
      <c r="A2200" s="1">
        <v>44640</v>
      </c>
      <c r="B2200" s="2" t="s">
        <v>778</v>
      </c>
      <c r="C2200" s="2" t="s">
        <v>91</v>
      </c>
      <c r="D2200" s="2" t="s">
        <v>11</v>
      </c>
      <c r="E2200" s="2" t="s">
        <v>18</v>
      </c>
      <c r="F2200" s="2" t="s">
        <v>1171</v>
      </c>
      <c r="G2200" s="2">
        <v>29.3</v>
      </c>
      <c r="H2200" s="2">
        <v>3</v>
      </c>
      <c r="I2200" s="2">
        <v>2.56</v>
      </c>
      <c r="J2200" s="5" t="str">
        <f t="shared" si="68"/>
        <v>Mar</v>
      </c>
      <c r="K2200" s="5" t="str">
        <f t="shared" si="69"/>
        <v>2022</v>
      </c>
    </row>
    <row r="2201" spans="1:11" ht="14.25" customHeight="1" x14ac:dyDescent="0.3">
      <c r="A2201" s="1">
        <v>44640</v>
      </c>
      <c r="B2201" s="2" t="s">
        <v>1669</v>
      </c>
      <c r="C2201" s="2" t="s">
        <v>149</v>
      </c>
      <c r="D2201" s="2" t="s">
        <v>11</v>
      </c>
      <c r="E2201" s="2" t="s">
        <v>20</v>
      </c>
      <c r="F2201" s="2" t="s">
        <v>781</v>
      </c>
      <c r="G2201" s="2">
        <v>49.85</v>
      </c>
      <c r="H2201" s="2">
        <v>3</v>
      </c>
      <c r="I2201" s="2">
        <v>16.82</v>
      </c>
      <c r="J2201" s="5" t="str">
        <f t="shared" si="68"/>
        <v>Mar</v>
      </c>
      <c r="K2201" s="5" t="str">
        <f t="shared" si="69"/>
        <v>2022</v>
      </c>
    </row>
    <row r="2202" spans="1:11" ht="14.25" customHeight="1" x14ac:dyDescent="0.3">
      <c r="A2202" s="1">
        <v>44640</v>
      </c>
      <c r="B2202" s="2" t="s">
        <v>1669</v>
      </c>
      <c r="C2202" s="2" t="s">
        <v>149</v>
      </c>
      <c r="D2202" s="2" t="s">
        <v>11</v>
      </c>
      <c r="E2202" s="2" t="s">
        <v>63</v>
      </c>
      <c r="F2202" s="2" t="s">
        <v>1964</v>
      </c>
      <c r="G2202" s="2">
        <v>23.99</v>
      </c>
      <c r="H2202" s="2">
        <v>1</v>
      </c>
      <c r="I2202" s="2">
        <v>12</v>
      </c>
      <c r="J2202" s="5" t="str">
        <f t="shared" si="68"/>
        <v>Mar</v>
      </c>
      <c r="K2202" s="5" t="str">
        <f t="shared" si="69"/>
        <v>2022</v>
      </c>
    </row>
    <row r="2203" spans="1:11" ht="14.25" customHeight="1" x14ac:dyDescent="0.3">
      <c r="A2203" s="1">
        <v>44640</v>
      </c>
      <c r="B2203" s="2" t="s">
        <v>1669</v>
      </c>
      <c r="C2203" s="2" t="s">
        <v>149</v>
      </c>
      <c r="D2203" s="2" t="s">
        <v>11</v>
      </c>
      <c r="E2203" s="2" t="s">
        <v>20</v>
      </c>
      <c r="F2203" s="2" t="s">
        <v>528</v>
      </c>
      <c r="G2203" s="2">
        <v>1087.94</v>
      </c>
      <c r="H2203" s="2">
        <v>8</v>
      </c>
      <c r="I2203" s="2">
        <v>353.58</v>
      </c>
      <c r="J2203" s="5" t="str">
        <f t="shared" si="68"/>
        <v>Mar</v>
      </c>
      <c r="K2203" s="5" t="str">
        <f t="shared" si="69"/>
        <v>2022</v>
      </c>
    </row>
    <row r="2204" spans="1:11" ht="14.25" customHeight="1" x14ac:dyDescent="0.3">
      <c r="A2204" s="1">
        <v>44640</v>
      </c>
      <c r="B2204" s="2" t="s">
        <v>1669</v>
      </c>
      <c r="C2204" s="2" t="s">
        <v>149</v>
      </c>
      <c r="D2204" s="2" t="s">
        <v>39</v>
      </c>
      <c r="E2204" s="2" t="s">
        <v>40</v>
      </c>
      <c r="F2204" s="2" t="s">
        <v>1059</v>
      </c>
      <c r="G2204" s="2">
        <v>199.98</v>
      </c>
      <c r="H2204" s="2">
        <v>2</v>
      </c>
      <c r="I2204" s="2">
        <v>53.99</v>
      </c>
      <c r="J2204" s="5" t="str">
        <f t="shared" si="68"/>
        <v>Mar</v>
      </c>
      <c r="K2204" s="5" t="str">
        <f t="shared" si="69"/>
        <v>2022</v>
      </c>
    </row>
    <row r="2205" spans="1:11" ht="14.25" customHeight="1" x14ac:dyDescent="0.3">
      <c r="A2205" s="1">
        <v>44640</v>
      </c>
      <c r="B2205" s="2" t="s">
        <v>1669</v>
      </c>
      <c r="C2205" s="2" t="s">
        <v>149</v>
      </c>
      <c r="D2205" s="2" t="s">
        <v>11</v>
      </c>
      <c r="E2205" s="2" t="s">
        <v>18</v>
      </c>
      <c r="F2205" s="2" t="s">
        <v>1965</v>
      </c>
      <c r="G2205" s="2">
        <v>83.92</v>
      </c>
      <c r="H2205" s="2">
        <v>4</v>
      </c>
      <c r="I2205" s="2">
        <v>20.14</v>
      </c>
      <c r="J2205" s="5" t="str">
        <f t="shared" si="68"/>
        <v>Mar</v>
      </c>
      <c r="K2205" s="5" t="str">
        <f t="shared" si="69"/>
        <v>2022</v>
      </c>
    </row>
    <row r="2206" spans="1:11" ht="14.25" customHeight="1" x14ac:dyDescent="0.3">
      <c r="A2206" s="1">
        <v>44641</v>
      </c>
      <c r="B2206" s="2" t="s">
        <v>1966</v>
      </c>
      <c r="C2206" s="2" t="s">
        <v>245</v>
      </c>
      <c r="D2206" s="2" t="s">
        <v>11</v>
      </c>
      <c r="E2206" s="2" t="s">
        <v>92</v>
      </c>
      <c r="F2206" s="2" t="s">
        <v>755</v>
      </c>
      <c r="G2206" s="2">
        <v>962.08</v>
      </c>
      <c r="H2206" s="2">
        <v>4</v>
      </c>
      <c r="I2206" s="2">
        <v>156.34</v>
      </c>
      <c r="J2206" s="5" t="str">
        <f t="shared" si="68"/>
        <v>Mar</v>
      </c>
      <c r="K2206" s="5" t="str">
        <f t="shared" si="69"/>
        <v>2022</v>
      </c>
    </row>
    <row r="2207" spans="1:11" ht="14.25" customHeight="1" x14ac:dyDescent="0.3">
      <c r="A2207" s="1">
        <v>44641</v>
      </c>
      <c r="B2207" s="2" t="s">
        <v>1966</v>
      </c>
      <c r="C2207" s="2" t="s">
        <v>245</v>
      </c>
      <c r="D2207" s="2" t="s">
        <v>11</v>
      </c>
      <c r="E2207" s="2" t="s">
        <v>20</v>
      </c>
      <c r="F2207" s="2" t="s">
        <v>1218</v>
      </c>
      <c r="G2207" s="2">
        <v>12.84</v>
      </c>
      <c r="H2207" s="2">
        <v>3</v>
      </c>
      <c r="I2207" s="2">
        <v>-9.85</v>
      </c>
      <c r="J2207" s="5" t="str">
        <f t="shared" si="68"/>
        <v>Mar</v>
      </c>
      <c r="K2207" s="5" t="str">
        <f t="shared" si="69"/>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s="5" t="str">
        <f t="shared" si="68"/>
        <v>Mar</v>
      </c>
      <c r="K2208" s="5" t="str">
        <f t="shared" si="69"/>
        <v>2022</v>
      </c>
    </row>
    <row r="2209" spans="1:11" ht="14.25" customHeight="1" x14ac:dyDescent="0.3">
      <c r="A2209" s="1">
        <v>44642</v>
      </c>
      <c r="B2209" s="2" t="s">
        <v>1968</v>
      </c>
      <c r="C2209" s="2" t="s">
        <v>10</v>
      </c>
      <c r="D2209" s="2" t="s">
        <v>39</v>
      </c>
      <c r="E2209" s="2" t="s">
        <v>52</v>
      </c>
      <c r="F2209" s="2" t="s">
        <v>1969</v>
      </c>
      <c r="G2209" s="2">
        <v>18.39</v>
      </c>
      <c r="H2209" s="2">
        <v>1</v>
      </c>
      <c r="I2209" s="2">
        <v>5.29</v>
      </c>
      <c r="J2209" s="5" t="str">
        <f t="shared" si="68"/>
        <v>Mar</v>
      </c>
      <c r="K2209" s="5" t="str">
        <f t="shared" si="69"/>
        <v>2022</v>
      </c>
    </row>
    <row r="2210" spans="1:11" ht="14.25" customHeight="1" x14ac:dyDescent="0.3">
      <c r="A2210" s="1">
        <v>44642</v>
      </c>
      <c r="B2210" s="2" t="s">
        <v>1968</v>
      </c>
      <c r="C2210" s="2" t="s">
        <v>10</v>
      </c>
      <c r="D2210" s="2" t="s">
        <v>11</v>
      </c>
      <c r="E2210" s="2" t="s">
        <v>18</v>
      </c>
      <c r="F2210" s="2" t="s">
        <v>297</v>
      </c>
      <c r="G2210" s="2">
        <v>129.57</v>
      </c>
      <c r="H2210" s="2">
        <v>2</v>
      </c>
      <c r="I2210" s="2">
        <v>-25.91</v>
      </c>
      <c r="J2210" s="5" t="str">
        <f t="shared" si="68"/>
        <v>Mar</v>
      </c>
      <c r="K2210" s="5" t="str">
        <f t="shared" si="69"/>
        <v>2022</v>
      </c>
    </row>
    <row r="2211" spans="1:11" ht="14.25" customHeight="1" x14ac:dyDescent="0.3">
      <c r="A2211" s="1">
        <v>44642</v>
      </c>
      <c r="B2211" s="2" t="s">
        <v>1968</v>
      </c>
      <c r="C2211" s="2" t="s">
        <v>10</v>
      </c>
      <c r="D2211" s="2" t="s">
        <v>11</v>
      </c>
      <c r="E2211" s="2" t="s">
        <v>20</v>
      </c>
      <c r="F2211" s="2" t="s">
        <v>1970</v>
      </c>
      <c r="G2211" s="2">
        <v>14.11</v>
      </c>
      <c r="H2211" s="2">
        <v>9</v>
      </c>
      <c r="I2211" s="2">
        <v>-21.17</v>
      </c>
      <c r="J2211" s="5" t="str">
        <f t="shared" si="68"/>
        <v>Mar</v>
      </c>
      <c r="K2211" s="5" t="str">
        <f t="shared" si="69"/>
        <v>2022</v>
      </c>
    </row>
    <row r="2212" spans="1:11" ht="14.25" customHeight="1" x14ac:dyDescent="0.3">
      <c r="A2212" s="1">
        <v>44642</v>
      </c>
      <c r="B2212" s="2" t="s">
        <v>465</v>
      </c>
      <c r="C2212" s="2" t="s">
        <v>27</v>
      </c>
      <c r="D2212" s="2" t="s">
        <v>39</v>
      </c>
      <c r="E2212" s="2" t="s">
        <v>40</v>
      </c>
      <c r="F2212" s="2" t="s">
        <v>597</v>
      </c>
      <c r="G2212" s="2">
        <v>15.98</v>
      </c>
      <c r="H2212" s="2">
        <v>2</v>
      </c>
      <c r="I2212" s="2">
        <v>1.2</v>
      </c>
      <c r="J2212" s="5" t="str">
        <f t="shared" si="68"/>
        <v>Mar</v>
      </c>
      <c r="K2212" s="5" t="str">
        <f t="shared" si="69"/>
        <v>2022</v>
      </c>
    </row>
    <row r="2213" spans="1:11" ht="14.25" customHeight="1" x14ac:dyDescent="0.3">
      <c r="A2213" s="1">
        <v>44642</v>
      </c>
      <c r="B2213" s="2" t="s">
        <v>1635</v>
      </c>
      <c r="C2213" s="2" t="s">
        <v>27</v>
      </c>
      <c r="D2213" s="2" t="s">
        <v>11</v>
      </c>
      <c r="E2213" s="2" t="s">
        <v>12</v>
      </c>
      <c r="F2213" s="2" t="s">
        <v>625</v>
      </c>
      <c r="G2213" s="2">
        <v>105.52</v>
      </c>
      <c r="H2213" s="2">
        <v>4</v>
      </c>
      <c r="I2213" s="2">
        <v>48.54</v>
      </c>
      <c r="J2213" s="5" t="str">
        <f t="shared" si="68"/>
        <v>Mar</v>
      </c>
      <c r="K2213" s="5" t="str">
        <f t="shared" si="69"/>
        <v>2022</v>
      </c>
    </row>
    <row r="2214" spans="1:11" ht="14.25" customHeight="1" x14ac:dyDescent="0.3">
      <c r="A2214" s="1">
        <v>44642</v>
      </c>
      <c r="B2214" s="2" t="s">
        <v>1635</v>
      </c>
      <c r="C2214" s="2" t="s">
        <v>27</v>
      </c>
      <c r="D2214" s="2" t="s">
        <v>34</v>
      </c>
      <c r="E2214" s="2" t="s">
        <v>47</v>
      </c>
      <c r="F2214" s="2" t="s">
        <v>479</v>
      </c>
      <c r="G2214" s="2">
        <v>91.96</v>
      </c>
      <c r="H2214" s="2">
        <v>2</v>
      </c>
      <c r="I2214" s="2">
        <v>15.63</v>
      </c>
      <c r="J2214" s="5" t="str">
        <f t="shared" si="68"/>
        <v>Mar</v>
      </c>
      <c r="K2214" s="5" t="str">
        <f t="shared" si="69"/>
        <v>2022</v>
      </c>
    </row>
    <row r="2215" spans="1:11" ht="14.25" customHeight="1" x14ac:dyDescent="0.3">
      <c r="A2215" s="1">
        <v>44642</v>
      </c>
      <c r="B2215" s="2" t="s">
        <v>1635</v>
      </c>
      <c r="C2215" s="2" t="s">
        <v>27</v>
      </c>
      <c r="D2215" s="2" t="s">
        <v>39</v>
      </c>
      <c r="E2215" s="2" t="s">
        <v>40</v>
      </c>
      <c r="F2215" s="2" t="s">
        <v>1536</v>
      </c>
      <c r="G2215" s="2">
        <v>1487.98</v>
      </c>
      <c r="H2215" s="2">
        <v>3</v>
      </c>
      <c r="I2215" s="2">
        <v>186</v>
      </c>
      <c r="J2215" s="5" t="str">
        <f t="shared" si="68"/>
        <v>Mar</v>
      </c>
      <c r="K2215" s="5" t="str">
        <f t="shared" si="69"/>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s="5" t="str">
        <f t="shared" si="68"/>
        <v>Mar</v>
      </c>
      <c r="K2216" s="5" t="str">
        <f t="shared" si="69"/>
        <v>2022</v>
      </c>
    </row>
    <row r="2217" spans="1:11" ht="14.25" customHeight="1" x14ac:dyDescent="0.3">
      <c r="A2217" s="1">
        <v>44642</v>
      </c>
      <c r="B2217" s="2" t="s">
        <v>1856</v>
      </c>
      <c r="C2217" s="2" t="s">
        <v>123</v>
      </c>
      <c r="D2217" s="2" t="s">
        <v>39</v>
      </c>
      <c r="E2217" s="2" t="s">
        <v>52</v>
      </c>
      <c r="F2217" s="2" t="s">
        <v>999</v>
      </c>
      <c r="G2217" s="2">
        <v>447.94</v>
      </c>
      <c r="H2217" s="2">
        <v>7</v>
      </c>
      <c r="I2217" s="2">
        <v>89.59</v>
      </c>
      <c r="J2217" s="5" t="str">
        <f t="shared" si="68"/>
        <v>Mar</v>
      </c>
      <c r="K2217" s="5" t="str">
        <f t="shared" si="69"/>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s="5" t="str">
        <f t="shared" si="68"/>
        <v>Mar</v>
      </c>
      <c r="K2218" s="5" t="str">
        <f t="shared" si="69"/>
        <v>2022</v>
      </c>
    </row>
    <row r="2219" spans="1:11" ht="14.25" customHeight="1" x14ac:dyDescent="0.3">
      <c r="A2219" s="1">
        <v>44643</v>
      </c>
      <c r="B2219" s="2" t="s">
        <v>1373</v>
      </c>
      <c r="C2219" s="2" t="s">
        <v>10</v>
      </c>
      <c r="D2219" s="2" t="s">
        <v>34</v>
      </c>
      <c r="E2219" s="2" t="s">
        <v>35</v>
      </c>
      <c r="F2219" s="2" t="s">
        <v>699</v>
      </c>
      <c r="G2219" s="2">
        <v>107.77</v>
      </c>
      <c r="H2219" s="2">
        <v>2</v>
      </c>
      <c r="I2219" s="2">
        <v>-29.25</v>
      </c>
      <c r="J2219" s="5" t="str">
        <f t="shared" si="68"/>
        <v>Mar</v>
      </c>
      <c r="K2219" s="5" t="str">
        <f t="shared" si="69"/>
        <v>2022</v>
      </c>
    </row>
    <row r="2220" spans="1:11" ht="14.25" customHeight="1" x14ac:dyDescent="0.3">
      <c r="A2220" s="1">
        <v>44643</v>
      </c>
      <c r="B2220" s="2" t="s">
        <v>1023</v>
      </c>
      <c r="C2220" s="2" t="s">
        <v>70</v>
      </c>
      <c r="D2220" s="2" t="s">
        <v>11</v>
      </c>
      <c r="E2220" s="2" t="s">
        <v>43</v>
      </c>
      <c r="F2220" s="2" t="s">
        <v>160</v>
      </c>
      <c r="G2220" s="2">
        <v>31.56</v>
      </c>
      <c r="H2220" s="2">
        <v>4</v>
      </c>
      <c r="I2220" s="2">
        <v>14.2</v>
      </c>
      <c r="J2220" s="5" t="str">
        <f t="shared" si="68"/>
        <v>Mar</v>
      </c>
      <c r="K2220" s="5" t="str">
        <f t="shared" si="69"/>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s="5" t="str">
        <f t="shared" si="68"/>
        <v>Mar</v>
      </c>
      <c r="K2221" s="5" t="str">
        <f t="shared" si="69"/>
        <v>2022</v>
      </c>
    </row>
    <row r="2222" spans="1:11" ht="14.25" customHeight="1" x14ac:dyDescent="0.3">
      <c r="A2222" s="1">
        <v>44643</v>
      </c>
      <c r="B2222" s="2" t="s">
        <v>788</v>
      </c>
      <c r="C2222" s="2" t="s">
        <v>27</v>
      </c>
      <c r="D2222" s="2" t="s">
        <v>11</v>
      </c>
      <c r="E2222" s="2" t="s">
        <v>12</v>
      </c>
      <c r="F2222" s="2" t="s">
        <v>135</v>
      </c>
      <c r="G2222" s="2">
        <v>33.36</v>
      </c>
      <c r="H2222" s="2">
        <v>4</v>
      </c>
      <c r="I2222" s="2">
        <v>16.68</v>
      </c>
      <c r="J2222" s="5" t="str">
        <f t="shared" si="68"/>
        <v>Mar</v>
      </c>
      <c r="K2222" s="5" t="str">
        <f t="shared" si="69"/>
        <v>2022</v>
      </c>
    </row>
    <row r="2223" spans="1:11" ht="14.25" customHeight="1" x14ac:dyDescent="0.3">
      <c r="A2223" s="1">
        <v>44643</v>
      </c>
      <c r="B2223" s="2" t="s">
        <v>1438</v>
      </c>
      <c r="C2223" s="2" t="s">
        <v>27</v>
      </c>
      <c r="D2223" s="2" t="s">
        <v>11</v>
      </c>
      <c r="E2223" s="2" t="s">
        <v>12</v>
      </c>
      <c r="F2223" s="2" t="s">
        <v>97</v>
      </c>
      <c r="G2223" s="2">
        <v>192.72</v>
      </c>
      <c r="H2223" s="2">
        <v>11</v>
      </c>
      <c r="I2223" s="2">
        <v>92.51</v>
      </c>
      <c r="J2223" s="5" t="str">
        <f t="shared" si="68"/>
        <v>Mar</v>
      </c>
      <c r="K2223" s="5" t="str">
        <f t="shared" si="69"/>
        <v>2022</v>
      </c>
    </row>
    <row r="2224" spans="1:11" ht="14.25" customHeight="1" x14ac:dyDescent="0.3">
      <c r="A2224" s="1">
        <v>44643</v>
      </c>
      <c r="B2224" s="2" t="s">
        <v>1438</v>
      </c>
      <c r="C2224" s="2" t="s">
        <v>27</v>
      </c>
      <c r="D2224" s="2" t="s">
        <v>39</v>
      </c>
      <c r="E2224" s="2" t="s">
        <v>52</v>
      </c>
      <c r="F2224" s="2" t="s">
        <v>198</v>
      </c>
      <c r="G2224" s="2">
        <v>239.97</v>
      </c>
      <c r="H2224" s="2">
        <v>3</v>
      </c>
      <c r="I2224" s="2">
        <v>86.39</v>
      </c>
      <c r="J2224" s="5" t="str">
        <f t="shared" si="68"/>
        <v>Mar</v>
      </c>
      <c r="K2224" s="5" t="str">
        <f t="shared" si="69"/>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s="5" t="str">
        <f t="shared" si="68"/>
        <v>Mar</v>
      </c>
      <c r="K2225" s="5" t="str">
        <f t="shared" si="69"/>
        <v>2022</v>
      </c>
    </row>
    <row r="2226" spans="1:11" ht="14.25" customHeight="1" x14ac:dyDescent="0.3">
      <c r="A2226" s="1">
        <v>44644</v>
      </c>
      <c r="B2226" s="2" t="s">
        <v>1974</v>
      </c>
      <c r="C2226" s="2" t="s">
        <v>123</v>
      </c>
      <c r="D2226" s="2" t="s">
        <v>11</v>
      </c>
      <c r="E2226" s="2" t="s">
        <v>92</v>
      </c>
      <c r="F2226" s="2" t="s">
        <v>1975</v>
      </c>
      <c r="G2226" s="2">
        <v>6.99</v>
      </c>
      <c r="H2226" s="2">
        <v>2</v>
      </c>
      <c r="I2226" s="2">
        <v>0.52</v>
      </c>
      <c r="J2226" s="5" t="str">
        <f t="shared" si="68"/>
        <v>Mar</v>
      </c>
      <c r="K2226" s="5" t="str">
        <f t="shared" si="69"/>
        <v>2022</v>
      </c>
    </row>
    <row r="2227" spans="1:11" ht="14.25" customHeight="1" x14ac:dyDescent="0.3">
      <c r="A2227" s="1">
        <v>44644</v>
      </c>
      <c r="B2227" s="2" t="s">
        <v>1744</v>
      </c>
      <c r="C2227" s="2" t="s">
        <v>164</v>
      </c>
      <c r="D2227" s="2" t="s">
        <v>34</v>
      </c>
      <c r="E2227" s="2" t="s">
        <v>47</v>
      </c>
      <c r="F2227" s="2" t="s">
        <v>1976</v>
      </c>
      <c r="G2227" s="2">
        <v>46.9</v>
      </c>
      <c r="H2227" s="2">
        <v>5</v>
      </c>
      <c r="I2227" s="2">
        <v>13.13</v>
      </c>
      <c r="J2227" s="5" t="str">
        <f t="shared" si="68"/>
        <v>Mar</v>
      </c>
      <c r="K2227" s="5" t="str">
        <f t="shared" si="69"/>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s="5" t="str">
        <f t="shared" si="68"/>
        <v>Mar</v>
      </c>
      <c r="K2228" s="5" t="str">
        <f t="shared" si="69"/>
        <v>2022</v>
      </c>
    </row>
    <row r="2229" spans="1:11" ht="14.25" customHeight="1" x14ac:dyDescent="0.3">
      <c r="A2229" s="1">
        <v>44646</v>
      </c>
      <c r="B2229" s="2" t="s">
        <v>1104</v>
      </c>
      <c r="C2229" s="2" t="s">
        <v>23</v>
      </c>
      <c r="D2229" s="2" t="s">
        <v>11</v>
      </c>
      <c r="E2229" s="2" t="s">
        <v>12</v>
      </c>
      <c r="F2229" s="2" t="s">
        <v>1978</v>
      </c>
      <c r="G2229" s="2">
        <v>40.03</v>
      </c>
      <c r="H2229" s="2">
        <v>6</v>
      </c>
      <c r="I2229" s="2">
        <v>12.51</v>
      </c>
      <c r="J2229" s="5" t="str">
        <f t="shared" si="68"/>
        <v>Mar</v>
      </c>
      <c r="K2229" s="5" t="str">
        <f t="shared" si="69"/>
        <v>2022</v>
      </c>
    </row>
    <row r="2230" spans="1:11" ht="14.25" customHeight="1" x14ac:dyDescent="0.3">
      <c r="A2230" s="1">
        <v>44646</v>
      </c>
      <c r="B2230" s="2" t="s">
        <v>1104</v>
      </c>
      <c r="C2230" s="2" t="s">
        <v>23</v>
      </c>
      <c r="D2230" s="2" t="s">
        <v>39</v>
      </c>
      <c r="E2230" s="2" t="s">
        <v>52</v>
      </c>
      <c r="F2230" s="2" t="s">
        <v>1325</v>
      </c>
      <c r="G2230" s="2">
        <v>16.78</v>
      </c>
      <c r="H2230" s="2">
        <v>3</v>
      </c>
      <c r="I2230" s="2">
        <v>5.03</v>
      </c>
      <c r="J2230" s="5" t="str">
        <f t="shared" si="68"/>
        <v>Mar</v>
      </c>
      <c r="K2230" s="5" t="str">
        <f t="shared" si="69"/>
        <v>2022</v>
      </c>
    </row>
    <row r="2231" spans="1:11" ht="14.25" customHeight="1" x14ac:dyDescent="0.3">
      <c r="A2231" s="1">
        <v>44646</v>
      </c>
      <c r="B2231" s="2" t="s">
        <v>738</v>
      </c>
      <c r="C2231" s="2" t="s">
        <v>164</v>
      </c>
      <c r="D2231" s="2" t="s">
        <v>34</v>
      </c>
      <c r="E2231" s="2" t="s">
        <v>145</v>
      </c>
      <c r="F2231" s="2" t="s">
        <v>404</v>
      </c>
      <c r="G2231" s="2">
        <v>3393.68</v>
      </c>
      <c r="H2231" s="2">
        <v>8</v>
      </c>
      <c r="I2231" s="2">
        <v>610.86</v>
      </c>
      <c r="J2231" s="5" t="str">
        <f t="shared" si="68"/>
        <v>Mar</v>
      </c>
      <c r="K2231" s="5" t="str">
        <f t="shared" si="69"/>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s="5" t="str">
        <f t="shared" si="68"/>
        <v>Mar</v>
      </c>
      <c r="K2232" s="5" t="str">
        <f t="shared" si="69"/>
        <v>2022</v>
      </c>
    </row>
    <row r="2233" spans="1:11" ht="14.25" customHeight="1" x14ac:dyDescent="0.3">
      <c r="A2233" s="1">
        <v>44646</v>
      </c>
      <c r="B2233" s="2" t="s">
        <v>1401</v>
      </c>
      <c r="C2233" s="2" t="s">
        <v>149</v>
      </c>
      <c r="D2233" s="2" t="s">
        <v>11</v>
      </c>
      <c r="E2233" s="2" t="s">
        <v>92</v>
      </c>
      <c r="F2233" s="2" t="s">
        <v>1979</v>
      </c>
      <c r="G2233" s="2">
        <v>13.11</v>
      </c>
      <c r="H2233" s="2">
        <v>3</v>
      </c>
      <c r="I2233" s="2">
        <v>3.41</v>
      </c>
      <c r="J2233" s="5" t="str">
        <f t="shared" si="68"/>
        <v>Mar</v>
      </c>
      <c r="K2233" s="5" t="str">
        <f t="shared" si="69"/>
        <v>2022</v>
      </c>
    </row>
    <row r="2234" spans="1:11" ht="14.25" customHeight="1" x14ac:dyDescent="0.3">
      <c r="A2234" s="1">
        <v>44647</v>
      </c>
      <c r="B2234" s="2" t="s">
        <v>107</v>
      </c>
      <c r="C2234" s="2" t="s">
        <v>164</v>
      </c>
      <c r="D2234" s="2" t="s">
        <v>11</v>
      </c>
      <c r="E2234" s="2" t="s">
        <v>18</v>
      </c>
      <c r="F2234" s="2" t="s">
        <v>435</v>
      </c>
      <c r="G2234" s="2">
        <v>83.7</v>
      </c>
      <c r="H2234" s="2">
        <v>5</v>
      </c>
      <c r="I2234" s="2">
        <v>3.35</v>
      </c>
      <c r="J2234" s="5" t="str">
        <f t="shared" si="68"/>
        <v>Mar</v>
      </c>
      <c r="K2234" s="5" t="str">
        <f t="shared" si="69"/>
        <v>2022</v>
      </c>
    </row>
    <row r="2235" spans="1:11" ht="14.25" customHeight="1" x14ac:dyDescent="0.3">
      <c r="A2235" s="1">
        <v>44648</v>
      </c>
      <c r="B2235" s="2" t="s">
        <v>1633</v>
      </c>
      <c r="C2235" s="2" t="s">
        <v>27</v>
      </c>
      <c r="D2235" s="2" t="s">
        <v>39</v>
      </c>
      <c r="E2235" s="2" t="s">
        <v>52</v>
      </c>
      <c r="F2235" s="2" t="s">
        <v>1980</v>
      </c>
      <c r="G2235" s="2">
        <v>166.24</v>
      </c>
      <c r="H2235" s="2">
        <v>1</v>
      </c>
      <c r="I2235" s="2">
        <v>24.94</v>
      </c>
      <c r="J2235" s="5" t="str">
        <f t="shared" si="68"/>
        <v>Mar</v>
      </c>
      <c r="K2235" s="5" t="str">
        <f t="shared" si="69"/>
        <v>2022</v>
      </c>
    </row>
    <row r="2236" spans="1:11" ht="14.25" customHeight="1" x14ac:dyDescent="0.3">
      <c r="A2236" s="1">
        <v>44648</v>
      </c>
      <c r="B2236" s="2" t="s">
        <v>1633</v>
      </c>
      <c r="C2236" s="2" t="s">
        <v>27</v>
      </c>
      <c r="D2236" s="2" t="s">
        <v>11</v>
      </c>
      <c r="E2236" s="2" t="s">
        <v>12</v>
      </c>
      <c r="F2236" s="2" t="s">
        <v>1981</v>
      </c>
      <c r="G2236" s="2">
        <v>33.4</v>
      </c>
      <c r="H2236" s="2">
        <v>5</v>
      </c>
      <c r="I2236" s="2">
        <v>16.03</v>
      </c>
      <c r="J2236" s="5" t="str">
        <f t="shared" si="68"/>
        <v>Mar</v>
      </c>
      <c r="K2236" s="5" t="str">
        <f t="shared" si="69"/>
        <v>2022</v>
      </c>
    </row>
    <row r="2237" spans="1:11" ht="14.25" customHeight="1" x14ac:dyDescent="0.3">
      <c r="A2237" s="1">
        <v>44648</v>
      </c>
      <c r="B2237" s="2" t="s">
        <v>280</v>
      </c>
      <c r="C2237" s="2" t="s">
        <v>23</v>
      </c>
      <c r="D2237" s="2" t="s">
        <v>11</v>
      </c>
      <c r="E2237" s="2" t="s">
        <v>12</v>
      </c>
      <c r="F2237" s="2" t="s">
        <v>708</v>
      </c>
      <c r="G2237" s="2">
        <v>15.55</v>
      </c>
      <c r="H2237" s="2">
        <v>3</v>
      </c>
      <c r="I2237" s="2">
        <v>5.44</v>
      </c>
      <c r="J2237" s="5" t="str">
        <f t="shared" si="68"/>
        <v>Mar</v>
      </c>
      <c r="K2237" s="5" t="str">
        <f t="shared" si="69"/>
        <v>2022</v>
      </c>
    </row>
    <row r="2238" spans="1:11" ht="14.25" customHeight="1" x14ac:dyDescent="0.3">
      <c r="A2238" s="1">
        <v>44648</v>
      </c>
      <c r="B2238" s="2" t="s">
        <v>280</v>
      </c>
      <c r="C2238" s="2" t="s">
        <v>23</v>
      </c>
      <c r="D2238" s="2" t="s">
        <v>11</v>
      </c>
      <c r="E2238" s="2" t="s">
        <v>12</v>
      </c>
      <c r="F2238" s="2" t="s">
        <v>1403</v>
      </c>
      <c r="G2238" s="2">
        <v>5.23</v>
      </c>
      <c r="H2238" s="2">
        <v>1</v>
      </c>
      <c r="I2238" s="2">
        <v>1.7</v>
      </c>
      <c r="J2238" s="5" t="str">
        <f t="shared" si="68"/>
        <v>Mar</v>
      </c>
      <c r="K2238" s="5" t="str">
        <f t="shared" si="69"/>
        <v>2022</v>
      </c>
    </row>
    <row r="2239" spans="1:11" ht="14.25" customHeight="1" x14ac:dyDescent="0.3">
      <c r="A2239" s="1">
        <v>44648</v>
      </c>
      <c r="B2239" s="2" t="s">
        <v>681</v>
      </c>
      <c r="C2239" s="2" t="s">
        <v>149</v>
      </c>
      <c r="D2239" s="2" t="s">
        <v>11</v>
      </c>
      <c r="E2239" s="2" t="s">
        <v>63</v>
      </c>
      <c r="F2239" s="2" t="s">
        <v>770</v>
      </c>
      <c r="G2239" s="2">
        <v>22.92</v>
      </c>
      <c r="H2239" s="2">
        <v>3</v>
      </c>
      <c r="I2239" s="2">
        <v>11.23</v>
      </c>
      <c r="J2239" s="5" t="str">
        <f t="shared" si="68"/>
        <v>Mar</v>
      </c>
      <c r="K2239" s="5" t="str">
        <f t="shared" si="69"/>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s="5" t="str">
        <f t="shared" si="68"/>
        <v>Mar</v>
      </c>
      <c r="K2240" s="5" t="str">
        <f t="shared" si="69"/>
        <v>2022</v>
      </c>
    </row>
    <row r="2241" spans="1:11" ht="14.25" customHeight="1" x14ac:dyDescent="0.3">
      <c r="A2241" s="1">
        <v>44649</v>
      </c>
      <c r="B2241" s="2" t="s">
        <v>1426</v>
      </c>
      <c r="C2241" s="2" t="s">
        <v>164</v>
      </c>
      <c r="D2241" s="2" t="s">
        <v>11</v>
      </c>
      <c r="E2241" s="2" t="s">
        <v>92</v>
      </c>
      <c r="F2241" s="2" t="s">
        <v>1983</v>
      </c>
      <c r="G2241" s="2">
        <v>73.28</v>
      </c>
      <c r="H2241" s="2">
        <v>4</v>
      </c>
      <c r="I2241" s="2">
        <v>21.25</v>
      </c>
      <c r="J2241" s="5" t="str">
        <f t="shared" si="68"/>
        <v>Mar</v>
      </c>
      <c r="K2241" s="5" t="str">
        <f t="shared" si="69"/>
        <v>2022</v>
      </c>
    </row>
    <row r="2242" spans="1:11" ht="14.25" customHeight="1" x14ac:dyDescent="0.3">
      <c r="A2242" s="1">
        <v>44649</v>
      </c>
      <c r="B2242" s="2" t="s">
        <v>289</v>
      </c>
      <c r="C2242" s="2" t="s">
        <v>27</v>
      </c>
      <c r="D2242" s="2" t="s">
        <v>11</v>
      </c>
      <c r="E2242" s="2" t="s">
        <v>12</v>
      </c>
      <c r="F2242" s="2" t="s">
        <v>1984</v>
      </c>
      <c r="G2242" s="2">
        <v>212.64</v>
      </c>
      <c r="H2242" s="2">
        <v>6</v>
      </c>
      <c r="I2242" s="2">
        <v>99.94</v>
      </c>
      <c r="J2242" s="5" t="str">
        <f t="shared" ref="J2242:J2305" si="70">TEXT(A2242,"mmm")</f>
        <v>Mar</v>
      </c>
      <c r="K2242" s="5" t="str">
        <f t="shared" ref="K2242:K2305" si="71">TEXT(A2242,"YYYY")</f>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s="5" t="str">
        <f t="shared" si="70"/>
        <v>Mar</v>
      </c>
      <c r="K2243" s="5" t="str">
        <f t="shared" si="71"/>
        <v>2022</v>
      </c>
    </row>
    <row r="2244" spans="1:11" ht="14.25" customHeight="1" x14ac:dyDescent="0.3">
      <c r="A2244" s="1">
        <v>44649</v>
      </c>
      <c r="B2244" s="2" t="s">
        <v>289</v>
      </c>
      <c r="C2244" s="2" t="s">
        <v>27</v>
      </c>
      <c r="D2244" s="2" t="s">
        <v>39</v>
      </c>
      <c r="E2244" s="2" t="s">
        <v>52</v>
      </c>
      <c r="F2244" s="2" t="s">
        <v>1985</v>
      </c>
      <c r="G2244" s="2">
        <v>53.25</v>
      </c>
      <c r="H2244" s="2">
        <v>3</v>
      </c>
      <c r="I2244" s="2">
        <v>20.77</v>
      </c>
      <c r="J2244" s="5" t="str">
        <f t="shared" si="70"/>
        <v>Mar</v>
      </c>
      <c r="K2244" s="5" t="str">
        <f t="shared" si="71"/>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s="5" t="str">
        <f t="shared" si="70"/>
        <v>Mar</v>
      </c>
      <c r="K2245" s="5" t="str">
        <f t="shared" si="71"/>
        <v>2022</v>
      </c>
    </row>
    <row r="2246" spans="1:11" ht="14.25" customHeight="1" x14ac:dyDescent="0.3">
      <c r="A2246" s="1">
        <v>44649</v>
      </c>
      <c r="B2246" s="2" t="s">
        <v>307</v>
      </c>
      <c r="C2246" s="2" t="s">
        <v>55</v>
      </c>
      <c r="D2246" s="2" t="s">
        <v>11</v>
      </c>
      <c r="E2246" s="2" t="s">
        <v>24</v>
      </c>
      <c r="F2246" s="2" t="s">
        <v>326</v>
      </c>
      <c r="G2246" s="2">
        <v>5.56</v>
      </c>
      <c r="H2246" s="2">
        <v>2</v>
      </c>
      <c r="I2246" s="2">
        <v>1.45</v>
      </c>
      <c r="J2246" s="5" t="str">
        <f t="shared" si="70"/>
        <v>Mar</v>
      </c>
      <c r="K2246" s="5" t="str">
        <f t="shared" si="71"/>
        <v>2022</v>
      </c>
    </row>
    <row r="2247" spans="1:11" ht="14.25" customHeight="1" x14ac:dyDescent="0.3">
      <c r="A2247" s="1">
        <v>44649</v>
      </c>
      <c r="B2247" s="2" t="s">
        <v>1986</v>
      </c>
      <c r="C2247" s="2" t="s">
        <v>149</v>
      </c>
      <c r="D2247" s="2" t="s">
        <v>11</v>
      </c>
      <c r="E2247" s="2" t="s">
        <v>12</v>
      </c>
      <c r="F2247" s="2" t="s">
        <v>1987</v>
      </c>
      <c r="G2247" s="2">
        <v>17.64</v>
      </c>
      <c r="H2247" s="2">
        <v>4</v>
      </c>
      <c r="I2247" s="2">
        <v>8.11</v>
      </c>
      <c r="J2247" s="5" t="str">
        <f t="shared" si="70"/>
        <v>Mar</v>
      </c>
      <c r="K2247" s="5" t="str">
        <f t="shared" si="71"/>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s="5" t="str">
        <f t="shared" si="70"/>
        <v>Mar</v>
      </c>
      <c r="K2248" s="5" t="str">
        <f t="shared" si="71"/>
        <v>2022</v>
      </c>
    </row>
    <row r="2249" spans="1:11" ht="14.25" customHeight="1" x14ac:dyDescent="0.3">
      <c r="A2249" s="1">
        <v>44650</v>
      </c>
      <c r="B2249" s="2" t="s">
        <v>1446</v>
      </c>
      <c r="C2249" s="2" t="s">
        <v>15</v>
      </c>
      <c r="D2249" s="2" t="s">
        <v>39</v>
      </c>
      <c r="E2249" s="2" t="s">
        <v>40</v>
      </c>
      <c r="F2249" s="2" t="s">
        <v>163</v>
      </c>
      <c r="G2249" s="2">
        <v>180.96</v>
      </c>
      <c r="H2249" s="2">
        <v>5</v>
      </c>
      <c r="I2249" s="2">
        <v>13.57</v>
      </c>
      <c r="J2249" s="5" t="str">
        <f t="shared" si="70"/>
        <v>Mar</v>
      </c>
      <c r="K2249" s="5" t="str">
        <f t="shared" si="71"/>
        <v>2022</v>
      </c>
    </row>
    <row r="2250" spans="1:11" ht="14.25" customHeight="1" x14ac:dyDescent="0.3">
      <c r="A2250" s="1">
        <v>44650</v>
      </c>
      <c r="B2250" s="2" t="s">
        <v>398</v>
      </c>
      <c r="C2250" s="2" t="s">
        <v>15</v>
      </c>
      <c r="D2250" s="2" t="s">
        <v>34</v>
      </c>
      <c r="E2250" s="2" t="s">
        <v>35</v>
      </c>
      <c r="F2250" s="2" t="s">
        <v>1435</v>
      </c>
      <c r="G2250" s="2">
        <v>366.74</v>
      </c>
      <c r="H2250" s="2">
        <v>4</v>
      </c>
      <c r="I2250" s="2">
        <v>-110.02</v>
      </c>
      <c r="J2250" s="5" t="str">
        <f t="shared" si="70"/>
        <v>Mar</v>
      </c>
      <c r="K2250" s="5" t="str">
        <f t="shared" si="71"/>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s="5" t="str">
        <f t="shared" si="70"/>
        <v>Mar</v>
      </c>
      <c r="K2251" s="5" t="str">
        <f t="shared" si="71"/>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s="5" t="str">
        <f t="shared" si="70"/>
        <v>Mar</v>
      </c>
      <c r="K2252" s="5" t="str">
        <f t="shared" si="71"/>
        <v>2022</v>
      </c>
    </row>
    <row r="2253" spans="1:11" ht="14.25" customHeight="1" x14ac:dyDescent="0.3">
      <c r="A2253" s="1">
        <v>44651</v>
      </c>
      <c r="B2253" s="2" t="s">
        <v>922</v>
      </c>
      <c r="C2253" s="2" t="s">
        <v>10</v>
      </c>
      <c r="D2253" s="2" t="s">
        <v>34</v>
      </c>
      <c r="E2253" s="2" t="s">
        <v>47</v>
      </c>
      <c r="F2253" s="2" t="s">
        <v>1990</v>
      </c>
      <c r="G2253" s="2">
        <v>22.38</v>
      </c>
      <c r="H2253" s="2">
        <v>3</v>
      </c>
      <c r="I2253" s="2">
        <v>-7.83</v>
      </c>
      <c r="J2253" s="5" t="str">
        <f t="shared" si="70"/>
        <v>Mar</v>
      </c>
      <c r="K2253" s="5" t="str">
        <f t="shared" si="71"/>
        <v>2022</v>
      </c>
    </row>
    <row r="2254" spans="1:11" ht="14.25" customHeight="1" x14ac:dyDescent="0.3">
      <c r="A2254" s="1">
        <v>44653</v>
      </c>
      <c r="B2254" s="2" t="s">
        <v>1991</v>
      </c>
      <c r="C2254" s="2" t="s">
        <v>10</v>
      </c>
      <c r="D2254" s="2" t="s">
        <v>11</v>
      </c>
      <c r="E2254" s="2" t="s">
        <v>92</v>
      </c>
      <c r="F2254" s="2" t="s">
        <v>1640</v>
      </c>
      <c r="G2254" s="2">
        <v>32.19</v>
      </c>
      <c r="H2254" s="2">
        <v>2</v>
      </c>
      <c r="I2254" s="2">
        <v>-80.48</v>
      </c>
      <c r="J2254" s="5" t="str">
        <f t="shared" si="70"/>
        <v>Apr</v>
      </c>
      <c r="K2254" s="5" t="str">
        <f t="shared" si="71"/>
        <v>2022</v>
      </c>
    </row>
    <row r="2255" spans="1:11" ht="14.25" customHeight="1" x14ac:dyDescent="0.3">
      <c r="A2255" s="1">
        <v>44653</v>
      </c>
      <c r="B2255" s="2" t="s">
        <v>1991</v>
      </c>
      <c r="C2255" s="2" t="s">
        <v>10</v>
      </c>
      <c r="D2255" s="2" t="s">
        <v>39</v>
      </c>
      <c r="E2255" s="2" t="s">
        <v>52</v>
      </c>
      <c r="F2255" s="2" t="s">
        <v>1422</v>
      </c>
      <c r="G2255" s="2">
        <v>50.12</v>
      </c>
      <c r="H2255" s="2">
        <v>7</v>
      </c>
      <c r="I2255" s="2">
        <v>-0.63</v>
      </c>
      <c r="J2255" s="5" t="str">
        <f t="shared" si="70"/>
        <v>Apr</v>
      </c>
      <c r="K2255" s="5" t="str">
        <f t="shared" si="71"/>
        <v>2022</v>
      </c>
    </row>
    <row r="2256" spans="1:11" ht="14.25" customHeight="1" x14ac:dyDescent="0.3">
      <c r="A2256" s="1">
        <v>44653</v>
      </c>
      <c r="B2256" s="2" t="s">
        <v>1991</v>
      </c>
      <c r="C2256" s="2" t="s">
        <v>10</v>
      </c>
      <c r="D2256" s="2" t="s">
        <v>39</v>
      </c>
      <c r="E2256" s="2" t="s">
        <v>52</v>
      </c>
      <c r="F2256" s="2" t="s">
        <v>1992</v>
      </c>
      <c r="G2256" s="2">
        <v>47.98</v>
      </c>
      <c r="H2256" s="2">
        <v>3</v>
      </c>
      <c r="I2256" s="2">
        <v>1.8</v>
      </c>
      <c r="J2256" s="5" t="str">
        <f t="shared" si="70"/>
        <v>Apr</v>
      </c>
      <c r="K2256" s="5" t="str">
        <f t="shared" si="71"/>
        <v>2022</v>
      </c>
    </row>
    <row r="2257" spans="1:11" ht="14.25" customHeight="1" x14ac:dyDescent="0.3">
      <c r="A2257" s="1">
        <v>44653</v>
      </c>
      <c r="B2257" s="2" t="s">
        <v>1788</v>
      </c>
      <c r="C2257" s="2" t="s">
        <v>10</v>
      </c>
      <c r="D2257" s="2" t="s">
        <v>11</v>
      </c>
      <c r="E2257" s="2" t="s">
        <v>20</v>
      </c>
      <c r="F2257" s="2" t="s">
        <v>1993</v>
      </c>
      <c r="G2257" s="2">
        <v>9.16</v>
      </c>
      <c r="H2257" s="2">
        <v>3</v>
      </c>
      <c r="I2257" s="2">
        <v>-13.73</v>
      </c>
      <c r="J2257" s="5" t="str">
        <f t="shared" si="70"/>
        <v>Apr</v>
      </c>
      <c r="K2257" s="5" t="str">
        <f t="shared" si="71"/>
        <v>2022</v>
      </c>
    </row>
    <row r="2258" spans="1:11" ht="14.25" customHeight="1" x14ac:dyDescent="0.3">
      <c r="A2258" s="1">
        <v>44653</v>
      </c>
      <c r="B2258" s="2" t="s">
        <v>1994</v>
      </c>
      <c r="C2258" s="2" t="s">
        <v>27</v>
      </c>
      <c r="D2258" s="2" t="s">
        <v>39</v>
      </c>
      <c r="E2258" s="2" t="s">
        <v>302</v>
      </c>
      <c r="F2258" s="2" t="s">
        <v>1995</v>
      </c>
      <c r="G2258" s="2">
        <v>71.98</v>
      </c>
      <c r="H2258" s="2">
        <v>3</v>
      </c>
      <c r="I2258" s="2">
        <v>24.29</v>
      </c>
      <c r="J2258" s="5" t="str">
        <f t="shared" si="70"/>
        <v>Apr</v>
      </c>
      <c r="K2258" s="5" t="str">
        <f t="shared" si="71"/>
        <v>2022</v>
      </c>
    </row>
    <row r="2259" spans="1:11" ht="14.25" customHeight="1" x14ac:dyDescent="0.3">
      <c r="A2259" s="1">
        <v>44653</v>
      </c>
      <c r="B2259" s="2" t="s">
        <v>1004</v>
      </c>
      <c r="C2259" s="2" t="s">
        <v>95</v>
      </c>
      <c r="D2259" s="2" t="s">
        <v>39</v>
      </c>
      <c r="E2259" s="2" t="s">
        <v>40</v>
      </c>
      <c r="F2259" s="2" t="s">
        <v>1764</v>
      </c>
      <c r="G2259" s="2">
        <v>87.8</v>
      </c>
      <c r="H2259" s="2">
        <v>5</v>
      </c>
      <c r="I2259" s="2">
        <v>32.93</v>
      </c>
      <c r="J2259" s="5" t="str">
        <f t="shared" si="70"/>
        <v>Apr</v>
      </c>
      <c r="K2259" s="5" t="str">
        <f t="shared" si="71"/>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s="5" t="str">
        <f t="shared" si="70"/>
        <v>Apr</v>
      </c>
      <c r="K2260" s="5" t="str">
        <f t="shared" si="71"/>
        <v>2022</v>
      </c>
    </row>
    <row r="2261" spans="1:11" ht="14.25" customHeight="1" x14ac:dyDescent="0.3">
      <c r="A2261" s="1">
        <v>44655</v>
      </c>
      <c r="B2261" s="2" t="s">
        <v>545</v>
      </c>
      <c r="C2261" s="2" t="s">
        <v>149</v>
      </c>
      <c r="D2261" s="2" t="s">
        <v>34</v>
      </c>
      <c r="E2261" s="2" t="s">
        <v>47</v>
      </c>
      <c r="F2261" s="2" t="s">
        <v>1996</v>
      </c>
      <c r="G2261" s="2">
        <v>108.4</v>
      </c>
      <c r="H2261" s="2">
        <v>2</v>
      </c>
      <c r="I2261" s="2">
        <v>22.76</v>
      </c>
      <c r="J2261" s="5" t="str">
        <f t="shared" si="70"/>
        <v>Apr</v>
      </c>
      <c r="K2261" s="5" t="str">
        <f t="shared" si="71"/>
        <v>2022</v>
      </c>
    </row>
    <row r="2262" spans="1:11" ht="14.25" customHeight="1" x14ac:dyDescent="0.3">
      <c r="A2262" s="1">
        <v>44655</v>
      </c>
      <c r="B2262" s="2" t="s">
        <v>545</v>
      </c>
      <c r="C2262" s="2" t="s">
        <v>149</v>
      </c>
      <c r="D2262" s="2" t="s">
        <v>11</v>
      </c>
      <c r="E2262" s="2" t="s">
        <v>20</v>
      </c>
      <c r="F2262" s="2" t="s">
        <v>368</v>
      </c>
      <c r="G2262" s="2">
        <v>82.34</v>
      </c>
      <c r="H2262" s="2">
        <v>3</v>
      </c>
      <c r="I2262" s="2">
        <v>27.79</v>
      </c>
      <c r="J2262" s="5" t="str">
        <f t="shared" si="70"/>
        <v>Apr</v>
      </c>
      <c r="K2262" s="5" t="str">
        <f t="shared" si="71"/>
        <v>2022</v>
      </c>
    </row>
    <row r="2263" spans="1:11" ht="14.25" customHeight="1" x14ac:dyDescent="0.3">
      <c r="A2263" s="1">
        <v>44655</v>
      </c>
      <c r="B2263" s="2" t="s">
        <v>545</v>
      </c>
      <c r="C2263" s="2" t="s">
        <v>149</v>
      </c>
      <c r="D2263" s="2" t="s">
        <v>11</v>
      </c>
      <c r="E2263" s="2" t="s">
        <v>20</v>
      </c>
      <c r="F2263" s="2" t="s">
        <v>423</v>
      </c>
      <c r="G2263" s="2">
        <v>9.09</v>
      </c>
      <c r="H2263" s="2">
        <v>4</v>
      </c>
      <c r="I2263" s="2">
        <v>3.29</v>
      </c>
      <c r="J2263" s="5" t="str">
        <f t="shared" si="70"/>
        <v>Apr</v>
      </c>
      <c r="K2263" s="5" t="str">
        <f t="shared" si="71"/>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s="5" t="str">
        <f t="shared" si="70"/>
        <v>Apr</v>
      </c>
      <c r="K2264" s="5" t="str">
        <f t="shared" si="71"/>
        <v>2022</v>
      </c>
    </row>
    <row r="2265" spans="1:11" ht="14.25" customHeight="1" x14ac:dyDescent="0.3">
      <c r="A2265" s="1">
        <v>44655</v>
      </c>
      <c r="B2265" s="2" t="s">
        <v>417</v>
      </c>
      <c r="C2265" s="2" t="s">
        <v>110</v>
      </c>
      <c r="D2265" s="2" t="s">
        <v>11</v>
      </c>
      <c r="E2265" s="2" t="s">
        <v>43</v>
      </c>
      <c r="F2265" s="2" t="s">
        <v>160</v>
      </c>
      <c r="G2265" s="2">
        <v>5.84</v>
      </c>
      <c r="H2265" s="2">
        <v>2</v>
      </c>
      <c r="I2265" s="2">
        <v>2.63</v>
      </c>
      <c r="J2265" s="5" t="str">
        <f t="shared" si="70"/>
        <v>Apr</v>
      </c>
      <c r="K2265" s="5" t="str">
        <f t="shared" si="71"/>
        <v>2022</v>
      </c>
    </row>
    <row r="2266" spans="1:11" ht="14.25" customHeight="1" x14ac:dyDescent="0.3">
      <c r="A2266" s="1">
        <v>44655</v>
      </c>
      <c r="B2266" s="2" t="s">
        <v>417</v>
      </c>
      <c r="C2266" s="2" t="s">
        <v>110</v>
      </c>
      <c r="D2266" s="2" t="s">
        <v>11</v>
      </c>
      <c r="E2266" s="2" t="s">
        <v>20</v>
      </c>
      <c r="F2266" s="2" t="s">
        <v>1700</v>
      </c>
      <c r="G2266" s="2">
        <v>12.76</v>
      </c>
      <c r="H2266" s="2">
        <v>2</v>
      </c>
      <c r="I2266" s="2">
        <v>5.87</v>
      </c>
      <c r="J2266" s="5" t="str">
        <f t="shared" si="70"/>
        <v>Apr</v>
      </c>
      <c r="K2266" s="5" t="str">
        <f t="shared" si="71"/>
        <v>2022</v>
      </c>
    </row>
    <row r="2267" spans="1:11" ht="14.25" customHeight="1" x14ac:dyDescent="0.3">
      <c r="A2267" s="1">
        <v>44655</v>
      </c>
      <c r="B2267" s="2" t="s">
        <v>417</v>
      </c>
      <c r="C2267" s="2" t="s">
        <v>110</v>
      </c>
      <c r="D2267" s="2" t="s">
        <v>39</v>
      </c>
      <c r="E2267" s="2" t="s">
        <v>40</v>
      </c>
      <c r="F2267" s="2" t="s">
        <v>1755</v>
      </c>
      <c r="G2267" s="2">
        <v>10.95</v>
      </c>
      <c r="H2267" s="2">
        <v>1</v>
      </c>
      <c r="I2267" s="2">
        <v>0.44</v>
      </c>
      <c r="J2267" s="5" t="str">
        <f t="shared" si="70"/>
        <v>Apr</v>
      </c>
      <c r="K2267" s="5" t="str">
        <f t="shared" si="71"/>
        <v>2022</v>
      </c>
    </row>
    <row r="2268" spans="1:11" ht="14.25" customHeight="1" x14ac:dyDescent="0.3">
      <c r="A2268" s="1">
        <v>44655</v>
      </c>
      <c r="B2268" s="2" t="s">
        <v>417</v>
      </c>
      <c r="C2268" s="2" t="s">
        <v>110</v>
      </c>
      <c r="D2268" s="2" t="s">
        <v>39</v>
      </c>
      <c r="E2268" s="2" t="s">
        <v>603</v>
      </c>
      <c r="F2268" s="2" t="s">
        <v>604</v>
      </c>
      <c r="G2268" s="2">
        <v>599.98</v>
      </c>
      <c r="H2268" s="2">
        <v>2</v>
      </c>
      <c r="I2268" s="2">
        <v>209.99</v>
      </c>
      <c r="J2268" s="5" t="str">
        <f t="shared" si="70"/>
        <v>Apr</v>
      </c>
      <c r="K2268" s="5" t="str">
        <f t="shared" si="71"/>
        <v>2022</v>
      </c>
    </row>
    <row r="2269" spans="1:11" ht="14.25" customHeight="1" x14ac:dyDescent="0.3">
      <c r="A2269" s="1">
        <v>44656</v>
      </c>
      <c r="B2269" s="2" t="s">
        <v>1521</v>
      </c>
      <c r="C2269" s="2" t="s">
        <v>120</v>
      </c>
      <c r="D2269" s="2" t="s">
        <v>11</v>
      </c>
      <c r="E2269" s="2" t="s">
        <v>20</v>
      </c>
      <c r="F2269" s="2" t="s">
        <v>1777</v>
      </c>
      <c r="G2269" s="2">
        <v>157.79</v>
      </c>
      <c r="H2269" s="2">
        <v>1</v>
      </c>
      <c r="I2269" s="2">
        <v>-115.72</v>
      </c>
      <c r="J2269" s="5" t="str">
        <f t="shared" si="70"/>
        <v>Apr</v>
      </c>
      <c r="K2269" s="5" t="str">
        <f t="shared" si="71"/>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s="5" t="str">
        <f t="shared" si="70"/>
        <v>Apr</v>
      </c>
      <c r="K2270" s="5" t="str">
        <f t="shared" si="71"/>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s="5" t="str">
        <f t="shared" si="70"/>
        <v>Apr</v>
      </c>
      <c r="K2271" s="5" t="str">
        <f t="shared" si="71"/>
        <v>2022</v>
      </c>
    </row>
    <row r="2272" spans="1:11" ht="14.25" customHeight="1" x14ac:dyDescent="0.3">
      <c r="A2272" s="1">
        <v>44656</v>
      </c>
      <c r="B2272" s="2" t="s">
        <v>786</v>
      </c>
      <c r="C2272" s="2" t="s">
        <v>23</v>
      </c>
      <c r="D2272" s="2" t="s">
        <v>11</v>
      </c>
      <c r="E2272" s="2" t="s">
        <v>20</v>
      </c>
      <c r="F2272" s="2" t="s">
        <v>1998</v>
      </c>
      <c r="G2272" s="2">
        <v>10.43</v>
      </c>
      <c r="H2272" s="2">
        <v>4</v>
      </c>
      <c r="I2272" s="2">
        <v>-6.95</v>
      </c>
      <c r="J2272" s="5" t="str">
        <f t="shared" si="70"/>
        <v>Apr</v>
      </c>
      <c r="K2272" s="5" t="str">
        <f t="shared" si="71"/>
        <v>2022</v>
      </c>
    </row>
    <row r="2273" spans="1:11" ht="14.25" customHeight="1" x14ac:dyDescent="0.3">
      <c r="A2273" s="1">
        <v>44656</v>
      </c>
      <c r="B2273" s="2" t="s">
        <v>786</v>
      </c>
      <c r="C2273" s="2" t="s">
        <v>23</v>
      </c>
      <c r="D2273" s="2" t="s">
        <v>34</v>
      </c>
      <c r="E2273" s="2" t="s">
        <v>47</v>
      </c>
      <c r="F2273" s="2" t="s">
        <v>1554</v>
      </c>
      <c r="G2273" s="2">
        <v>547.14</v>
      </c>
      <c r="H2273" s="2">
        <v>4</v>
      </c>
      <c r="I2273" s="2">
        <v>-68.39</v>
      </c>
      <c r="J2273" s="5" t="str">
        <f t="shared" si="70"/>
        <v>Apr</v>
      </c>
      <c r="K2273" s="5" t="str">
        <f t="shared" si="71"/>
        <v>2022</v>
      </c>
    </row>
    <row r="2274" spans="1:11" ht="14.25" customHeight="1" x14ac:dyDescent="0.3">
      <c r="A2274" s="1">
        <v>44656</v>
      </c>
      <c r="B2274" s="2" t="s">
        <v>786</v>
      </c>
      <c r="C2274" s="2" t="s">
        <v>23</v>
      </c>
      <c r="D2274" s="2" t="s">
        <v>39</v>
      </c>
      <c r="E2274" s="2" t="s">
        <v>40</v>
      </c>
      <c r="F2274" s="2" t="s">
        <v>1999</v>
      </c>
      <c r="G2274" s="2">
        <v>14.85</v>
      </c>
      <c r="H2274" s="2">
        <v>5</v>
      </c>
      <c r="I2274" s="2">
        <v>-3.22</v>
      </c>
      <c r="J2274" s="5" t="str">
        <f t="shared" si="70"/>
        <v>Apr</v>
      </c>
      <c r="K2274" s="5" t="str">
        <f t="shared" si="71"/>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s="5" t="str">
        <f t="shared" si="70"/>
        <v>Apr</v>
      </c>
      <c r="K2275" s="5" t="str">
        <f t="shared" si="71"/>
        <v>2022</v>
      </c>
    </row>
    <row r="2276" spans="1:11" ht="14.25" customHeight="1" x14ac:dyDescent="0.3">
      <c r="A2276" s="1">
        <v>44656</v>
      </c>
      <c r="B2276" s="2" t="s">
        <v>786</v>
      </c>
      <c r="C2276" s="2" t="s">
        <v>23</v>
      </c>
      <c r="D2276" s="2" t="s">
        <v>34</v>
      </c>
      <c r="E2276" s="2" t="s">
        <v>47</v>
      </c>
      <c r="F2276" s="2" t="s">
        <v>2000</v>
      </c>
      <c r="G2276" s="2">
        <v>7.58</v>
      </c>
      <c r="H2276" s="2">
        <v>1</v>
      </c>
      <c r="I2276" s="2">
        <v>2.37</v>
      </c>
      <c r="J2276" s="5" t="str">
        <f t="shared" si="70"/>
        <v>Apr</v>
      </c>
      <c r="K2276" s="5" t="str">
        <f t="shared" si="71"/>
        <v>2022</v>
      </c>
    </row>
    <row r="2277" spans="1:11" ht="14.25" customHeight="1" x14ac:dyDescent="0.3">
      <c r="A2277" s="1">
        <v>44656</v>
      </c>
      <c r="B2277" s="2" t="s">
        <v>786</v>
      </c>
      <c r="C2277" s="2" t="s">
        <v>23</v>
      </c>
      <c r="D2277" s="2" t="s">
        <v>34</v>
      </c>
      <c r="E2277" s="2" t="s">
        <v>74</v>
      </c>
      <c r="F2277" s="2" t="s">
        <v>342</v>
      </c>
      <c r="G2277" s="2">
        <v>352.45</v>
      </c>
      <c r="H2277" s="2">
        <v>5</v>
      </c>
      <c r="I2277" s="2">
        <v>-211.47</v>
      </c>
      <c r="J2277" s="5" t="str">
        <f t="shared" si="70"/>
        <v>Apr</v>
      </c>
      <c r="K2277" s="5" t="str">
        <f t="shared" si="71"/>
        <v>2022</v>
      </c>
    </row>
    <row r="2278" spans="1:11" ht="14.25" customHeight="1" x14ac:dyDescent="0.3">
      <c r="A2278" s="1">
        <v>44656</v>
      </c>
      <c r="B2278" s="2" t="s">
        <v>677</v>
      </c>
      <c r="C2278" s="2" t="s">
        <v>23</v>
      </c>
      <c r="D2278" s="2" t="s">
        <v>11</v>
      </c>
      <c r="E2278" s="2" t="s">
        <v>16</v>
      </c>
      <c r="F2278" s="2" t="s">
        <v>1336</v>
      </c>
      <c r="G2278" s="2">
        <v>23.9</v>
      </c>
      <c r="H2278" s="2">
        <v>6</v>
      </c>
      <c r="I2278" s="2">
        <v>7.77</v>
      </c>
      <c r="J2278" s="5" t="str">
        <f t="shared" si="70"/>
        <v>Apr</v>
      </c>
      <c r="K2278" s="5" t="str">
        <f t="shared" si="71"/>
        <v>2022</v>
      </c>
    </row>
    <row r="2279" spans="1:11" ht="14.25" customHeight="1" x14ac:dyDescent="0.3">
      <c r="A2279" s="1">
        <v>44656</v>
      </c>
      <c r="B2279" s="2" t="s">
        <v>139</v>
      </c>
      <c r="C2279" s="2" t="s">
        <v>27</v>
      </c>
      <c r="D2279" s="2" t="s">
        <v>34</v>
      </c>
      <c r="E2279" s="2" t="s">
        <v>35</v>
      </c>
      <c r="F2279" s="2" t="s">
        <v>572</v>
      </c>
      <c r="G2279" s="2">
        <v>892.22</v>
      </c>
      <c r="H2279" s="2">
        <v>3</v>
      </c>
      <c r="I2279" s="2">
        <v>89.22</v>
      </c>
      <c r="J2279" s="5" t="str">
        <f t="shared" si="70"/>
        <v>Apr</v>
      </c>
      <c r="K2279" s="5" t="str">
        <f t="shared" si="71"/>
        <v>2022</v>
      </c>
    </row>
    <row r="2280" spans="1:11" ht="14.25" customHeight="1" x14ac:dyDescent="0.3">
      <c r="A2280" s="1">
        <v>44656</v>
      </c>
      <c r="B2280" s="2" t="s">
        <v>829</v>
      </c>
      <c r="C2280" s="2" t="s">
        <v>164</v>
      </c>
      <c r="D2280" s="2" t="s">
        <v>39</v>
      </c>
      <c r="E2280" s="2" t="s">
        <v>52</v>
      </c>
      <c r="F2280" s="2" t="s">
        <v>1086</v>
      </c>
      <c r="G2280" s="2">
        <v>239.94</v>
      </c>
      <c r="H2280" s="2">
        <v>6</v>
      </c>
      <c r="I2280" s="2">
        <v>26.39</v>
      </c>
      <c r="J2280" s="5" t="str">
        <f t="shared" si="70"/>
        <v>Apr</v>
      </c>
      <c r="K2280" s="5" t="str">
        <f t="shared" si="71"/>
        <v>2022</v>
      </c>
    </row>
    <row r="2281" spans="1:11" ht="14.25" customHeight="1" x14ac:dyDescent="0.3">
      <c r="A2281" s="1">
        <v>44656</v>
      </c>
      <c r="B2281" s="2" t="s">
        <v>829</v>
      </c>
      <c r="C2281" s="2" t="s">
        <v>164</v>
      </c>
      <c r="D2281" s="2" t="s">
        <v>11</v>
      </c>
      <c r="E2281" s="2" t="s">
        <v>24</v>
      </c>
      <c r="F2281" s="2" t="s">
        <v>2001</v>
      </c>
      <c r="G2281" s="2">
        <v>23.84</v>
      </c>
      <c r="H2281" s="2">
        <v>8</v>
      </c>
      <c r="I2281" s="2">
        <v>6.44</v>
      </c>
      <c r="J2281" s="5" t="str">
        <f t="shared" si="70"/>
        <v>Apr</v>
      </c>
      <c r="K2281" s="5" t="str">
        <f t="shared" si="71"/>
        <v>2022</v>
      </c>
    </row>
    <row r="2282" spans="1:11" ht="14.25" customHeight="1" x14ac:dyDescent="0.3">
      <c r="A2282" s="1">
        <v>44657</v>
      </c>
      <c r="B2282" s="2" t="s">
        <v>1371</v>
      </c>
      <c r="C2282" s="2" t="s">
        <v>10</v>
      </c>
      <c r="D2282" s="2" t="s">
        <v>11</v>
      </c>
      <c r="E2282" s="2" t="s">
        <v>24</v>
      </c>
      <c r="F2282" s="2" t="s">
        <v>51</v>
      </c>
      <c r="G2282" s="2">
        <v>42.05</v>
      </c>
      <c r="H2282" s="2">
        <v>9</v>
      </c>
      <c r="I2282" s="2">
        <v>5.26</v>
      </c>
      <c r="J2282" s="5" t="str">
        <f t="shared" si="70"/>
        <v>Apr</v>
      </c>
      <c r="K2282" s="5" t="str">
        <f t="shared" si="71"/>
        <v>2022</v>
      </c>
    </row>
    <row r="2283" spans="1:11" ht="14.25" customHeight="1" x14ac:dyDescent="0.3">
      <c r="A2283" s="1">
        <v>44657</v>
      </c>
      <c r="B2283" s="2" t="s">
        <v>1371</v>
      </c>
      <c r="C2283" s="2" t="s">
        <v>10</v>
      </c>
      <c r="D2283" s="2" t="s">
        <v>39</v>
      </c>
      <c r="E2283" s="2" t="s">
        <v>52</v>
      </c>
      <c r="F2283" s="2" t="s">
        <v>598</v>
      </c>
      <c r="G2283" s="2">
        <v>25.49</v>
      </c>
      <c r="H2283" s="2">
        <v>2</v>
      </c>
      <c r="I2283" s="2">
        <v>4.46</v>
      </c>
      <c r="J2283" s="5" t="str">
        <f t="shared" si="70"/>
        <v>Apr</v>
      </c>
      <c r="K2283" s="5" t="str">
        <f t="shared" si="71"/>
        <v>2022</v>
      </c>
    </row>
    <row r="2284" spans="1:11" ht="14.25" customHeight="1" x14ac:dyDescent="0.3">
      <c r="A2284" s="1">
        <v>44657</v>
      </c>
      <c r="B2284" s="2" t="s">
        <v>1371</v>
      </c>
      <c r="C2284" s="2" t="s">
        <v>10</v>
      </c>
      <c r="D2284" s="2" t="s">
        <v>11</v>
      </c>
      <c r="E2284" s="2" t="s">
        <v>20</v>
      </c>
      <c r="F2284" s="2" t="s">
        <v>1372</v>
      </c>
      <c r="G2284" s="2">
        <v>6.9</v>
      </c>
      <c r="H2284" s="2">
        <v>3</v>
      </c>
      <c r="I2284" s="2">
        <v>-12.08</v>
      </c>
      <c r="J2284" s="5" t="str">
        <f t="shared" si="70"/>
        <v>Apr</v>
      </c>
      <c r="K2284" s="5" t="str">
        <f t="shared" si="71"/>
        <v>2022</v>
      </c>
    </row>
    <row r="2285" spans="1:11" ht="14.25" customHeight="1" x14ac:dyDescent="0.3">
      <c r="A2285" s="1">
        <v>44657</v>
      </c>
      <c r="B2285" s="2" t="s">
        <v>1371</v>
      </c>
      <c r="C2285" s="2" t="s">
        <v>10</v>
      </c>
      <c r="D2285" s="2" t="s">
        <v>11</v>
      </c>
      <c r="E2285" s="2" t="s">
        <v>20</v>
      </c>
      <c r="F2285" s="2" t="s">
        <v>467</v>
      </c>
      <c r="G2285" s="2">
        <v>9.65</v>
      </c>
      <c r="H2285" s="2">
        <v>6</v>
      </c>
      <c r="I2285" s="2">
        <v>-16.88</v>
      </c>
      <c r="J2285" s="5" t="str">
        <f t="shared" si="70"/>
        <v>Apr</v>
      </c>
      <c r="K2285" s="5" t="str">
        <f t="shared" si="71"/>
        <v>2022</v>
      </c>
    </row>
    <row r="2286" spans="1:11" ht="14.25" customHeight="1" x14ac:dyDescent="0.3">
      <c r="A2286" s="1">
        <v>44657</v>
      </c>
      <c r="B2286" s="2" t="s">
        <v>1371</v>
      </c>
      <c r="C2286" s="2" t="s">
        <v>10</v>
      </c>
      <c r="D2286" s="2" t="s">
        <v>11</v>
      </c>
      <c r="E2286" s="2" t="s">
        <v>12</v>
      </c>
      <c r="F2286" s="2" t="s">
        <v>679</v>
      </c>
      <c r="G2286" s="2">
        <v>7.97</v>
      </c>
      <c r="H2286" s="2">
        <v>2</v>
      </c>
      <c r="I2286" s="2">
        <v>2.89</v>
      </c>
      <c r="J2286" s="5" t="str">
        <f t="shared" si="70"/>
        <v>Apr</v>
      </c>
      <c r="K2286" s="5" t="str">
        <f t="shared" si="71"/>
        <v>2022</v>
      </c>
    </row>
    <row r="2287" spans="1:11" ht="14.25" customHeight="1" x14ac:dyDescent="0.3">
      <c r="A2287" s="1">
        <v>44657</v>
      </c>
      <c r="B2287" s="2" t="s">
        <v>935</v>
      </c>
      <c r="C2287" s="2" t="s">
        <v>245</v>
      </c>
      <c r="D2287" s="2" t="s">
        <v>11</v>
      </c>
      <c r="E2287" s="2" t="s">
        <v>12</v>
      </c>
      <c r="F2287" s="2" t="s">
        <v>1052</v>
      </c>
      <c r="G2287" s="2">
        <v>47.95</v>
      </c>
      <c r="H2287" s="2">
        <v>3</v>
      </c>
      <c r="I2287" s="2">
        <v>16.18</v>
      </c>
      <c r="J2287" s="5" t="str">
        <f t="shared" si="70"/>
        <v>Apr</v>
      </c>
      <c r="K2287" s="5" t="str">
        <f t="shared" si="71"/>
        <v>2022</v>
      </c>
    </row>
    <row r="2288" spans="1:11" ht="14.25" customHeight="1" x14ac:dyDescent="0.3">
      <c r="A2288" s="1">
        <v>44658</v>
      </c>
      <c r="B2288" s="2" t="s">
        <v>618</v>
      </c>
      <c r="C2288" s="2" t="s">
        <v>10</v>
      </c>
      <c r="D2288" s="2" t="s">
        <v>11</v>
      </c>
      <c r="E2288" s="2" t="s">
        <v>92</v>
      </c>
      <c r="F2288" s="2" t="s">
        <v>1853</v>
      </c>
      <c r="G2288" s="2">
        <v>463.25</v>
      </c>
      <c r="H2288" s="2">
        <v>8</v>
      </c>
      <c r="I2288" s="2">
        <v>-1181.28</v>
      </c>
      <c r="J2288" s="5" t="str">
        <f t="shared" si="70"/>
        <v>Apr</v>
      </c>
      <c r="K2288" s="5" t="str">
        <f t="shared" si="71"/>
        <v>2022</v>
      </c>
    </row>
    <row r="2289" spans="1:11" ht="14.25" customHeight="1" x14ac:dyDescent="0.3">
      <c r="A2289" s="1">
        <v>44658</v>
      </c>
      <c r="B2289" s="2" t="s">
        <v>618</v>
      </c>
      <c r="C2289" s="2" t="s">
        <v>10</v>
      </c>
      <c r="D2289" s="2" t="s">
        <v>39</v>
      </c>
      <c r="E2289" s="2" t="s">
        <v>52</v>
      </c>
      <c r="F2289" s="2" t="s">
        <v>2002</v>
      </c>
      <c r="G2289" s="2">
        <v>383.95</v>
      </c>
      <c r="H2289" s="2">
        <v>6</v>
      </c>
      <c r="I2289" s="2">
        <v>47.99</v>
      </c>
      <c r="J2289" s="5" t="str">
        <f t="shared" si="70"/>
        <v>Apr</v>
      </c>
      <c r="K2289" s="5" t="str">
        <f t="shared" si="71"/>
        <v>2022</v>
      </c>
    </row>
    <row r="2290" spans="1:11" ht="14.25" customHeight="1" x14ac:dyDescent="0.3">
      <c r="A2290" s="1">
        <v>44658</v>
      </c>
      <c r="B2290" s="2" t="s">
        <v>1177</v>
      </c>
      <c r="C2290" s="2" t="s">
        <v>23</v>
      </c>
      <c r="D2290" s="2" t="s">
        <v>11</v>
      </c>
      <c r="E2290" s="2" t="s">
        <v>24</v>
      </c>
      <c r="F2290" s="2" t="s">
        <v>1713</v>
      </c>
      <c r="G2290" s="2">
        <v>11.74</v>
      </c>
      <c r="H2290" s="2">
        <v>3</v>
      </c>
      <c r="I2290" s="2">
        <v>1.03</v>
      </c>
      <c r="J2290" s="5" t="str">
        <f t="shared" si="70"/>
        <v>Apr</v>
      </c>
      <c r="K2290" s="5" t="str">
        <f t="shared" si="71"/>
        <v>2022</v>
      </c>
    </row>
    <row r="2291" spans="1:11" ht="14.25" customHeight="1" x14ac:dyDescent="0.3">
      <c r="A2291" s="1">
        <v>44658</v>
      </c>
      <c r="B2291" s="2" t="s">
        <v>712</v>
      </c>
      <c r="C2291" s="2" t="s">
        <v>149</v>
      </c>
      <c r="D2291" s="2" t="s">
        <v>11</v>
      </c>
      <c r="E2291" s="2" t="s">
        <v>12</v>
      </c>
      <c r="F2291" s="2" t="s">
        <v>1622</v>
      </c>
      <c r="G2291" s="2">
        <v>25.92</v>
      </c>
      <c r="H2291" s="2">
        <v>4</v>
      </c>
      <c r="I2291" s="2">
        <v>12.44</v>
      </c>
      <c r="J2291" s="5" t="str">
        <f t="shared" si="70"/>
        <v>Apr</v>
      </c>
      <c r="K2291" s="5" t="str">
        <f t="shared" si="71"/>
        <v>2022</v>
      </c>
    </row>
    <row r="2292" spans="1:11" ht="14.25" customHeight="1" x14ac:dyDescent="0.3">
      <c r="A2292" s="1">
        <v>44658</v>
      </c>
      <c r="B2292" s="2" t="s">
        <v>712</v>
      </c>
      <c r="C2292" s="2" t="s">
        <v>149</v>
      </c>
      <c r="D2292" s="2" t="s">
        <v>11</v>
      </c>
      <c r="E2292" s="2" t="s">
        <v>18</v>
      </c>
      <c r="F2292" s="2" t="s">
        <v>585</v>
      </c>
      <c r="G2292" s="2">
        <v>22.58</v>
      </c>
      <c r="H2292" s="2">
        <v>2</v>
      </c>
      <c r="I2292" s="2">
        <v>5.87</v>
      </c>
      <c r="J2292" s="5" t="str">
        <f t="shared" si="70"/>
        <v>Apr</v>
      </c>
      <c r="K2292" s="5" t="str">
        <f t="shared" si="71"/>
        <v>2022</v>
      </c>
    </row>
    <row r="2293" spans="1:11" ht="14.25" customHeight="1" x14ac:dyDescent="0.3">
      <c r="A2293" s="1">
        <v>44660</v>
      </c>
      <c r="B2293" s="2" t="s">
        <v>505</v>
      </c>
      <c r="C2293" s="2" t="s">
        <v>27</v>
      </c>
      <c r="D2293" s="2" t="s">
        <v>34</v>
      </c>
      <c r="E2293" s="2" t="s">
        <v>145</v>
      </c>
      <c r="F2293" s="2" t="s">
        <v>2003</v>
      </c>
      <c r="G2293" s="2">
        <v>369.91</v>
      </c>
      <c r="H2293" s="2">
        <v>3</v>
      </c>
      <c r="I2293" s="2">
        <v>-13.87</v>
      </c>
      <c r="J2293" s="5" t="str">
        <f t="shared" si="70"/>
        <v>Apr</v>
      </c>
      <c r="K2293" s="5" t="str">
        <f t="shared" si="71"/>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s="5" t="str">
        <f t="shared" si="70"/>
        <v>Apr</v>
      </c>
      <c r="K2294" s="5" t="str">
        <f t="shared" si="71"/>
        <v>2022</v>
      </c>
    </row>
    <row r="2295" spans="1:11" ht="14.25" customHeight="1" x14ac:dyDescent="0.3">
      <c r="A2295" s="1">
        <v>44660</v>
      </c>
      <c r="B2295" s="2" t="s">
        <v>1485</v>
      </c>
      <c r="C2295" s="2" t="s">
        <v>613</v>
      </c>
      <c r="D2295" s="2" t="s">
        <v>11</v>
      </c>
      <c r="E2295" s="2" t="s">
        <v>92</v>
      </c>
      <c r="F2295" s="2" t="s">
        <v>2004</v>
      </c>
      <c r="G2295" s="2">
        <v>370.14</v>
      </c>
      <c r="H2295" s="2">
        <v>3</v>
      </c>
      <c r="I2295" s="2">
        <v>144.35</v>
      </c>
      <c r="J2295" s="5" t="str">
        <f t="shared" si="70"/>
        <v>Apr</v>
      </c>
      <c r="K2295" s="5" t="str">
        <f t="shared" si="71"/>
        <v>2022</v>
      </c>
    </row>
    <row r="2296" spans="1:11" ht="14.25" customHeight="1" x14ac:dyDescent="0.3">
      <c r="A2296" s="1">
        <v>44661</v>
      </c>
      <c r="B2296" s="2" t="s">
        <v>1414</v>
      </c>
      <c r="C2296" s="2" t="s">
        <v>27</v>
      </c>
      <c r="D2296" s="2" t="s">
        <v>11</v>
      </c>
      <c r="E2296" s="2" t="s">
        <v>20</v>
      </c>
      <c r="F2296" s="2" t="s">
        <v>310</v>
      </c>
      <c r="G2296" s="2">
        <v>12.83</v>
      </c>
      <c r="H2296" s="2">
        <v>2</v>
      </c>
      <c r="I2296" s="2">
        <v>4.33</v>
      </c>
      <c r="J2296" s="5" t="str">
        <f t="shared" si="70"/>
        <v>Apr</v>
      </c>
      <c r="K2296" s="5" t="str">
        <f t="shared" si="71"/>
        <v>2022</v>
      </c>
    </row>
    <row r="2297" spans="1:11" ht="14.25" customHeight="1" x14ac:dyDescent="0.3">
      <c r="A2297" s="1">
        <v>44661</v>
      </c>
      <c r="B2297" s="2" t="s">
        <v>1494</v>
      </c>
      <c r="C2297" s="2" t="s">
        <v>149</v>
      </c>
      <c r="D2297" s="2" t="s">
        <v>11</v>
      </c>
      <c r="E2297" s="2" t="s">
        <v>18</v>
      </c>
      <c r="F2297" s="2" t="s">
        <v>2005</v>
      </c>
      <c r="G2297" s="2">
        <v>142.04</v>
      </c>
      <c r="H2297" s="2">
        <v>4</v>
      </c>
      <c r="I2297" s="2">
        <v>38.35</v>
      </c>
      <c r="J2297" s="5" t="str">
        <f t="shared" si="70"/>
        <v>Apr</v>
      </c>
      <c r="K2297" s="5" t="str">
        <f t="shared" si="71"/>
        <v>2022</v>
      </c>
    </row>
    <row r="2298" spans="1:11" ht="14.25" customHeight="1" x14ac:dyDescent="0.3">
      <c r="A2298" s="1">
        <v>44661</v>
      </c>
      <c r="B2298" s="2" t="s">
        <v>1494</v>
      </c>
      <c r="C2298" s="2" t="s">
        <v>149</v>
      </c>
      <c r="D2298" s="2" t="s">
        <v>11</v>
      </c>
      <c r="E2298" s="2" t="s">
        <v>24</v>
      </c>
      <c r="F2298" s="2" t="s">
        <v>1144</v>
      </c>
      <c r="G2298" s="2">
        <v>14.67</v>
      </c>
      <c r="H2298" s="2">
        <v>3</v>
      </c>
      <c r="I2298" s="2">
        <v>6.01</v>
      </c>
      <c r="J2298" s="5" t="str">
        <f t="shared" si="70"/>
        <v>Apr</v>
      </c>
      <c r="K2298" s="5" t="str">
        <f t="shared" si="71"/>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s="5" t="str">
        <f t="shared" si="70"/>
        <v>Apr</v>
      </c>
      <c r="K2299" s="5" t="str">
        <f t="shared" si="71"/>
        <v>2022</v>
      </c>
    </row>
    <row r="2300" spans="1:11" ht="14.25" customHeight="1" x14ac:dyDescent="0.3">
      <c r="A2300" s="1">
        <v>44662</v>
      </c>
      <c r="B2300" s="2" t="s">
        <v>509</v>
      </c>
      <c r="C2300" s="2" t="s">
        <v>149</v>
      </c>
      <c r="D2300" s="2" t="s">
        <v>39</v>
      </c>
      <c r="E2300" s="2" t="s">
        <v>40</v>
      </c>
      <c r="F2300" s="2" t="s">
        <v>2006</v>
      </c>
      <c r="G2300" s="2">
        <v>21.99</v>
      </c>
      <c r="H2300" s="2">
        <v>1</v>
      </c>
      <c r="I2300" s="2">
        <v>10.56</v>
      </c>
      <c r="J2300" s="5" t="str">
        <f t="shared" si="70"/>
        <v>Apr</v>
      </c>
      <c r="K2300" s="5" t="str">
        <f t="shared" si="71"/>
        <v>2022</v>
      </c>
    </row>
    <row r="2301" spans="1:11" ht="14.25" customHeight="1" x14ac:dyDescent="0.3">
      <c r="A2301" s="1">
        <v>44662</v>
      </c>
      <c r="B2301" s="2" t="s">
        <v>509</v>
      </c>
      <c r="C2301" s="2" t="s">
        <v>149</v>
      </c>
      <c r="D2301" s="2" t="s">
        <v>11</v>
      </c>
      <c r="E2301" s="2" t="s">
        <v>92</v>
      </c>
      <c r="F2301" s="2" t="s">
        <v>2007</v>
      </c>
      <c r="G2301" s="2">
        <v>406.6</v>
      </c>
      <c r="H2301" s="2">
        <v>5</v>
      </c>
      <c r="I2301" s="2">
        <v>113.85</v>
      </c>
      <c r="J2301" s="5" t="str">
        <f t="shared" si="70"/>
        <v>Apr</v>
      </c>
      <c r="K2301" s="5" t="str">
        <f t="shared" si="71"/>
        <v>2022</v>
      </c>
    </row>
    <row r="2302" spans="1:11" ht="14.25" customHeight="1" x14ac:dyDescent="0.3">
      <c r="A2302" s="1">
        <v>44662</v>
      </c>
      <c r="B2302" s="2" t="s">
        <v>1212</v>
      </c>
      <c r="C2302" s="2" t="s">
        <v>123</v>
      </c>
      <c r="D2302" s="2" t="s">
        <v>34</v>
      </c>
      <c r="E2302" s="2" t="s">
        <v>47</v>
      </c>
      <c r="F2302" s="2" t="s">
        <v>2008</v>
      </c>
      <c r="G2302" s="2">
        <v>67.36</v>
      </c>
      <c r="H2302" s="2">
        <v>2</v>
      </c>
      <c r="I2302" s="2">
        <v>10.1</v>
      </c>
      <c r="J2302" s="5" t="str">
        <f t="shared" si="70"/>
        <v>Apr</v>
      </c>
      <c r="K2302" s="5" t="str">
        <f t="shared" si="71"/>
        <v>2022</v>
      </c>
    </row>
    <row r="2303" spans="1:11" ht="14.25" customHeight="1" x14ac:dyDescent="0.3">
      <c r="A2303" s="1">
        <v>44662</v>
      </c>
      <c r="B2303" s="2" t="s">
        <v>1212</v>
      </c>
      <c r="C2303" s="2" t="s">
        <v>123</v>
      </c>
      <c r="D2303" s="2" t="s">
        <v>34</v>
      </c>
      <c r="E2303" s="2" t="s">
        <v>47</v>
      </c>
      <c r="F2303" s="2" t="s">
        <v>2009</v>
      </c>
      <c r="G2303" s="2">
        <v>54.53</v>
      </c>
      <c r="H2303" s="2">
        <v>3</v>
      </c>
      <c r="I2303" s="2">
        <v>14.31</v>
      </c>
      <c r="J2303" s="5" t="str">
        <f t="shared" si="70"/>
        <v>Apr</v>
      </c>
      <c r="K2303" s="5" t="str">
        <f t="shared" si="71"/>
        <v>2022</v>
      </c>
    </row>
    <row r="2304" spans="1:11" ht="14.25" customHeight="1" x14ac:dyDescent="0.3">
      <c r="A2304" s="1">
        <v>44662</v>
      </c>
      <c r="B2304" s="2" t="s">
        <v>1705</v>
      </c>
      <c r="C2304" s="2" t="s">
        <v>27</v>
      </c>
      <c r="D2304" s="2" t="s">
        <v>39</v>
      </c>
      <c r="E2304" s="2" t="s">
        <v>603</v>
      </c>
      <c r="F2304" s="2" t="s">
        <v>2010</v>
      </c>
      <c r="G2304" s="2">
        <v>639.97</v>
      </c>
      <c r="H2304" s="2">
        <v>4</v>
      </c>
      <c r="I2304" s="2">
        <v>215.99</v>
      </c>
      <c r="J2304" s="5" t="str">
        <f t="shared" si="70"/>
        <v>Apr</v>
      </c>
      <c r="K2304" s="5" t="str">
        <f t="shared" si="71"/>
        <v>2022</v>
      </c>
    </row>
    <row r="2305" spans="1:11" ht="14.25" customHeight="1" x14ac:dyDescent="0.3">
      <c r="A2305" s="1">
        <v>44662</v>
      </c>
      <c r="B2305" s="2" t="s">
        <v>1705</v>
      </c>
      <c r="C2305" s="2" t="s">
        <v>27</v>
      </c>
      <c r="D2305" s="2" t="s">
        <v>11</v>
      </c>
      <c r="E2305" s="2" t="s">
        <v>12</v>
      </c>
      <c r="F2305" s="2" t="s">
        <v>625</v>
      </c>
      <c r="G2305" s="2">
        <v>52.76</v>
      </c>
      <c r="H2305" s="2">
        <v>2</v>
      </c>
      <c r="I2305" s="2">
        <v>24.27</v>
      </c>
      <c r="J2305" s="5" t="str">
        <f t="shared" si="70"/>
        <v>Apr</v>
      </c>
      <c r="K2305" s="5" t="str">
        <f t="shared" si="71"/>
        <v>2022</v>
      </c>
    </row>
    <row r="2306" spans="1:11" ht="14.25" customHeight="1" x14ac:dyDescent="0.3">
      <c r="A2306" s="1">
        <v>44663</v>
      </c>
      <c r="B2306" s="2" t="s">
        <v>2011</v>
      </c>
      <c r="C2306" s="2" t="s">
        <v>164</v>
      </c>
      <c r="D2306" s="2" t="s">
        <v>11</v>
      </c>
      <c r="E2306" s="2" t="s">
        <v>18</v>
      </c>
      <c r="F2306" s="2" t="s">
        <v>1810</v>
      </c>
      <c r="G2306" s="2">
        <v>40.74</v>
      </c>
      <c r="H2306" s="2">
        <v>3</v>
      </c>
      <c r="I2306" s="2">
        <v>0.41</v>
      </c>
      <c r="J2306" s="5" t="str">
        <f t="shared" ref="J2306:J2369" si="72">TEXT(A2306,"mmm")</f>
        <v>Apr</v>
      </c>
      <c r="K2306" s="5" t="str">
        <f t="shared" ref="K2306:K2369" si="73">TEXT(A2306,"YYYY")</f>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s="5" t="str">
        <f t="shared" si="72"/>
        <v>Apr</v>
      </c>
      <c r="K2307" s="5" t="str">
        <f t="shared" si="73"/>
        <v>2022</v>
      </c>
    </row>
    <row r="2308" spans="1:11" ht="14.25" customHeight="1" x14ac:dyDescent="0.3">
      <c r="A2308" s="1">
        <v>44664</v>
      </c>
      <c r="B2308" s="2" t="s">
        <v>1459</v>
      </c>
      <c r="C2308" s="2" t="s">
        <v>27</v>
      </c>
      <c r="D2308" s="2" t="s">
        <v>34</v>
      </c>
      <c r="E2308" s="2" t="s">
        <v>145</v>
      </c>
      <c r="F2308" s="2" t="s">
        <v>397</v>
      </c>
      <c r="G2308" s="2">
        <v>710.83</v>
      </c>
      <c r="H2308" s="2">
        <v>3</v>
      </c>
      <c r="I2308" s="2">
        <v>-97.74</v>
      </c>
      <c r="J2308" s="5" t="str">
        <f t="shared" si="72"/>
        <v>Apr</v>
      </c>
      <c r="K2308" s="5" t="str">
        <f t="shared" si="73"/>
        <v>2022</v>
      </c>
    </row>
    <row r="2309" spans="1:11" ht="14.25" customHeight="1" x14ac:dyDescent="0.3">
      <c r="A2309" s="1">
        <v>44664</v>
      </c>
      <c r="B2309" s="2" t="s">
        <v>2012</v>
      </c>
      <c r="C2309" s="2" t="s">
        <v>399</v>
      </c>
      <c r="D2309" s="2" t="s">
        <v>11</v>
      </c>
      <c r="E2309" s="2" t="s">
        <v>200</v>
      </c>
      <c r="F2309" s="2" t="s">
        <v>472</v>
      </c>
      <c r="G2309" s="2">
        <v>12.88</v>
      </c>
      <c r="H2309" s="2">
        <v>1</v>
      </c>
      <c r="I2309" s="2">
        <v>0.39</v>
      </c>
      <c r="J2309" s="5" t="str">
        <f t="shared" si="72"/>
        <v>Apr</v>
      </c>
      <c r="K2309" s="5" t="str">
        <f t="shared" si="73"/>
        <v>2022</v>
      </c>
    </row>
    <row r="2310" spans="1:11" ht="14.25" customHeight="1" x14ac:dyDescent="0.3">
      <c r="A2310" s="1">
        <v>44664</v>
      </c>
      <c r="B2310" s="2" t="s">
        <v>2013</v>
      </c>
      <c r="C2310" s="2" t="s">
        <v>95</v>
      </c>
      <c r="D2310" s="2" t="s">
        <v>11</v>
      </c>
      <c r="E2310" s="2" t="s">
        <v>12</v>
      </c>
      <c r="F2310" s="2" t="s">
        <v>1264</v>
      </c>
      <c r="G2310" s="2">
        <v>31.1</v>
      </c>
      <c r="H2310" s="2">
        <v>6</v>
      </c>
      <c r="I2310" s="2">
        <v>10.89</v>
      </c>
      <c r="J2310" s="5" t="str">
        <f t="shared" si="72"/>
        <v>Apr</v>
      </c>
      <c r="K2310" s="5" t="str">
        <f t="shared" si="73"/>
        <v>2022</v>
      </c>
    </row>
    <row r="2311" spans="1:11" ht="14.25" customHeight="1" x14ac:dyDescent="0.3">
      <c r="A2311" s="1">
        <v>44664</v>
      </c>
      <c r="B2311" s="2" t="s">
        <v>2013</v>
      </c>
      <c r="C2311" s="2" t="s">
        <v>95</v>
      </c>
      <c r="D2311" s="2" t="s">
        <v>11</v>
      </c>
      <c r="E2311" s="2" t="s">
        <v>12</v>
      </c>
      <c r="F2311" s="2" t="s">
        <v>2014</v>
      </c>
      <c r="G2311" s="2">
        <v>54.82</v>
      </c>
      <c r="H2311" s="2">
        <v>3</v>
      </c>
      <c r="I2311" s="2">
        <v>17.82</v>
      </c>
      <c r="J2311" s="5" t="str">
        <f t="shared" si="72"/>
        <v>Apr</v>
      </c>
      <c r="K2311" s="5" t="str">
        <f t="shared" si="73"/>
        <v>2022</v>
      </c>
    </row>
    <row r="2312" spans="1:11" ht="14.25" customHeight="1" x14ac:dyDescent="0.3">
      <c r="A2312" s="1">
        <v>44664</v>
      </c>
      <c r="B2312" s="2" t="s">
        <v>1517</v>
      </c>
      <c r="C2312" s="2" t="s">
        <v>27</v>
      </c>
      <c r="D2312" s="2" t="s">
        <v>34</v>
      </c>
      <c r="E2312" s="2" t="s">
        <v>47</v>
      </c>
      <c r="F2312" s="2" t="s">
        <v>2015</v>
      </c>
      <c r="G2312" s="2">
        <v>37.68</v>
      </c>
      <c r="H2312" s="2">
        <v>2</v>
      </c>
      <c r="I2312" s="2">
        <v>15.83</v>
      </c>
      <c r="J2312" s="5" t="str">
        <f t="shared" si="72"/>
        <v>Apr</v>
      </c>
      <c r="K2312" s="5" t="str">
        <f t="shared" si="73"/>
        <v>2022</v>
      </c>
    </row>
    <row r="2313" spans="1:11" ht="14.25" customHeight="1" x14ac:dyDescent="0.3">
      <c r="A2313" s="1">
        <v>44664</v>
      </c>
      <c r="B2313" s="2" t="s">
        <v>1517</v>
      </c>
      <c r="C2313" s="2" t="s">
        <v>27</v>
      </c>
      <c r="D2313" s="2" t="s">
        <v>39</v>
      </c>
      <c r="E2313" s="2" t="s">
        <v>40</v>
      </c>
      <c r="F2313" s="2" t="s">
        <v>173</v>
      </c>
      <c r="G2313" s="2">
        <v>258.58</v>
      </c>
      <c r="H2313" s="2">
        <v>2</v>
      </c>
      <c r="I2313" s="2">
        <v>19.39</v>
      </c>
      <c r="J2313" s="5" t="str">
        <f t="shared" si="72"/>
        <v>Apr</v>
      </c>
      <c r="K2313" s="5" t="str">
        <f t="shared" si="73"/>
        <v>2022</v>
      </c>
    </row>
    <row r="2314" spans="1:11" ht="14.25" customHeight="1" x14ac:dyDescent="0.3">
      <c r="A2314" s="1">
        <v>44664</v>
      </c>
      <c r="B2314" s="2" t="s">
        <v>1517</v>
      </c>
      <c r="C2314" s="2" t="s">
        <v>27</v>
      </c>
      <c r="D2314" s="2" t="s">
        <v>11</v>
      </c>
      <c r="E2314" s="2" t="s">
        <v>92</v>
      </c>
      <c r="F2314" s="2" t="s">
        <v>2016</v>
      </c>
      <c r="G2314" s="2">
        <v>75.84</v>
      </c>
      <c r="H2314" s="2">
        <v>2</v>
      </c>
      <c r="I2314" s="2">
        <v>29.58</v>
      </c>
      <c r="J2314" s="5" t="str">
        <f t="shared" si="72"/>
        <v>Apr</v>
      </c>
      <c r="K2314" s="5" t="str">
        <f t="shared" si="73"/>
        <v>2022</v>
      </c>
    </row>
    <row r="2315" spans="1:11" ht="14.25" customHeight="1" x14ac:dyDescent="0.3">
      <c r="A2315" s="1">
        <v>44664</v>
      </c>
      <c r="B2315" s="2" t="s">
        <v>1067</v>
      </c>
      <c r="C2315" s="2" t="s">
        <v>996</v>
      </c>
      <c r="D2315" s="2" t="s">
        <v>11</v>
      </c>
      <c r="E2315" s="2" t="s">
        <v>20</v>
      </c>
      <c r="F2315" s="2" t="s">
        <v>425</v>
      </c>
      <c r="G2315" s="2">
        <v>17.43</v>
      </c>
      <c r="H2315" s="2">
        <v>3</v>
      </c>
      <c r="I2315" s="2">
        <v>8.02</v>
      </c>
      <c r="J2315" s="5" t="str">
        <f t="shared" si="72"/>
        <v>Apr</v>
      </c>
      <c r="K2315" s="5" t="str">
        <f t="shared" si="73"/>
        <v>2022</v>
      </c>
    </row>
    <row r="2316" spans="1:11" ht="14.25" customHeight="1" x14ac:dyDescent="0.3">
      <c r="A2316" s="1">
        <v>44664</v>
      </c>
      <c r="B2316" s="2" t="s">
        <v>2017</v>
      </c>
      <c r="C2316" s="2" t="s">
        <v>27</v>
      </c>
      <c r="D2316" s="2" t="s">
        <v>34</v>
      </c>
      <c r="E2316" s="2" t="s">
        <v>145</v>
      </c>
      <c r="F2316" s="2" t="s">
        <v>2018</v>
      </c>
      <c r="G2316" s="2">
        <v>241.57</v>
      </c>
      <c r="H2316" s="2">
        <v>2</v>
      </c>
      <c r="I2316" s="2">
        <v>-15.1</v>
      </c>
      <c r="J2316" s="5" t="str">
        <f t="shared" si="72"/>
        <v>Apr</v>
      </c>
      <c r="K2316" s="5" t="str">
        <f t="shared" si="73"/>
        <v>2022</v>
      </c>
    </row>
    <row r="2317" spans="1:11" ht="14.25" customHeight="1" x14ac:dyDescent="0.3">
      <c r="A2317" s="1">
        <v>44664</v>
      </c>
      <c r="B2317" s="2" t="s">
        <v>2017</v>
      </c>
      <c r="C2317" s="2" t="s">
        <v>27</v>
      </c>
      <c r="D2317" s="2" t="s">
        <v>39</v>
      </c>
      <c r="E2317" s="2" t="s">
        <v>40</v>
      </c>
      <c r="F2317" s="2" t="s">
        <v>2019</v>
      </c>
      <c r="G2317" s="2">
        <v>479.92</v>
      </c>
      <c r="H2317" s="2">
        <v>2</v>
      </c>
      <c r="I2317" s="2">
        <v>41.99</v>
      </c>
      <c r="J2317" s="5" t="str">
        <f t="shared" si="72"/>
        <v>Apr</v>
      </c>
      <c r="K2317" s="5" t="str">
        <f t="shared" si="73"/>
        <v>2022</v>
      </c>
    </row>
    <row r="2318" spans="1:11" ht="14.25" customHeight="1" x14ac:dyDescent="0.3">
      <c r="A2318" s="1">
        <v>44664</v>
      </c>
      <c r="B2318" s="2" t="s">
        <v>1392</v>
      </c>
      <c r="C2318" s="2" t="s">
        <v>95</v>
      </c>
      <c r="D2318" s="2" t="s">
        <v>11</v>
      </c>
      <c r="E2318" s="2" t="s">
        <v>18</v>
      </c>
      <c r="F2318" s="2" t="s">
        <v>2020</v>
      </c>
      <c r="G2318" s="2">
        <v>10.74</v>
      </c>
      <c r="H2318" s="2">
        <v>1</v>
      </c>
      <c r="I2318" s="2">
        <v>0.81</v>
      </c>
      <c r="J2318" s="5" t="str">
        <f t="shared" si="72"/>
        <v>Apr</v>
      </c>
      <c r="K2318" s="5" t="str">
        <f t="shared" si="73"/>
        <v>2022</v>
      </c>
    </row>
    <row r="2319" spans="1:11" ht="14.25" customHeight="1" x14ac:dyDescent="0.3">
      <c r="A2319" s="1">
        <v>44664</v>
      </c>
      <c r="B2319" s="2" t="s">
        <v>1758</v>
      </c>
      <c r="C2319" s="2" t="s">
        <v>10</v>
      </c>
      <c r="D2319" s="2" t="s">
        <v>34</v>
      </c>
      <c r="E2319" s="2" t="s">
        <v>145</v>
      </c>
      <c r="F2319" s="2" t="s">
        <v>476</v>
      </c>
      <c r="G2319" s="2">
        <v>609.98</v>
      </c>
      <c r="H2319" s="2">
        <v>4</v>
      </c>
      <c r="I2319" s="2">
        <v>-113.28</v>
      </c>
      <c r="J2319" s="5" t="str">
        <f t="shared" si="72"/>
        <v>Apr</v>
      </c>
      <c r="K2319" s="5" t="str">
        <f t="shared" si="73"/>
        <v>2022</v>
      </c>
    </row>
    <row r="2320" spans="1:11" ht="14.25" customHeight="1" x14ac:dyDescent="0.3">
      <c r="A2320" s="1">
        <v>44664</v>
      </c>
      <c r="B2320" s="2" t="s">
        <v>1758</v>
      </c>
      <c r="C2320" s="2" t="s">
        <v>10</v>
      </c>
      <c r="D2320" s="2" t="s">
        <v>34</v>
      </c>
      <c r="E2320" s="2" t="s">
        <v>145</v>
      </c>
      <c r="F2320" s="2" t="s">
        <v>2018</v>
      </c>
      <c r="G2320" s="2">
        <v>211.37</v>
      </c>
      <c r="H2320" s="2">
        <v>2</v>
      </c>
      <c r="I2320" s="2">
        <v>-45.29</v>
      </c>
      <c r="J2320" s="5" t="str">
        <f t="shared" si="72"/>
        <v>Apr</v>
      </c>
      <c r="K2320" s="5" t="str">
        <f t="shared" si="73"/>
        <v>2022</v>
      </c>
    </row>
    <row r="2321" spans="1:11" ht="14.25" customHeight="1" x14ac:dyDescent="0.3">
      <c r="A2321" s="1">
        <v>44664</v>
      </c>
      <c r="B2321" s="2" t="s">
        <v>1758</v>
      </c>
      <c r="C2321" s="2" t="s">
        <v>10</v>
      </c>
      <c r="D2321" s="2" t="s">
        <v>39</v>
      </c>
      <c r="E2321" s="2" t="s">
        <v>40</v>
      </c>
      <c r="F2321" s="2" t="s">
        <v>102</v>
      </c>
      <c r="G2321" s="2">
        <v>239.98</v>
      </c>
      <c r="H2321" s="2">
        <v>3</v>
      </c>
      <c r="I2321" s="2">
        <v>18</v>
      </c>
      <c r="J2321" s="5" t="str">
        <f t="shared" si="72"/>
        <v>Apr</v>
      </c>
      <c r="K2321" s="5" t="str">
        <f t="shared" si="73"/>
        <v>2022</v>
      </c>
    </row>
    <row r="2322" spans="1:11" ht="14.25" customHeight="1" x14ac:dyDescent="0.3">
      <c r="A2322" s="1">
        <v>44665</v>
      </c>
      <c r="B2322" s="2" t="s">
        <v>2021</v>
      </c>
      <c r="C2322" s="2" t="s">
        <v>91</v>
      </c>
      <c r="D2322" s="2" t="s">
        <v>11</v>
      </c>
      <c r="E2322" s="2" t="s">
        <v>92</v>
      </c>
      <c r="F2322" s="2" t="s">
        <v>1118</v>
      </c>
      <c r="G2322" s="2">
        <v>35.21</v>
      </c>
      <c r="H2322" s="2">
        <v>1</v>
      </c>
      <c r="I2322" s="2">
        <v>2.64</v>
      </c>
      <c r="J2322" s="5" t="str">
        <f t="shared" si="72"/>
        <v>Apr</v>
      </c>
      <c r="K2322" s="5" t="str">
        <f t="shared" si="73"/>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s="5" t="str">
        <f t="shared" si="72"/>
        <v>Apr</v>
      </c>
      <c r="K2323" s="5" t="str">
        <f t="shared" si="73"/>
        <v>2022</v>
      </c>
    </row>
    <row r="2324" spans="1:11" ht="14.25" customHeight="1" x14ac:dyDescent="0.3">
      <c r="A2324" s="1">
        <v>44667</v>
      </c>
      <c r="B2324" s="2" t="s">
        <v>560</v>
      </c>
      <c r="C2324" s="2" t="s">
        <v>78</v>
      </c>
      <c r="D2324" s="2" t="s">
        <v>11</v>
      </c>
      <c r="E2324" s="2" t="s">
        <v>43</v>
      </c>
      <c r="F2324" s="2" t="s">
        <v>1106</v>
      </c>
      <c r="G2324" s="2">
        <v>10.42</v>
      </c>
      <c r="H2324" s="2">
        <v>7</v>
      </c>
      <c r="I2324" s="2">
        <v>-2.21</v>
      </c>
      <c r="J2324" s="5" t="str">
        <f t="shared" si="72"/>
        <v>Apr</v>
      </c>
      <c r="K2324" s="5" t="str">
        <f t="shared" si="73"/>
        <v>2022</v>
      </c>
    </row>
    <row r="2325" spans="1:11" ht="14.25" customHeight="1" x14ac:dyDescent="0.3">
      <c r="A2325" s="1">
        <v>44667</v>
      </c>
      <c r="B2325" s="2" t="s">
        <v>560</v>
      </c>
      <c r="C2325" s="2" t="s">
        <v>78</v>
      </c>
      <c r="D2325" s="2" t="s">
        <v>11</v>
      </c>
      <c r="E2325" s="2" t="s">
        <v>24</v>
      </c>
      <c r="F2325" s="2" t="s">
        <v>459</v>
      </c>
      <c r="G2325" s="2">
        <v>7.87</v>
      </c>
      <c r="H2325" s="2">
        <v>3</v>
      </c>
      <c r="I2325" s="2">
        <v>1.28</v>
      </c>
      <c r="J2325" s="5" t="str">
        <f t="shared" si="72"/>
        <v>Apr</v>
      </c>
      <c r="K2325" s="5" t="str">
        <f t="shared" si="73"/>
        <v>2022</v>
      </c>
    </row>
    <row r="2326" spans="1:11" ht="14.25" customHeight="1" x14ac:dyDescent="0.3">
      <c r="A2326" s="1">
        <v>44667</v>
      </c>
      <c r="B2326" s="2" t="s">
        <v>560</v>
      </c>
      <c r="C2326" s="2" t="s">
        <v>78</v>
      </c>
      <c r="D2326" s="2" t="s">
        <v>39</v>
      </c>
      <c r="E2326" s="2" t="s">
        <v>40</v>
      </c>
      <c r="F2326" s="2" t="s">
        <v>876</v>
      </c>
      <c r="G2326" s="2">
        <v>118.78</v>
      </c>
      <c r="H2326" s="2">
        <v>3</v>
      </c>
      <c r="I2326" s="2">
        <v>-27.72</v>
      </c>
      <c r="J2326" s="5" t="str">
        <f t="shared" si="72"/>
        <v>Apr</v>
      </c>
      <c r="K2326" s="5" t="str">
        <f t="shared" si="73"/>
        <v>2022</v>
      </c>
    </row>
    <row r="2327" spans="1:11" ht="14.25" customHeight="1" x14ac:dyDescent="0.3">
      <c r="A2327" s="1">
        <v>44667</v>
      </c>
      <c r="B2327" s="2" t="s">
        <v>560</v>
      </c>
      <c r="C2327" s="2" t="s">
        <v>78</v>
      </c>
      <c r="D2327" s="2" t="s">
        <v>11</v>
      </c>
      <c r="E2327" s="2" t="s">
        <v>43</v>
      </c>
      <c r="F2327" s="2" t="s">
        <v>1784</v>
      </c>
      <c r="G2327" s="2">
        <v>1.45</v>
      </c>
      <c r="H2327" s="2">
        <v>1</v>
      </c>
      <c r="I2327" s="2">
        <v>0.24</v>
      </c>
      <c r="J2327" s="5" t="str">
        <f t="shared" si="72"/>
        <v>Apr</v>
      </c>
      <c r="K2327" s="5" t="str">
        <f t="shared" si="73"/>
        <v>2022</v>
      </c>
    </row>
    <row r="2328" spans="1:11" ht="14.25" customHeight="1" x14ac:dyDescent="0.3">
      <c r="A2328" s="1">
        <v>44667</v>
      </c>
      <c r="B2328" s="2" t="s">
        <v>560</v>
      </c>
      <c r="C2328" s="2" t="s">
        <v>78</v>
      </c>
      <c r="D2328" s="2" t="s">
        <v>11</v>
      </c>
      <c r="E2328" s="2" t="s">
        <v>20</v>
      </c>
      <c r="F2328" s="2" t="s">
        <v>2022</v>
      </c>
      <c r="G2328" s="2">
        <v>55.47</v>
      </c>
      <c r="H2328" s="2">
        <v>5</v>
      </c>
      <c r="I2328" s="2">
        <v>-46.23</v>
      </c>
      <c r="J2328" s="5" t="str">
        <f t="shared" si="72"/>
        <v>Apr</v>
      </c>
      <c r="K2328" s="5" t="str">
        <f t="shared" si="73"/>
        <v>2022</v>
      </c>
    </row>
    <row r="2329" spans="1:11" ht="14.25" customHeight="1" x14ac:dyDescent="0.3">
      <c r="A2329" s="1">
        <v>44667</v>
      </c>
      <c r="B2329" s="2" t="s">
        <v>1277</v>
      </c>
      <c r="C2329" s="2" t="s">
        <v>23</v>
      </c>
      <c r="D2329" s="2" t="s">
        <v>11</v>
      </c>
      <c r="E2329" s="2" t="s">
        <v>43</v>
      </c>
      <c r="F2329" s="2" t="s">
        <v>160</v>
      </c>
      <c r="G2329" s="2">
        <v>12.58</v>
      </c>
      <c r="H2329" s="2">
        <v>4</v>
      </c>
      <c r="I2329" s="2">
        <v>4.09</v>
      </c>
      <c r="J2329" s="5" t="str">
        <f t="shared" si="72"/>
        <v>Apr</v>
      </c>
      <c r="K2329" s="5" t="str">
        <f t="shared" si="73"/>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s="5" t="str">
        <f t="shared" si="72"/>
        <v>Apr</v>
      </c>
      <c r="K2330" s="5" t="str">
        <f t="shared" si="73"/>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s="5" t="str">
        <f t="shared" si="72"/>
        <v>Apr</v>
      </c>
      <c r="K2331" s="5" t="str">
        <f t="shared" si="73"/>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s="5" t="str">
        <f t="shared" si="72"/>
        <v>Apr</v>
      </c>
      <c r="K2332" s="5" t="str">
        <f t="shared" si="73"/>
        <v>2022</v>
      </c>
    </row>
    <row r="2333" spans="1:11" ht="14.25" customHeight="1" x14ac:dyDescent="0.3">
      <c r="A2333" s="1">
        <v>44667</v>
      </c>
      <c r="B2333" s="2" t="s">
        <v>590</v>
      </c>
      <c r="C2333" s="2" t="s">
        <v>55</v>
      </c>
      <c r="D2333" s="2" t="s">
        <v>11</v>
      </c>
      <c r="E2333" s="2" t="s">
        <v>20</v>
      </c>
      <c r="F2333" s="2" t="s">
        <v>1565</v>
      </c>
      <c r="G2333" s="2">
        <v>9.14</v>
      </c>
      <c r="H2333" s="2">
        <v>1</v>
      </c>
      <c r="I2333" s="2">
        <v>4.57</v>
      </c>
      <c r="J2333" s="5" t="str">
        <f t="shared" si="72"/>
        <v>Apr</v>
      </c>
      <c r="K2333" s="5" t="str">
        <f t="shared" si="73"/>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s="5" t="str">
        <f t="shared" si="72"/>
        <v>Apr</v>
      </c>
      <c r="K2334" s="5" t="str">
        <f t="shared" si="73"/>
        <v>2022</v>
      </c>
    </row>
    <row r="2335" spans="1:11" ht="14.25" customHeight="1" x14ac:dyDescent="0.3">
      <c r="A2335" s="1">
        <v>44667</v>
      </c>
      <c r="B2335" s="2" t="s">
        <v>590</v>
      </c>
      <c r="C2335" s="2" t="s">
        <v>55</v>
      </c>
      <c r="D2335" s="2" t="s">
        <v>34</v>
      </c>
      <c r="E2335" s="2" t="s">
        <v>74</v>
      </c>
      <c r="F2335" s="2" t="s">
        <v>2024</v>
      </c>
      <c r="G2335" s="2">
        <v>523.26</v>
      </c>
      <c r="H2335" s="2">
        <v>9</v>
      </c>
      <c r="I2335" s="2">
        <v>125.58</v>
      </c>
      <c r="J2335" s="5" t="str">
        <f t="shared" si="72"/>
        <v>Apr</v>
      </c>
      <c r="K2335" s="5" t="str">
        <f t="shared" si="73"/>
        <v>2022</v>
      </c>
    </row>
    <row r="2336" spans="1:11" ht="14.25" customHeight="1" x14ac:dyDescent="0.3">
      <c r="A2336" s="1">
        <v>44667</v>
      </c>
      <c r="B2336" s="2" t="s">
        <v>1555</v>
      </c>
      <c r="C2336" s="2" t="s">
        <v>149</v>
      </c>
      <c r="D2336" s="2" t="s">
        <v>34</v>
      </c>
      <c r="E2336" s="2" t="s">
        <v>35</v>
      </c>
      <c r="F2336" s="2" t="s">
        <v>2025</v>
      </c>
      <c r="G2336" s="2">
        <v>127.76</v>
      </c>
      <c r="H2336" s="2">
        <v>2</v>
      </c>
      <c r="I2336" s="2">
        <v>2.84</v>
      </c>
      <c r="J2336" s="5" t="str">
        <f t="shared" si="72"/>
        <v>Apr</v>
      </c>
      <c r="K2336" s="5" t="str">
        <f t="shared" si="73"/>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s="5" t="str">
        <f t="shared" si="72"/>
        <v>Apr</v>
      </c>
      <c r="K2337" s="5" t="str">
        <f t="shared" si="73"/>
        <v>2022</v>
      </c>
    </row>
    <row r="2338" spans="1:11" ht="14.25" customHeight="1" x14ac:dyDescent="0.3">
      <c r="A2338" s="1">
        <v>44668</v>
      </c>
      <c r="B2338" s="2" t="s">
        <v>680</v>
      </c>
      <c r="C2338" s="2" t="s">
        <v>27</v>
      </c>
      <c r="D2338" s="2" t="s">
        <v>39</v>
      </c>
      <c r="E2338" s="2" t="s">
        <v>52</v>
      </c>
      <c r="F2338" s="2" t="s">
        <v>66</v>
      </c>
      <c r="G2338" s="2">
        <v>323.37</v>
      </c>
      <c r="H2338" s="2">
        <v>3</v>
      </c>
      <c r="I2338" s="2">
        <v>129.35</v>
      </c>
      <c r="J2338" s="5" t="str">
        <f t="shared" si="72"/>
        <v>Apr</v>
      </c>
      <c r="K2338" s="5" t="str">
        <f t="shared" si="73"/>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s="5" t="str">
        <f t="shared" si="72"/>
        <v>Apr</v>
      </c>
      <c r="K2339" s="5" t="str">
        <f t="shared" si="73"/>
        <v>2022</v>
      </c>
    </row>
    <row r="2340" spans="1:11" ht="14.25" customHeight="1" x14ac:dyDescent="0.3">
      <c r="A2340" s="1">
        <v>44668</v>
      </c>
      <c r="B2340" s="2" t="s">
        <v>680</v>
      </c>
      <c r="C2340" s="2" t="s">
        <v>27</v>
      </c>
      <c r="D2340" s="2" t="s">
        <v>11</v>
      </c>
      <c r="E2340" s="2" t="s">
        <v>92</v>
      </c>
      <c r="F2340" s="2" t="s">
        <v>1853</v>
      </c>
      <c r="G2340" s="2">
        <v>1447.65</v>
      </c>
      <c r="H2340" s="2">
        <v>5</v>
      </c>
      <c r="I2340" s="2">
        <v>419.82</v>
      </c>
      <c r="J2340" s="5" t="str">
        <f t="shared" si="72"/>
        <v>Apr</v>
      </c>
      <c r="K2340" s="5" t="str">
        <f t="shared" si="73"/>
        <v>2022</v>
      </c>
    </row>
    <row r="2341" spans="1:11" ht="14.25" customHeight="1" x14ac:dyDescent="0.3">
      <c r="A2341" s="1">
        <v>44668</v>
      </c>
      <c r="B2341" s="2" t="s">
        <v>680</v>
      </c>
      <c r="C2341" s="2" t="s">
        <v>27</v>
      </c>
      <c r="D2341" s="2" t="s">
        <v>11</v>
      </c>
      <c r="E2341" s="2" t="s">
        <v>12</v>
      </c>
      <c r="F2341" s="2" t="s">
        <v>1470</v>
      </c>
      <c r="G2341" s="2">
        <v>11.96</v>
      </c>
      <c r="H2341" s="2">
        <v>2</v>
      </c>
      <c r="I2341" s="2">
        <v>5.86</v>
      </c>
      <c r="J2341" s="5" t="str">
        <f t="shared" si="72"/>
        <v>Apr</v>
      </c>
      <c r="K2341" s="5" t="str">
        <f t="shared" si="73"/>
        <v>2022</v>
      </c>
    </row>
    <row r="2342" spans="1:11" ht="14.25" customHeight="1" x14ac:dyDescent="0.3">
      <c r="A2342" s="1">
        <v>44668</v>
      </c>
      <c r="B2342" s="2" t="s">
        <v>1288</v>
      </c>
      <c r="C2342" s="2" t="s">
        <v>149</v>
      </c>
      <c r="D2342" s="2" t="s">
        <v>39</v>
      </c>
      <c r="E2342" s="2" t="s">
        <v>52</v>
      </c>
      <c r="F2342" s="2" t="s">
        <v>1849</v>
      </c>
      <c r="G2342" s="2">
        <v>99.6</v>
      </c>
      <c r="H2342" s="2">
        <v>1</v>
      </c>
      <c r="I2342" s="2">
        <v>36.85</v>
      </c>
      <c r="J2342" s="5" t="str">
        <f t="shared" si="72"/>
        <v>Apr</v>
      </c>
      <c r="K2342" s="5" t="str">
        <f t="shared" si="73"/>
        <v>2022</v>
      </c>
    </row>
    <row r="2343" spans="1:11" ht="14.25" customHeight="1" x14ac:dyDescent="0.3">
      <c r="A2343" s="1">
        <v>44668</v>
      </c>
      <c r="B2343" s="2" t="s">
        <v>1288</v>
      </c>
      <c r="C2343" s="2" t="s">
        <v>149</v>
      </c>
      <c r="D2343" s="2" t="s">
        <v>11</v>
      </c>
      <c r="E2343" s="2" t="s">
        <v>20</v>
      </c>
      <c r="F2343" s="2" t="s">
        <v>2027</v>
      </c>
      <c r="G2343" s="2">
        <v>62.3</v>
      </c>
      <c r="H2343" s="2">
        <v>13</v>
      </c>
      <c r="I2343" s="2">
        <v>21.02</v>
      </c>
      <c r="J2343" s="5" t="str">
        <f t="shared" si="72"/>
        <v>Apr</v>
      </c>
      <c r="K2343" s="5" t="str">
        <f t="shared" si="73"/>
        <v>2022</v>
      </c>
    </row>
    <row r="2344" spans="1:11" ht="14.25" customHeight="1" x14ac:dyDescent="0.3">
      <c r="A2344" s="1">
        <v>44668</v>
      </c>
      <c r="B2344" s="2" t="s">
        <v>1288</v>
      </c>
      <c r="C2344" s="2" t="s">
        <v>149</v>
      </c>
      <c r="D2344" s="2" t="s">
        <v>11</v>
      </c>
      <c r="E2344" s="2" t="s">
        <v>24</v>
      </c>
      <c r="F2344" s="2" t="s">
        <v>2028</v>
      </c>
      <c r="G2344" s="2">
        <v>10.71</v>
      </c>
      <c r="H2344" s="2">
        <v>3</v>
      </c>
      <c r="I2344" s="2">
        <v>2.78</v>
      </c>
      <c r="J2344" s="5" t="str">
        <f t="shared" si="72"/>
        <v>Apr</v>
      </c>
      <c r="K2344" s="5" t="str">
        <f t="shared" si="73"/>
        <v>2022</v>
      </c>
    </row>
    <row r="2345" spans="1:11" ht="14.25" customHeight="1" x14ac:dyDescent="0.3">
      <c r="A2345" s="1">
        <v>44669</v>
      </c>
      <c r="B2345" s="2" t="s">
        <v>9</v>
      </c>
      <c r="C2345" s="2" t="s">
        <v>129</v>
      </c>
      <c r="D2345" s="2" t="s">
        <v>11</v>
      </c>
      <c r="E2345" s="2" t="s">
        <v>20</v>
      </c>
      <c r="F2345" s="2" t="s">
        <v>367</v>
      </c>
      <c r="G2345" s="2">
        <v>38.22</v>
      </c>
      <c r="H2345" s="2">
        <v>6</v>
      </c>
      <c r="I2345" s="2">
        <v>17.96</v>
      </c>
      <c r="J2345" s="5" t="str">
        <f t="shared" si="72"/>
        <v>Apr</v>
      </c>
      <c r="K2345" s="5" t="str">
        <f t="shared" si="73"/>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s="5" t="str">
        <f t="shared" si="72"/>
        <v>Apr</v>
      </c>
      <c r="K2346" s="5" t="str">
        <f t="shared" si="73"/>
        <v>2022</v>
      </c>
    </row>
    <row r="2347" spans="1:11" ht="14.25" customHeight="1" x14ac:dyDescent="0.3">
      <c r="A2347" s="1">
        <v>44669</v>
      </c>
      <c r="B2347" s="2" t="s">
        <v>9</v>
      </c>
      <c r="C2347" s="2" t="s">
        <v>129</v>
      </c>
      <c r="D2347" s="2" t="s">
        <v>34</v>
      </c>
      <c r="E2347" s="2" t="s">
        <v>47</v>
      </c>
      <c r="F2347" s="2" t="s">
        <v>1404</v>
      </c>
      <c r="G2347" s="2">
        <v>6.16</v>
      </c>
      <c r="H2347" s="2">
        <v>2</v>
      </c>
      <c r="I2347" s="2">
        <v>2.96</v>
      </c>
      <c r="J2347" s="5" t="str">
        <f t="shared" si="72"/>
        <v>Apr</v>
      </c>
      <c r="K2347" s="5" t="str">
        <f t="shared" si="73"/>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s="5" t="str">
        <f t="shared" si="72"/>
        <v>Apr</v>
      </c>
      <c r="K2348" s="5" t="str">
        <f t="shared" si="73"/>
        <v>2022</v>
      </c>
    </row>
    <row r="2349" spans="1:11" ht="14.25" customHeight="1" x14ac:dyDescent="0.3">
      <c r="A2349" s="1">
        <v>44669</v>
      </c>
      <c r="B2349" s="2" t="s">
        <v>1412</v>
      </c>
      <c r="C2349" s="2" t="s">
        <v>62</v>
      </c>
      <c r="D2349" s="2" t="s">
        <v>39</v>
      </c>
      <c r="E2349" s="2" t="s">
        <v>52</v>
      </c>
      <c r="F2349" s="2" t="s">
        <v>1985</v>
      </c>
      <c r="G2349" s="2">
        <v>106.5</v>
      </c>
      <c r="H2349" s="2">
        <v>6</v>
      </c>
      <c r="I2349" s="2">
        <v>41.54</v>
      </c>
      <c r="J2349" s="5" t="str">
        <f t="shared" si="72"/>
        <v>Apr</v>
      </c>
      <c r="K2349" s="5" t="str">
        <f t="shared" si="73"/>
        <v>2022</v>
      </c>
    </row>
    <row r="2350" spans="1:11" ht="14.25" customHeight="1" x14ac:dyDescent="0.3">
      <c r="A2350" s="1">
        <v>44669</v>
      </c>
      <c r="B2350" s="2" t="s">
        <v>1076</v>
      </c>
      <c r="C2350" s="2" t="s">
        <v>149</v>
      </c>
      <c r="D2350" s="2" t="s">
        <v>11</v>
      </c>
      <c r="E2350" s="2" t="s">
        <v>16</v>
      </c>
      <c r="F2350" s="2" t="s">
        <v>2030</v>
      </c>
      <c r="G2350" s="2">
        <v>21.93</v>
      </c>
      <c r="H2350" s="2">
        <v>3</v>
      </c>
      <c r="I2350" s="2">
        <v>10.31</v>
      </c>
      <c r="J2350" s="5" t="str">
        <f t="shared" si="72"/>
        <v>Apr</v>
      </c>
      <c r="K2350" s="5" t="str">
        <f t="shared" si="73"/>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s="5" t="str">
        <f t="shared" si="72"/>
        <v>Apr</v>
      </c>
      <c r="K2351" s="5" t="str">
        <f t="shared" si="73"/>
        <v>2022</v>
      </c>
    </row>
    <row r="2352" spans="1:11" ht="14.25" customHeight="1" x14ac:dyDescent="0.3">
      <c r="A2352" s="1">
        <v>44669</v>
      </c>
      <c r="B2352" s="2" t="s">
        <v>1143</v>
      </c>
      <c r="C2352" s="2" t="s">
        <v>27</v>
      </c>
      <c r="D2352" s="2" t="s">
        <v>11</v>
      </c>
      <c r="E2352" s="2" t="s">
        <v>12</v>
      </c>
      <c r="F2352" s="2" t="s">
        <v>2032</v>
      </c>
      <c r="G2352" s="2">
        <v>61.96</v>
      </c>
      <c r="H2352" s="2">
        <v>2</v>
      </c>
      <c r="I2352" s="2">
        <v>27.88</v>
      </c>
      <c r="J2352" s="5" t="str">
        <f t="shared" si="72"/>
        <v>Apr</v>
      </c>
      <c r="K2352" s="5" t="str">
        <f t="shared" si="73"/>
        <v>2022</v>
      </c>
    </row>
    <row r="2353" spans="1:11" ht="14.25" customHeight="1" x14ac:dyDescent="0.3">
      <c r="A2353" s="1">
        <v>44669</v>
      </c>
      <c r="B2353" s="2" t="s">
        <v>607</v>
      </c>
      <c r="C2353" s="2" t="s">
        <v>27</v>
      </c>
      <c r="D2353" s="2" t="s">
        <v>11</v>
      </c>
      <c r="E2353" s="2" t="s">
        <v>18</v>
      </c>
      <c r="F2353" s="2" t="s">
        <v>1087</v>
      </c>
      <c r="G2353" s="2">
        <v>115.44</v>
      </c>
      <c r="H2353" s="2">
        <v>3</v>
      </c>
      <c r="I2353" s="2">
        <v>30.01</v>
      </c>
      <c r="J2353" s="5" t="str">
        <f t="shared" si="72"/>
        <v>Apr</v>
      </c>
      <c r="K2353" s="5" t="str">
        <f t="shared" si="73"/>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s="5" t="str">
        <f t="shared" si="72"/>
        <v>Apr</v>
      </c>
      <c r="K2354" s="5" t="str">
        <f t="shared" si="73"/>
        <v>2022</v>
      </c>
    </row>
    <row r="2355" spans="1:11" ht="14.25" customHeight="1" x14ac:dyDescent="0.3">
      <c r="A2355" s="1">
        <v>44669</v>
      </c>
      <c r="B2355" s="2" t="s">
        <v>2033</v>
      </c>
      <c r="C2355" s="2" t="s">
        <v>10</v>
      </c>
      <c r="D2355" s="2" t="s">
        <v>39</v>
      </c>
      <c r="E2355" s="2" t="s">
        <v>40</v>
      </c>
      <c r="F2355" s="2" t="s">
        <v>2035</v>
      </c>
      <c r="G2355" s="2">
        <v>244.77</v>
      </c>
      <c r="H2355" s="2">
        <v>4</v>
      </c>
      <c r="I2355" s="2">
        <v>24.48</v>
      </c>
      <c r="J2355" s="5" t="str">
        <f t="shared" si="72"/>
        <v>Apr</v>
      </c>
      <c r="K2355" s="5" t="str">
        <f t="shared" si="73"/>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s="5" t="str">
        <f t="shared" si="72"/>
        <v>Apr</v>
      </c>
      <c r="K2356" s="5" t="str">
        <f t="shared" si="73"/>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s="5" t="str">
        <f t="shared" si="72"/>
        <v>Apr</v>
      </c>
      <c r="K2357" s="5" t="str">
        <f t="shared" si="73"/>
        <v>2022</v>
      </c>
    </row>
    <row r="2358" spans="1:11" ht="14.25" customHeight="1" x14ac:dyDescent="0.3">
      <c r="A2358" s="1">
        <v>44669</v>
      </c>
      <c r="B2358" s="2" t="s">
        <v>2033</v>
      </c>
      <c r="C2358" s="2" t="s">
        <v>10</v>
      </c>
      <c r="D2358" s="2" t="s">
        <v>34</v>
      </c>
      <c r="E2358" s="2" t="s">
        <v>35</v>
      </c>
      <c r="F2358" s="2" t="s">
        <v>194</v>
      </c>
      <c r="G2358" s="2">
        <v>56.69</v>
      </c>
      <c r="H2358" s="2">
        <v>1</v>
      </c>
      <c r="I2358" s="2">
        <v>-20.25</v>
      </c>
      <c r="J2358" s="5" t="str">
        <f t="shared" si="72"/>
        <v>Apr</v>
      </c>
      <c r="K2358" s="5" t="str">
        <f t="shared" si="73"/>
        <v>2022</v>
      </c>
    </row>
    <row r="2359" spans="1:11" ht="14.25" customHeight="1" x14ac:dyDescent="0.3">
      <c r="A2359" s="1">
        <v>44669</v>
      </c>
      <c r="B2359" s="2" t="s">
        <v>2033</v>
      </c>
      <c r="C2359" s="2" t="s">
        <v>10</v>
      </c>
      <c r="D2359" s="2" t="s">
        <v>39</v>
      </c>
      <c r="E2359" s="2" t="s">
        <v>40</v>
      </c>
      <c r="F2359" s="2" t="s">
        <v>1749</v>
      </c>
      <c r="G2359" s="2">
        <v>97.97</v>
      </c>
      <c r="H2359" s="2">
        <v>2</v>
      </c>
      <c r="I2359" s="2">
        <v>6.12</v>
      </c>
      <c r="J2359" s="5" t="str">
        <f t="shared" si="72"/>
        <v>Apr</v>
      </c>
      <c r="K2359" s="5" t="str">
        <f t="shared" si="73"/>
        <v>2022</v>
      </c>
    </row>
    <row r="2360" spans="1:11" ht="14.25" customHeight="1" x14ac:dyDescent="0.3">
      <c r="A2360" s="1">
        <v>44669</v>
      </c>
      <c r="B2360" s="2" t="s">
        <v>2033</v>
      </c>
      <c r="C2360" s="2" t="s">
        <v>10</v>
      </c>
      <c r="D2360" s="2" t="s">
        <v>11</v>
      </c>
      <c r="E2360" s="2" t="s">
        <v>24</v>
      </c>
      <c r="F2360" s="2" t="s">
        <v>988</v>
      </c>
      <c r="G2360" s="2">
        <v>7.87</v>
      </c>
      <c r="H2360" s="2">
        <v>3</v>
      </c>
      <c r="I2360" s="2">
        <v>0.89</v>
      </c>
      <c r="J2360" s="5" t="str">
        <f t="shared" si="72"/>
        <v>Apr</v>
      </c>
      <c r="K2360" s="5" t="str">
        <f t="shared" si="73"/>
        <v>2022</v>
      </c>
    </row>
    <row r="2361" spans="1:11" ht="14.25" customHeight="1" x14ac:dyDescent="0.3">
      <c r="A2361" s="1">
        <v>44669</v>
      </c>
      <c r="B2361" s="2" t="s">
        <v>2033</v>
      </c>
      <c r="C2361" s="2" t="s">
        <v>10</v>
      </c>
      <c r="D2361" s="2" t="s">
        <v>11</v>
      </c>
      <c r="E2361" s="2" t="s">
        <v>12</v>
      </c>
      <c r="F2361" s="2" t="s">
        <v>1149</v>
      </c>
      <c r="G2361" s="2">
        <v>15.55</v>
      </c>
      <c r="H2361" s="2">
        <v>3</v>
      </c>
      <c r="I2361" s="2">
        <v>5.44</v>
      </c>
      <c r="J2361" s="5" t="str">
        <f t="shared" si="72"/>
        <v>Apr</v>
      </c>
      <c r="K2361" s="5" t="str">
        <f t="shared" si="73"/>
        <v>2022</v>
      </c>
    </row>
    <row r="2362" spans="1:11" ht="14.25" customHeight="1" x14ac:dyDescent="0.3">
      <c r="A2362" s="1">
        <v>44669</v>
      </c>
      <c r="B2362" s="2" t="s">
        <v>2033</v>
      </c>
      <c r="C2362" s="2" t="s">
        <v>10</v>
      </c>
      <c r="D2362" s="2" t="s">
        <v>11</v>
      </c>
      <c r="E2362" s="2" t="s">
        <v>20</v>
      </c>
      <c r="F2362" s="2" t="s">
        <v>222</v>
      </c>
      <c r="G2362" s="2">
        <v>1.48</v>
      </c>
      <c r="H2362" s="2">
        <v>1</v>
      </c>
      <c r="I2362" s="2">
        <v>-2.29</v>
      </c>
      <c r="J2362" s="5" t="str">
        <f t="shared" si="72"/>
        <v>Apr</v>
      </c>
      <c r="K2362" s="5" t="str">
        <f t="shared" si="73"/>
        <v>2022</v>
      </c>
    </row>
    <row r="2363" spans="1:11" ht="14.25" customHeight="1" x14ac:dyDescent="0.3">
      <c r="A2363" s="1">
        <v>44670</v>
      </c>
      <c r="B2363" s="2" t="s">
        <v>635</v>
      </c>
      <c r="C2363" s="2" t="s">
        <v>10</v>
      </c>
      <c r="D2363" s="2" t="s">
        <v>11</v>
      </c>
      <c r="E2363" s="2" t="s">
        <v>92</v>
      </c>
      <c r="F2363" s="2" t="s">
        <v>286</v>
      </c>
      <c r="G2363" s="2">
        <v>19.57</v>
      </c>
      <c r="H2363" s="2">
        <v>2</v>
      </c>
      <c r="I2363" s="2">
        <v>-52.83</v>
      </c>
      <c r="J2363" s="5" t="str">
        <f t="shared" si="72"/>
        <v>Apr</v>
      </c>
      <c r="K2363" s="5" t="str">
        <f t="shared" si="73"/>
        <v>2022</v>
      </c>
    </row>
    <row r="2364" spans="1:11" ht="14.25" customHeight="1" x14ac:dyDescent="0.3">
      <c r="A2364" s="1">
        <v>44670</v>
      </c>
      <c r="B2364" s="2" t="s">
        <v>635</v>
      </c>
      <c r="C2364" s="2" t="s">
        <v>10</v>
      </c>
      <c r="D2364" s="2" t="s">
        <v>11</v>
      </c>
      <c r="E2364" s="2" t="s">
        <v>20</v>
      </c>
      <c r="F2364" s="2" t="s">
        <v>693</v>
      </c>
      <c r="G2364" s="2">
        <v>310.39</v>
      </c>
      <c r="H2364" s="2">
        <v>4</v>
      </c>
      <c r="I2364" s="2">
        <v>-512.15</v>
      </c>
      <c r="J2364" s="5" t="str">
        <f t="shared" si="72"/>
        <v>Apr</v>
      </c>
      <c r="K2364" s="5" t="str">
        <f t="shared" si="73"/>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s="5" t="str">
        <f t="shared" si="72"/>
        <v>Apr</v>
      </c>
      <c r="K2365" s="5" t="str">
        <f t="shared" si="73"/>
        <v>2022</v>
      </c>
    </row>
    <row r="2366" spans="1:11" ht="14.25" customHeight="1" x14ac:dyDescent="0.3">
      <c r="A2366" s="1">
        <v>44671</v>
      </c>
      <c r="B2366" s="2" t="s">
        <v>560</v>
      </c>
      <c r="C2366" s="2" t="s">
        <v>30</v>
      </c>
      <c r="D2366" s="2" t="s">
        <v>34</v>
      </c>
      <c r="E2366" s="2" t="s">
        <v>47</v>
      </c>
      <c r="F2366" s="2" t="s">
        <v>2036</v>
      </c>
      <c r="G2366" s="2">
        <v>595.38</v>
      </c>
      <c r="H2366" s="2">
        <v>6</v>
      </c>
      <c r="I2366" s="2">
        <v>297.69</v>
      </c>
      <c r="J2366" s="5" t="str">
        <f t="shared" si="72"/>
        <v>Apr</v>
      </c>
      <c r="K2366" s="5" t="str">
        <f t="shared" si="73"/>
        <v>2022</v>
      </c>
    </row>
    <row r="2367" spans="1:11" ht="14.25" customHeight="1" x14ac:dyDescent="0.3">
      <c r="A2367" s="1">
        <v>44671</v>
      </c>
      <c r="B2367" s="2" t="s">
        <v>560</v>
      </c>
      <c r="C2367" s="2" t="s">
        <v>30</v>
      </c>
      <c r="D2367" s="2" t="s">
        <v>11</v>
      </c>
      <c r="E2367" s="2" t="s">
        <v>12</v>
      </c>
      <c r="F2367" s="2" t="s">
        <v>836</v>
      </c>
      <c r="G2367" s="2">
        <v>12.96</v>
      </c>
      <c r="H2367" s="2">
        <v>2</v>
      </c>
      <c r="I2367" s="2">
        <v>6.22</v>
      </c>
      <c r="J2367" s="5" t="str">
        <f t="shared" si="72"/>
        <v>Apr</v>
      </c>
      <c r="K2367" s="5" t="str">
        <f t="shared" si="73"/>
        <v>2022</v>
      </c>
    </row>
    <row r="2368" spans="1:11" ht="14.25" customHeight="1" x14ac:dyDescent="0.3">
      <c r="A2368" s="1">
        <v>44671</v>
      </c>
      <c r="B2368" s="2" t="s">
        <v>1335</v>
      </c>
      <c r="C2368" s="2" t="s">
        <v>10</v>
      </c>
      <c r="D2368" s="2" t="s">
        <v>11</v>
      </c>
      <c r="E2368" s="2" t="s">
        <v>12</v>
      </c>
      <c r="F2368" s="2" t="s">
        <v>1041</v>
      </c>
      <c r="G2368" s="2">
        <v>117.46</v>
      </c>
      <c r="H2368" s="2">
        <v>3</v>
      </c>
      <c r="I2368" s="2">
        <v>44.05</v>
      </c>
      <c r="J2368" s="5" t="str">
        <f t="shared" si="72"/>
        <v>Apr</v>
      </c>
      <c r="K2368" s="5" t="str">
        <f t="shared" si="73"/>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s="5" t="str">
        <f t="shared" si="72"/>
        <v>Apr</v>
      </c>
      <c r="K2369" s="5" t="str">
        <f t="shared" si="73"/>
        <v>2022</v>
      </c>
    </row>
    <row r="2370" spans="1:11" ht="14.25" customHeight="1" x14ac:dyDescent="0.3">
      <c r="A2370" s="1">
        <v>44672</v>
      </c>
      <c r="B2370" s="2" t="s">
        <v>2039</v>
      </c>
      <c r="C2370" s="2" t="s">
        <v>33</v>
      </c>
      <c r="D2370" s="2" t="s">
        <v>34</v>
      </c>
      <c r="E2370" s="2" t="s">
        <v>35</v>
      </c>
      <c r="F2370" s="2" t="s">
        <v>1839</v>
      </c>
      <c r="G2370" s="2">
        <v>191.96</v>
      </c>
      <c r="H2370" s="2">
        <v>2</v>
      </c>
      <c r="I2370" s="2">
        <v>51.83</v>
      </c>
      <c r="J2370" s="5" t="str">
        <f t="shared" ref="J2370:J2433" si="74">TEXT(A2370,"mmm")</f>
        <v>Apr</v>
      </c>
      <c r="K2370" s="5" t="str">
        <f t="shared" ref="K2370:K2433" si="75">TEXT(A2370,"YYYY")</f>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s="5" t="str">
        <f t="shared" si="74"/>
        <v>Apr</v>
      </c>
      <c r="K2371" s="5" t="str">
        <f t="shared" si="75"/>
        <v>2022</v>
      </c>
    </row>
    <row r="2372" spans="1:11" ht="14.25" customHeight="1" x14ac:dyDescent="0.3">
      <c r="A2372" s="1">
        <v>44672</v>
      </c>
      <c r="B2372" s="2" t="s">
        <v>2039</v>
      </c>
      <c r="C2372" s="2" t="s">
        <v>33</v>
      </c>
      <c r="D2372" s="2" t="s">
        <v>39</v>
      </c>
      <c r="E2372" s="2" t="s">
        <v>40</v>
      </c>
      <c r="F2372" s="2" t="s">
        <v>138</v>
      </c>
      <c r="G2372" s="2">
        <v>469.95</v>
      </c>
      <c r="H2372" s="2">
        <v>5</v>
      </c>
      <c r="I2372" s="2">
        <v>131.59</v>
      </c>
      <c r="J2372" s="5" t="str">
        <f t="shared" si="74"/>
        <v>Apr</v>
      </c>
      <c r="K2372" s="5" t="str">
        <f t="shared" si="75"/>
        <v>2022</v>
      </c>
    </row>
    <row r="2373" spans="1:11" ht="14.25" customHeight="1" x14ac:dyDescent="0.3">
      <c r="A2373" s="1">
        <v>44672</v>
      </c>
      <c r="B2373" s="2" t="s">
        <v>2039</v>
      </c>
      <c r="C2373" s="2" t="s">
        <v>33</v>
      </c>
      <c r="D2373" s="2" t="s">
        <v>34</v>
      </c>
      <c r="E2373" s="2" t="s">
        <v>47</v>
      </c>
      <c r="F2373" s="2" t="s">
        <v>2040</v>
      </c>
      <c r="G2373" s="2">
        <v>209.88</v>
      </c>
      <c r="H2373" s="2">
        <v>3</v>
      </c>
      <c r="I2373" s="2">
        <v>35.68</v>
      </c>
      <c r="J2373" s="5" t="str">
        <f t="shared" si="74"/>
        <v>Apr</v>
      </c>
      <c r="K2373" s="5" t="str">
        <f t="shared" si="75"/>
        <v>2022</v>
      </c>
    </row>
    <row r="2374" spans="1:11" ht="14.25" customHeight="1" x14ac:dyDescent="0.3">
      <c r="A2374" s="1">
        <v>44673</v>
      </c>
      <c r="B2374" s="2" t="s">
        <v>325</v>
      </c>
      <c r="C2374" s="2" t="s">
        <v>27</v>
      </c>
      <c r="D2374" s="2" t="s">
        <v>39</v>
      </c>
      <c r="E2374" s="2" t="s">
        <v>40</v>
      </c>
      <c r="F2374" s="2" t="s">
        <v>901</v>
      </c>
      <c r="G2374" s="2">
        <v>88.78</v>
      </c>
      <c r="H2374" s="2">
        <v>3</v>
      </c>
      <c r="I2374" s="2">
        <v>7.77</v>
      </c>
      <c r="J2374" s="5" t="str">
        <f t="shared" si="74"/>
        <v>Apr</v>
      </c>
      <c r="K2374" s="5" t="str">
        <f t="shared" si="75"/>
        <v>2022</v>
      </c>
    </row>
    <row r="2375" spans="1:11" ht="14.25" customHeight="1" x14ac:dyDescent="0.3">
      <c r="A2375" s="1">
        <v>44673</v>
      </c>
      <c r="B2375" s="2" t="s">
        <v>325</v>
      </c>
      <c r="C2375" s="2" t="s">
        <v>27</v>
      </c>
      <c r="D2375" s="2" t="s">
        <v>11</v>
      </c>
      <c r="E2375" s="2" t="s">
        <v>24</v>
      </c>
      <c r="F2375" s="2" t="s">
        <v>1889</v>
      </c>
      <c r="G2375" s="2">
        <v>64.14</v>
      </c>
      <c r="H2375" s="2">
        <v>3</v>
      </c>
      <c r="I2375" s="2">
        <v>16.68</v>
      </c>
      <c r="J2375" s="5" t="str">
        <f t="shared" si="74"/>
        <v>Apr</v>
      </c>
      <c r="K2375" s="5" t="str">
        <f t="shared" si="75"/>
        <v>2022</v>
      </c>
    </row>
    <row r="2376" spans="1:11" ht="14.25" customHeight="1" x14ac:dyDescent="0.3">
      <c r="A2376" s="1">
        <v>44675</v>
      </c>
      <c r="B2376" s="2" t="s">
        <v>167</v>
      </c>
      <c r="C2376" s="2" t="s">
        <v>149</v>
      </c>
      <c r="D2376" s="2" t="s">
        <v>11</v>
      </c>
      <c r="E2376" s="2" t="s">
        <v>24</v>
      </c>
      <c r="F2376" s="2" t="s">
        <v>279</v>
      </c>
      <c r="G2376" s="2">
        <v>25.99</v>
      </c>
      <c r="H2376" s="2">
        <v>1</v>
      </c>
      <c r="I2376" s="2">
        <v>7.54</v>
      </c>
      <c r="J2376" s="5" t="str">
        <f t="shared" si="74"/>
        <v>Apr</v>
      </c>
      <c r="K2376" s="5" t="str">
        <f t="shared" si="75"/>
        <v>2022</v>
      </c>
    </row>
    <row r="2377" spans="1:11" ht="14.25" customHeight="1" x14ac:dyDescent="0.3">
      <c r="A2377" s="1">
        <v>44676</v>
      </c>
      <c r="B2377" s="2" t="s">
        <v>249</v>
      </c>
      <c r="C2377" s="2" t="s">
        <v>27</v>
      </c>
      <c r="D2377" s="2" t="s">
        <v>11</v>
      </c>
      <c r="E2377" s="2" t="s">
        <v>20</v>
      </c>
      <c r="F2377" s="2" t="s">
        <v>425</v>
      </c>
      <c r="G2377" s="2">
        <v>13.94</v>
      </c>
      <c r="H2377" s="2">
        <v>3</v>
      </c>
      <c r="I2377" s="2">
        <v>4.53</v>
      </c>
      <c r="J2377" s="5" t="str">
        <f t="shared" si="74"/>
        <v>Apr</v>
      </c>
      <c r="K2377" s="5" t="str">
        <f t="shared" si="75"/>
        <v>2022</v>
      </c>
    </row>
    <row r="2378" spans="1:11" ht="14.25" customHeight="1" x14ac:dyDescent="0.3">
      <c r="A2378" s="1">
        <v>44676</v>
      </c>
      <c r="B2378" s="2" t="s">
        <v>1004</v>
      </c>
      <c r="C2378" s="2" t="s">
        <v>149</v>
      </c>
      <c r="D2378" s="2" t="s">
        <v>11</v>
      </c>
      <c r="E2378" s="2" t="s">
        <v>92</v>
      </c>
      <c r="F2378" s="2" t="s">
        <v>114</v>
      </c>
      <c r="G2378" s="2">
        <v>206.43</v>
      </c>
      <c r="H2378" s="2">
        <v>3</v>
      </c>
      <c r="I2378" s="2">
        <v>90.83</v>
      </c>
      <c r="J2378" s="5" t="str">
        <f t="shared" si="74"/>
        <v>Apr</v>
      </c>
      <c r="K2378" s="5" t="str">
        <f t="shared" si="75"/>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s="5" t="str">
        <f t="shared" si="74"/>
        <v>Apr</v>
      </c>
      <c r="K2379" s="5" t="str">
        <f t="shared" si="75"/>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s="5" t="str">
        <f t="shared" si="74"/>
        <v>Apr</v>
      </c>
      <c r="K2380" s="5" t="str">
        <f t="shared" si="75"/>
        <v>2022</v>
      </c>
    </row>
    <row r="2381" spans="1:11" ht="14.25" customHeight="1" x14ac:dyDescent="0.3">
      <c r="A2381" s="1">
        <v>44676</v>
      </c>
      <c r="B2381" s="2" t="s">
        <v>1459</v>
      </c>
      <c r="C2381" s="2" t="s">
        <v>15</v>
      </c>
      <c r="D2381" s="2" t="s">
        <v>11</v>
      </c>
      <c r="E2381" s="2" t="s">
        <v>18</v>
      </c>
      <c r="F2381" s="2" t="s">
        <v>557</v>
      </c>
      <c r="G2381" s="2">
        <v>221.02</v>
      </c>
      <c r="H2381" s="2">
        <v>2</v>
      </c>
      <c r="I2381" s="2">
        <v>-55.26</v>
      </c>
      <c r="J2381" s="5" t="str">
        <f t="shared" si="74"/>
        <v>Apr</v>
      </c>
      <c r="K2381" s="5" t="str">
        <f t="shared" si="75"/>
        <v>2022</v>
      </c>
    </row>
    <row r="2382" spans="1:11" ht="14.25" customHeight="1" x14ac:dyDescent="0.3">
      <c r="A2382" s="1">
        <v>44676</v>
      </c>
      <c r="B2382" s="2" t="s">
        <v>1459</v>
      </c>
      <c r="C2382" s="2" t="s">
        <v>15</v>
      </c>
      <c r="D2382" s="2" t="s">
        <v>34</v>
      </c>
      <c r="E2382" s="2" t="s">
        <v>35</v>
      </c>
      <c r="F2382" s="2" t="s">
        <v>2041</v>
      </c>
      <c r="G2382" s="2">
        <v>128.06</v>
      </c>
      <c r="H2382" s="2">
        <v>3</v>
      </c>
      <c r="I2382" s="2">
        <v>-23.78</v>
      </c>
      <c r="J2382" s="5" t="str">
        <f t="shared" si="74"/>
        <v>Apr</v>
      </c>
      <c r="K2382" s="5" t="str">
        <f t="shared" si="75"/>
        <v>2022</v>
      </c>
    </row>
    <row r="2383" spans="1:11" ht="14.25" customHeight="1" x14ac:dyDescent="0.3">
      <c r="A2383" s="1">
        <v>44676</v>
      </c>
      <c r="B2383" s="2" t="s">
        <v>2042</v>
      </c>
      <c r="C2383" s="2" t="s">
        <v>27</v>
      </c>
      <c r="D2383" s="2" t="s">
        <v>11</v>
      </c>
      <c r="E2383" s="2" t="s">
        <v>63</v>
      </c>
      <c r="F2383" s="2" t="s">
        <v>1721</v>
      </c>
      <c r="G2383" s="2">
        <v>21.34</v>
      </c>
      <c r="H2383" s="2">
        <v>2</v>
      </c>
      <c r="I2383" s="2">
        <v>9.82</v>
      </c>
      <c r="J2383" s="5" t="str">
        <f t="shared" si="74"/>
        <v>Apr</v>
      </c>
      <c r="K2383" s="5" t="str">
        <f t="shared" si="75"/>
        <v>2022</v>
      </c>
    </row>
    <row r="2384" spans="1:11" ht="14.25" customHeight="1" x14ac:dyDescent="0.3">
      <c r="A2384" s="1">
        <v>44677</v>
      </c>
      <c r="B2384" s="2" t="s">
        <v>857</v>
      </c>
      <c r="C2384" s="2" t="s">
        <v>120</v>
      </c>
      <c r="D2384" s="2" t="s">
        <v>34</v>
      </c>
      <c r="E2384" s="2" t="s">
        <v>35</v>
      </c>
      <c r="F2384" s="2" t="s">
        <v>1805</v>
      </c>
      <c r="G2384" s="2">
        <v>831.94</v>
      </c>
      <c r="H2384" s="2">
        <v>8</v>
      </c>
      <c r="I2384" s="2">
        <v>-114.39</v>
      </c>
      <c r="J2384" s="5" t="str">
        <f t="shared" si="74"/>
        <v>Apr</v>
      </c>
      <c r="K2384" s="5" t="str">
        <f t="shared" si="75"/>
        <v>2022</v>
      </c>
    </row>
    <row r="2385" spans="1:11" ht="14.25" customHeight="1" x14ac:dyDescent="0.3">
      <c r="A2385" s="1">
        <v>44677</v>
      </c>
      <c r="B2385" s="2" t="s">
        <v>857</v>
      </c>
      <c r="C2385" s="2" t="s">
        <v>120</v>
      </c>
      <c r="D2385" s="2" t="s">
        <v>34</v>
      </c>
      <c r="E2385" s="2" t="s">
        <v>47</v>
      </c>
      <c r="F2385" s="2" t="s">
        <v>570</v>
      </c>
      <c r="G2385" s="2">
        <v>97.04</v>
      </c>
      <c r="H2385" s="2">
        <v>2</v>
      </c>
      <c r="I2385" s="2">
        <v>1.21</v>
      </c>
      <c r="J2385" s="5" t="str">
        <f t="shared" si="74"/>
        <v>Apr</v>
      </c>
      <c r="K2385" s="5" t="str">
        <f t="shared" si="75"/>
        <v>2022</v>
      </c>
    </row>
    <row r="2386" spans="1:11" ht="14.25" customHeight="1" x14ac:dyDescent="0.3">
      <c r="A2386" s="1">
        <v>44677</v>
      </c>
      <c r="B2386" s="2" t="s">
        <v>857</v>
      </c>
      <c r="C2386" s="2" t="s">
        <v>120</v>
      </c>
      <c r="D2386" s="2" t="s">
        <v>11</v>
      </c>
      <c r="E2386" s="2" t="s">
        <v>18</v>
      </c>
      <c r="F2386" s="2" t="s">
        <v>838</v>
      </c>
      <c r="G2386" s="2">
        <v>72.78</v>
      </c>
      <c r="H2386" s="2">
        <v>1</v>
      </c>
      <c r="I2386" s="2">
        <v>-18.2</v>
      </c>
      <c r="J2386" s="5" t="str">
        <f t="shared" si="74"/>
        <v>Apr</v>
      </c>
      <c r="K2386" s="5" t="str">
        <f t="shared" si="75"/>
        <v>2022</v>
      </c>
    </row>
    <row r="2387" spans="1:11" ht="14.25" customHeight="1" x14ac:dyDescent="0.3">
      <c r="A2387" s="1">
        <v>44677</v>
      </c>
      <c r="B2387" s="2" t="s">
        <v>1643</v>
      </c>
      <c r="C2387" s="2" t="s">
        <v>10</v>
      </c>
      <c r="D2387" s="2" t="s">
        <v>34</v>
      </c>
      <c r="E2387" s="2" t="s">
        <v>35</v>
      </c>
      <c r="F2387" s="2" t="s">
        <v>1982</v>
      </c>
      <c r="G2387" s="2">
        <v>408.42</v>
      </c>
      <c r="H2387" s="2">
        <v>2</v>
      </c>
      <c r="I2387" s="2">
        <v>-5.83</v>
      </c>
      <c r="J2387" s="5" t="str">
        <f t="shared" si="74"/>
        <v>Apr</v>
      </c>
      <c r="K2387" s="5" t="str">
        <f t="shared" si="75"/>
        <v>2022</v>
      </c>
    </row>
    <row r="2388" spans="1:11" ht="14.25" customHeight="1" x14ac:dyDescent="0.3">
      <c r="A2388" s="1">
        <v>44677</v>
      </c>
      <c r="B2388" s="2" t="s">
        <v>1963</v>
      </c>
      <c r="C2388" s="2" t="s">
        <v>27</v>
      </c>
      <c r="D2388" s="2" t="s">
        <v>34</v>
      </c>
      <c r="E2388" s="2" t="s">
        <v>35</v>
      </c>
      <c r="F2388" s="2" t="s">
        <v>1634</v>
      </c>
      <c r="G2388" s="2">
        <v>63.94</v>
      </c>
      <c r="H2388" s="2">
        <v>3</v>
      </c>
      <c r="I2388" s="2">
        <v>6.39</v>
      </c>
      <c r="J2388" s="5" t="str">
        <f t="shared" si="74"/>
        <v>Apr</v>
      </c>
      <c r="K2388" s="5" t="str">
        <f t="shared" si="75"/>
        <v>2022</v>
      </c>
    </row>
    <row r="2389" spans="1:11" ht="14.25" customHeight="1" x14ac:dyDescent="0.3">
      <c r="A2389" s="1">
        <v>44677</v>
      </c>
      <c r="B2389" s="2" t="s">
        <v>1963</v>
      </c>
      <c r="C2389" s="2" t="s">
        <v>27</v>
      </c>
      <c r="D2389" s="2" t="s">
        <v>11</v>
      </c>
      <c r="E2389" s="2" t="s">
        <v>24</v>
      </c>
      <c r="F2389" s="2" t="s">
        <v>260</v>
      </c>
      <c r="G2389" s="2">
        <v>59.52</v>
      </c>
      <c r="H2389" s="2">
        <v>3</v>
      </c>
      <c r="I2389" s="2">
        <v>15.48</v>
      </c>
      <c r="J2389" s="5" t="str">
        <f t="shared" si="74"/>
        <v>Apr</v>
      </c>
      <c r="K2389" s="5" t="str">
        <f t="shared" si="75"/>
        <v>2022</v>
      </c>
    </row>
    <row r="2390" spans="1:11" ht="14.25" customHeight="1" x14ac:dyDescent="0.3">
      <c r="A2390" s="1">
        <v>44677</v>
      </c>
      <c r="B2390" s="2" t="s">
        <v>1963</v>
      </c>
      <c r="C2390" s="2" t="s">
        <v>27</v>
      </c>
      <c r="D2390" s="2" t="s">
        <v>39</v>
      </c>
      <c r="E2390" s="2" t="s">
        <v>40</v>
      </c>
      <c r="F2390" s="2" t="s">
        <v>2043</v>
      </c>
      <c r="G2390" s="2">
        <v>311.98</v>
      </c>
      <c r="H2390" s="2">
        <v>3</v>
      </c>
      <c r="I2390" s="2">
        <v>39</v>
      </c>
      <c r="J2390" s="5" t="str">
        <f t="shared" si="74"/>
        <v>Apr</v>
      </c>
      <c r="K2390" s="5" t="str">
        <f t="shared" si="75"/>
        <v>2022</v>
      </c>
    </row>
    <row r="2391" spans="1:11" ht="14.25" customHeight="1" x14ac:dyDescent="0.3">
      <c r="A2391" s="1">
        <v>44677</v>
      </c>
      <c r="B2391" s="2" t="s">
        <v>1963</v>
      </c>
      <c r="C2391" s="2" t="s">
        <v>27</v>
      </c>
      <c r="D2391" s="2" t="s">
        <v>11</v>
      </c>
      <c r="E2391" s="2" t="s">
        <v>20</v>
      </c>
      <c r="F2391" s="2" t="s">
        <v>1029</v>
      </c>
      <c r="G2391" s="2">
        <v>50.35</v>
      </c>
      <c r="H2391" s="2">
        <v>3</v>
      </c>
      <c r="I2391" s="2">
        <v>17.62</v>
      </c>
      <c r="J2391" s="5" t="str">
        <f t="shared" si="74"/>
        <v>Apr</v>
      </c>
      <c r="K2391" s="5" t="str">
        <f t="shared" si="75"/>
        <v>2022</v>
      </c>
    </row>
    <row r="2392" spans="1:11" ht="14.25" customHeight="1" x14ac:dyDescent="0.3">
      <c r="A2392" s="1">
        <v>44677</v>
      </c>
      <c r="B2392" s="2" t="s">
        <v>218</v>
      </c>
      <c r="C2392" s="2" t="s">
        <v>123</v>
      </c>
      <c r="D2392" s="2" t="s">
        <v>34</v>
      </c>
      <c r="E2392" s="2" t="s">
        <v>145</v>
      </c>
      <c r="F2392" s="2" t="s">
        <v>1703</v>
      </c>
      <c r="G2392" s="2">
        <v>191.52</v>
      </c>
      <c r="H2392" s="2">
        <v>1</v>
      </c>
      <c r="I2392" s="2">
        <v>-76.61</v>
      </c>
      <c r="J2392" s="5" t="str">
        <f t="shared" si="74"/>
        <v>Apr</v>
      </c>
      <c r="K2392" s="5" t="str">
        <f t="shared" si="75"/>
        <v>2022</v>
      </c>
    </row>
    <row r="2393" spans="1:11" ht="14.25" customHeight="1" x14ac:dyDescent="0.3">
      <c r="A2393" s="1">
        <v>44677</v>
      </c>
      <c r="B2393" s="2" t="s">
        <v>218</v>
      </c>
      <c r="C2393" s="2" t="s">
        <v>123</v>
      </c>
      <c r="D2393" s="2" t="s">
        <v>11</v>
      </c>
      <c r="E2393" s="2" t="s">
        <v>24</v>
      </c>
      <c r="F2393" s="2" t="s">
        <v>459</v>
      </c>
      <c r="G2393" s="2">
        <v>2.62</v>
      </c>
      <c r="H2393" s="2">
        <v>1</v>
      </c>
      <c r="I2393" s="2">
        <v>0.43</v>
      </c>
      <c r="J2393" s="5" t="str">
        <f t="shared" si="74"/>
        <v>Apr</v>
      </c>
      <c r="K2393" s="5" t="str">
        <f t="shared" si="75"/>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s="5" t="str">
        <f t="shared" si="74"/>
        <v>Apr</v>
      </c>
      <c r="K2394" s="5" t="str">
        <f t="shared" si="75"/>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s="5" t="str">
        <f t="shared" si="74"/>
        <v>Apr</v>
      </c>
      <c r="K2395" s="5" t="str">
        <f t="shared" si="75"/>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s="5" t="str">
        <f t="shared" si="74"/>
        <v>Apr</v>
      </c>
      <c r="K2396" s="5" t="str">
        <f t="shared" si="75"/>
        <v>2022</v>
      </c>
    </row>
    <row r="2397" spans="1:11" ht="14.25" customHeight="1" x14ac:dyDescent="0.3">
      <c r="A2397" s="1">
        <v>44678</v>
      </c>
      <c r="B2397" s="2" t="s">
        <v>1676</v>
      </c>
      <c r="C2397" s="2" t="s">
        <v>278</v>
      </c>
      <c r="D2397" s="2" t="s">
        <v>11</v>
      </c>
      <c r="E2397" s="2" t="s">
        <v>92</v>
      </c>
      <c r="F2397" s="2" t="s">
        <v>333</v>
      </c>
      <c r="G2397" s="2">
        <v>43.56</v>
      </c>
      <c r="H2397" s="2">
        <v>5</v>
      </c>
      <c r="I2397" s="2">
        <v>3.27</v>
      </c>
      <c r="J2397" s="5" t="str">
        <f t="shared" si="74"/>
        <v>Apr</v>
      </c>
      <c r="K2397" s="5" t="str">
        <f t="shared" si="75"/>
        <v>2022</v>
      </c>
    </row>
    <row r="2398" spans="1:11" ht="14.25" customHeight="1" x14ac:dyDescent="0.3">
      <c r="A2398" s="1">
        <v>44678</v>
      </c>
      <c r="B2398" s="2" t="s">
        <v>1676</v>
      </c>
      <c r="C2398" s="2" t="s">
        <v>278</v>
      </c>
      <c r="D2398" s="2" t="s">
        <v>11</v>
      </c>
      <c r="E2398" s="2" t="s">
        <v>200</v>
      </c>
      <c r="F2398" s="2" t="s">
        <v>1292</v>
      </c>
      <c r="G2398" s="2">
        <v>5.84</v>
      </c>
      <c r="H2398" s="2">
        <v>2</v>
      </c>
      <c r="I2398" s="2">
        <v>0.73</v>
      </c>
      <c r="J2398" s="5" t="str">
        <f t="shared" si="74"/>
        <v>Apr</v>
      </c>
      <c r="K2398" s="5" t="str">
        <f t="shared" si="75"/>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s="5" t="str">
        <f t="shared" si="74"/>
        <v>Apr</v>
      </c>
      <c r="K2399" s="5" t="str">
        <f t="shared" si="75"/>
        <v>2022</v>
      </c>
    </row>
    <row r="2400" spans="1:11" ht="14.25" customHeight="1" x14ac:dyDescent="0.3">
      <c r="A2400" s="1">
        <v>44679</v>
      </c>
      <c r="B2400" s="2" t="s">
        <v>889</v>
      </c>
      <c r="C2400" s="2" t="s">
        <v>10</v>
      </c>
      <c r="D2400" s="2" t="s">
        <v>11</v>
      </c>
      <c r="E2400" s="2" t="s">
        <v>18</v>
      </c>
      <c r="F2400" s="2" t="s">
        <v>1229</v>
      </c>
      <c r="G2400" s="2">
        <v>23.83</v>
      </c>
      <c r="H2400" s="2">
        <v>3</v>
      </c>
      <c r="I2400" s="2">
        <v>2.68</v>
      </c>
      <c r="J2400" s="5" t="str">
        <f t="shared" si="74"/>
        <v>Apr</v>
      </c>
      <c r="K2400" s="5" t="str">
        <f t="shared" si="75"/>
        <v>2022</v>
      </c>
    </row>
    <row r="2401" spans="1:11" ht="14.25" customHeight="1" x14ac:dyDescent="0.3">
      <c r="A2401" s="1">
        <v>44679</v>
      </c>
      <c r="B2401" s="2" t="s">
        <v>889</v>
      </c>
      <c r="C2401" s="2" t="s">
        <v>10</v>
      </c>
      <c r="D2401" s="2" t="s">
        <v>11</v>
      </c>
      <c r="E2401" s="2" t="s">
        <v>20</v>
      </c>
      <c r="F2401" s="2" t="s">
        <v>330</v>
      </c>
      <c r="G2401" s="2">
        <v>12.18</v>
      </c>
      <c r="H2401" s="2">
        <v>4</v>
      </c>
      <c r="I2401" s="2">
        <v>-18.87</v>
      </c>
      <c r="J2401" s="5" t="str">
        <f t="shared" si="74"/>
        <v>Apr</v>
      </c>
      <c r="K2401" s="5" t="str">
        <f t="shared" si="75"/>
        <v>2022</v>
      </c>
    </row>
    <row r="2402" spans="1:11" ht="14.25" customHeight="1" x14ac:dyDescent="0.3">
      <c r="A2402" s="1">
        <v>44679</v>
      </c>
      <c r="B2402" s="2" t="s">
        <v>131</v>
      </c>
      <c r="C2402" s="2" t="s">
        <v>110</v>
      </c>
      <c r="D2402" s="2" t="s">
        <v>11</v>
      </c>
      <c r="E2402" s="2" t="s">
        <v>92</v>
      </c>
      <c r="F2402" s="2" t="s">
        <v>2047</v>
      </c>
      <c r="G2402" s="2">
        <v>186.73</v>
      </c>
      <c r="H2402" s="2">
        <v>1</v>
      </c>
      <c r="I2402" s="2">
        <v>41.5</v>
      </c>
      <c r="J2402" s="5" t="str">
        <f t="shared" si="74"/>
        <v>Apr</v>
      </c>
      <c r="K2402" s="5" t="str">
        <f t="shared" si="75"/>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s="5" t="str">
        <f t="shared" si="74"/>
        <v>Apr</v>
      </c>
      <c r="K2403" s="5" t="str">
        <f t="shared" si="75"/>
        <v>2022</v>
      </c>
    </row>
    <row r="2404" spans="1:11" ht="14.25" customHeight="1" x14ac:dyDescent="0.3">
      <c r="A2404" s="1">
        <v>44680</v>
      </c>
      <c r="B2404" s="2" t="s">
        <v>1332</v>
      </c>
      <c r="C2404" s="2" t="s">
        <v>23</v>
      </c>
      <c r="D2404" s="2" t="s">
        <v>11</v>
      </c>
      <c r="E2404" s="2" t="s">
        <v>12</v>
      </c>
      <c r="F2404" s="2" t="s">
        <v>679</v>
      </c>
      <c r="G2404" s="2">
        <v>7.97</v>
      </c>
      <c r="H2404" s="2">
        <v>2</v>
      </c>
      <c r="I2404" s="2">
        <v>2.89</v>
      </c>
      <c r="J2404" s="5" t="str">
        <f t="shared" si="74"/>
        <v>Apr</v>
      </c>
      <c r="K2404" s="5" t="str">
        <f t="shared" si="75"/>
        <v>2022</v>
      </c>
    </row>
    <row r="2405" spans="1:11" ht="14.25" customHeight="1" x14ac:dyDescent="0.3">
      <c r="A2405" s="1">
        <v>44681</v>
      </c>
      <c r="B2405" s="2" t="s">
        <v>533</v>
      </c>
      <c r="C2405" s="2" t="s">
        <v>15</v>
      </c>
      <c r="D2405" s="2" t="s">
        <v>34</v>
      </c>
      <c r="E2405" s="2" t="s">
        <v>35</v>
      </c>
      <c r="F2405" s="2" t="s">
        <v>187</v>
      </c>
      <c r="G2405" s="2">
        <v>213.12</v>
      </c>
      <c r="H2405" s="2">
        <v>5</v>
      </c>
      <c r="I2405" s="2">
        <v>-15.22</v>
      </c>
      <c r="J2405" s="5" t="str">
        <f t="shared" si="74"/>
        <v>Apr</v>
      </c>
      <c r="K2405" s="5" t="str">
        <f t="shared" si="75"/>
        <v>2022</v>
      </c>
    </row>
    <row r="2406" spans="1:11" ht="14.25" customHeight="1" x14ac:dyDescent="0.3">
      <c r="A2406" s="1">
        <v>44681</v>
      </c>
      <c r="B2406" s="2" t="s">
        <v>552</v>
      </c>
      <c r="C2406" s="2" t="s">
        <v>78</v>
      </c>
      <c r="D2406" s="2" t="s">
        <v>39</v>
      </c>
      <c r="E2406" s="2" t="s">
        <v>40</v>
      </c>
      <c r="F2406" s="2" t="s">
        <v>1100</v>
      </c>
      <c r="G2406" s="2">
        <v>1022.97</v>
      </c>
      <c r="H2406" s="2">
        <v>5</v>
      </c>
      <c r="I2406" s="2">
        <v>-255.74</v>
      </c>
      <c r="J2406" s="5" t="str">
        <f t="shared" si="74"/>
        <v>Apr</v>
      </c>
      <c r="K2406" s="5" t="str">
        <f t="shared" si="75"/>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s="5" t="str">
        <f t="shared" si="74"/>
        <v>Apr</v>
      </c>
      <c r="K2407" s="5" t="str">
        <f t="shared" si="75"/>
        <v>2022</v>
      </c>
    </row>
    <row r="2408" spans="1:11" ht="14.25" customHeight="1" x14ac:dyDescent="0.3">
      <c r="A2408" s="1">
        <v>44681</v>
      </c>
      <c r="B2408" s="2" t="s">
        <v>452</v>
      </c>
      <c r="C2408" s="2" t="s">
        <v>27</v>
      </c>
      <c r="D2408" s="2" t="s">
        <v>39</v>
      </c>
      <c r="E2408" s="2" t="s">
        <v>40</v>
      </c>
      <c r="F2408" s="2" t="s">
        <v>1999</v>
      </c>
      <c r="G2408" s="2">
        <v>19.8</v>
      </c>
      <c r="H2408" s="2">
        <v>5</v>
      </c>
      <c r="I2408" s="2">
        <v>1.73</v>
      </c>
      <c r="J2408" s="5" t="str">
        <f t="shared" si="74"/>
        <v>Apr</v>
      </c>
      <c r="K2408" s="5" t="str">
        <f t="shared" si="75"/>
        <v>2022</v>
      </c>
    </row>
    <row r="2409" spans="1:11" ht="14.25" customHeight="1" x14ac:dyDescent="0.3">
      <c r="A2409" s="1">
        <v>44681</v>
      </c>
      <c r="B2409" s="2" t="s">
        <v>2048</v>
      </c>
      <c r="C2409" s="2" t="s">
        <v>434</v>
      </c>
      <c r="D2409" s="2" t="s">
        <v>34</v>
      </c>
      <c r="E2409" s="2" t="s">
        <v>47</v>
      </c>
      <c r="F2409" s="2" t="s">
        <v>1694</v>
      </c>
      <c r="G2409" s="2">
        <v>31.4</v>
      </c>
      <c r="H2409" s="2">
        <v>5</v>
      </c>
      <c r="I2409" s="2">
        <v>13.19</v>
      </c>
      <c r="J2409" s="5" t="str">
        <f t="shared" si="74"/>
        <v>Apr</v>
      </c>
      <c r="K2409" s="5" t="str">
        <f t="shared" si="75"/>
        <v>2022</v>
      </c>
    </row>
    <row r="2410" spans="1:11" ht="14.25" customHeight="1" x14ac:dyDescent="0.3">
      <c r="A2410" s="1">
        <v>44681</v>
      </c>
      <c r="B2410" s="2" t="s">
        <v>2048</v>
      </c>
      <c r="C2410" s="2" t="s">
        <v>434</v>
      </c>
      <c r="D2410" s="2" t="s">
        <v>34</v>
      </c>
      <c r="E2410" s="2" t="s">
        <v>47</v>
      </c>
      <c r="F2410" s="2" t="s">
        <v>2049</v>
      </c>
      <c r="G2410" s="2">
        <v>9.48</v>
      </c>
      <c r="H2410" s="2">
        <v>1</v>
      </c>
      <c r="I2410" s="2">
        <v>3.79</v>
      </c>
      <c r="J2410" s="5" t="str">
        <f t="shared" si="74"/>
        <v>Apr</v>
      </c>
      <c r="K2410" s="5" t="str">
        <f t="shared" si="75"/>
        <v>2022</v>
      </c>
    </row>
    <row r="2411" spans="1:11" ht="14.25" customHeight="1" x14ac:dyDescent="0.3">
      <c r="A2411" s="1">
        <v>44681</v>
      </c>
      <c r="B2411" s="2" t="s">
        <v>2048</v>
      </c>
      <c r="C2411" s="2" t="s">
        <v>434</v>
      </c>
      <c r="D2411" s="2" t="s">
        <v>39</v>
      </c>
      <c r="E2411" s="2" t="s">
        <v>40</v>
      </c>
      <c r="F2411" s="2" t="s">
        <v>2050</v>
      </c>
      <c r="G2411" s="2">
        <v>209.5</v>
      </c>
      <c r="H2411" s="2">
        <v>10</v>
      </c>
      <c r="I2411" s="2">
        <v>58.66</v>
      </c>
      <c r="J2411" s="5" t="str">
        <f t="shared" si="74"/>
        <v>Apr</v>
      </c>
      <c r="K2411" s="5" t="str">
        <f t="shared" si="75"/>
        <v>2022</v>
      </c>
    </row>
    <row r="2412" spans="1:11" ht="14.25" customHeight="1" x14ac:dyDescent="0.3">
      <c r="A2412" s="1">
        <v>44681</v>
      </c>
      <c r="B2412" s="2" t="s">
        <v>2048</v>
      </c>
      <c r="C2412" s="2" t="s">
        <v>434</v>
      </c>
      <c r="D2412" s="2" t="s">
        <v>34</v>
      </c>
      <c r="E2412" s="2" t="s">
        <v>47</v>
      </c>
      <c r="F2412" s="2" t="s">
        <v>2051</v>
      </c>
      <c r="G2412" s="2">
        <v>24.3</v>
      </c>
      <c r="H2412" s="2">
        <v>5</v>
      </c>
      <c r="I2412" s="2">
        <v>10.45</v>
      </c>
      <c r="J2412" s="5" t="str">
        <f t="shared" si="74"/>
        <v>Apr</v>
      </c>
      <c r="K2412" s="5" t="str">
        <f t="shared" si="75"/>
        <v>2022</v>
      </c>
    </row>
    <row r="2413" spans="1:11" ht="14.25" customHeight="1" x14ac:dyDescent="0.3">
      <c r="A2413" s="1">
        <v>44681</v>
      </c>
      <c r="B2413" s="2" t="s">
        <v>2048</v>
      </c>
      <c r="C2413" s="2" t="s">
        <v>434</v>
      </c>
      <c r="D2413" s="2" t="s">
        <v>11</v>
      </c>
      <c r="E2413" s="2" t="s">
        <v>12</v>
      </c>
      <c r="F2413" s="2" t="s">
        <v>640</v>
      </c>
      <c r="G2413" s="2">
        <v>6.48</v>
      </c>
      <c r="H2413" s="2">
        <v>1</v>
      </c>
      <c r="I2413" s="2">
        <v>3.11</v>
      </c>
      <c r="J2413" s="5" t="str">
        <f t="shared" si="74"/>
        <v>Apr</v>
      </c>
      <c r="K2413" s="5" t="str">
        <f t="shared" si="75"/>
        <v>2022</v>
      </c>
    </row>
    <row r="2414" spans="1:11" ht="14.25" customHeight="1" x14ac:dyDescent="0.3">
      <c r="A2414" s="1">
        <v>44682</v>
      </c>
      <c r="B2414" s="2" t="s">
        <v>1295</v>
      </c>
      <c r="C2414" s="2" t="s">
        <v>27</v>
      </c>
      <c r="D2414" s="2" t="s">
        <v>39</v>
      </c>
      <c r="E2414" s="2" t="s">
        <v>40</v>
      </c>
      <c r="F2414" s="2" t="s">
        <v>2052</v>
      </c>
      <c r="G2414" s="2">
        <v>88.75</v>
      </c>
      <c r="H2414" s="2">
        <v>3</v>
      </c>
      <c r="I2414" s="2">
        <v>11.09</v>
      </c>
      <c r="J2414" s="5" t="str">
        <f t="shared" si="74"/>
        <v>May</v>
      </c>
      <c r="K2414" s="5" t="str">
        <f t="shared" si="75"/>
        <v>2022</v>
      </c>
    </row>
    <row r="2415" spans="1:11" ht="14.25" customHeight="1" x14ac:dyDescent="0.3">
      <c r="A2415" s="1">
        <v>44682</v>
      </c>
      <c r="B2415" s="2" t="s">
        <v>2053</v>
      </c>
      <c r="C2415" s="2" t="s">
        <v>123</v>
      </c>
      <c r="D2415" s="2" t="s">
        <v>34</v>
      </c>
      <c r="E2415" s="2" t="s">
        <v>47</v>
      </c>
      <c r="F2415" s="2" t="s">
        <v>86</v>
      </c>
      <c r="G2415" s="2">
        <v>63.55</v>
      </c>
      <c r="H2415" s="2">
        <v>3</v>
      </c>
      <c r="I2415" s="2">
        <v>14.3</v>
      </c>
      <c r="J2415" s="5" t="str">
        <f t="shared" si="74"/>
        <v>May</v>
      </c>
      <c r="K2415" s="5" t="str">
        <f t="shared" si="75"/>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s="5" t="str">
        <f t="shared" si="74"/>
        <v>May</v>
      </c>
      <c r="K2416" s="5" t="str">
        <f t="shared" si="75"/>
        <v>2022</v>
      </c>
    </row>
    <row r="2417" spans="1:11" ht="14.25" customHeight="1" x14ac:dyDescent="0.3">
      <c r="A2417" s="1">
        <v>44682</v>
      </c>
      <c r="B2417" s="2" t="s">
        <v>2053</v>
      </c>
      <c r="C2417" s="2" t="s">
        <v>123</v>
      </c>
      <c r="D2417" s="2" t="s">
        <v>11</v>
      </c>
      <c r="E2417" s="2" t="s">
        <v>24</v>
      </c>
      <c r="F2417" s="2" t="s">
        <v>2055</v>
      </c>
      <c r="G2417" s="2">
        <v>172.7</v>
      </c>
      <c r="H2417" s="2">
        <v>6</v>
      </c>
      <c r="I2417" s="2">
        <v>10.79</v>
      </c>
      <c r="J2417" s="5" t="str">
        <f t="shared" si="74"/>
        <v>May</v>
      </c>
      <c r="K2417" s="5" t="str">
        <f t="shared" si="75"/>
        <v>2022</v>
      </c>
    </row>
    <row r="2418" spans="1:11" ht="14.25" customHeight="1" x14ac:dyDescent="0.3">
      <c r="A2418" s="1">
        <v>44682</v>
      </c>
      <c r="B2418" s="2" t="s">
        <v>1546</v>
      </c>
      <c r="C2418" s="2" t="s">
        <v>27</v>
      </c>
      <c r="D2418" s="2" t="s">
        <v>11</v>
      </c>
      <c r="E2418" s="2" t="s">
        <v>20</v>
      </c>
      <c r="F2418" s="2" t="s">
        <v>330</v>
      </c>
      <c r="G2418" s="2">
        <v>12.18</v>
      </c>
      <c r="H2418" s="2">
        <v>1</v>
      </c>
      <c r="I2418" s="2">
        <v>4.41</v>
      </c>
      <c r="J2418" s="5" t="str">
        <f t="shared" si="74"/>
        <v>May</v>
      </c>
      <c r="K2418" s="5" t="str">
        <f t="shared" si="75"/>
        <v>2022</v>
      </c>
    </row>
    <row r="2419" spans="1:11" ht="14.25" customHeight="1" x14ac:dyDescent="0.3">
      <c r="A2419" s="1">
        <v>44682</v>
      </c>
      <c r="B2419" s="2" t="s">
        <v>1546</v>
      </c>
      <c r="C2419" s="2" t="s">
        <v>27</v>
      </c>
      <c r="D2419" s="2" t="s">
        <v>11</v>
      </c>
      <c r="E2419" s="2" t="s">
        <v>18</v>
      </c>
      <c r="F2419" s="2" t="s">
        <v>516</v>
      </c>
      <c r="G2419" s="2">
        <v>37.32</v>
      </c>
      <c r="H2419" s="2">
        <v>3</v>
      </c>
      <c r="I2419" s="2">
        <v>10.45</v>
      </c>
      <c r="J2419" s="5" t="str">
        <f t="shared" si="74"/>
        <v>May</v>
      </c>
      <c r="K2419" s="5" t="str">
        <f t="shared" si="75"/>
        <v>2022</v>
      </c>
    </row>
    <row r="2420" spans="1:11" ht="14.25" customHeight="1" x14ac:dyDescent="0.3">
      <c r="A2420" s="1">
        <v>44682</v>
      </c>
      <c r="B2420" s="2" t="s">
        <v>1546</v>
      </c>
      <c r="C2420" s="2" t="s">
        <v>27</v>
      </c>
      <c r="D2420" s="2" t="s">
        <v>11</v>
      </c>
      <c r="E2420" s="2" t="s">
        <v>200</v>
      </c>
      <c r="F2420" s="2" t="s">
        <v>2056</v>
      </c>
      <c r="G2420" s="2">
        <v>35.06</v>
      </c>
      <c r="H2420" s="2">
        <v>2</v>
      </c>
      <c r="I2420" s="2">
        <v>10.52</v>
      </c>
      <c r="J2420" s="5" t="str">
        <f t="shared" si="74"/>
        <v>May</v>
      </c>
      <c r="K2420" s="5" t="str">
        <f t="shared" si="75"/>
        <v>2022</v>
      </c>
    </row>
    <row r="2421" spans="1:11" ht="14.25" customHeight="1" x14ac:dyDescent="0.3">
      <c r="A2421" s="1">
        <v>44683</v>
      </c>
      <c r="B2421" s="2" t="s">
        <v>1519</v>
      </c>
      <c r="C2421" s="2" t="s">
        <v>10</v>
      </c>
      <c r="D2421" s="2" t="s">
        <v>11</v>
      </c>
      <c r="E2421" s="2" t="s">
        <v>16</v>
      </c>
      <c r="F2421" s="2" t="s">
        <v>348</v>
      </c>
      <c r="G2421" s="2">
        <v>8.86</v>
      </c>
      <c r="H2421" s="2">
        <v>3</v>
      </c>
      <c r="I2421" s="2">
        <v>2.99</v>
      </c>
      <c r="J2421" s="5" t="str">
        <f t="shared" si="74"/>
        <v>May</v>
      </c>
      <c r="K2421" s="5" t="str">
        <f t="shared" si="75"/>
        <v>2022</v>
      </c>
    </row>
    <row r="2422" spans="1:11" ht="14.25" customHeight="1" x14ac:dyDescent="0.3">
      <c r="A2422" s="1">
        <v>44683</v>
      </c>
      <c r="B2422" s="2" t="s">
        <v>1519</v>
      </c>
      <c r="C2422" s="2" t="s">
        <v>10</v>
      </c>
      <c r="D2422" s="2" t="s">
        <v>39</v>
      </c>
      <c r="E2422" s="2" t="s">
        <v>40</v>
      </c>
      <c r="F2422" s="2" t="s">
        <v>1551</v>
      </c>
      <c r="G2422" s="2">
        <v>158.38</v>
      </c>
      <c r="H2422" s="2">
        <v>3</v>
      </c>
      <c r="I2422" s="2">
        <v>13.86</v>
      </c>
      <c r="J2422" s="5" t="str">
        <f t="shared" si="74"/>
        <v>May</v>
      </c>
      <c r="K2422" s="5" t="str">
        <f t="shared" si="75"/>
        <v>2022</v>
      </c>
    </row>
    <row r="2423" spans="1:11" ht="14.25" customHeight="1" x14ac:dyDescent="0.3">
      <c r="A2423" s="1">
        <v>44684</v>
      </c>
      <c r="B2423" s="2" t="s">
        <v>2057</v>
      </c>
      <c r="C2423" s="2" t="s">
        <v>27</v>
      </c>
      <c r="D2423" s="2" t="s">
        <v>34</v>
      </c>
      <c r="E2423" s="2" t="s">
        <v>47</v>
      </c>
      <c r="F2423" s="2" t="s">
        <v>190</v>
      </c>
      <c r="G2423" s="2">
        <v>665.88</v>
      </c>
      <c r="H2423" s="2">
        <v>6</v>
      </c>
      <c r="I2423" s="2">
        <v>106.54</v>
      </c>
      <c r="J2423" s="5" t="str">
        <f t="shared" si="74"/>
        <v>May</v>
      </c>
      <c r="K2423" s="5" t="str">
        <f t="shared" si="75"/>
        <v>2022</v>
      </c>
    </row>
    <row r="2424" spans="1:11" ht="14.25" customHeight="1" x14ac:dyDescent="0.3">
      <c r="A2424" s="1">
        <v>44684</v>
      </c>
      <c r="B2424" s="2" t="s">
        <v>523</v>
      </c>
      <c r="C2424" s="2" t="s">
        <v>23</v>
      </c>
      <c r="D2424" s="2" t="s">
        <v>11</v>
      </c>
      <c r="E2424" s="2" t="s">
        <v>24</v>
      </c>
      <c r="F2424" s="2" t="s">
        <v>2058</v>
      </c>
      <c r="G2424" s="2">
        <v>59.9</v>
      </c>
      <c r="H2424" s="2">
        <v>2</v>
      </c>
      <c r="I2424" s="2">
        <v>14.23</v>
      </c>
      <c r="J2424" s="5" t="str">
        <f t="shared" si="74"/>
        <v>May</v>
      </c>
      <c r="K2424" s="5" t="str">
        <f t="shared" si="75"/>
        <v>2022</v>
      </c>
    </row>
    <row r="2425" spans="1:11" ht="14.25" customHeight="1" x14ac:dyDescent="0.3">
      <c r="A2425" s="1">
        <v>44684</v>
      </c>
      <c r="B2425" s="2" t="s">
        <v>523</v>
      </c>
      <c r="C2425" s="2" t="s">
        <v>23</v>
      </c>
      <c r="D2425" s="2" t="s">
        <v>11</v>
      </c>
      <c r="E2425" s="2" t="s">
        <v>92</v>
      </c>
      <c r="F2425" s="2" t="s">
        <v>2059</v>
      </c>
      <c r="G2425" s="2">
        <v>23.7</v>
      </c>
      <c r="H2425" s="2">
        <v>2</v>
      </c>
      <c r="I2425" s="2">
        <v>6.52</v>
      </c>
      <c r="J2425" s="5" t="str">
        <f t="shared" si="74"/>
        <v>May</v>
      </c>
      <c r="K2425" s="5" t="str">
        <f t="shared" si="75"/>
        <v>2022</v>
      </c>
    </row>
    <row r="2426" spans="1:11" ht="14.25" customHeight="1" x14ac:dyDescent="0.3">
      <c r="A2426" s="1">
        <v>44684</v>
      </c>
      <c r="B2426" s="2" t="s">
        <v>523</v>
      </c>
      <c r="C2426" s="2" t="s">
        <v>23</v>
      </c>
      <c r="D2426" s="2" t="s">
        <v>11</v>
      </c>
      <c r="E2426" s="2" t="s">
        <v>12</v>
      </c>
      <c r="F2426" s="2" t="s">
        <v>981</v>
      </c>
      <c r="G2426" s="2">
        <v>7.97</v>
      </c>
      <c r="H2426" s="2">
        <v>2</v>
      </c>
      <c r="I2426" s="2">
        <v>2.89</v>
      </c>
      <c r="J2426" s="5" t="str">
        <f t="shared" si="74"/>
        <v>May</v>
      </c>
      <c r="K2426" s="5" t="str">
        <f t="shared" si="75"/>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s="5" t="str">
        <f t="shared" si="74"/>
        <v>May</v>
      </c>
      <c r="K2427" s="5" t="str">
        <f t="shared" si="75"/>
        <v>2022</v>
      </c>
    </row>
    <row r="2428" spans="1:11" ht="14.25" customHeight="1" x14ac:dyDescent="0.3">
      <c r="A2428" s="1">
        <v>44684</v>
      </c>
      <c r="B2428" s="2" t="s">
        <v>523</v>
      </c>
      <c r="C2428" s="2" t="s">
        <v>23</v>
      </c>
      <c r="D2428" s="2" t="s">
        <v>39</v>
      </c>
      <c r="E2428" s="2" t="s">
        <v>52</v>
      </c>
      <c r="F2428" s="2" t="s">
        <v>1284</v>
      </c>
      <c r="G2428" s="2">
        <v>27.55</v>
      </c>
      <c r="H2428" s="2">
        <v>3</v>
      </c>
      <c r="I2428" s="2">
        <v>-0.34</v>
      </c>
      <c r="J2428" s="5" t="str">
        <f t="shared" si="74"/>
        <v>May</v>
      </c>
      <c r="K2428" s="5" t="str">
        <f t="shared" si="75"/>
        <v>2022</v>
      </c>
    </row>
    <row r="2429" spans="1:11" ht="14.25" customHeight="1" x14ac:dyDescent="0.3">
      <c r="A2429" s="1">
        <v>44684</v>
      </c>
      <c r="B2429" s="2" t="s">
        <v>523</v>
      </c>
      <c r="C2429" s="2" t="s">
        <v>23</v>
      </c>
      <c r="D2429" s="2" t="s">
        <v>34</v>
      </c>
      <c r="E2429" s="2" t="s">
        <v>35</v>
      </c>
      <c r="F2429" s="2" t="s">
        <v>430</v>
      </c>
      <c r="G2429" s="2">
        <v>844.12</v>
      </c>
      <c r="H2429" s="2">
        <v>6</v>
      </c>
      <c r="I2429" s="2">
        <v>-36.18</v>
      </c>
      <c r="J2429" s="5" t="str">
        <f t="shared" si="74"/>
        <v>May</v>
      </c>
      <c r="K2429" s="5" t="str">
        <f t="shared" si="75"/>
        <v>2022</v>
      </c>
    </row>
    <row r="2430" spans="1:11" ht="14.25" customHeight="1" x14ac:dyDescent="0.3">
      <c r="A2430" s="1">
        <v>44684</v>
      </c>
      <c r="B2430" s="2" t="s">
        <v>523</v>
      </c>
      <c r="C2430" s="2" t="s">
        <v>23</v>
      </c>
      <c r="D2430" s="2" t="s">
        <v>11</v>
      </c>
      <c r="E2430" s="2" t="s">
        <v>18</v>
      </c>
      <c r="F2430" s="2" t="s">
        <v>909</v>
      </c>
      <c r="G2430" s="2">
        <v>76.75</v>
      </c>
      <c r="H2430" s="2">
        <v>3</v>
      </c>
      <c r="I2430" s="2">
        <v>-9.59</v>
      </c>
      <c r="J2430" s="5" t="str">
        <f t="shared" si="74"/>
        <v>May</v>
      </c>
      <c r="K2430" s="5" t="str">
        <f t="shared" si="75"/>
        <v>2022</v>
      </c>
    </row>
    <row r="2431" spans="1:11" ht="14.25" customHeight="1" x14ac:dyDescent="0.3">
      <c r="A2431" s="1">
        <v>44684</v>
      </c>
      <c r="B2431" s="2" t="s">
        <v>2060</v>
      </c>
      <c r="C2431" s="2" t="s">
        <v>27</v>
      </c>
      <c r="D2431" s="2" t="s">
        <v>11</v>
      </c>
      <c r="E2431" s="2" t="s">
        <v>24</v>
      </c>
      <c r="F2431" s="2" t="s">
        <v>706</v>
      </c>
      <c r="G2431" s="2">
        <v>8.82</v>
      </c>
      <c r="H2431" s="2">
        <v>3</v>
      </c>
      <c r="I2431" s="2">
        <v>2.56</v>
      </c>
      <c r="J2431" s="5" t="str">
        <f t="shared" si="74"/>
        <v>May</v>
      </c>
      <c r="K2431" s="5" t="str">
        <f t="shared" si="75"/>
        <v>2022</v>
      </c>
    </row>
    <row r="2432" spans="1:11" ht="14.25" customHeight="1" x14ac:dyDescent="0.3">
      <c r="A2432" s="1">
        <v>44684</v>
      </c>
      <c r="B2432" s="2" t="s">
        <v>2060</v>
      </c>
      <c r="C2432" s="2" t="s">
        <v>27</v>
      </c>
      <c r="D2432" s="2" t="s">
        <v>11</v>
      </c>
      <c r="E2432" s="2" t="s">
        <v>20</v>
      </c>
      <c r="F2432" s="2" t="s">
        <v>2061</v>
      </c>
      <c r="G2432" s="2">
        <v>62.5</v>
      </c>
      <c r="H2432" s="2">
        <v>2</v>
      </c>
      <c r="I2432" s="2">
        <v>21.87</v>
      </c>
      <c r="J2432" s="5" t="str">
        <f t="shared" si="74"/>
        <v>May</v>
      </c>
      <c r="K2432" s="5" t="str">
        <f t="shared" si="75"/>
        <v>2022</v>
      </c>
    </row>
    <row r="2433" spans="1:11" ht="14.25" customHeight="1" x14ac:dyDescent="0.3">
      <c r="A2433" s="1">
        <v>44684</v>
      </c>
      <c r="B2433" s="2" t="s">
        <v>2060</v>
      </c>
      <c r="C2433" s="2" t="s">
        <v>27</v>
      </c>
      <c r="D2433" s="2" t="s">
        <v>39</v>
      </c>
      <c r="E2433" s="2" t="s">
        <v>52</v>
      </c>
      <c r="F2433" s="2" t="s">
        <v>1134</v>
      </c>
      <c r="G2433" s="2">
        <v>339.96</v>
      </c>
      <c r="H2433" s="2">
        <v>4</v>
      </c>
      <c r="I2433" s="2">
        <v>122.39</v>
      </c>
      <c r="J2433" s="5" t="str">
        <f t="shared" si="74"/>
        <v>May</v>
      </c>
      <c r="K2433" s="5" t="str">
        <f t="shared" si="75"/>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s="5" t="str">
        <f t="shared" ref="J2434:J2497" si="76">TEXT(A2434,"mmm")</f>
        <v>May</v>
      </c>
      <c r="K2434" s="5" t="str">
        <f t="shared" ref="K2434:K2497" si="77">TEXT(A2434,"YYYY")</f>
        <v>2022</v>
      </c>
    </row>
    <row r="2435" spans="1:11" ht="14.25" customHeight="1" x14ac:dyDescent="0.3">
      <c r="A2435" s="1">
        <v>44684</v>
      </c>
      <c r="B2435" s="2" t="s">
        <v>545</v>
      </c>
      <c r="C2435" s="2" t="s">
        <v>27</v>
      </c>
      <c r="D2435" s="2" t="s">
        <v>11</v>
      </c>
      <c r="E2435" s="2" t="s">
        <v>20</v>
      </c>
      <c r="F2435" s="2" t="s">
        <v>1370</v>
      </c>
      <c r="G2435" s="2">
        <v>13.85</v>
      </c>
      <c r="H2435" s="2">
        <v>3</v>
      </c>
      <c r="I2435" s="2">
        <v>5.19</v>
      </c>
      <c r="J2435" s="5" t="str">
        <f t="shared" si="76"/>
        <v>May</v>
      </c>
      <c r="K2435" s="5" t="str">
        <f t="shared" si="77"/>
        <v>2022</v>
      </c>
    </row>
    <row r="2436" spans="1:11" ht="14.25" customHeight="1" x14ac:dyDescent="0.3">
      <c r="A2436" s="1">
        <v>44685</v>
      </c>
      <c r="B2436" s="2" t="s">
        <v>1478</v>
      </c>
      <c r="C2436" s="2" t="s">
        <v>149</v>
      </c>
      <c r="D2436" s="2" t="s">
        <v>34</v>
      </c>
      <c r="E2436" s="2" t="s">
        <v>47</v>
      </c>
      <c r="F2436" s="2" t="s">
        <v>2062</v>
      </c>
      <c r="G2436" s="2">
        <v>26.8</v>
      </c>
      <c r="H2436" s="2">
        <v>2</v>
      </c>
      <c r="I2436" s="2">
        <v>12.86</v>
      </c>
      <c r="J2436" s="5" t="str">
        <f t="shared" si="76"/>
        <v>May</v>
      </c>
      <c r="K2436" s="5" t="str">
        <f t="shared" si="77"/>
        <v>2022</v>
      </c>
    </row>
    <row r="2437" spans="1:11" ht="14.25" customHeight="1" x14ac:dyDescent="0.3">
      <c r="A2437" s="1">
        <v>44685</v>
      </c>
      <c r="B2437" s="2" t="s">
        <v>593</v>
      </c>
      <c r="C2437" s="2" t="s">
        <v>15</v>
      </c>
      <c r="D2437" s="2" t="s">
        <v>34</v>
      </c>
      <c r="E2437" s="2" t="s">
        <v>47</v>
      </c>
      <c r="F2437" s="2" t="s">
        <v>1015</v>
      </c>
      <c r="G2437" s="2">
        <v>22.29</v>
      </c>
      <c r="H2437" s="2">
        <v>7</v>
      </c>
      <c r="I2437" s="2">
        <v>-8.92</v>
      </c>
      <c r="J2437" s="5" t="str">
        <f t="shared" si="76"/>
        <v>May</v>
      </c>
      <c r="K2437" s="5" t="str">
        <f t="shared" si="77"/>
        <v>2022</v>
      </c>
    </row>
    <row r="2438" spans="1:11" ht="14.25" customHeight="1" x14ac:dyDescent="0.3">
      <c r="A2438" s="1">
        <v>44685</v>
      </c>
      <c r="B2438" s="2" t="s">
        <v>443</v>
      </c>
      <c r="C2438" s="2" t="s">
        <v>10</v>
      </c>
      <c r="D2438" s="2" t="s">
        <v>39</v>
      </c>
      <c r="E2438" s="2" t="s">
        <v>40</v>
      </c>
      <c r="F2438" s="2" t="s">
        <v>2063</v>
      </c>
      <c r="G2438" s="2">
        <v>946.34</v>
      </c>
      <c r="H2438" s="2">
        <v>7</v>
      </c>
      <c r="I2438" s="2">
        <v>118.29</v>
      </c>
      <c r="J2438" s="5" t="str">
        <f t="shared" si="76"/>
        <v>May</v>
      </c>
      <c r="K2438" s="5" t="str">
        <f t="shared" si="77"/>
        <v>2022</v>
      </c>
    </row>
    <row r="2439" spans="1:11" ht="14.25" customHeight="1" x14ac:dyDescent="0.3">
      <c r="A2439" s="1">
        <v>44685</v>
      </c>
      <c r="B2439" s="2" t="s">
        <v>2064</v>
      </c>
      <c r="C2439" s="2" t="s">
        <v>129</v>
      </c>
      <c r="D2439" s="2" t="s">
        <v>11</v>
      </c>
      <c r="E2439" s="2" t="s">
        <v>24</v>
      </c>
      <c r="F2439" s="2" t="s">
        <v>629</v>
      </c>
      <c r="G2439" s="2">
        <v>125.93</v>
      </c>
      <c r="H2439" s="2">
        <v>7</v>
      </c>
      <c r="I2439" s="2">
        <v>35.26</v>
      </c>
      <c r="J2439" s="5" t="str">
        <f t="shared" si="76"/>
        <v>May</v>
      </c>
      <c r="K2439" s="5" t="str">
        <f t="shared" si="77"/>
        <v>2022</v>
      </c>
    </row>
    <row r="2440" spans="1:11" ht="14.25" customHeight="1" x14ac:dyDescent="0.3">
      <c r="A2440" s="1">
        <v>44688</v>
      </c>
      <c r="B2440" s="2" t="s">
        <v>2065</v>
      </c>
      <c r="C2440" s="2" t="s">
        <v>10</v>
      </c>
      <c r="D2440" s="2" t="s">
        <v>34</v>
      </c>
      <c r="E2440" s="2" t="s">
        <v>145</v>
      </c>
      <c r="F2440" s="2" t="s">
        <v>2066</v>
      </c>
      <c r="G2440" s="2">
        <v>244.01</v>
      </c>
      <c r="H2440" s="2">
        <v>2</v>
      </c>
      <c r="I2440" s="2">
        <v>-31.37</v>
      </c>
      <c r="J2440" s="5" t="str">
        <f t="shared" si="76"/>
        <v>May</v>
      </c>
      <c r="K2440" s="5" t="str">
        <f t="shared" si="77"/>
        <v>2022</v>
      </c>
    </row>
    <row r="2441" spans="1:11" ht="14.25" customHeight="1" x14ac:dyDescent="0.3">
      <c r="A2441" s="1">
        <v>44688</v>
      </c>
      <c r="B2441" s="2" t="s">
        <v>2065</v>
      </c>
      <c r="C2441" s="2" t="s">
        <v>10</v>
      </c>
      <c r="D2441" s="2" t="s">
        <v>11</v>
      </c>
      <c r="E2441" s="2" t="s">
        <v>12</v>
      </c>
      <c r="F2441" s="2" t="s">
        <v>288</v>
      </c>
      <c r="G2441" s="2">
        <v>15.94</v>
      </c>
      <c r="H2441" s="2">
        <v>4</v>
      </c>
      <c r="I2441" s="2">
        <v>5.38</v>
      </c>
      <c r="J2441" s="5" t="str">
        <f t="shared" si="76"/>
        <v>May</v>
      </c>
      <c r="K2441" s="5" t="str">
        <f t="shared" si="77"/>
        <v>2022</v>
      </c>
    </row>
    <row r="2442" spans="1:11" ht="14.25" customHeight="1" x14ac:dyDescent="0.3">
      <c r="A2442" s="1">
        <v>44688</v>
      </c>
      <c r="B2442" s="2" t="s">
        <v>1271</v>
      </c>
      <c r="C2442" s="2" t="s">
        <v>33</v>
      </c>
      <c r="D2442" s="2" t="s">
        <v>11</v>
      </c>
      <c r="E2442" s="2" t="s">
        <v>12</v>
      </c>
      <c r="F2442" s="2" t="s">
        <v>821</v>
      </c>
      <c r="G2442" s="2">
        <v>45.68</v>
      </c>
      <c r="H2442" s="2">
        <v>2</v>
      </c>
      <c r="I2442" s="2">
        <v>21.01</v>
      </c>
      <c r="J2442" s="5" t="str">
        <f t="shared" si="76"/>
        <v>May</v>
      </c>
      <c r="K2442" s="5" t="str">
        <f t="shared" si="77"/>
        <v>2022</v>
      </c>
    </row>
    <row r="2443" spans="1:11" ht="14.25" customHeight="1" x14ac:dyDescent="0.3">
      <c r="A2443" s="1">
        <v>44689</v>
      </c>
      <c r="B2443" s="2" t="s">
        <v>1883</v>
      </c>
      <c r="C2443" s="2" t="s">
        <v>78</v>
      </c>
      <c r="D2443" s="2" t="s">
        <v>34</v>
      </c>
      <c r="E2443" s="2" t="s">
        <v>47</v>
      </c>
      <c r="F2443" s="2" t="s">
        <v>616</v>
      </c>
      <c r="G2443" s="2">
        <v>8.35</v>
      </c>
      <c r="H2443" s="2">
        <v>6</v>
      </c>
      <c r="I2443" s="2">
        <v>1.25</v>
      </c>
      <c r="J2443" s="5" t="str">
        <f t="shared" si="76"/>
        <v>May</v>
      </c>
      <c r="K2443" s="5" t="str">
        <f t="shared" si="77"/>
        <v>2022</v>
      </c>
    </row>
    <row r="2444" spans="1:11" ht="14.25" customHeight="1" x14ac:dyDescent="0.3">
      <c r="A2444" s="1">
        <v>44689</v>
      </c>
      <c r="B2444" s="2" t="s">
        <v>554</v>
      </c>
      <c r="C2444" s="2" t="s">
        <v>91</v>
      </c>
      <c r="D2444" s="2" t="s">
        <v>11</v>
      </c>
      <c r="E2444" s="2" t="s">
        <v>24</v>
      </c>
      <c r="F2444" s="2" t="s">
        <v>460</v>
      </c>
      <c r="G2444" s="2">
        <v>5.25</v>
      </c>
      <c r="H2444" s="2">
        <v>2</v>
      </c>
      <c r="I2444" s="2">
        <v>0.59</v>
      </c>
      <c r="J2444" s="5" t="str">
        <f t="shared" si="76"/>
        <v>May</v>
      </c>
      <c r="K2444" s="5" t="str">
        <f t="shared" si="77"/>
        <v>2022</v>
      </c>
    </row>
    <row r="2445" spans="1:11" ht="14.25" customHeight="1" x14ac:dyDescent="0.3">
      <c r="A2445" s="1">
        <v>44689</v>
      </c>
      <c r="B2445" s="2" t="s">
        <v>1267</v>
      </c>
      <c r="C2445" s="2" t="s">
        <v>315</v>
      </c>
      <c r="D2445" s="2" t="s">
        <v>11</v>
      </c>
      <c r="E2445" s="2" t="s">
        <v>20</v>
      </c>
      <c r="F2445" s="2" t="s">
        <v>627</v>
      </c>
      <c r="G2445" s="2">
        <v>43.98</v>
      </c>
      <c r="H2445" s="2">
        <v>2</v>
      </c>
      <c r="I2445" s="2">
        <v>21.99</v>
      </c>
      <c r="J2445" s="5" t="str">
        <f t="shared" si="76"/>
        <v>May</v>
      </c>
      <c r="K2445" s="5" t="str">
        <f t="shared" si="77"/>
        <v>2022</v>
      </c>
    </row>
    <row r="2446" spans="1:11" ht="14.25" customHeight="1" x14ac:dyDescent="0.3">
      <c r="A2446" s="1">
        <v>44689</v>
      </c>
      <c r="B2446" s="2" t="s">
        <v>1267</v>
      </c>
      <c r="C2446" s="2" t="s">
        <v>315</v>
      </c>
      <c r="D2446" s="2" t="s">
        <v>39</v>
      </c>
      <c r="E2446" s="2" t="s">
        <v>40</v>
      </c>
      <c r="F2446" s="2" t="s">
        <v>720</v>
      </c>
      <c r="G2446" s="2">
        <v>377.97</v>
      </c>
      <c r="H2446" s="2">
        <v>3</v>
      </c>
      <c r="I2446" s="2">
        <v>105.83</v>
      </c>
      <c r="J2446" s="5" t="str">
        <f t="shared" si="76"/>
        <v>May</v>
      </c>
      <c r="K2446" s="5" t="str">
        <f t="shared" si="77"/>
        <v>2022</v>
      </c>
    </row>
    <row r="2447" spans="1:11" ht="14.25" customHeight="1" x14ac:dyDescent="0.3">
      <c r="A2447" s="1">
        <v>44689</v>
      </c>
      <c r="B2447" s="2" t="s">
        <v>1267</v>
      </c>
      <c r="C2447" s="2" t="s">
        <v>315</v>
      </c>
      <c r="D2447" s="2" t="s">
        <v>34</v>
      </c>
      <c r="E2447" s="2" t="s">
        <v>47</v>
      </c>
      <c r="F2447" s="2" t="s">
        <v>654</v>
      </c>
      <c r="G2447" s="2">
        <v>123.96</v>
      </c>
      <c r="H2447" s="2">
        <v>3</v>
      </c>
      <c r="I2447" s="2">
        <v>11.16</v>
      </c>
      <c r="J2447" s="5" t="str">
        <f t="shared" si="76"/>
        <v>May</v>
      </c>
      <c r="K2447" s="5" t="str">
        <f t="shared" si="77"/>
        <v>2022</v>
      </c>
    </row>
    <row r="2448" spans="1:11" ht="14.25" customHeight="1" x14ac:dyDescent="0.3">
      <c r="A2448" s="1">
        <v>44689</v>
      </c>
      <c r="B2448" s="2" t="s">
        <v>1003</v>
      </c>
      <c r="C2448" s="2" t="s">
        <v>149</v>
      </c>
      <c r="D2448" s="2" t="s">
        <v>11</v>
      </c>
      <c r="E2448" s="2" t="s">
        <v>12</v>
      </c>
      <c r="F2448" s="2" t="s">
        <v>1583</v>
      </c>
      <c r="G2448" s="2">
        <v>37.94</v>
      </c>
      <c r="H2448" s="2">
        <v>2</v>
      </c>
      <c r="I2448" s="2">
        <v>18.21</v>
      </c>
      <c r="J2448" s="5" t="str">
        <f t="shared" si="76"/>
        <v>May</v>
      </c>
      <c r="K2448" s="5" t="str">
        <f t="shared" si="77"/>
        <v>2022</v>
      </c>
    </row>
    <row r="2449" spans="1:11" ht="14.25" customHeight="1" x14ac:dyDescent="0.3">
      <c r="A2449" s="1">
        <v>44689</v>
      </c>
      <c r="B2449" s="2" t="s">
        <v>848</v>
      </c>
      <c r="C2449" s="2" t="s">
        <v>149</v>
      </c>
      <c r="D2449" s="2" t="s">
        <v>34</v>
      </c>
      <c r="E2449" s="2" t="s">
        <v>47</v>
      </c>
      <c r="F2449" s="2" t="s">
        <v>86</v>
      </c>
      <c r="G2449" s="2">
        <v>79.44</v>
      </c>
      <c r="H2449" s="2">
        <v>3</v>
      </c>
      <c r="I2449" s="2">
        <v>30.19</v>
      </c>
      <c r="J2449" s="5" t="str">
        <f t="shared" si="76"/>
        <v>May</v>
      </c>
      <c r="K2449" s="5" t="str">
        <f t="shared" si="77"/>
        <v>2022</v>
      </c>
    </row>
    <row r="2450" spans="1:11" ht="14.25" customHeight="1" x14ac:dyDescent="0.3">
      <c r="A2450" s="1">
        <v>44689</v>
      </c>
      <c r="B2450" s="2" t="s">
        <v>848</v>
      </c>
      <c r="C2450" s="2" t="s">
        <v>149</v>
      </c>
      <c r="D2450" s="2" t="s">
        <v>11</v>
      </c>
      <c r="E2450" s="2" t="s">
        <v>200</v>
      </c>
      <c r="F2450" s="2" t="s">
        <v>201</v>
      </c>
      <c r="G2450" s="2">
        <v>357.93</v>
      </c>
      <c r="H2450" s="2">
        <v>3</v>
      </c>
      <c r="I2450" s="2">
        <v>7.16</v>
      </c>
      <c r="J2450" s="5" t="str">
        <f t="shared" si="76"/>
        <v>May</v>
      </c>
      <c r="K2450" s="5" t="str">
        <f t="shared" si="77"/>
        <v>2022</v>
      </c>
    </row>
    <row r="2451" spans="1:11" ht="14.25" customHeight="1" x14ac:dyDescent="0.3">
      <c r="A2451" s="1">
        <v>44689</v>
      </c>
      <c r="B2451" s="2" t="s">
        <v>848</v>
      </c>
      <c r="C2451" s="2" t="s">
        <v>149</v>
      </c>
      <c r="D2451" s="2" t="s">
        <v>34</v>
      </c>
      <c r="E2451" s="2" t="s">
        <v>35</v>
      </c>
      <c r="F2451" s="2" t="s">
        <v>793</v>
      </c>
      <c r="G2451" s="2">
        <v>127.76</v>
      </c>
      <c r="H2451" s="2">
        <v>2</v>
      </c>
      <c r="I2451" s="2">
        <v>21.29</v>
      </c>
      <c r="J2451" s="5" t="str">
        <f t="shared" si="76"/>
        <v>May</v>
      </c>
      <c r="K2451" s="5" t="str">
        <f t="shared" si="77"/>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s="5" t="str">
        <f t="shared" si="76"/>
        <v>May</v>
      </c>
      <c r="K2452" s="5" t="str">
        <f t="shared" si="77"/>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s="5" t="str">
        <f t="shared" si="76"/>
        <v>May</v>
      </c>
      <c r="K2453" s="5" t="str">
        <f t="shared" si="77"/>
        <v>2022</v>
      </c>
    </row>
    <row r="2454" spans="1:11" ht="14.25" customHeight="1" x14ac:dyDescent="0.3">
      <c r="A2454" s="1">
        <v>44690</v>
      </c>
      <c r="B2454" s="2" t="s">
        <v>945</v>
      </c>
      <c r="C2454" s="2" t="s">
        <v>33</v>
      </c>
      <c r="D2454" s="2" t="s">
        <v>11</v>
      </c>
      <c r="E2454" s="2" t="s">
        <v>20</v>
      </c>
      <c r="F2454" s="2" t="s">
        <v>1567</v>
      </c>
      <c r="G2454" s="2">
        <v>48.81</v>
      </c>
      <c r="H2454" s="2">
        <v>3</v>
      </c>
      <c r="I2454" s="2">
        <v>23.92</v>
      </c>
      <c r="J2454" s="5" t="str">
        <f t="shared" si="76"/>
        <v>May</v>
      </c>
      <c r="K2454" s="5" t="str">
        <f t="shared" si="77"/>
        <v>2022</v>
      </c>
    </row>
    <row r="2455" spans="1:11" ht="14.25" customHeight="1" x14ac:dyDescent="0.3">
      <c r="A2455" s="1">
        <v>44691</v>
      </c>
      <c r="B2455" s="2" t="s">
        <v>910</v>
      </c>
      <c r="C2455" s="2" t="s">
        <v>15</v>
      </c>
      <c r="D2455" s="2" t="s">
        <v>11</v>
      </c>
      <c r="E2455" s="2" t="s">
        <v>92</v>
      </c>
      <c r="F2455" s="2" t="s">
        <v>2067</v>
      </c>
      <c r="G2455" s="2">
        <v>70.97</v>
      </c>
      <c r="H2455" s="2">
        <v>5</v>
      </c>
      <c r="I2455" s="2">
        <v>-191.62</v>
      </c>
      <c r="J2455" s="5" t="str">
        <f t="shared" si="76"/>
        <v>May</v>
      </c>
      <c r="K2455" s="5" t="str">
        <f t="shared" si="77"/>
        <v>2022</v>
      </c>
    </row>
    <row r="2456" spans="1:11" ht="14.25" customHeight="1" x14ac:dyDescent="0.3">
      <c r="A2456" s="1">
        <v>44691</v>
      </c>
      <c r="B2456" s="2" t="s">
        <v>910</v>
      </c>
      <c r="C2456" s="2" t="s">
        <v>15</v>
      </c>
      <c r="D2456" s="2" t="s">
        <v>11</v>
      </c>
      <c r="E2456" s="2" t="s">
        <v>24</v>
      </c>
      <c r="F2456" s="2" t="s">
        <v>1069</v>
      </c>
      <c r="G2456" s="2">
        <v>36.78</v>
      </c>
      <c r="H2456" s="2">
        <v>2</v>
      </c>
      <c r="I2456" s="2">
        <v>3.68</v>
      </c>
      <c r="J2456" s="5" t="str">
        <f t="shared" si="76"/>
        <v>May</v>
      </c>
      <c r="K2456" s="5" t="str">
        <f t="shared" si="77"/>
        <v>2022</v>
      </c>
    </row>
    <row r="2457" spans="1:11" ht="14.25" customHeight="1" x14ac:dyDescent="0.3">
      <c r="A2457" s="1">
        <v>44691</v>
      </c>
      <c r="B2457" s="2" t="s">
        <v>1633</v>
      </c>
      <c r="C2457" s="2" t="s">
        <v>278</v>
      </c>
      <c r="D2457" s="2" t="s">
        <v>39</v>
      </c>
      <c r="E2457" s="2" t="s">
        <v>52</v>
      </c>
      <c r="F2457" s="2" t="s">
        <v>1227</v>
      </c>
      <c r="G2457" s="2">
        <v>46.69</v>
      </c>
      <c r="H2457" s="2">
        <v>4</v>
      </c>
      <c r="I2457" s="2">
        <v>-2.92</v>
      </c>
      <c r="J2457" s="5" t="str">
        <f t="shared" si="76"/>
        <v>May</v>
      </c>
      <c r="K2457" s="5" t="str">
        <f t="shared" si="77"/>
        <v>2022</v>
      </c>
    </row>
    <row r="2458" spans="1:11" ht="14.25" customHeight="1" x14ac:dyDescent="0.3">
      <c r="A2458" s="1">
        <v>44692</v>
      </c>
      <c r="B2458" s="2" t="s">
        <v>533</v>
      </c>
      <c r="C2458" s="2" t="s">
        <v>95</v>
      </c>
      <c r="D2458" s="2" t="s">
        <v>34</v>
      </c>
      <c r="E2458" s="2" t="s">
        <v>35</v>
      </c>
      <c r="F2458" s="2" t="s">
        <v>2068</v>
      </c>
      <c r="G2458" s="2">
        <v>191.97</v>
      </c>
      <c r="H2458" s="2">
        <v>7</v>
      </c>
      <c r="I2458" s="2">
        <v>16.8</v>
      </c>
      <c r="J2458" s="5" t="str">
        <f t="shared" si="76"/>
        <v>May</v>
      </c>
      <c r="K2458" s="5" t="str">
        <f t="shared" si="77"/>
        <v>2022</v>
      </c>
    </row>
    <row r="2459" spans="1:11" ht="14.25" customHeight="1" x14ac:dyDescent="0.3">
      <c r="A2459" s="1">
        <v>44693</v>
      </c>
      <c r="B2459" s="2" t="s">
        <v>392</v>
      </c>
      <c r="C2459" s="2" t="s">
        <v>27</v>
      </c>
      <c r="D2459" s="2" t="s">
        <v>11</v>
      </c>
      <c r="E2459" s="2" t="s">
        <v>12</v>
      </c>
      <c r="F2459" s="2" t="s">
        <v>2069</v>
      </c>
      <c r="G2459" s="2">
        <v>12.84</v>
      </c>
      <c r="H2459" s="2">
        <v>3</v>
      </c>
      <c r="I2459" s="2">
        <v>5.78</v>
      </c>
      <c r="J2459" s="5" t="str">
        <f t="shared" si="76"/>
        <v>May</v>
      </c>
      <c r="K2459" s="5" t="str">
        <f t="shared" si="77"/>
        <v>2022</v>
      </c>
    </row>
    <row r="2460" spans="1:11" ht="14.25" customHeight="1" x14ac:dyDescent="0.3">
      <c r="A2460" s="1">
        <v>44693</v>
      </c>
      <c r="B2460" s="2" t="s">
        <v>392</v>
      </c>
      <c r="C2460" s="2" t="s">
        <v>27</v>
      </c>
      <c r="D2460" s="2" t="s">
        <v>11</v>
      </c>
      <c r="E2460" s="2" t="s">
        <v>12</v>
      </c>
      <c r="F2460" s="2" t="s">
        <v>2070</v>
      </c>
      <c r="G2460" s="2">
        <v>25.68</v>
      </c>
      <c r="H2460" s="2">
        <v>6</v>
      </c>
      <c r="I2460" s="2">
        <v>11.56</v>
      </c>
      <c r="J2460" s="5" t="str">
        <f t="shared" si="76"/>
        <v>May</v>
      </c>
      <c r="K2460" s="5" t="str">
        <f t="shared" si="77"/>
        <v>2022</v>
      </c>
    </row>
    <row r="2461" spans="1:11" ht="14.25" customHeight="1" x14ac:dyDescent="0.3">
      <c r="A2461" s="1">
        <v>44693</v>
      </c>
      <c r="B2461" s="2" t="s">
        <v>1200</v>
      </c>
      <c r="C2461" s="2" t="s">
        <v>278</v>
      </c>
      <c r="D2461" s="2" t="s">
        <v>39</v>
      </c>
      <c r="E2461" s="2" t="s">
        <v>40</v>
      </c>
      <c r="F2461" s="2" t="s">
        <v>720</v>
      </c>
      <c r="G2461" s="2">
        <v>201.58</v>
      </c>
      <c r="H2461" s="2">
        <v>2</v>
      </c>
      <c r="I2461" s="2">
        <v>20.16</v>
      </c>
      <c r="J2461" s="5" t="str">
        <f t="shared" si="76"/>
        <v>May</v>
      </c>
      <c r="K2461" s="5" t="str">
        <f t="shared" si="77"/>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s="5" t="str">
        <f t="shared" si="76"/>
        <v>May</v>
      </c>
      <c r="K2462" s="5" t="str">
        <f t="shared" si="77"/>
        <v>2022</v>
      </c>
    </row>
    <row r="2463" spans="1:11" ht="14.25" customHeight="1" x14ac:dyDescent="0.3">
      <c r="A2463" s="1">
        <v>44693</v>
      </c>
      <c r="B2463" s="2" t="s">
        <v>2071</v>
      </c>
      <c r="C2463" s="2" t="s">
        <v>164</v>
      </c>
      <c r="D2463" s="2" t="s">
        <v>11</v>
      </c>
      <c r="E2463" s="2" t="s">
        <v>20</v>
      </c>
      <c r="F2463" s="2" t="s">
        <v>1202</v>
      </c>
      <c r="G2463" s="2">
        <v>14.59</v>
      </c>
      <c r="H2463" s="2">
        <v>3</v>
      </c>
      <c r="I2463" s="2">
        <v>4.92</v>
      </c>
      <c r="J2463" s="5" t="str">
        <f t="shared" si="76"/>
        <v>May</v>
      </c>
      <c r="K2463" s="5" t="str">
        <f t="shared" si="77"/>
        <v>2022</v>
      </c>
    </row>
    <row r="2464" spans="1:11" ht="14.25" customHeight="1" x14ac:dyDescent="0.3">
      <c r="A2464" s="1">
        <v>44693</v>
      </c>
      <c r="B2464" s="2" t="s">
        <v>742</v>
      </c>
      <c r="C2464" s="2" t="s">
        <v>10</v>
      </c>
      <c r="D2464" s="2" t="s">
        <v>34</v>
      </c>
      <c r="E2464" s="2" t="s">
        <v>47</v>
      </c>
      <c r="F2464" s="2" t="s">
        <v>1607</v>
      </c>
      <c r="G2464" s="2">
        <v>21.97</v>
      </c>
      <c r="H2464" s="2">
        <v>4</v>
      </c>
      <c r="I2464" s="2">
        <v>-15.93</v>
      </c>
      <c r="J2464" s="5" t="str">
        <f t="shared" si="76"/>
        <v>May</v>
      </c>
      <c r="K2464" s="5" t="str">
        <f t="shared" si="77"/>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s="5" t="str">
        <f t="shared" si="76"/>
        <v>May</v>
      </c>
      <c r="K2465" s="5" t="str">
        <f t="shared" si="77"/>
        <v>2022</v>
      </c>
    </row>
    <row r="2466" spans="1:11" ht="14.25" customHeight="1" x14ac:dyDescent="0.3">
      <c r="A2466" s="1">
        <v>44693</v>
      </c>
      <c r="B2466" s="2" t="s">
        <v>742</v>
      </c>
      <c r="C2466" s="2" t="s">
        <v>10</v>
      </c>
      <c r="D2466" s="2" t="s">
        <v>11</v>
      </c>
      <c r="E2466" s="2" t="s">
        <v>12</v>
      </c>
      <c r="F2466" s="2" t="s">
        <v>1765</v>
      </c>
      <c r="G2466" s="2">
        <v>127.9</v>
      </c>
      <c r="H2466" s="2">
        <v>7</v>
      </c>
      <c r="I2466" s="2">
        <v>41.57</v>
      </c>
      <c r="J2466" s="5" t="str">
        <f t="shared" si="76"/>
        <v>May</v>
      </c>
      <c r="K2466" s="5" t="str">
        <f t="shared" si="77"/>
        <v>2022</v>
      </c>
    </row>
    <row r="2467" spans="1:11" ht="14.25" customHeight="1" x14ac:dyDescent="0.3">
      <c r="A2467" s="1">
        <v>44694</v>
      </c>
      <c r="B2467" s="2" t="s">
        <v>530</v>
      </c>
      <c r="C2467" s="2" t="s">
        <v>15</v>
      </c>
      <c r="D2467" s="2" t="s">
        <v>39</v>
      </c>
      <c r="E2467" s="2" t="s">
        <v>40</v>
      </c>
      <c r="F2467" s="2" t="s">
        <v>1580</v>
      </c>
      <c r="G2467" s="2">
        <v>222.38</v>
      </c>
      <c r="H2467" s="2">
        <v>2</v>
      </c>
      <c r="I2467" s="2">
        <v>16.68</v>
      </c>
      <c r="J2467" s="5" t="str">
        <f t="shared" si="76"/>
        <v>May</v>
      </c>
      <c r="K2467" s="5" t="str">
        <f t="shared" si="77"/>
        <v>2022</v>
      </c>
    </row>
    <row r="2468" spans="1:11" ht="14.25" customHeight="1" x14ac:dyDescent="0.3">
      <c r="A2468" s="1">
        <v>44694</v>
      </c>
      <c r="B2468" s="2" t="s">
        <v>530</v>
      </c>
      <c r="C2468" s="2" t="s">
        <v>15</v>
      </c>
      <c r="D2468" s="2" t="s">
        <v>11</v>
      </c>
      <c r="E2468" s="2" t="s">
        <v>43</v>
      </c>
      <c r="F2468" s="2" t="s">
        <v>1247</v>
      </c>
      <c r="G2468" s="2">
        <v>16</v>
      </c>
      <c r="H2468" s="2">
        <v>4</v>
      </c>
      <c r="I2468" s="2">
        <v>5.6</v>
      </c>
      <c r="J2468" s="5" t="str">
        <f t="shared" si="76"/>
        <v>May</v>
      </c>
      <c r="K2468" s="5" t="str">
        <f t="shared" si="77"/>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s="5" t="str">
        <f t="shared" si="76"/>
        <v>May</v>
      </c>
      <c r="K2469" s="5" t="str">
        <f t="shared" si="77"/>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s="5" t="str">
        <f t="shared" si="76"/>
        <v>May</v>
      </c>
      <c r="K2470" s="5" t="str">
        <f t="shared" si="77"/>
        <v>2022</v>
      </c>
    </row>
    <row r="2471" spans="1:11" ht="14.25" customHeight="1" x14ac:dyDescent="0.3">
      <c r="A2471" s="1">
        <v>44695</v>
      </c>
      <c r="B2471" s="2" t="s">
        <v>1957</v>
      </c>
      <c r="C2471" s="2" t="s">
        <v>23</v>
      </c>
      <c r="D2471" s="2" t="s">
        <v>11</v>
      </c>
      <c r="E2471" s="2" t="s">
        <v>63</v>
      </c>
      <c r="F2471" s="2" t="s">
        <v>2072</v>
      </c>
      <c r="G2471" s="2">
        <v>200.98</v>
      </c>
      <c r="H2471" s="2">
        <v>7</v>
      </c>
      <c r="I2471" s="2">
        <v>62.81</v>
      </c>
      <c r="J2471" s="5" t="str">
        <f t="shared" si="76"/>
        <v>May</v>
      </c>
      <c r="K2471" s="5" t="str">
        <f t="shared" si="77"/>
        <v>2022</v>
      </c>
    </row>
    <row r="2472" spans="1:11" ht="14.25" customHeight="1" x14ac:dyDescent="0.3">
      <c r="A2472" s="1">
        <v>44695</v>
      </c>
      <c r="B2472" s="2" t="s">
        <v>1957</v>
      </c>
      <c r="C2472" s="2" t="s">
        <v>23</v>
      </c>
      <c r="D2472" s="2" t="s">
        <v>11</v>
      </c>
      <c r="E2472" s="2" t="s">
        <v>16</v>
      </c>
      <c r="F2472" s="2" t="s">
        <v>1500</v>
      </c>
      <c r="G2472" s="2">
        <v>97.7</v>
      </c>
      <c r="H2472" s="2">
        <v>4</v>
      </c>
      <c r="I2472" s="2">
        <v>31.75</v>
      </c>
      <c r="J2472" s="5" t="str">
        <f t="shared" si="76"/>
        <v>May</v>
      </c>
      <c r="K2472" s="5" t="str">
        <f t="shared" si="77"/>
        <v>2022</v>
      </c>
    </row>
    <row r="2473" spans="1:11" ht="14.25" customHeight="1" x14ac:dyDescent="0.3">
      <c r="A2473" s="1">
        <v>44695</v>
      </c>
      <c r="B2473" s="2" t="s">
        <v>1957</v>
      </c>
      <c r="C2473" s="2" t="s">
        <v>23</v>
      </c>
      <c r="D2473" s="2" t="s">
        <v>11</v>
      </c>
      <c r="E2473" s="2" t="s">
        <v>24</v>
      </c>
      <c r="F2473" s="2" t="s">
        <v>2073</v>
      </c>
      <c r="G2473" s="2">
        <v>2.7</v>
      </c>
      <c r="H2473" s="2">
        <v>1</v>
      </c>
      <c r="I2473" s="2">
        <v>0.81</v>
      </c>
      <c r="J2473" s="5" t="str">
        <f t="shared" si="76"/>
        <v>May</v>
      </c>
      <c r="K2473" s="5" t="str">
        <f t="shared" si="77"/>
        <v>2022</v>
      </c>
    </row>
    <row r="2474" spans="1:11" ht="14.25" customHeight="1" x14ac:dyDescent="0.3">
      <c r="A2474" s="1">
        <v>44695</v>
      </c>
      <c r="B2474" s="2" t="s">
        <v>1957</v>
      </c>
      <c r="C2474" s="2" t="s">
        <v>23</v>
      </c>
      <c r="D2474" s="2" t="s">
        <v>11</v>
      </c>
      <c r="E2474" s="2" t="s">
        <v>20</v>
      </c>
      <c r="F2474" s="2" t="s">
        <v>88</v>
      </c>
      <c r="G2474" s="2">
        <v>18.59</v>
      </c>
      <c r="H2474" s="2">
        <v>2</v>
      </c>
      <c r="I2474" s="2">
        <v>-13.63</v>
      </c>
      <c r="J2474" s="5" t="str">
        <f t="shared" si="76"/>
        <v>May</v>
      </c>
      <c r="K2474" s="5" t="str">
        <f t="shared" si="77"/>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s="5" t="str">
        <f t="shared" si="76"/>
        <v>May</v>
      </c>
      <c r="K2475" s="5" t="str">
        <f t="shared" si="77"/>
        <v>2022</v>
      </c>
    </row>
    <row r="2476" spans="1:11" ht="14.25" customHeight="1" x14ac:dyDescent="0.3">
      <c r="A2476" s="1">
        <v>44695</v>
      </c>
      <c r="B2476" s="2" t="s">
        <v>1467</v>
      </c>
      <c r="C2476" s="2" t="s">
        <v>27</v>
      </c>
      <c r="D2476" s="2" t="s">
        <v>11</v>
      </c>
      <c r="E2476" s="2" t="s">
        <v>18</v>
      </c>
      <c r="F2476" s="2" t="s">
        <v>795</v>
      </c>
      <c r="G2476" s="2">
        <v>1117.92</v>
      </c>
      <c r="H2476" s="2">
        <v>4</v>
      </c>
      <c r="I2476" s="2">
        <v>55.9</v>
      </c>
      <c r="J2476" s="5" t="str">
        <f t="shared" si="76"/>
        <v>May</v>
      </c>
      <c r="K2476" s="5" t="str">
        <f t="shared" si="77"/>
        <v>2022</v>
      </c>
    </row>
    <row r="2477" spans="1:11" ht="14.25" customHeight="1" x14ac:dyDescent="0.3">
      <c r="A2477" s="1">
        <v>44695</v>
      </c>
      <c r="B2477" s="2" t="s">
        <v>1883</v>
      </c>
      <c r="C2477" s="2" t="s">
        <v>27</v>
      </c>
      <c r="D2477" s="2" t="s">
        <v>34</v>
      </c>
      <c r="E2477" s="2" t="s">
        <v>74</v>
      </c>
      <c r="F2477" s="2" t="s">
        <v>1637</v>
      </c>
      <c r="G2477" s="2">
        <v>509.96</v>
      </c>
      <c r="H2477" s="2">
        <v>5</v>
      </c>
      <c r="I2477" s="2">
        <v>42</v>
      </c>
      <c r="J2477" s="5" t="str">
        <f t="shared" si="76"/>
        <v>May</v>
      </c>
      <c r="K2477" s="5" t="str">
        <f t="shared" si="77"/>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s="5" t="str">
        <f t="shared" si="76"/>
        <v>May</v>
      </c>
      <c r="K2478" s="5" t="str">
        <f t="shared" si="77"/>
        <v>2022</v>
      </c>
    </row>
    <row r="2479" spans="1:11" ht="14.25" customHeight="1" x14ac:dyDescent="0.3">
      <c r="A2479" s="1">
        <v>44695</v>
      </c>
      <c r="B2479" s="2" t="s">
        <v>1883</v>
      </c>
      <c r="C2479" s="2" t="s">
        <v>27</v>
      </c>
      <c r="D2479" s="2" t="s">
        <v>34</v>
      </c>
      <c r="E2479" s="2" t="s">
        <v>35</v>
      </c>
      <c r="F2479" s="2" t="s">
        <v>1128</v>
      </c>
      <c r="G2479" s="2">
        <v>97.57</v>
      </c>
      <c r="H2479" s="2">
        <v>2</v>
      </c>
      <c r="I2479" s="2">
        <v>-6.1</v>
      </c>
      <c r="J2479" s="5" t="str">
        <f t="shared" si="76"/>
        <v>May</v>
      </c>
      <c r="K2479" s="5" t="str">
        <f t="shared" si="77"/>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s="5" t="str">
        <f t="shared" si="76"/>
        <v>May</v>
      </c>
      <c r="K2480" s="5" t="str">
        <f t="shared" si="77"/>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s="5" t="str">
        <f t="shared" si="76"/>
        <v>May</v>
      </c>
      <c r="K2481" s="5" t="str">
        <f t="shared" si="77"/>
        <v>2022</v>
      </c>
    </row>
    <row r="2482" spans="1:11" ht="14.25" customHeight="1" x14ac:dyDescent="0.3">
      <c r="A2482" s="1">
        <v>44696</v>
      </c>
      <c r="B2482" s="2" t="s">
        <v>1446</v>
      </c>
      <c r="C2482" s="2" t="s">
        <v>23</v>
      </c>
      <c r="D2482" s="2" t="s">
        <v>11</v>
      </c>
      <c r="E2482" s="2" t="s">
        <v>18</v>
      </c>
      <c r="F2482" s="2" t="s">
        <v>192</v>
      </c>
      <c r="G2482" s="2">
        <v>51.97</v>
      </c>
      <c r="H2482" s="2">
        <v>2</v>
      </c>
      <c r="I2482" s="2">
        <v>-10.39</v>
      </c>
      <c r="J2482" s="5" t="str">
        <f t="shared" si="76"/>
        <v>May</v>
      </c>
      <c r="K2482" s="5" t="str">
        <f t="shared" si="77"/>
        <v>2022</v>
      </c>
    </row>
    <row r="2483" spans="1:11" ht="14.25" customHeight="1" x14ac:dyDescent="0.3">
      <c r="A2483" s="1">
        <v>44697</v>
      </c>
      <c r="B2483" s="2" t="s">
        <v>456</v>
      </c>
      <c r="C2483" s="2" t="s">
        <v>123</v>
      </c>
      <c r="D2483" s="2" t="s">
        <v>39</v>
      </c>
      <c r="E2483" s="2" t="s">
        <v>52</v>
      </c>
      <c r="F2483" s="2" t="s">
        <v>2002</v>
      </c>
      <c r="G2483" s="2">
        <v>255.97</v>
      </c>
      <c r="H2483" s="2">
        <v>4</v>
      </c>
      <c r="I2483" s="2">
        <v>32</v>
      </c>
      <c r="J2483" s="5" t="str">
        <f t="shared" si="76"/>
        <v>May</v>
      </c>
      <c r="K2483" s="5" t="str">
        <f t="shared" si="77"/>
        <v>2022</v>
      </c>
    </row>
    <row r="2484" spans="1:11" ht="14.25" customHeight="1" x14ac:dyDescent="0.3">
      <c r="A2484" s="1">
        <v>44698</v>
      </c>
      <c r="B2484" s="2" t="s">
        <v>1289</v>
      </c>
      <c r="C2484" s="2" t="s">
        <v>10</v>
      </c>
      <c r="D2484" s="2" t="s">
        <v>11</v>
      </c>
      <c r="E2484" s="2" t="s">
        <v>20</v>
      </c>
      <c r="F2484" s="2" t="s">
        <v>2075</v>
      </c>
      <c r="G2484" s="2">
        <v>33.28</v>
      </c>
      <c r="H2484" s="2">
        <v>5</v>
      </c>
      <c r="I2484" s="2">
        <v>-49.92</v>
      </c>
      <c r="J2484" s="5" t="str">
        <f t="shared" si="76"/>
        <v>May</v>
      </c>
      <c r="K2484" s="5" t="str">
        <f t="shared" si="77"/>
        <v>2022</v>
      </c>
    </row>
    <row r="2485" spans="1:11" ht="14.25" customHeight="1" x14ac:dyDescent="0.3">
      <c r="A2485" s="1">
        <v>44698</v>
      </c>
      <c r="B2485" s="2" t="s">
        <v>1289</v>
      </c>
      <c r="C2485" s="2" t="s">
        <v>10</v>
      </c>
      <c r="D2485" s="2" t="s">
        <v>11</v>
      </c>
      <c r="E2485" s="2" t="s">
        <v>12</v>
      </c>
      <c r="F2485" s="2" t="s">
        <v>2076</v>
      </c>
      <c r="G2485" s="2">
        <v>14.09</v>
      </c>
      <c r="H2485" s="2">
        <v>3</v>
      </c>
      <c r="I2485" s="2">
        <v>4.93</v>
      </c>
      <c r="J2485" s="5" t="str">
        <f t="shared" si="76"/>
        <v>May</v>
      </c>
      <c r="K2485" s="5" t="str">
        <f t="shared" si="77"/>
        <v>2022</v>
      </c>
    </row>
    <row r="2486" spans="1:11" ht="14.25" customHeight="1" x14ac:dyDescent="0.3">
      <c r="A2486" s="1">
        <v>44698</v>
      </c>
      <c r="B2486" s="2" t="s">
        <v>859</v>
      </c>
      <c r="C2486" s="2" t="s">
        <v>149</v>
      </c>
      <c r="D2486" s="2" t="s">
        <v>11</v>
      </c>
      <c r="E2486" s="2" t="s">
        <v>16</v>
      </c>
      <c r="F2486" s="2" t="s">
        <v>2077</v>
      </c>
      <c r="G2486" s="2">
        <v>31.5</v>
      </c>
      <c r="H2486" s="2">
        <v>10</v>
      </c>
      <c r="I2486" s="2">
        <v>15.12</v>
      </c>
      <c r="J2486" s="5" t="str">
        <f t="shared" si="76"/>
        <v>May</v>
      </c>
      <c r="K2486" s="5" t="str">
        <f t="shared" si="77"/>
        <v>2022</v>
      </c>
    </row>
    <row r="2487" spans="1:11" ht="14.25" customHeight="1" x14ac:dyDescent="0.3">
      <c r="A2487" s="1">
        <v>44698</v>
      </c>
      <c r="B2487" s="2" t="s">
        <v>859</v>
      </c>
      <c r="C2487" s="2" t="s">
        <v>149</v>
      </c>
      <c r="D2487" s="2" t="s">
        <v>11</v>
      </c>
      <c r="E2487" s="2" t="s">
        <v>200</v>
      </c>
      <c r="F2487" s="2" t="s">
        <v>1458</v>
      </c>
      <c r="G2487" s="2">
        <v>55.6</v>
      </c>
      <c r="H2487" s="2">
        <v>4</v>
      </c>
      <c r="I2487" s="2">
        <v>16.12</v>
      </c>
      <c r="J2487" s="5" t="str">
        <f t="shared" si="76"/>
        <v>May</v>
      </c>
      <c r="K2487" s="5" t="str">
        <f t="shared" si="77"/>
        <v>2022</v>
      </c>
    </row>
    <row r="2488" spans="1:11" ht="14.25" customHeight="1" x14ac:dyDescent="0.3">
      <c r="A2488" s="1">
        <v>44699</v>
      </c>
      <c r="B2488" s="2" t="s">
        <v>54</v>
      </c>
      <c r="C2488" s="2" t="s">
        <v>27</v>
      </c>
      <c r="D2488" s="2" t="s">
        <v>11</v>
      </c>
      <c r="E2488" s="2" t="s">
        <v>12</v>
      </c>
      <c r="F2488" s="2" t="s">
        <v>1337</v>
      </c>
      <c r="G2488" s="2">
        <v>10.86</v>
      </c>
      <c r="H2488" s="2">
        <v>2</v>
      </c>
      <c r="I2488" s="2">
        <v>5.32</v>
      </c>
      <c r="J2488" s="5" t="str">
        <f t="shared" si="76"/>
        <v>May</v>
      </c>
      <c r="K2488" s="5" t="str">
        <f t="shared" si="77"/>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s="5" t="str">
        <f t="shared" si="76"/>
        <v>May</v>
      </c>
      <c r="K2489" s="5" t="str">
        <f t="shared" si="77"/>
        <v>2022</v>
      </c>
    </row>
    <row r="2490" spans="1:11" ht="14.25" customHeight="1" x14ac:dyDescent="0.3">
      <c r="A2490" s="1">
        <v>44701</v>
      </c>
      <c r="B2490" s="2" t="s">
        <v>1023</v>
      </c>
      <c r="C2490" s="2" t="s">
        <v>245</v>
      </c>
      <c r="D2490" s="2" t="s">
        <v>11</v>
      </c>
      <c r="E2490" s="2" t="s">
        <v>20</v>
      </c>
      <c r="F2490" s="2" t="s">
        <v>203</v>
      </c>
      <c r="G2490" s="2">
        <v>6.41</v>
      </c>
      <c r="H2490" s="2">
        <v>4</v>
      </c>
      <c r="I2490" s="2">
        <v>-4.91</v>
      </c>
      <c r="J2490" s="5" t="str">
        <f t="shared" si="76"/>
        <v>May</v>
      </c>
      <c r="K2490" s="5" t="str">
        <f t="shared" si="77"/>
        <v>2022</v>
      </c>
    </row>
    <row r="2491" spans="1:11" ht="14.25" customHeight="1" x14ac:dyDescent="0.3">
      <c r="A2491" s="1">
        <v>44702</v>
      </c>
      <c r="B2491" s="2" t="s">
        <v>857</v>
      </c>
      <c r="C2491" s="2" t="s">
        <v>15</v>
      </c>
      <c r="D2491" s="2" t="s">
        <v>11</v>
      </c>
      <c r="E2491" s="2" t="s">
        <v>92</v>
      </c>
      <c r="F2491" s="2" t="s">
        <v>1349</v>
      </c>
      <c r="G2491" s="2">
        <v>20.77</v>
      </c>
      <c r="H2491" s="2">
        <v>8</v>
      </c>
      <c r="I2491" s="2">
        <v>-52.96</v>
      </c>
      <c r="J2491" s="5" t="str">
        <f t="shared" si="76"/>
        <v>May</v>
      </c>
      <c r="K2491" s="5" t="str">
        <f t="shared" si="77"/>
        <v>2022</v>
      </c>
    </row>
    <row r="2492" spans="1:11" ht="14.25" customHeight="1" x14ac:dyDescent="0.3">
      <c r="A2492" s="1">
        <v>44702</v>
      </c>
      <c r="B2492" s="2" t="s">
        <v>989</v>
      </c>
      <c r="C2492" s="2" t="s">
        <v>164</v>
      </c>
      <c r="D2492" s="2" t="s">
        <v>11</v>
      </c>
      <c r="E2492" s="2" t="s">
        <v>20</v>
      </c>
      <c r="F2492" s="2" t="s">
        <v>431</v>
      </c>
      <c r="G2492" s="2">
        <v>26.98</v>
      </c>
      <c r="H2492" s="2">
        <v>4</v>
      </c>
      <c r="I2492" s="2">
        <v>8.77</v>
      </c>
      <c r="J2492" s="5" t="str">
        <f t="shared" si="76"/>
        <v>May</v>
      </c>
      <c r="K2492" s="5" t="str">
        <f t="shared" si="77"/>
        <v>2022</v>
      </c>
    </row>
    <row r="2493" spans="1:11" ht="14.25" customHeight="1" x14ac:dyDescent="0.3">
      <c r="A2493" s="1">
        <v>44702</v>
      </c>
      <c r="B2493" s="2" t="s">
        <v>1343</v>
      </c>
      <c r="C2493" s="2" t="s">
        <v>23</v>
      </c>
      <c r="D2493" s="2" t="s">
        <v>11</v>
      </c>
      <c r="E2493" s="2" t="s">
        <v>20</v>
      </c>
      <c r="F2493" s="2" t="s">
        <v>362</v>
      </c>
      <c r="G2493" s="2">
        <v>24.59</v>
      </c>
      <c r="H2493" s="2">
        <v>2</v>
      </c>
      <c r="I2493" s="2">
        <v>-18.03</v>
      </c>
      <c r="J2493" s="5" t="str">
        <f t="shared" si="76"/>
        <v>May</v>
      </c>
      <c r="K2493" s="5" t="str">
        <f t="shared" si="77"/>
        <v>2022</v>
      </c>
    </row>
    <row r="2494" spans="1:11" ht="14.25" customHeight="1" x14ac:dyDescent="0.3">
      <c r="A2494" s="1">
        <v>44703</v>
      </c>
      <c r="B2494" s="2" t="s">
        <v>1341</v>
      </c>
      <c r="C2494" s="2" t="s">
        <v>27</v>
      </c>
      <c r="D2494" s="2" t="s">
        <v>11</v>
      </c>
      <c r="E2494" s="2" t="s">
        <v>16</v>
      </c>
      <c r="F2494" s="2" t="s">
        <v>377</v>
      </c>
      <c r="G2494" s="2">
        <v>8.26</v>
      </c>
      <c r="H2494" s="2">
        <v>2</v>
      </c>
      <c r="I2494" s="2">
        <v>3.8</v>
      </c>
      <c r="J2494" s="5" t="str">
        <f t="shared" si="76"/>
        <v>May</v>
      </c>
      <c r="K2494" s="5" t="str">
        <f t="shared" si="77"/>
        <v>2022</v>
      </c>
    </row>
    <row r="2495" spans="1:11" ht="14.25" customHeight="1" x14ac:dyDescent="0.3">
      <c r="A2495" s="1">
        <v>44703</v>
      </c>
      <c r="B2495" s="2" t="s">
        <v>1341</v>
      </c>
      <c r="C2495" s="2" t="s">
        <v>27</v>
      </c>
      <c r="D2495" s="2" t="s">
        <v>39</v>
      </c>
      <c r="E2495" s="2" t="s">
        <v>302</v>
      </c>
      <c r="F2495" s="2" t="s">
        <v>2078</v>
      </c>
      <c r="G2495" s="2">
        <v>2973.32</v>
      </c>
      <c r="H2495" s="2">
        <v>7</v>
      </c>
      <c r="I2495" s="2">
        <v>334.5</v>
      </c>
      <c r="J2495" s="5" t="str">
        <f t="shared" si="76"/>
        <v>May</v>
      </c>
      <c r="K2495" s="5" t="str">
        <f t="shared" si="77"/>
        <v>2022</v>
      </c>
    </row>
    <row r="2496" spans="1:11" ht="14.25" customHeight="1" x14ac:dyDescent="0.3">
      <c r="A2496" s="1">
        <v>44703</v>
      </c>
      <c r="B2496" s="2" t="s">
        <v>1341</v>
      </c>
      <c r="C2496" s="2" t="s">
        <v>27</v>
      </c>
      <c r="D2496" s="2" t="s">
        <v>11</v>
      </c>
      <c r="E2496" s="2" t="s">
        <v>18</v>
      </c>
      <c r="F2496" s="2" t="s">
        <v>1245</v>
      </c>
      <c r="G2496" s="2">
        <v>104.79</v>
      </c>
      <c r="H2496" s="2">
        <v>7</v>
      </c>
      <c r="I2496" s="2">
        <v>29.34</v>
      </c>
      <c r="J2496" s="5" t="str">
        <f t="shared" si="76"/>
        <v>May</v>
      </c>
      <c r="K2496" s="5" t="str">
        <f t="shared" si="77"/>
        <v>2022</v>
      </c>
    </row>
    <row r="2497" spans="1:11" ht="14.25" customHeight="1" x14ac:dyDescent="0.3">
      <c r="A2497" s="1">
        <v>44703</v>
      </c>
      <c r="B2497" s="2" t="s">
        <v>1341</v>
      </c>
      <c r="C2497" s="2" t="s">
        <v>27</v>
      </c>
      <c r="D2497" s="2" t="s">
        <v>39</v>
      </c>
      <c r="E2497" s="2" t="s">
        <v>40</v>
      </c>
      <c r="F2497" s="2" t="s">
        <v>173</v>
      </c>
      <c r="G2497" s="2">
        <v>775.73</v>
      </c>
      <c r="H2497" s="2">
        <v>6</v>
      </c>
      <c r="I2497" s="2">
        <v>58.18</v>
      </c>
      <c r="J2497" s="5" t="str">
        <f t="shared" si="76"/>
        <v>May</v>
      </c>
      <c r="K2497" s="5" t="str">
        <f t="shared" si="77"/>
        <v>2022</v>
      </c>
    </row>
    <row r="2498" spans="1:11" ht="14.25" customHeight="1" x14ac:dyDescent="0.3">
      <c r="A2498" s="1">
        <v>44704</v>
      </c>
      <c r="B2498" s="2" t="s">
        <v>1287</v>
      </c>
      <c r="C2498" s="2" t="s">
        <v>70</v>
      </c>
      <c r="D2498" s="2" t="s">
        <v>11</v>
      </c>
      <c r="E2498" s="2" t="s">
        <v>63</v>
      </c>
      <c r="F2498" s="2" t="s">
        <v>543</v>
      </c>
      <c r="G2498" s="2">
        <v>186.69</v>
      </c>
      <c r="H2498" s="2">
        <v>3</v>
      </c>
      <c r="I2498" s="2">
        <v>87.74</v>
      </c>
      <c r="J2498" s="5" t="str">
        <f t="shared" ref="J2498:J2561" si="78">TEXT(A2498,"mmm")</f>
        <v>May</v>
      </c>
      <c r="K2498" s="5" t="str">
        <f t="shared" ref="K2498:K2561" si="79">TEXT(A2498,"YYYY")</f>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s="5" t="str">
        <f t="shared" si="78"/>
        <v>May</v>
      </c>
      <c r="K2499" s="5" t="str">
        <f t="shared" si="79"/>
        <v>2022</v>
      </c>
    </row>
    <row r="2500" spans="1:11" ht="14.25" customHeight="1" x14ac:dyDescent="0.3">
      <c r="A2500" s="1">
        <v>44704</v>
      </c>
      <c r="B2500" s="2" t="s">
        <v>622</v>
      </c>
      <c r="C2500" s="2" t="s">
        <v>95</v>
      </c>
      <c r="D2500" s="2" t="s">
        <v>11</v>
      </c>
      <c r="E2500" s="2" t="s">
        <v>92</v>
      </c>
      <c r="F2500" s="2" t="s">
        <v>1080</v>
      </c>
      <c r="G2500" s="2">
        <v>121.79</v>
      </c>
      <c r="H2500" s="2">
        <v>4</v>
      </c>
      <c r="I2500" s="2">
        <v>13.7</v>
      </c>
      <c r="J2500" s="5" t="str">
        <f t="shared" si="78"/>
        <v>May</v>
      </c>
      <c r="K2500" s="5" t="str">
        <f t="shared" si="79"/>
        <v>2022</v>
      </c>
    </row>
    <row r="2501" spans="1:11" ht="14.25" customHeight="1" x14ac:dyDescent="0.3">
      <c r="A2501" s="1">
        <v>44704</v>
      </c>
      <c r="B2501" s="2" t="s">
        <v>357</v>
      </c>
      <c r="C2501" s="2" t="s">
        <v>1529</v>
      </c>
      <c r="D2501" s="2" t="s">
        <v>11</v>
      </c>
      <c r="E2501" s="2" t="s">
        <v>18</v>
      </c>
      <c r="F2501" s="2" t="s">
        <v>1847</v>
      </c>
      <c r="G2501" s="2">
        <v>51.45</v>
      </c>
      <c r="H2501" s="2">
        <v>3</v>
      </c>
      <c r="I2501" s="2">
        <v>13.89</v>
      </c>
      <c r="J2501" s="5" t="str">
        <f t="shared" si="78"/>
        <v>May</v>
      </c>
      <c r="K2501" s="5" t="str">
        <f t="shared" si="79"/>
        <v>2022</v>
      </c>
    </row>
    <row r="2502" spans="1:11" ht="14.25" customHeight="1" x14ac:dyDescent="0.3">
      <c r="A2502" s="1">
        <v>44704</v>
      </c>
      <c r="B2502" s="2" t="s">
        <v>180</v>
      </c>
      <c r="C2502" s="2" t="s">
        <v>110</v>
      </c>
      <c r="D2502" s="2" t="s">
        <v>11</v>
      </c>
      <c r="E2502" s="2" t="s">
        <v>92</v>
      </c>
      <c r="F2502" s="2" t="s">
        <v>715</v>
      </c>
      <c r="G2502" s="2">
        <v>850.5</v>
      </c>
      <c r="H2502" s="2">
        <v>5</v>
      </c>
      <c r="I2502" s="2">
        <v>245.7</v>
      </c>
      <c r="J2502" s="5" t="str">
        <f t="shared" si="78"/>
        <v>May</v>
      </c>
      <c r="K2502" s="5" t="str">
        <f t="shared" si="79"/>
        <v>2022</v>
      </c>
    </row>
    <row r="2503" spans="1:11" ht="14.25" customHeight="1" x14ac:dyDescent="0.3">
      <c r="A2503" s="1">
        <v>44704</v>
      </c>
      <c r="B2503" s="2" t="s">
        <v>180</v>
      </c>
      <c r="C2503" s="2" t="s">
        <v>110</v>
      </c>
      <c r="D2503" s="2" t="s">
        <v>34</v>
      </c>
      <c r="E2503" s="2" t="s">
        <v>47</v>
      </c>
      <c r="F2503" s="2" t="s">
        <v>975</v>
      </c>
      <c r="G2503" s="2">
        <v>75.33</v>
      </c>
      <c r="H2503" s="2">
        <v>9</v>
      </c>
      <c r="I2503" s="2">
        <v>19.59</v>
      </c>
      <c r="J2503" s="5" t="str">
        <f t="shared" si="78"/>
        <v>May</v>
      </c>
      <c r="K2503" s="5" t="str">
        <f t="shared" si="79"/>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s="5" t="str">
        <f t="shared" si="78"/>
        <v>May</v>
      </c>
      <c r="K2504" s="5" t="str">
        <f t="shared" si="79"/>
        <v>2022</v>
      </c>
    </row>
    <row r="2505" spans="1:11" ht="14.25" customHeight="1" x14ac:dyDescent="0.3">
      <c r="A2505" s="1">
        <v>44705</v>
      </c>
      <c r="B2505" s="2" t="s">
        <v>46</v>
      </c>
      <c r="C2505" s="2" t="s">
        <v>15</v>
      </c>
      <c r="D2505" s="2" t="s">
        <v>11</v>
      </c>
      <c r="E2505" s="2" t="s">
        <v>20</v>
      </c>
      <c r="F2505" s="2" t="s">
        <v>682</v>
      </c>
      <c r="G2505" s="2">
        <v>7.66</v>
      </c>
      <c r="H2505" s="2">
        <v>6</v>
      </c>
      <c r="I2505" s="2">
        <v>-13.02</v>
      </c>
      <c r="J2505" s="5" t="str">
        <f t="shared" si="78"/>
        <v>May</v>
      </c>
      <c r="K2505" s="5" t="str">
        <f t="shared" si="79"/>
        <v>2022</v>
      </c>
    </row>
    <row r="2506" spans="1:11" ht="14.25" customHeight="1" x14ac:dyDescent="0.3">
      <c r="A2506" s="1">
        <v>44706</v>
      </c>
      <c r="B2506" s="2" t="s">
        <v>2079</v>
      </c>
      <c r="C2506" s="2" t="s">
        <v>278</v>
      </c>
      <c r="D2506" s="2" t="s">
        <v>11</v>
      </c>
      <c r="E2506" s="2" t="s">
        <v>92</v>
      </c>
      <c r="F2506" s="2" t="s">
        <v>2007</v>
      </c>
      <c r="G2506" s="2">
        <v>845.73</v>
      </c>
      <c r="H2506" s="2">
        <v>13</v>
      </c>
      <c r="I2506" s="2">
        <v>84.57</v>
      </c>
      <c r="J2506" s="5" t="str">
        <f t="shared" si="78"/>
        <v>May</v>
      </c>
      <c r="K2506" s="5" t="str">
        <f t="shared" si="79"/>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s="5" t="str">
        <f t="shared" si="78"/>
        <v>May</v>
      </c>
      <c r="K2507" s="5" t="str">
        <f t="shared" si="79"/>
        <v>2022</v>
      </c>
    </row>
    <row r="2508" spans="1:11" ht="14.25" customHeight="1" x14ac:dyDescent="0.3">
      <c r="A2508" s="1">
        <v>44706</v>
      </c>
      <c r="B2508" s="2" t="s">
        <v>180</v>
      </c>
      <c r="C2508" s="2" t="s">
        <v>1283</v>
      </c>
      <c r="D2508" s="2" t="s">
        <v>11</v>
      </c>
      <c r="E2508" s="2" t="s">
        <v>24</v>
      </c>
      <c r="F2508" s="2" t="s">
        <v>1206</v>
      </c>
      <c r="G2508" s="2">
        <v>21.24</v>
      </c>
      <c r="H2508" s="2">
        <v>3</v>
      </c>
      <c r="I2508" s="2">
        <v>8.07</v>
      </c>
      <c r="J2508" s="5" t="str">
        <f t="shared" si="78"/>
        <v>May</v>
      </c>
      <c r="K2508" s="5" t="str">
        <f t="shared" si="79"/>
        <v>2022</v>
      </c>
    </row>
    <row r="2509" spans="1:11" ht="14.25" customHeight="1" x14ac:dyDescent="0.3">
      <c r="A2509" s="1">
        <v>44706</v>
      </c>
      <c r="B2509" s="2" t="s">
        <v>180</v>
      </c>
      <c r="C2509" s="2" t="s">
        <v>1283</v>
      </c>
      <c r="D2509" s="2" t="s">
        <v>11</v>
      </c>
      <c r="E2509" s="2" t="s">
        <v>20</v>
      </c>
      <c r="F2509" s="2" t="s">
        <v>1136</v>
      </c>
      <c r="G2509" s="2">
        <v>127.96</v>
      </c>
      <c r="H2509" s="2">
        <v>2</v>
      </c>
      <c r="I2509" s="2">
        <v>60.14</v>
      </c>
      <c r="J2509" s="5" t="str">
        <f t="shared" si="78"/>
        <v>May</v>
      </c>
      <c r="K2509" s="5" t="str">
        <f t="shared" si="79"/>
        <v>2022</v>
      </c>
    </row>
    <row r="2510" spans="1:11" ht="14.25" customHeight="1" x14ac:dyDescent="0.3">
      <c r="A2510" s="1">
        <v>44706</v>
      </c>
      <c r="B2510" s="2" t="s">
        <v>1776</v>
      </c>
      <c r="C2510" s="2" t="s">
        <v>120</v>
      </c>
      <c r="D2510" s="2" t="s">
        <v>39</v>
      </c>
      <c r="E2510" s="2" t="s">
        <v>40</v>
      </c>
      <c r="F2510" s="2" t="s">
        <v>1807</v>
      </c>
      <c r="G2510" s="2">
        <v>467.04</v>
      </c>
      <c r="H2510" s="2">
        <v>4</v>
      </c>
      <c r="I2510" s="2">
        <v>58.38</v>
      </c>
      <c r="J2510" s="5" t="str">
        <f t="shared" si="78"/>
        <v>May</v>
      </c>
      <c r="K2510" s="5" t="str">
        <f t="shared" si="79"/>
        <v>2022</v>
      </c>
    </row>
    <row r="2511" spans="1:11" ht="14.25" customHeight="1" x14ac:dyDescent="0.3">
      <c r="A2511" s="1">
        <v>44706</v>
      </c>
      <c r="B2511" s="2" t="s">
        <v>119</v>
      </c>
      <c r="C2511" s="2" t="s">
        <v>10</v>
      </c>
      <c r="D2511" s="2" t="s">
        <v>11</v>
      </c>
      <c r="E2511" s="2" t="s">
        <v>200</v>
      </c>
      <c r="F2511" s="2" t="s">
        <v>2080</v>
      </c>
      <c r="G2511" s="2">
        <v>22.37</v>
      </c>
      <c r="H2511" s="2">
        <v>2</v>
      </c>
      <c r="I2511" s="2">
        <v>1.68</v>
      </c>
      <c r="J2511" s="5" t="str">
        <f t="shared" si="78"/>
        <v>May</v>
      </c>
      <c r="K2511" s="5" t="str">
        <f t="shared" si="79"/>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s="5" t="str">
        <f t="shared" si="78"/>
        <v>May</v>
      </c>
      <c r="K2512" s="5" t="str">
        <f t="shared" si="79"/>
        <v>2022</v>
      </c>
    </row>
    <row r="2513" spans="1:11" ht="14.25" customHeight="1" x14ac:dyDescent="0.3">
      <c r="A2513" s="1">
        <v>44706</v>
      </c>
      <c r="B2513" s="2" t="s">
        <v>119</v>
      </c>
      <c r="C2513" s="2" t="s">
        <v>10</v>
      </c>
      <c r="D2513" s="2" t="s">
        <v>39</v>
      </c>
      <c r="E2513" s="2" t="s">
        <v>52</v>
      </c>
      <c r="F2513" s="2" t="s">
        <v>2081</v>
      </c>
      <c r="G2513" s="2">
        <v>207.98</v>
      </c>
      <c r="H2513" s="2">
        <v>2</v>
      </c>
      <c r="I2513" s="2">
        <v>36.4</v>
      </c>
      <c r="J2513" s="5" t="str">
        <f t="shared" si="78"/>
        <v>May</v>
      </c>
      <c r="K2513" s="5" t="str">
        <f t="shared" si="79"/>
        <v>2022</v>
      </c>
    </row>
    <row r="2514" spans="1:11" ht="14.25" customHeight="1" x14ac:dyDescent="0.3">
      <c r="A2514" s="1">
        <v>44707</v>
      </c>
      <c r="B2514" s="2" t="s">
        <v>530</v>
      </c>
      <c r="C2514" s="2" t="s">
        <v>245</v>
      </c>
      <c r="D2514" s="2" t="s">
        <v>11</v>
      </c>
      <c r="E2514" s="2" t="s">
        <v>12</v>
      </c>
      <c r="F2514" s="2" t="s">
        <v>1901</v>
      </c>
      <c r="G2514" s="2">
        <v>18.27</v>
      </c>
      <c r="H2514" s="2">
        <v>1</v>
      </c>
      <c r="I2514" s="2">
        <v>5.94</v>
      </c>
      <c r="J2514" s="5" t="str">
        <f t="shared" si="78"/>
        <v>May</v>
      </c>
      <c r="K2514" s="5" t="str">
        <f t="shared" si="79"/>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s="5" t="str">
        <f t="shared" si="78"/>
        <v>May</v>
      </c>
      <c r="K2515" s="5" t="str">
        <f t="shared" si="79"/>
        <v>2022</v>
      </c>
    </row>
    <row r="2516" spans="1:11" ht="14.25" customHeight="1" x14ac:dyDescent="0.3">
      <c r="A2516" s="1">
        <v>44707</v>
      </c>
      <c r="B2516" s="2" t="s">
        <v>530</v>
      </c>
      <c r="C2516" s="2" t="s">
        <v>245</v>
      </c>
      <c r="D2516" s="2" t="s">
        <v>11</v>
      </c>
      <c r="E2516" s="2" t="s">
        <v>63</v>
      </c>
      <c r="F2516" s="2" t="s">
        <v>770</v>
      </c>
      <c r="G2516" s="2">
        <v>12.22</v>
      </c>
      <c r="H2516" s="2">
        <v>2</v>
      </c>
      <c r="I2516" s="2">
        <v>4.43</v>
      </c>
      <c r="J2516" s="5" t="str">
        <f t="shared" si="78"/>
        <v>May</v>
      </c>
      <c r="K2516" s="5" t="str">
        <f t="shared" si="79"/>
        <v>2022</v>
      </c>
    </row>
    <row r="2517" spans="1:11" ht="14.25" customHeight="1" x14ac:dyDescent="0.3">
      <c r="A2517" s="1">
        <v>44707</v>
      </c>
      <c r="B2517" s="2" t="s">
        <v>530</v>
      </c>
      <c r="C2517" s="2" t="s">
        <v>245</v>
      </c>
      <c r="D2517" s="2" t="s">
        <v>39</v>
      </c>
      <c r="E2517" s="2" t="s">
        <v>52</v>
      </c>
      <c r="F2517" s="2" t="s">
        <v>84</v>
      </c>
      <c r="G2517" s="2">
        <v>167.94</v>
      </c>
      <c r="H2517" s="2">
        <v>7</v>
      </c>
      <c r="I2517" s="2">
        <v>50.38</v>
      </c>
      <c r="J2517" s="5" t="str">
        <f t="shared" si="78"/>
        <v>May</v>
      </c>
      <c r="K2517" s="5" t="str">
        <f t="shared" si="79"/>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s="5" t="str">
        <f t="shared" si="78"/>
        <v>May</v>
      </c>
      <c r="K2518" s="5" t="str">
        <f t="shared" si="79"/>
        <v>2022</v>
      </c>
    </row>
    <row r="2519" spans="1:11" ht="14.25" customHeight="1" x14ac:dyDescent="0.3">
      <c r="A2519" s="1">
        <v>44707</v>
      </c>
      <c r="B2519" s="2" t="s">
        <v>820</v>
      </c>
      <c r="C2519" s="2" t="s">
        <v>10</v>
      </c>
      <c r="D2519" s="2" t="s">
        <v>34</v>
      </c>
      <c r="E2519" s="2" t="s">
        <v>35</v>
      </c>
      <c r="F2519" s="2" t="s">
        <v>231</v>
      </c>
      <c r="G2519" s="2">
        <v>105.69</v>
      </c>
      <c r="H2519" s="2">
        <v>1</v>
      </c>
      <c r="I2519" s="2">
        <v>-28.69</v>
      </c>
      <c r="J2519" s="5" t="str">
        <f t="shared" si="78"/>
        <v>May</v>
      </c>
      <c r="K2519" s="5" t="str">
        <f t="shared" si="79"/>
        <v>2022</v>
      </c>
    </row>
    <row r="2520" spans="1:11" ht="14.25" customHeight="1" x14ac:dyDescent="0.3">
      <c r="A2520" s="1">
        <v>44707</v>
      </c>
      <c r="B2520" s="2" t="s">
        <v>820</v>
      </c>
      <c r="C2520" s="2" t="s">
        <v>10</v>
      </c>
      <c r="D2520" s="2" t="s">
        <v>39</v>
      </c>
      <c r="E2520" s="2" t="s">
        <v>302</v>
      </c>
      <c r="F2520" s="2" t="s">
        <v>1217</v>
      </c>
      <c r="G2520" s="2">
        <v>399.54</v>
      </c>
      <c r="H2520" s="2">
        <v>2</v>
      </c>
      <c r="I2520" s="2">
        <v>-79.91</v>
      </c>
      <c r="J2520" s="5" t="str">
        <f t="shared" si="78"/>
        <v>May</v>
      </c>
      <c r="K2520" s="5" t="str">
        <f t="shared" si="79"/>
        <v>2022</v>
      </c>
    </row>
    <row r="2521" spans="1:11" ht="14.25" customHeight="1" x14ac:dyDescent="0.3">
      <c r="A2521" s="1">
        <v>44707</v>
      </c>
      <c r="B2521" s="2" t="s">
        <v>820</v>
      </c>
      <c r="C2521" s="2" t="s">
        <v>10</v>
      </c>
      <c r="D2521" s="2" t="s">
        <v>34</v>
      </c>
      <c r="E2521" s="2" t="s">
        <v>35</v>
      </c>
      <c r="F2521" s="2" t="s">
        <v>1575</v>
      </c>
      <c r="G2521" s="2">
        <v>104.93</v>
      </c>
      <c r="H2521" s="2">
        <v>5</v>
      </c>
      <c r="I2521" s="2">
        <v>-4.5</v>
      </c>
      <c r="J2521" s="5" t="str">
        <f t="shared" si="78"/>
        <v>May</v>
      </c>
      <c r="K2521" s="5" t="str">
        <f t="shared" si="79"/>
        <v>2022</v>
      </c>
    </row>
    <row r="2522" spans="1:11" ht="14.25" customHeight="1" x14ac:dyDescent="0.3">
      <c r="A2522" s="1">
        <v>44709</v>
      </c>
      <c r="B2522" s="2" t="s">
        <v>2083</v>
      </c>
      <c r="C2522" s="2" t="s">
        <v>164</v>
      </c>
      <c r="D2522" s="2" t="s">
        <v>11</v>
      </c>
      <c r="E2522" s="2" t="s">
        <v>24</v>
      </c>
      <c r="F2522" s="2" t="s">
        <v>2084</v>
      </c>
      <c r="G2522" s="2">
        <v>6.63</v>
      </c>
      <c r="H2522" s="2">
        <v>3</v>
      </c>
      <c r="I2522" s="2">
        <v>1.79</v>
      </c>
      <c r="J2522" s="5" t="str">
        <f t="shared" si="78"/>
        <v>May</v>
      </c>
      <c r="K2522" s="5" t="str">
        <f t="shared" si="79"/>
        <v>2022</v>
      </c>
    </row>
    <row r="2523" spans="1:11" ht="14.25" customHeight="1" x14ac:dyDescent="0.3">
      <c r="A2523" s="1">
        <v>44709</v>
      </c>
      <c r="B2523" s="2" t="s">
        <v>1178</v>
      </c>
      <c r="C2523" s="2" t="s">
        <v>149</v>
      </c>
      <c r="D2523" s="2" t="s">
        <v>11</v>
      </c>
      <c r="E2523" s="2" t="s">
        <v>24</v>
      </c>
      <c r="F2523" s="2" t="s">
        <v>1322</v>
      </c>
      <c r="G2523" s="2">
        <v>47.82</v>
      </c>
      <c r="H2523" s="2">
        <v>3</v>
      </c>
      <c r="I2523" s="2">
        <v>14.35</v>
      </c>
      <c r="J2523" s="5" t="str">
        <f t="shared" si="78"/>
        <v>May</v>
      </c>
      <c r="K2523" s="5" t="str">
        <f t="shared" si="79"/>
        <v>2022</v>
      </c>
    </row>
    <row r="2524" spans="1:11" ht="14.25" customHeight="1" x14ac:dyDescent="0.3">
      <c r="A2524" s="1">
        <v>44709</v>
      </c>
      <c r="B2524" s="2" t="s">
        <v>1178</v>
      </c>
      <c r="C2524" s="2" t="s">
        <v>149</v>
      </c>
      <c r="D2524" s="2" t="s">
        <v>11</v>
      </c>
      <c r="E2524" s="2" t="s">
        <v>16</v>
      </c>
      <c r="F2524" s="2" t="s">
        <v>1098</v>
      </c>
      <c r="G2524" s="2">
        <v>13.05</v>
      </c>
      <c r="H2524" s="2">
        <v>5</v>
      </c>
      <c r="I2524" s="2">
        <v>6</v>
      </c>
      <c r="J2524" s="5" t="str">
        <f t="shared" si="78"/>
        <v>May</v>
      </c>
      <c r="K2524" s="5" t="str">
        <f t="shared" si="79"/>
        <v>2022</v>
      </c>
    </row>
    <row r="2525" spans="1:11" ht="14.25" customHeight="1" x14ac:dyDescent="0.3">
      <c r="A2525" s="1">
        <v>44709</v>
      </c>
      <c r="B2525" s="2" t="s">
        <v>902</v>
      </c>
      <c r="C2525" s="2" t="s">
        <v>149</v>
      </c>
      <c r="D2525" s="2" t="s">
        <v>39</v>
      </c>
      <c r="E2525" s="2" t="s">
        <v>40</v>
      </c>
      <c r="F2525" s="2" t="s">
        <v>863</v>
      </c>
      <c r="G2525" s="2">
        <v>45.99</v>
      </c>
      <c r="H2525" s="2">
        <v>1</v>
      </c>
      <c r="I2525" s="2">
        <v>13.34</v>
      </c>
      <c r="J2525" s="5" t="str">
        <f t="shared" si="78"/>
        <v>May</v>
      </c>
      <c r="K2525" s="5" t="str">
        <f t="shared" si="79"/>
        <v>2022</v>
      </c>
    </row>
    <row r="2526" spans="1:11" ht="14.25" customHeight="1" x14ac:dyDescent="0.3">
      <c r="A2526" s="1">
        <v>44709</v>
      </c>
      <c r="B2526" s="2" t="s">
        <v>902</v>
      </c>
      <c r="C2526" s="2" t="s">
        <v>149</v>
      </c>
      <c r="D2526" s="2" t="s">
        <v>11</v>
      </c>
      <c r="E2526" s="2" t="s">
        <v>18</v>
      </c>
      <c r="F2526" s="2" t="s">
        <v>308</v>
      </c>
      <c r="G2526" s="2">
        <v>535.41</v>
      </c>
      <c r="H2526" s="2">
        <v>3</v>
      </c>
      <c r="I2526" s="2">
        <v>160.62</v>
      </c>
      <c r="J2526" s="5" t="str">
        <f t="shared" si="78"/>
        <v>May</v>
      </c>
      <c r="K2526" s="5" t="str">
        <f t="shared" si="79"/>
        <v>2022</v>
      </c>
    </row>
    <row r="2527" spans="1:11" ht="14.25" customHeight="1" x14ac:dyDescent="0.3">
      <c r="A2527" s="1">
        <v>44709</v>
      </c>
      <c r="B2527" s="2" t="s">
        <v>902</v>
      </c>
      <c r="C2527" s="2" t="s">
        <v>149</v>
      </c>
      <c r="D2527" s="2" t="s">
        <v>11</v>
      </c>
      <c r="E2527" s="2" t="s">
        <v>20</v>
      </c>
      <c r="F2527" s="2" t="s">
        <v>113</v>
      </c>
      <c r="G2527" s="2">
        <v>6.1</v>
      </c>
      <c r="H2527" s="2">
        <v>2</v>
      </c>
      <c r="I2527" s="2">
        <v>2.06</v>
      </c>
      <c r="J2527" s="5" t="str">
        <f t="shared" si="78"/>
        <v>May</v>
      </c>
      <c r="K2527" s="5" t="str">
        <f t="shared" si="79"/>
        <v>2022</v>
      </c>
    </row>
    <row r="2528" spans="1:11" ht="14.25" customHeight="1" x14ac:dyDescent="0.3">
      <c r="A2528" s="1">
        <v>44709</v>
      </c>
      <c r="B2528" s="2" t="s">
        <v>902</v>
      </c>
      <c r="C2528" s="2" t="s">
        <v>149</v>
      </c>
      <c r="D2528" s="2" t="s">
        <v>11</v>
      </c>
      <c r="E2528" s="2" t="s">
        <v>12</v>
      </c>
      <c r="F2528" s="2" t="s">
        <v>2085</v>
      </c>
      <c r="G2528" s="2">
        <v>45.36</v>
      </c>
      <c r="H2528" s="2">
        <v>7</v>
      </c>
      <c r="I2528" s="2">
        <v>21.77</v>
      </c>
      <c r="J2528" s="5" t="str">
        <f t="shared" si="78"/>
        <v>May</v>
      </c>
      <c r="K2528" s="5" t="str">
        <f t="shared" si="79"/>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s="5" t="str">
        <f t="shared" si="78"/>
        <v>May</v>
      </c>
      <c r="K2529" s="5" t="str">
        <f t="shared" si="79"/>
        <v>2022</v>
      </c>
    </row>
    <row r="2530" spans="1:11" ht="14.25" customHeight="1" x14ac:dyDescent="0.3">
      <c r="A2530" s="1">
        <v>44709</v>
      </c>
      <c r="B2530" s="2" t="s">
        <v>1077</v>
      </c>
      <c r="C2530" s="2" t="s">
        <v>613</v>
      </c>
      <c r="D2530" s="2" t="s">
        <v>11</v>
      </c>
      <c r="E2530" s="2" t="s">
        <v>18</v>
      </c>
      <c r="F2530" s="2" t="s">
        <v>1611</v>
      </c>
      <c r="G2530" s="2">
        <v>77.55</v>
      </c>
      <c r="H2530" s="2">
        <v>5</v>
      </c>
      <c r="I2530" s="2">
        <v>21.71</v>
      </c>
      <c r="J2530" s="5" t="str">
        <f t="shared" si="78"/>
        <v>May</v>
      </c>
      <c r="K2530" s="5" t="str">
        <f t="shared" si="79"/>
        <v>2022</v>
      </c>
    </row>
    <row r="2531" spans="1:11" ht="14.25" customHeight="1" x14ac:dyDescent="0.3">
      <c r="A2531" s="1">
        <v>44710</v>
      </c>
      <c r="B2531" s="2" t="s">
        <v>1004</v>
      </c>
      <c r="C2531" s="2" t="s">
        <v>164</v>
      </c>
      <c r="D2531" s="2" t="s">
        <v>11</v>
      </c>
      <c r="E2531" s="2" t="s">
        <v>12</v>
      </c>
      <c r="F2531" s="2" t="s">
        <v>2086</v>
      </c>
      <c r="G2531" s="2">
        <v>32.4</v>
      </c>
      <c r="H2531" s="2">
        <v>5</v>
      </c>
      <c r="I2531" s="2">
        <v>15.55</v>
      </c>
      <c r="J2531" s="5" t="str">
        <f t="shared" si="78"/>
        <v>May</v>
      </c>
      <c r="K2531" s="5" t="str">
        <f t="shared" si="79"/>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s="5" t="str">
        <f t="shared" si="78"/>
        <v>May</v>
      </c>
      <c r="K2532" s="5" t="str">
        <f t="shared" si="79"/>
        <v>2022</v>
      </c>
    </row>
    <row r="2533" spans="1:11" ht="14.25" customHeight="1" x14ac:dyDescent="0.3">
      <c r="A2533" s="1">
        <v>44710</v>
      </c>
      <c r="B2533" s="2" t="s">
        <v>1004</v>
      </c>
      <c r="C2533" s="2" t="s">
        <v>164</v>
      </c>
      <c r="D2533" s="2" t="s">
        <v>11</v>
      </c>
      <c r="E2533" s="2" t="s">
        <v>20</v>
      </c>
      <c r="F2533" s="2" t="s">
        <v>847</v>
      </c>
      <c r="G2533" s="2">
        <v>167.76</v>
      </c>
      <c r="H2533" s="2">
        <v>5</v>
      </c>
      <c r="I2533" s="2">
        <v>62.91</v>
      </c>
      <c r="J2533" s="5" t="str">
        <f t="shared" si="78"/>
        <v>May</v>
      </c>
      <c r="K2533" s="5" t="str">
        <f t="shared" si="79"/>
        <v>2022</v>
      </c>
    </row>
    <row r="2534" spans="1:11" ht="14.25" customHeight="1" x14ac:dyDescent="0.3">
      <c r="A2534" s="1">
        <v>44710</v>
      </c>
      <c r="B2534" s="2" t="s">
        <v>1214</v>
      </c>
      <c r="C2534" s="2" t="s">
        <v>78</v>
      </c>
      <c r="D2534" s="2" t="s">
        <v>34</v>
      </c>
      <c r="E2534" s="2" t="s">
        <v>47</v>
      </c>
      <c r="F2534" s="2" t="s">
        <v>2087</v>
      </c>
      <c r="G2534" s="2">
        <v>41.57</v>
      </c>
      <c r="H2534" s="2">
        <v>4</v>
      </c>
      <c r="I2534" s="2">
        <v>-4.16</v>
      </c>
      <c r="J2534" s="5" t="str">
        <f t="shared" si="78"/>
        <v>May</v>
      </c>
      <c r="K2534" s="5" t="str">
        <f t="shared" si="79"/>
        <v>2022</v>
      </c>
    </row>
    <row r="2535" spans="1:11" ht="14.25" customHeight="1" x14ac:dyDescent="0.3">
      <c r="A2535" s="1">
        <v>44710</v>
      </c>
      <c r="B2535" s="2" t="s">
        <v>1214</v>
      </c>
      <c r="C2535" s="2" t="s">
        <v>78</v>
      </c>
      <c r="D2535" s="2" t="s">
        <v>34</v>
      </c>
      <c r="E2535" s="2" t="s">
        <v>35</v>
      </c>
      <c r="F2535" s="2" t="s">
        <v>231</v>
      </c>
      <c r="G2535" s="2">
        <v>317.06</v>
      </c>
      <c r="H2535" s="2">
        <v>3</v>
      </c>
      <c r="I2535" s="2">
        <v>-86.06</v>
      </c>
      <c r="J2535" s="5" t="str">
        <f t="shared" si="78"/>
        <v>May</v>
      </c>
      <c r="K2535" s="5" t="str">
        <f t="shared" si="79"/>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s="5" t="str">
        <f t="shared" si="78"/>
        <v>May</v>
      </c>
      <c r="K2536" s="5" t="str">
        <f t="shared" si="79"/>
        <v>2022</v>
      </c>
    </row>
    <row r="2537" spans="1:11" ht="14.25" customHeight="1" x14ac:dyDescent="0.3">
      <c r="A2537" s="1">
        <v>44710</v>
      </c>
      <c r="B2537" s="2" t="s">
        <v>1178</v>
      </c>
      <c r="C2537" s="2" t="s">
        <v>129</v>
      </c>
      <c r="D2537" s="2" t="s">
        <v>11</v>
      </c>
      <c r="E2537" s="2" t="s">
        <v>16</v>
      </c>
      <c r="F2537" s="2" t="s">
        <v>377</v>
      </c>
      <c r="G2537" s="2">
        <v>12.39</v>
      </c>
      <c r="H2537" s="2">
        <v>3</v>
      </c>
      <c r="I2537" s="2">
        <v>5.7</v>
      </c>
      <c r="J2537" s="5" t="str">
        <f t="shared" si="78"/>
        <v>May</v>
      </c>
      <c r="K2537" s="5" t="str">
        <f t="shared" si="79"/>
        <v>2022</v>
      </c>
    </row>
    <row r="2538" spans="1:11" ht="14.25" customHeight="1" x14ac:dyDescent="0.3">
      <c r="A2538" s="1">
        <v>44710</v>
      </c>
      <c r="B2538" s="2" t="s">
        <v>1793</v>
      </c>
      <c r="C2538" s="2" t="s">
        <v>78</v>
      </c>
      <c r="D2538" s="2" t="s">
        <v>11</v>
      </c>
      <c r="E2538" s="2" t="s">
        <v>12</v>
      </c>
      <c r="F2538" s="2" t="s">
        <v>625</v>
      </c>
      <c r="G2538" s="2">
        <v>85.06</v>
      </c>
      <c r="H2538" s="2">
        <v>3</v>
      </c>
      <c r="I2538" s="2">
        <v>28.71</v>
      </c>
      <c r="J2538" s="5" t="str">
        <f t="shared" si="78"/>
        <v>May</v>
      </c>
      <c r="K2538" s="5" t="str">
        <f t="shared" si="79"/>
        <v>2022</v>
      </c>
    </row>
    <row r="2539" spans="1:11" ht="14.25" customHeight="1" x14ac:dyDescent="0.3">
      <c r="A2539" s="1">
        <v>44711</v>
      </c>
      <c r="B2539" s="2" t="s">
        <v>2088</v>
      </c>
      <c r="C2539" s="2" t="s">
        <v>149</v>
      </c>
      <c r="D2539" s="2" t="s">
        <v>39</v>
      </c>
      <c r="E2539" s="2" t="s">
        <v>40</v>
      </c>
      <c r="F2539" s="2" t="s">
        <v>2089</v>
      </c>
      <c r="G2539" s="2">
        <v>239.97</v>
      </c>
      <c r="H2539" s="2">
        <v>3</v>
      </c>
      <c r="I2539" s="2">
        <v>2.4</v>
      </c>
      <c r="J2539" s="5" t="str">
        <f t="shared" si="78"/>
        <v>May</v>
      </c>
      <c r="K2539" s="5" t="str">
        <f t="shared" si="79"/>
        <v>2022</v>
      </c>
    </row>
    <row r="2540" spans="1:11" ht="14.25" customHeight="1" x14ac:dyDescent="0.3">
      <c r="A2540" s="1">
        <v>44711</v>
      </c>
      <c r="B2540" s="2" t="s">
        <v>2088</v>
      </c>
      <c r="C2540" s="2" t="s">
        <v>149</v>
      </c>
      <c r="D2540" s="2" t="s">
        <v>11</v>
      </c>
      <c r="E2540" s="2" t="s">
        <v>92</v>
      </c>
      <c r="F2540" s="2" t="s">
        <v>2090</v>
      </c>
      <c r="G2540" s="2">
        <v>160.32</v>
      </c>
      <c r="H2540" s="2">
        <v>2</v>
      </c>
      <c r="I2540" s="2">
        <v>44.89</v>
      </c>
      <c r="J2540" s="5" t="str">
        <f t="shared" si="78"/>
        <v>May</v>
      </c>
      <c r="K2540" s="5" t="str">
        <f t="shared" si="79"/>
        <v>2022</v>
      </c>
    </row>
    <row r="2541" spans="1:11" ht="14.25" customHeight="1" x14ac:dyDescent="0.3">
      <c r="A2541" s="1">
        <v>44711</v>
      </c>
      <c r="B2541" s="2" t="s">
        <v>2088</v>
      </c>
      <c r="C2541" s="2" t="s">
        <v>149</v>
      </c>
      <c r="D2541" s="2" t="s">
        <v>39</v>
      </c>
      <c r="E2541" s="2" t="s">
        <v>40</v>
      </c>
      <c r="F2541" s="2" t="s">
        <v>1953</v>
      </c>
      <c r="G2541" s="2">
        <v>128.85</v>
      </c>
      <c r="H2541" s="2">
        <v>3</v>
      </c>
      <c r="I2541" s="2">
        <v>3.87</v>
      </c>
      <c r="J2541" s="5" t="str">
        <f t="shared" si="78"/>
        <v>May</v>
      </c>
      <c r="K2541" s="5" t="str">
        <f t="shared" si="79"/>
        <v>2022</v>
      </c>
    </row>
    <row r="2542" spans="1:11" ht="14.25" customHeight="1" x14ac:dyDescent="0.3">
      <c r="A2542" s="1">
        <v>44711</v>
      </c>
      <c r="B2542" s="2" t="s">
        <v>2091</v>
      </c>
      <c r="C2542" s="2" t="s">
        <v>55</v>
      </c>
      <c r="D2542" s="2" t="s">
        <v>39</v>
      </c>
      <c r="E2542" s="2" t="s">
        <v>52</v>
      </c>
      <c r="F2542" s="2" t="s">
        <v>1874</v>
      </c>
      <c r="G2542" s="2">
        <v>151.96</v>
      </c>
      <c r="H2542" s="2">
        <v>4</v>
      </c>
      <c r="I2542" s="2">
        <v>36.47</v>
      </c>
      <c r="J2542" s="5" t="str">
        <f t="shared" si="78"/>
        <v>May</v>
      </c>
      <c r="K2542" s="5" t="str">
        <f t="shared" si="79"/>
        <v>2022</v>
      </c>
    </row>
    <row r="2543" spans="1:11" ht="14.25" customHeight="1" x14ac:dyDescent="0.3">
      <c r="A2543" s="1">
        <v>44712</v>
      </c>
      <c r="B2543" s="2" t="s">
        <v>536</v>
      </c>
      <c r="C2543" s="2" t="s">
        <v>27</v>
      </c>
      <c r="D2543" s="2" t="s">
        <v>11</v>
      </c>
      <c r="E2543" s="2" t="s">
        <v>12</v>
      </c>
      <c r="F2543" s="2" t="s">
        <v>1978</v>
      </c>
      <c r="G2543" s="2">
        <v>58.38</v>
      </c>
      <c r="H2543" s="2">
        <v>7</v>
      </c>
      <c r="I2543" s="2">
        <v>26.27</v>
      </c>
      <c r="J2543" s="5" t="str">
        <f t="shared" si="78"/>
        <v>May</v>
      </c>
      <c r="K2543" s="5" t="str">
        <f t="shared" si="79"/>
        <v>2022</v>
      </c>
    </row>
    <row r="2544" spans="1:11" ht="14.25" customHeight="1" x14ac:dyDescent="0.3">
      <c r="A2544" s="1">
        <v>44712</v>
      </c>
      <c r="B2544" s="2" t="s">
        <v>536</v>
      </c>
      <c r="C2544" s="2" t="s">
        <v>27</v>
      </c>
      <c r="D2544" s="2" t="s">
        <v>11</v>
      </c>
      <c r="E2544" s="2" t="s">
        <v>12</v>
      </c>
      <c r="F2544" s="2" t="s">
        <v>1967</v>
      </c>
      <c r="G2544" s="2">
        <v>105.52</v>
      </c>
      <c r="H2544" s="2">
        <v>4</v>
      </c>
      <c r="I2544" s="2">
        <v>48.54</v>
      </c>
      <c r="J2544" s="5" t="str">
        <f t="shared" si="78"/>
        <v>May</v>
      </c>
      <c r="K2544" s="5" t="str">
        <f t="shared" si="79"/>
        <v>2022</v>
      </c>
    </row>
    <row r="2545" spans="1:11" ht="14.25" customHeight="1" x14ac:dyDescent="0.3">
      <c r="A2545" s="1">
        <v>44712</v>
      </c>
      <c r="B2545" s="2" t="s">
        <v>536</v>
      </c>
      <c r="C2545" s="2" t="s">
        <v>27</v>
      </c>
      <c r="D2545" s="2" t="s">
        <v>11</v>
      </c>
      <c r="E2545" s="2" t="s">
        <v>18</v>
      </c>
      <c r="F2545" s="2" t="s">
        <v>2092</v>
      </c>
      <c r="G2545" s="2">
        <v>80.88</v>
      </c>
      <c r="H2545" s="2">
        <v>6</v>
      </c>
      <c r="I2545" s="2">
        <v>21.03</v>
      </c>
      <c r="J2545" s="5" t="str">
        <f t="shared" si="78"/>
        <v>May</v>
      </c>
      <c r="K2545" s="5" t="str">
        <f t="shared" si="79"/>
        <v>2022</v>
      </c>
    </row>
    <row r="2546" spans="1:11" ht="14.25" customHeight="1" x14ac:dyDescent="0.3">
      <c r="A2546" s="1">
        <v>44712</v>
      </c>
      <c r="B2546" s="2" t="s">
        <v>343</v>
      </c>
      <c r="C2546" s="2" t="s">
        <v>613</v>
      </c>
      <c r="D2546" s="2" t="s">
        <v>34</v>
      </c>
      <c r="E2546" s="2" t="s">
        <v>47</v>
      </c>
      <c r="F2546" s="2" t="s">
        <v>761</v>
      </c>
      <c r="G2546" s="2">
        <v>22.2</v>
      </c>
      <c r="H2546" s="2">
        <v>6</v>
      </c>
      <c r="I2546" s="2">
        <v>9.1</v>
      </c>
      <c r="J2546" s="5" t="str">
        <f t="shared" si="78"/>
        <v>May</v>
      </c>
      <c r="K2546" s="5" t="str">
        <f t="shared" si="79"/>
        <v>2022</v>
      </c>
    </row>
    <row r="2547" spans="1:11" ht="14.25" customHeight="1" x14ac:dyDescent="0.3">
      <c r="A2547" s="1">
        <v>44712</v>
      </c>
      <c r="B2547" s="2" t="s">
        <v>217</v>
      </c>
      <c r="C2547" s="2" t="s">
        <v>296</v>
      </c>
      <c r="D2547" s="2" t="s">
        <v>34</v>
      </c>
      <c r="E2547" s="2" t="s">
        <v>74</v>
      </c>
      <c r="F2547" s="2" t="s">
        <v>2093</v>
      </c>
      <c r="G2547" s="2">
        <v>1406.86</v>
      </c>
      <c r="H2547" s="2">
        <v>7</v>
      </c>
      <c r="I2547" s="2">
        <v>140.69</v>
      </c>
      <c r="J2547" s="5" t="str">
        <f t="shared" si="78"/>
        <v>May</v>
      </c>
      <c r="K2547" s="5" t="str">
        <f t="shared" si="79"/>
        <v>2022</v>
      </c>
    </row>
    <row r="2548" spans="1:11" ht="14.25" customHeight="1" x14ac:dyDescent="0.3">
      <c r="A2548" s="1">
        <v>44712</v>
      </c>
      <c r="B2548" s="2" t="s">
        <v>217</v>
      </c>
      <c r="C2548" s="2" t="s">
        <v>296</v>
      </c>
      <c r="D2548" s="2" t="s">
        <v>11</v>
      </c>
      <c r="E2548" s="2" t="s">
        <v>16</v>
      </c>
      <c r="F2548" s="2" t="s">
        <v>2077</v>
      </c>
      <c r="G2548" s="2">
        <v>15.75</v>
      </c>
      <c r="H2548" s="2">
        <v>5</v>
      </c>
      <c r="I2548" s="2">
        <v>7.56</v>
      </c>
      <c r="J2548" s="5" t="str">
        <f t="shared" si="78"/>
        <v>May</v>
      </c>
      <c r="K2548" s="5" t="str">
        <f t="shared" si="79"/>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s="5" t="str">
        <f t="shared" si="78"/>
        <v>May</v>
      </c>
      <c r="K2549" s="5" t="str">
        <f t="shared" si="79"/>
        <v>2022</v>
      </c>
    </row>
    <row r="2550" spans="1:11" ht="14.25" customHeight="1" x14ac:dyDescent="0.3">
      <c r="A2550" s="1">
        <v>44712</v>
      </c>
      <c r="B2550" s="2" t="s">
        <v>2094</v>
      </c>
      <c r="C2550" s="2" t="s">
        <v>315</v>
      </c>
      <c r="D2550" s="2" t="s">
        <v>34</v>
      </c>
      <c r="E2550" s="2" t="s">
        <v>35</v>
      </c>
      <c r="F2550" s="2" t="s">
        <v>650</v>
      </c>
      <c r="G2550" s="2">
        <v>2567.84</v>
      </c>
      <c r="H2550" s="2">
        <v>8</v>
      </c>
      <c r="I2550" s="2">
        <v>770.35</v>
      </c>
      <c r="J2550" s="5" t="str">
        <f t="shared" si="78"/>
        <v>May</v>
      </c>
      <c r="K2550" s="5" t="str">
        <f t="shared" si="79"/>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s="5" t="str">
        <f t="shared" si="78"/>
        <v>May</v>
      </c>
      <c r="K2551" s="5" t="str">
        <f t="shared" si="79"/>
        <v>2022</v>
      </c>
    </row>
    <row r="2552" spans="1:11" ht="14.25" customHeight="1" x14ac:dyDescent="0.3">
      <c r="A2552" s="1">
        <v>44712</v>
      </c>
      <c r="B2552" s="2" t="s">
        <v>803</v>
      </c>
      <c r="C2552" s="2" t="s">
        <v>149</v>
      </c>
      <c r="D2552" s="2" t="s">
        <v>11</v>
      </c>
      <c r="E2552" s="2" t="s">
        <v>43</v>
      </c>
      <c r="F2552" s="2" t="s">
        <v>2096</v>
      </c>
      <c r="G2552" s="2">
        <v>7.56</v>
      </c>
      <c r="H2552" s="2">
        <v>6</v>
      </c>
      <c r="I2552" s="2">
        <v>0.3</v>
      </c>
      <c r="J2552" s="5" t="str">
        <f t="shared" si="78"/>
        <v>May</v>
      </c>
      <c r="K2552" s="5" t="str">
        <f t="shared" si="79"/>
        <v>2022</v>
      </c>
    </row>
    <row r="2553" spans="1:11" ht="14.25" customHeight="1" x14ac:dyDescent="0.3">
      <c r="A2553" s="1">
        <v>44712</v>
      </c>
      <c r="B2553" s="2" t="s">
        <v>1167</v>
      </c>
      <c r="C2553" s="2" t="s">
        <v>15</v>
      </c>
      <c r="D2553" s="2" t="s">
        <v>11</v>
      </c>
      <c r="E2553" s="2" t="s">
        <v>16</v>
      </c>
      <c r="F2553" s="2" t="s">
        <v>348</v>
      </c>
      <c r="G2553" s="2">
        <v>5.9</v>
      </c>
      <c r="H2553" s="2">
        <v>2</v>
      </c>
      <c r="I2553" s="2">
        <v>1.99</v>
      </c>
      <c r="J2553" s="5" t="str">
        <f t="shared" si="78"/>
        <v>May</v>
      </c>
      <c r="K2553" s="5" t="str">
        <f t="shared" si="79"/>
        <v>2022</v>
      </c>
    </row>
    <row r="2554" spans="1:11" ht="14.25" customHeight="1" x14ac:dyDescent="0.3">
      <c r="A2554" s="1">
        <v>44712</v>
      </c>
      <c r="B2554" s="2" t="s">
        <v>1167</v>
      </c>
      <c r="C2554" s="2" t="s">
        <v>15</v>
      </c>
      <c r="D2554" s="2" t="s">
        <v>11</v>
      </c>
      <c r="E2554" s="2" t="s">
        <v>12</v>
      </c>
      <c r="F2554" s="2" t="s">
        <v>1158</v>
      </c>
      <c r="G2554" s="2">
        <v>173.49</v>
      </c>
      <c r="H2554" s="2">
        <v>7</v>
      </c>
      <c r="I2554" s="2">
        <v>54.22</v>
      </c>
      <c r="J2554" s="5" t="str">
        <f t="shared" si="78"/>
        <v>May</v>
      </c>
      <c r="K2554" s="5" t="str">
        <f t="shared" si="79"/>
        <v>2022</v>
      </c>
    </row>
    <row r="2555" spans="1:11" ht="14.25" customHeight="1" x14ac:dyDescent="0.3">
      <c r="A2555" s="1">
        <v>44712</v>
      </c>
      <c r="B2555" s="2" t="s">
        <v>1167</v>
      </c>
      <c r="C2555" s="2" t="s">
        <v>15</v>
      </c>
      <c r="D2555" s="2" t="s">
        <v>34</v>
      </c>
      <c r="E2555" s="2" t="s">
        <v>47</v>
      </c>
      <c r="F2555" s="2" t="s">
        <v>2097</v>
      </c>
      <c r="G2555" s="2">
        <v>51.56</v>
      </c>
      <c r="H2555" s="2">
        <v>2</v>
      </c>
      <c r="I2555" s="2">
        <v>-61.87</v>
      </c>
      <c r="J2555" s="5" t="str">
        <f t="shared" si="78"/>
        <v>May</v>
      </c>
      <c r="K2555" s="5" t="str">
        <f t="shared" si="79"/>
        <v>2022</v>
      </c>
    </row>
    <row r="2556" spans="1:11" ht="14.25" customHeight="1" x14ac:dyDescent="0.3">
      <c r="A2556" s="1">
        <v>44712</v>
      </c>
      <c r="B2556" s="2" t="s">
        <v>1167</v>
      </c>
      <c r="C2556" s="2" t="s">
        <v>15</v>
      </c>
      <c r="D2556" s="2" t="s">
        <v>11</v>
      </c>
      <c r="E2556" s="2" t="s">
        <v>20</v>
      </c>
      <c r="F2556" s="2" t="s">
        <v>118</v>
      </c>
      <c r="G2556" s="2">
        <v>3.56</v>
      </c>
      <c r="H2556" s="2">
        <v>3</v>
      </c>
      <c r="I2556" s="2">
        <v>-6.24</v>
      </c>
      <c r="J2556" s="5" t="str">
        <f t="shared" si="78"/>
        <v>May</v>
      </c>
      <c r="K2556" s="5" t="str">
        <f t="shared" si="79"/>
        <v>2022</v>
      </c>
    </row>
    <row r="2557" spans="1:11" ht="14.25" customHeight="1" x14ac:dyDescent="0.3">
      <c r="A2557" s="1">
        <v>44712</v>
      </c>
      <c r="B2557" s="2" t="s">
        <v>1741</v>
      </c>
      <c r="C2557" s="2" t="s">
        <v>177</v>
      </c>
      <c r="D2557" s="2" t="s">
        <v>11</v>
      </c>
      <c r="E2557" s="2" t="s">
        <v>12</v>
      </c>
      <c r="F2557" s="2" t="s">
        <v>312</v>
      </c>
      <c r="G2557" s="2">
        <v>274.8</v>
      </c>
      <c r="H2557" s="2">
        <v>5</v>
      </c>
      <c r="I2557" s="2">
        <v>134.65</v>
      </c>
      <c r="J2557" s="5" t="str">
        <f t="shared" si="78"/>
        <v>May</v>
      </c>
      <c r="K2557" s="5" t="str">
        <f t="shared" si="79"/>
        <v>2022</v>
      </c>
    </row>
    <row r="2558" spans="1:11" ht="14.25" customHeight="1" x14ac:dyDescent="0.3">
      <c r="A2558" s="1">
        <v>44712</v>
      </c>
      <c r="B2558" s="2" t="s">
        <v>1741</v>
      </c>
      <c r="C2558" s="2" t="s">
        <v>177</v>
      </c>
      <c r="D2558" s="2" t="s">
        <v>11</v>
      </c>
      <c r="E2558" s="2" t="s">
        <v>18</v>
      </c>
      <c r="F2558" s="2" t="s">
        <v>1400</v>
      </c>
      <c r="G2558" s="2">
        <v>62.18</v>
      </c>
      <c r="H2558" s="2">
        <v>1</v>
      </c>
      <c r="I2558" s="2">
        <v>16.79</v>
      </c>
      <c r="J2558" s="5" t="str">
        <f t="shared" si="78"/>
        <v>May</v>
      </c>
      <c r="K2558" s="5" t="str">
        <f t="shared" si="79"/>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s="5" t="str">
        <f t="shared" si="78"/>
        <v>May</v>
      </c>
      <c r="K2559" s="5" t="str">
        <f t="shared" si="79"/>
        <v>2022</v>
      </c>
    </row>
    <row r="2560" spans="1:11" ht="14.25" customHeight="1" x14ac:dyDescent="0.3">
      <c r="A2560" s="1">
        <v>44713</v>
      </c>
      <c r="B2560" s="2" t="s">
        <v>445</v>
      </c>
      <c r="C2560" s="2" t="s">
        <v>10</v>
      </c>
      <c r="D2560" s="2" t="s">
        <v>11</v>
      </c>
      <c r="E2560" s="2" t="s">
        <v>20</v>
      </c>
      <c r="F2560" s="2" t="s">
        <v>1302</v>
      </c>
      <c r="G2560" s="2">
        <v>5.73</v>
      </c>
      <c r="H2560" s="2">
        <v>8</v>
      </c>
      <c r="I2560" s="2">
        <v>-9.16</v>
      </c>
      <c r="J2560" s="5" t="str">
        <f t="shared" si="78"/>
        <v>Jun</v>
      </c>
      <c r="K2560" s="5" t="str">
        <f t="shared" si="79"/>
        <v>2022</v>
      </c>
    </row>
    <row r="2561" spans="1:11" ht="14.25" customHeight="1" x14ac:dyDescent="0.3">
      <c r="A2561" s="1">
        <v>44713</v>
      </c>
      <c r="B2561" s="2" t="s">
        <v>445</v>
      </c>
      <c r="C2561" s="2" t="s">
        <v>10</v>
      </c>
      <c r="D2561" s="2" t="s">
        <v>11</v>
      </c>
      <c r="E2561" s="2" t="s">
        <v>12</v>
      </c>
      <c r="F2561" s="2" t="s">
        <v>2098</v>
      </c>
      <c r="G2561" s="2">
        <v>42.24</v>
      </c>
      <c r="H2561" s="2">
        <v>10</v>
      </c>
      <c r="I2561" s="2">
        <v>13.2</v>
      </c>
      <c r="J2561" s="5" t="str">
        <f t="shared" si="78"/>
        <v>Jun</v>
      </c>
      <c r="K2561" s="5" t="str">
        <f t="shared" si="79"/>
        <v>2022</v>
      </c>
    </row>
    <row r="2562" spans="1:11" ht="14.25" customHeight="1" x14ac:dyDescent="0.3">
      <c r="A2562" s="1">
        <v>44713</v>
      </c>
      <c r="B2562" s="2" t="s">
        <v>244</v>
      </c>
      <c r="C2562" s="2" t="s">
        <v>110</v>
      </c>
      <c r="D2562" s="2" t="s">
        <v>39</v>
      </c>
      <c r="E2562" s="2" t="s">
        <v>40</v>
      </c>
      <c r="F2562" s="2" t="s">
        <v>1352</v>
      </c>
      <c r="G2562" s="2">
        <v>299.98</v>
      </c>
      <c r="H2562" s="2">
        <v>2</v>
      </c>
      <c r="I2562" s="2">
        <v>83.99</v>
      </c>
      <c r="J2562" s="5" t="str">
        <f t="shared" ref="J2562:J2625" si="80">TEXT(A2562,"mmm")</f>
        <v>Jun</v>
      </c>
      <c r="K2562" s="5" t="str">
        <f t="shared" ref="K2562:K2625" si="81">TEXT(A2562,"YYYY")</f>
        <v>2022</v>
      </c>
    </row>
    <row r="2563" spans="1:11" ht="14.25" customHeight="1" x14ac:dyDescent="0.3">
      <c r="A2563" s="1">
        <v>44713</v>
      </c>
      <c r="B2563" s="2" t="s">
        <v>244</v>
      </c>
      <c r="C2563" s="2" t="s">
        <v>110</v>
      </c>
      <c r="D2563" s="2" t="s">
        <v>11</v>
      </c>
      <c r="E2563" s="2" t="s">
        <v>20</v>
      </c>
      <c r="F2563" s="2" t="s">
        <v>269</v>
      </c>
      <c r="G2563" s="2">
        <v>403.68</v>
      </c>
      <c r="H2563" s="2">
        <v>6</v>
      </c>
      <c r="I2563" s="2">
        <v>181.66</v>
      </c>
      <c r="J2563" s="5" t="str">
        <f t="shared" si="80"/>
        <v>Jun</v>
      </c>
      <c r="K2563" s="5" t="str">
        <f t="shared" si="81"/>
        <v>2022</v>
      </c>
    </row>
    <row r="2564" spans="1:11" ht="14.25" customHeight="1" x14ac:dyDescent="0.3">
      <c r="A2564" s="1">
        <v>44713</v>
      </c>
      <c r="B2564" s="2" t="s">
        <v>244</v>
      </c>
      <c r="C2564" s="2" t="s">
        <v>110</v>
      </c>
      <c r="D2564" s="2" t="s">
        <v>39</v>
      </c>
      <c r="E2564" s="2" t="s">
        <v>40</v>
      </c>
      <c r="F2564" s="2" t="s">
        <v>2050</v>
      </c>
      <c r="G2564" s="2">
        <v>41.9</v>
      </c>
      <c r="H2564" s="2">
        <v>2</v>
      </c>
      <c r="I2564" s="2">
        <v>11.73</v>
      </c>
      <c r="J2564" s="5" t="str">
        <f t="shared" si="80"/>
        <v>Jun</v>
      </c>
      <c r="K2564" s="5" t="str">
        <f t="shared" si="81"/>
        <v>2022</v>
      </c>
    </row>
    <row r="2565" spans="1:11" ht="14.25" customHeight="1" x14ac:dyDescent="0.3">
      <c r="A2565" s="1">
        <v>44713</v>
      </c>
      <c r="B2565" s="2" t="s">
        <v>244</v>
      </c>
      <c r="C2565" s="2" t="s">
        <v>110</v>
      </c>
      <c r="D2565" s="2" t="s">
        <v>11</v>
      </c>
      <c r="E2565" s="2" t="s">
        <v>16</v>
      </c>
      <c r="F2565" s="2" t="s">
        <v>2099</v>
      </c>
      <c r="G2565" s="2">
        <v>28.91</v>
      </c>
      <c r="H2565" s="2">
        <v>7</v>
      </c>
      <c r="I2565" s="2">
        <v>13.3</v>
      </c>
      <c r="J2565" s="5" t="str">
        <f t="shared" si="80"/>
        <v>Jun</v>
      </c>
      <c r="K2565" s="5" t="str">
        <f t="shared" si="81"/>
        <v>2022</v>
      </c>
    </row>
    <row r="2566" spans="1:11" ht="14.25" customHeight="1" x14ac:dyDescent="0.3">
      <c r="A2566" s="1">
        <v>44713</v>
      </c>
      <c r="B2566" s="2" t="s">
        <v>2100</v>
      </c>
      <c r="C2566" s="2" t="s">
        <v>27</v>
      </c>
      <c r="D2566" s="2" t="s">
        <v>11</v>
      </c>
      <c r="E2566" s="2" t="s">
        <v>12</v>
      </c>
      <c r="F2566" s="2" t="s">
        <v>1418</v>
      </c>
      <c r="G2566" s="2">
        <v>11.76</v>
      </c>
      <c r="H2566" s="2">
        <v>2</v>
      </c>
      <c r="I2566" s="2">
        <v>5.76</v>
      </c>
      <c r="J2566" s="5" t="str">
        <f t="shared" si="80"/>
        <v>Jun</v>
      </c>
      <c r="K2566" s="5" t="str">
        <f t="shared" si="81"/>
        <v>2022</v>
      </c>
    </row>
    <row r="2567" spans="1:11" ht="14.25" customHeight="1" x14ac:dyDescent="0.3">
      <c r="A2567" s="1">
        <v>44716</v>
      </c>
      <c r="B2567" s="2" t="s">
        <v>590</v>
      </c>
      <c r="C2567" s="2" t="s">
        <v>164</v>
      </c>
      <c r="D2567" s="2" t="s">
        <v>11</v>
      </c>
      <c r="E2567" s="2" t="s">
        <v>16</v>
      </c>
      <c r="F2567" s="2" t="s">
        <v>348</v>
      </c>
      <c r="G2567" s="2">
        <v>7.38</v>
      </c>
      <c r="H2567" s="2">
        <v>2</v>
      </c>
      <c r="I2567" s="2">
        <v>3.47</v>
      </c>
      <c r="J2567" s="5" t="str">
        <f t="shared" si="80"/>
        <v>Jun</v>
      </c>
      <c r="K2567" s="5" t="str">
        <f t="shared" si="81"/>
        <v>2022</v>
      </c>
    </row>
    <row r="2568" spans="1:11" ht="14.25" customHeight="1" x14ac:dyDescent="0.3">
      <c r="A2568" s="1">
        <v>44716</v>
      </c>
      <c r="B2568" s="2" t="s">
        <v>590</v>
      </c>
      <c r="C2568" s="2" t="s">
        <v>164</v>
      </c>
      <c r="D2568" s="2" t="s">
        <v>11</v>
      </c>
      <c r="E2568" s="2" t="s">
        <v>24</v>
      </c>
      <c r="F2568" s="2" t="s">
        <v>353</v>
      </c>
      <c r="G2568" s="2">
        <v>9.26</v>
      </c>
      <c r="H2568" s="2">
        <v>2</v>
      </c>
      <c r="I2568" s="2">
        <v>3.06</v>
      </c>
      <c r="J2568" s="5" t="str">
        <f t="shared" si="80"/>
        <v>Jun</v>
      </c>
      <c r="K2568" s="5" t="str">
        <f t="shared" si="81"/>
        <v>2022</v>
      </c>
    </row>
    <row r="2569" spans="1:11" ht="14.25" customHeight="1" x14ac:dyDescent="0.3">
      <c r="A2569" s="1">
        <v>44716</v>
      </c>
      <c r="B2569" s="2" t="s">
        <v>1557</v>
      </c>
      <c r="C2569" s="2" t="s">
        <v>149</v>
      </c>
      <c r="D2569" s="2" t="s">
        <v>11</v>
      </c>
      <c r="E2569" s="2" t="s">
        <v>12</v>
      </c>
      <c r="F2569" s="2" t="s">
        <v>985</v>
      </c>
      <c r="G2569" s="2">
        <v>30.44</v>
      </c>
      <c r="H2569" s="2">
        <v>4</v>
      </c>
      <c r="I2569" s="2">
        <v>14.31</v>
      </c>
      <c r="J2569" s="5" t="str">
        <f t="shared" si="80"/>
        <v>Jun</v>
      </c>
      <c r="K2569" s="5" t="str">
        <f t="shared" si="81"/>
        <v>2022</v>
      </c>
    </row>
    <row r="2570" spans="1:11" ht="14.25" customHeight="1" x14ac:dyDescent="0.3">
      <c r="A2570" s="1">
        <v>44716</v>
      </c>
      <c r="B2570" s="2" t="s">
        <v>1557</v>
      </c>
      <c r="C2570" s="2" t="s">
        <v>149</v>
      </c>
      <c r="D2570" s="2" t="s">
        <v>34</v>
      </c>
      <c r="E2570" s="2" t="s">
        <v>47</v>
      </c>
      <c r="F2570" s="2" t="s">
        <v>1861</v>
      </c>
      <c r="G2570" s="2">
        <v>35.28</v>
      </c>
      <c r="H2570" s="2">
        <v>3</v>
      </c>
      <c r="I2570" s="2">
        <v>12</v>
      </c>
      <c r="J2570" s="5" t="str">
        <f t="shared" si="80"/>
        <v>Jun</v>
      </c>
      <c r="K2570" s="5" t="str">
        <f t="shared" si="81"/>
        <v>2022</v>
      </c>
    </row>
    <row r="2571" spans="1:11" ht="14.25" customHeight="1" x14ac:dyDescent="0.3">
      <c r="A2571" s="1">
        <v>44716</v>
      </c>
      <c r="B2571" s="2" t="s">
        <v>2101</v>
      </c>
      <c r="C2571" s="2" t="s">
        <v>27</v>
      </c>
      <c r="D2571" s="2" t="s">
        <v>39</v>
      </c>
      <c r="E2571" s="2" t="s">
        <v>52</v>
      </c>
      <c r="F2571" s="2" t="s">
        <v>508</v>
      </c>
      <c r="G2571" s="2">
        <v>119.98</v>
      </c>
      <c r="H2571" s="2">
        <v>2</v>
      </c>
      <c r="I2571" s="2">
        <v>35.99</v>
      </c>
      <c r="J2571" s="5" t="str">
        <f t="shared" si="80"/>
        <v>Jun</v>
      </c>
      <c r="K2571" s="5" t="str">
        <f t="shared" si="81"/>
        <v>2022</v>
      </c>
    </row>
    <row r="2572" spans="1:11" ht="14.25" customHeight="1" x14ac:dyDescent="0.3">
      <c r="A2572" s="1">
        <v>44716</v>
      </c>
      <c r="B2572" s="2" t="s">
        <v>2101</v>
      </c>
      <c r="C2572" s="2" t="s">
        <v>27</v>
      </c>
      <c r="D2572" s="2" t="s">
        <v>39</v>
      </c>
      <c r="E2572" s="2" t="s">
        <v>52</v>
      </c>
      <c r="F2572" s="2" t="s">
        <v>2102</v>
      </c>
      <c r="G2572" s="2">
        <v>989.97</v>
      </c>
      <c r="H2572" s="2">
        <v>3</v>
      </c>
      <c r="I2572" s="2">
        <v>395.99</v>
      </c>
      <c r="J2572" s="5" t="str">
        <f t="shared" si="80"/>
        <v>Jun</v>
      </c>
      <c r="K2572" s="5" t="str">
        <f t="shared" si="81"/>
        <v>2022</v>
      </c>
    </row>
    <row r="2573" spans="1:11" ht="14.25" customHeight="1" x14ac:dyDescent="0.3">
      <c r="A2573" s="1">
        <v>44717</v>
      </c>
      <c r="B2573" s="2" t="s">
        <v>1946</v>
      </c>
      <c r="C2573" s="2" t="s">
        <v>149</v>
      </c>
      <c r="D2573" s="2" t="s">
        <v>34</v>
      </c>
      <c r="E2573" s="2" t="s">
        <v>35</v>
      </c>
      <c r="F2573" s="2" t="s">
        <v>994</v>
      </c>
      <c r="G2573" s="2">
        <v>1522.64</v>
      </c>
      <c r="H2573" s="2">
        <v>9</v>
      </c>
      <c r="I2573" s="2">
        <v>169.18</v>
      </c>
      <c r="J2573" s="5" t="str">
        <f t="shared" si="80"/>
        <v>Jun</v>
      </c>
      <c r="K2573" s="5" t="str">
        <f t="shared" si="81"/>
        <v>2022</v>
      </c>
    </row>
    <row r="2574" spans="1:11" ht="14.25" customHeight="1" x14ac:dyDescent="0.3">
      <c r="A2574" s="1">
        <v>44717</v>
      </c>
      <c r="B2574" s="2" t="s">
        <v>2103</v>
      </c>
      <c r="C2574" s="2" t="s">
        <v>186</v>
      </c>
      <c r="D2574" s="2" t="s">
        <v>11</v>
      </c>
      <c r="E2574" s="2" t="s">
        <v>12</v>
      </c>
      <c r="F2574" s="2" t="s">
        <v>1857</v>
      </c>
      <c r="G2574" s="2">
        <v>10.56</v>
      </c>
      <c r="H2574" s="2">
        <v>2</v>
      </c>
      <c r="I2574" s="2">
        <v>4.75</v>
      </c>
      <c r="J2574" s="5" t="str">
        <f t="shared" si="80"/>
        <v>Jun</v>
      </c>
      <c r="K2574" s="5" t="str">
        <f t="shared" si="81"/>
        <v>2022</v>
      </c>
    </row>
    <row r="2575" spans="1:11" ht="14.25" customHeight="1" x14ac:dyDescent="0.3">
      <c r="A2575" s="1">
        <v>44719</v>
      </c>
      <c r="B2575" s="2" t="s">
        <v>2104</v>
      </c>
      <c r="C2575" s="2" t="s">
        <v>27</v>
      </c>
      <c r="D2575" s="2" t="s">
        <v>11</v>
      </c>
      <c r="E2575" s="2" t="s">
        <v>20</v>
      </c>
      <c r="F2575" s="2" t="s">
        <v>67</v>
      </c>
      <c r="G2575" s="2">
        <v>7.52</v>
      </c>
      <c r="H2575" s="2">
        <v>5</v>
      </c>
      <c r="I2575" s="2">
        <v>2.63</v>
      </c>
      <c r="J2575" s="5" t="str">
        <f t="shared" si="80"/>
        <v>Jun</v>
      </c>
      <c r="K2575" s="5" t="str">
        <f t="shared" si="81"/>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s="5" t="str">
        <f t="shared" si="80"/>
        <v>Jun</v>
      </c>
      <c r="K2576" s="5" t="str">
        <f t="shared" si="81"/>
        <v>2022</v>
      </c>
    </row>
    <row r="2577" spans="1:11" ht="14.25" customHeight="1" x14ac:dyDescent="0.3">
      <c r="A2577" s="1">
        <v>44719</v>
      </c>
      <c r="B2577" s="2" t="s">
        <v>661</v>
      </c>
      <c r="C2577" s="2" t="s">
        <v>23</v>
      </c>
      <c r="D2577" s="2" t="s">
        <v>11</v>
      </c>
      <c r="E2577" s="2" t="s">
        <v>12</v>
      </c>
      <c r="F2577" s="2" t="s">
        <v>934</v>
      </c>
      <c r="G2577" s="2">
        <v>25.92</v>
      </c>
      <c r="H2577" s="2">
        <v>5</v>
      </c>
      <c r="I2577" s="2">
        <v>9.07</v>
      </c>
      <c r="J2577" s="5" t="str">
        <f t="shared" si="80"/>
        <v>Jun</v>
      </c>
      <c r="K2577" s="5" t="str">
        <f t="shared" si="81"/>
        <v>2022</v>
      </c>
    </row>
    <row r="2578" spans="1:11" ht="14.25" customHeight="1" x14ac:dyDescent="0.3">
      <c r="A2578" s="1">
        <v>44719</v>
      </c>
      <c r="B2578" s="2" t="s">
        <v>661</v>
      </c>
      <c r="C2578" s="2" t="s">
        <v>23</v>
      </c>
      <c r="D2578" s="2" t="s">
        <v>11</v>
      </c>
      <c r="E2578" s="2" t="s">
        <v>24</v>
      </c>
      <c r="F2578" s="2" t="s">
        <v>338</v>
      </c>
      <c r="G2578" s="2">
        <v>8.02</v>
      </c>
      <c r="H2578" s="2">
        <v>3</v>
      </c>
      <c r="I2578" s="2">
        <v>1</v>
      </c>
      <c r="J2578" s="5" t="str">
        <f t="shared" si="80"/>
        <v>Jun</v>
      </c>
      <c r="K2578" s="5" t="str">
        <f t="shared" si="81"/>
        <v>2022</v>
      </c>
    </row>
    <row r="2579" spans="1:11" ht="14.25" customHeight="1" x14ac:dyDescent="0.3">
      <c r="A2579" s="1">
        <v>44720</v>
      </c>
      <c r="B2579" s="2" t="s">
        <v>1842</v>
      </c>
      <c r="C2579" s="2" t="s">
        <v>15</v>
      </c>
      <c r="D2579" s="2" t="s">
        <v>39</v>
      </c>
      <c r="E2579" s="2" t="s">
        <v>52</v>
      </c>
      <c r="F2579" s="2" t="s">
        <v>1520</v>
      </c>
      <c r="G2579" s="2">
        <v>2.38</v>
      </c>
      <c r="H2579" s="2">
        <v>3</v>
      </c>
      <c r="I2579" s="2">
        <v>0.74</v>
      </c>
      <c r="J2579" s="5" t="str">
        <f t="shared" si="80"/>
        <v>Jun</v>
      </c>
      <c r="K2579" s="5" t="str">
        <f t="shared" si="81"/>
        <v>2022</v>
      </c>
    </row>
    <row r="2580" spans="1:11" ht="14.25" customHeight="1" x14ac:dyDescent="0.3">
      <c r="A2580" s="1">
        <v>44720</v>
      </c>
      <c r="B2580" s="2" t="s">
        <v>1842</v>
      </c>
      <c r="C2580" s="2" t="s">
        <v>15</v>
      </c>
      <c r="D2580" s="2" t="s">
        <v>11</v>
      </c>
      <c r="E2580" s="2" t="s">
        <v>92</v>
      </c>
      <c r="F2580" s="2" t="s">
        <v>1997</v>
      </c>
      <c r="G2580" s="2">
        <v>143.13</v>
      </c>
      <c r="H2580" s="2">
        <v>2</v>
      </c>
      <c r="I2580" s="2">
        <v>-393.6</v>
      </c>
      <c r="J2580" s="5" t="str">
        <f t="shared" si="80"/>
        <v>Jun</v>
      </c>
      <c r="K2580" s="5" t="str">
        <f t="shared" si="81"/>
        <v>2022</v>
      </c>
    </row>
    <row r="2581" spans="1:11" ht="14.25" customHeight="1" x14ac:dyDescent="0.3">
      <c r="A2581" s="1">
        <v>44720</v>
      </c>
      <c r="B2581" s="2" t="s">
        <v>1886</v>
      </c>
      <c r="C2581" s="2" t="s">
        <v>123</v>
      </c>
      <c r="D2581" s="2" t="s">
        <v>11</v>
      </c>
      <c r="E2581" s="2" t="s">
        <v>12</v>
      </c>
      <c r="F2581" s="2" t="s">
        <v>370</v>
      </c>
      <c r="G2581" s="2">
        <v>173.49</v>
      </c>
      <c r="H2581" s="2">
        <v>7</v>
      </c>
      <c r="I2581" s="2">
        <v>54.22</v>
      </c>
      <c r="J2581" s="5" t="str">
        <f t="shared" si="80"/>
        <v>Jun</v>
      </c>
      <c r="K2581" s="5" t="str">
        <f t="shared" si="81"/>
        <v>2022</v>
      </c>
    </row>
    <row r="2582" spans="1:11" ht="14.25" customHeight="1" x14ac:dyDescent="0.3">
      <c r="A2582" s="1">
        <v>44720</v>
      </c>
      <c r="B2582" s="2" t="s">
        <v>1886</v>
      </c>
      <c r="C2582" s="2" t="s">
        <v>123</v>
      </c>
      <c r="D2582" s="2" t="s">
        <v>11</v>
      </c>
      <c r="E2582" s="2" t="s">
        <v>18</v>
      </c>
      <c r="F2582" s="2" t="s">
        <v>1410</v>
      </c>
      <c r="G2582" s="2">
        <v>516.96</v>
      </c>
      <c r="H2582" s="2">
        <v>4</v>
      </c>
      <c r="I2582" s="2">
        <v>-6.46</v>
      </c>
      <c r="J2582" s="5" t="str">
        <f t="shared" si="80"/>
        <v>Jun</v>
      </c>
      <c r="K2582" s="5" t="str">
        <f t="shared" si="81"/>
        <v>2022</v>
      </c>
    </row>
    <row r="2583" spans="1:11" ht="14.25" customHeight="1" x14ac:dyDescent="0.3">
      <c r="A2583" s="1">
        <v>44720</v>
      </c>
      <c r="B2583" s="2" t="s">
        <v>1886</v>
      </c>
      <c r="C2583" s="2" t="s">
        <v>123</v>
      </c>
      <c r="D2583" s="2" t="s">
        <v>34</v>
      </c>
      <c r="E2583" s="2" t="s">
        <v>47</v>
      </c>
      <c r="F2583" s="2" t="s">
        <v>2105</v>
      </c>
      <c r="G2583" s="2">
        <v>173.21</v>
      </c>
      <c r="H2583" s="2">
        <v>7</v>
      </c>
      <c r="I2583" s="2">
        <v>45.47</v>
      </c>
      <c r="J2583" s="5" t="str">
        <f t="shared" si="80"/>
        <v>Jun</v>
      </c>
      <c r="K2583" s="5" t="str">
        <f t="shared" si="81"/>
        <v>2022</v>
      </c>
    </row>
    <row r="2584" spans="1:11" ht="14.25" customHeight="1" x14ac:dyDescent="0.3">
      <c r="A2584" s="1">
        <v>44720</v>
      </c>
      <c r="B2584" s="2" t="s">
        <v>1886</v>
      </c>
      <c r="C2584" s="2" t="s">
        <v>123</v>
      </c>
      <c r="D2584" s="2" t="s">
        <v>11</v>
      </c>
      <c r="E2584" s="2" t="s">
        <v>24</v>
      </c>
      <c r="F2584" s="2" t="s">
        <v>1949</v>
      </c>
      <c r="G2584" s="2">
        <v>4.45</v>
      </c>
      <c r="H2584" s="2">
        <v>2</v>
      </c>
      <c r="I2584" s="2">
        <v>0.33</v>
      </c>
      <c r="J2584" s="5" t="str">
        <f t="shared" si="80"/>
        <v>Jun</v>
      </c>
      <c r="K2584" s="5" t="str">
        <f t="shared" si="81"/>
        <v>2022</v>
      </c>
    </row>
    <row r="2585" spans="1:11" ht="14.25" customHeight="1" x14ac:dyDescent="0.3">
      <c r="A2585" s="1">
        <v>44720</v>
      </c>
      <c r="B2585" s="2" t="s">
        <v>1886</v>
      </c>
      <c r="C2585" s="2" t="s">
        <v>123</v>
      </c>
      <c r="D2585" s="2" t="s">
        <v>11</v>
      </c>
      <c r="E2585" s="2" t="s">
        <v>16</v>
      </c>
      <c r="F2585" s="2" t="s">
        <v>393</v>
      </c>
      <c r="G2585" s="2">
        <v>9</v>
      </c>
      <c r="H2585" s="2">
        <v>3</v>
      </c>
      <c r="I2585" s="2">
        <v>3.15</v>
      </c>
      <c r="J2585" s="5" t="str">
        <f t="shared" si="80"/>
        <v>Jun</v>
      </c>
      <c r="K2585" s="5" t="str">
        <f t="shared" si="81"/>
        <v>2022</v>
      </c>
    </row>
    <row r="2586" spans="1:11" ht="14.25" customHeight="1" x14ac:dyDescent="0.3">
      <c r="A2586" s="1">
        <v>44720</v>
      </c>
      <c r="B2586" s="2" t="s">
        <v>1886</v>
      </c>
      <c r="C2586" s="2" t="s">
        <v>123</v>
      </c>
      <c r="D2586" s="2" t="s">
        <v>11</v>
      </c>
      <c r="E2586" s="2" t="s">
        <v>12</v>
      </c>
      <c r="F2586" s="2" t="s">
        <v>304</v>
      </c>
      <c r="G2586" s="2">
        <v>42.24</v>
      </c>
      <c r="H2586" s="2">
        <v>10</v>
      </c>
      <c r="I2586" s="2">
        <v>13.2</v>
      </c>
      <c r="J2586" s="5" t="str">
        <f t="shared" si="80"/>
        <v>Jun</v>
      </c>
      <c r="K2586" s="5" t="str">
        <f t="shared" si="81"/>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s="5" t="str">
        <f t="shared" si="80"/>
        <v>Jun</v>
      </c>
      <c r="K2587" s="5" t="str">
        <f t="shared" si="81"/>
        <v>2022</v>
      </c>
    </row>
    <row r="2588" spans="1:11" ht="14.25" customHeight="1" x14ac:dyDescent="0.3">
      <c r="A2588" s="1">
        <v>44721</v>
      </c>
      <c r="B2588" s="2" t="s">
        <v>1312</v>
      </c>
      <c r="C2588" s="2" t="s">
        <v>55</v>
      </c>
      <c r="D2588" s="2" t="s">
        <v>11</v>
      </c>
      <c r="E2588" s="2" t="s">
        <v>20</v>
      </c>
      <c r="F2588" s="2" t="s">
        <v>911</v>
      </c>
      <c r="G2588" s="2">
        <v>113.1</v>
      </c>
      <c r="H2588" s="2">
        <v>3</v>
      </c>
      <c r="I2588" s="2">
        <v>56.55</v>
      </c>
      <c r="J2588" s="5" t="str">
        <f t="shared" si="80"/>
        <v>Jun</v>
      </c>
      <c r="K2588" s="5" t="str">
        <f t="shared" si="81"/>
        <v>2022</v>
      </c>
    </row>
    <row r="2589" spans="1:11" ht="14.25" customHeight="1" x14ac:dyDescent="0.3">
      <c r="A2589" s="1">
        <v>44721</v>
      </c>
      <c r="B2589" s="2" t="s">
        <v>607</v>
      </c>
      <c r="C2589" s="2" t="s">
        <v>110</v>
      </c>
      <c r="D2589" s="2" t="s">
        <v>11</v>
      </c>
      <c r="E2589" s="2" t="s">
        <v>12</v>
      </c>
      <c r="F2589" s="2" t="s">
        <v>880</v>
      </c>
      <c r="G2589" s="2">
        <v>12.96</v>
      </c>
      <c r="H2589" s="2">
        <v>2</v>
      </c>
      <c r="I2589" s="2">
        <v>6.22</v>
      </c>
      <c r="J2589" s="5" t="str">
        <f t="shared" si="80"/>
        <v>Jun</v>
      </c>
      <c r="K2589" s="5" t="str">
        <f t="shared" si="81"/>
        <v>2022</v>
      </c>
    </row>
    <row r="2590" spans="1:11" ht="14.25" customHeight="1" x14ac:dyDescent="0.3">
      <c r="A2590" s="1">
        <v>44721</v>
      </c>
      <c r="B2590" s="2" t="s">
        <v>429</v>
      </c>
      <c r="C2590" s="2" t="s">
        <v>510</v>
      </c>
      <c r="D2590" s="2" t="s">
        <v>34</v>
      </c>
      <c r="E2590" s="2" t="s">
        <v>47</v>
      </c>
      <c r="F2590" s="2" t="s">
        <v>444</v>
      </c>
      <c r="G2590" s="2">
        <v>355.36</v>
      </c>
      <c r="H2590" s="2">
        <v>4</v>
      </c>
      <c r="I2590" s="2">
        <v>92.39</v>
      </c>
      <c r="J2590" s="5" t="str">
        <f t="shared" si="80"/>
        <v>Jun</v>
      </c>
      <c r="K2590" s="5" t="str">
        <f t="shared" si="81"/>
        <v>2022</v>
      </c>
    </row>
    <row r="2591" spans="1:11" ht="14.25" customHeight="1" x14ac:dyDescent="0.3">
      <c r="A2591" s="1">
        <v>44721</v>
      </c>
      <c r="B2591" s="2" t="s">
        <v>429</v>
      </c>
      <c r="C2591" s="2" t="s">
        <v>510</v>
      </c>
      <c r="D2591" s="2" t="s">
        <v>39</v>
      </c>
      <c r="E2591" s="2" t="s">
        <v>40</v>
      </c>
      <c r="F2591" s="2" t="s">
        <v>2106</v>
      </c>
      <c r="G2591" s="2">
        <v>140.38</v>
      </c>
      <c r="H2591" s="2">
        <v>3</v>
      </c>
      <c r="I2591" s="2">
        <v>8.77</v>
      </c>
      <c r="J2591" s="5" t="str">
        <f t="shared" si="80"/>
        <v>Jun</v>
      </c>
      <c r="K2591" s="5" t="str">
        <f t="shared" si="81"/>
        <v>2022</v>
      </c>
    </row>
    <row r="2592" spans="1:11" ht="14.25" customHeight="1" x14ac:dyDescent="0.3">
      <c r="A2592" s="1">
        <v>44721</v>
      </c>
      <c r="B2592" s="2" t="s">
        <v>2107</v>
      </c>
      <c r="C2592" s="2" t="s">
        <v>123</v>
      </c>
      <c r="D2592" s="2" t="s">
        <v>11</v>
      </c>
      <c r="E2592" s="2" t="s">
        <v>20</v>
      </c>
      <c r="F2592" s="2" t="s">
        <v>737</v>
      </c>
      <c r="G2592" s="2">
        <v>64.2</v>
      </c>
      <c r="H2592" s="2">
        <v>5</v>
      </c>
      <c r="I2592" s="2">
        <v>-42.8</v>
      </c>
      <c r="J2592" s="5" t="str">
        <f t="shared" si="80"/>
        <v>Jun</v>
      </c>
      <c r="K2592" s="5" t="str">
        <f t="shared" si="81"/>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s="5" t="str">
        <f t="shared" si="80"/>
        <v>Jun</v>
      </c>
      <c r="K2593" s="5" t="str">
        <f t="shared" si="81"/>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s="5" t="str">
        <f t="shared" si="80"/>
        <v>Jun</v>
      </c>
      <c r="K2594" s="5" t="str">
        <f t="shared" si="81"/>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s="5" t="str">
        <f t="shared" si="80"/>
        <v>Jun</v>
      </c>
      <c r="K2595" s="5" t="str">
        <f t="shared" si="81"/>
        <v>2022</v>
      </c>
    </row>
    <row r="2596" spans="1:11" ht="14.25" customHeight="1" x14ac:dyDescent="0.3">
      <c r="A2596" s="1">
        <v>44723</v>
      </c>
      <c r="B2596" s="2" t="s">
        <v>72</v>
      </c>
      <c r="C2596" s="2" t="s">
        <v>62</v>
      </c>
      <c r="D2596" s="2" t="s">
        <v>11</v>
      </c>
      <c r="E2596" s="2" t="s">
        <v>20</v>
      </c>
      <c r="F2596" s="2" t="s">
        <v>1160</v>
      </c>
      <c r="G2596" s="2">
        <v>36.26</v>
      </c>
      <c r="H2596" s="2">
        <v>7</v>
      </c>
      <c r="I2596" s="2">
        <v>16.68</v>
      </c>
      <c r="J2596" s="5" t="str">
        <f t="shared" si="80"/>
        <v>Jun</v>
      </c>
      <c r="K2596" s="5" t="str">
        <f t="shared" si="81"/>
        <v>2022</v>
      </c>
    </row>
    <row r="2597" spans="1:11" ht="14.25" customHeight="1" x14ac:dyDescent="0.3">
      <c r="A2597" s="1">
        <v>44723</v>
      </c>
      <c r="B2597" s="2" t="s">
        <v>72</v>
      </c>
      <c r="C2597" s="2" t="s">
        <v>62</v>
      </c>
      <c r="D2597" s="2" t="s">
        <v>11</v>
      </c>
      <c r="E2597" s="2" t="s">
        <v>24</v>
      </c>
      <c r="F2597" s="2" t="s">
        <v>1600</v>
      </c>
      <c r="G2597" s="2">
        <v>56.3</v>
      </c>
      <c r="H2597" s="2">
        <v>2</v>
      </c>
      <c r="I2597" s="2">
        <v>15.76</v>
      </c>
      <c r="J2597" s="5" t="str">
        <f t="shared" si="80"/>
        <v>Jun</v>
      </c>
      <c r="K2597" s="5" t="str">
        <f t="shared" si="81"/>
        <v>2022</v>
      </c>
    </row>
    <row r="2598" spans="1:11" ht="14.25" customHeight="1" x14ac:dyDescent="0.3">
      <c r="A2598" s="1">
        <v>44723</v>
      </c>
      <c r="B2598" s="2" t="s">
        <v>72</v>
      </c>
      <c r="C2598" s="2" t="s">
        <v>62</v>
      </c>
      <c r="D2598" s="2" t="s">
        <v>11</v>
      </c>
      <c r="E2598" s="2" t="s">
        <v>12</v>
      </c>
      <c r="F2598" s="2" t="s">
        <v>2108</v>
      </c>
      <c r="G2598" s="2">
        <v>32.4</v>
      </c>
      <c r="H2598" s="2">
        <v>5</v>
      </c>
      <c r="I2598" s="2">
        <v>15.55</v>
      </c>
      <c r="J2598" s="5" t="str">
        <f t="shared" si="80"/>
        <v>Jun</v>
      </c>
      <c r="K2598" s="5" t="str">
        <f t="shared" si="81"/>
        <v>2022</v>
      </c>
    </row>
    <row r="2599" spans="1:11" ht="14.25" customHeight="1" x14ac:dyDescent="0.3">
      <c r="A2599" s="1">
        <v>44723</v>
      </c>
      <c r="B2599" s="2" t="s">
        <v>72</v>
      </c>
      <c r="C2599" s="2" t="s">
        <v>62</v>
      </c>
      <c r="D2599" s="2" t="s">
        <v>34</v>
      </c>
      <c r="E2599" s="2" t="s">
        <v>47</v>
      </c>
      <c r="F2599" s="2" t="s">
        <v>1028</v>
      </c>
      <c r="G2599" s="2">
        <v>29.16</v>
      </c>
      <c r="H2599" s="2">
        <v>2</v>
      </c>
      <c r="I2599" s="2">
        <v>10.79</v>
      </c>
      <c r="J2599" s="5" t="str">
        <f t="shared" si="80"/>
        <v>Jun</v>
      </c>
      <c r="K2599" s="5" t="str">
        <f t="shared" si="81"/>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s="5" t="str">
        <f t="shared" si="80"/>
        <v>Jun</v>
      </c>
      <c r="K2600" s="5" t="str">
        <f t="shared" si="81"/>
        <v>2022</v>
      </c>
    </row>
    <row r="2601" spans="1:11" ht="14.25" customHeight="1" x14ac:dyDescent="0.3">
      <c r="A2601" s="1">
        <v>44723</v>
      </c>
      <c r="B2601" s="2" t="s">
        <v>1466</v>
      </c>
      <c r="C2601" s="2" t="s">
        <v>123</v>
      </c>
      <c r="D2601" s="2" t="s">
        <v>39</v>
      </c>
      <c r="E2601" s="2" t="s">
        <v>40</v>
      </c>
      <c r="F2601" s="2" t="s">
        <v>2109</v>
      </c>
      <c r="G2601" s="2">
        <v>249.58</v>
      </c>
      <c r="H2601" s="2">
        <v>2</v>
      </c>
      <c r="I2601" s="2">
        <v>31.2</v>
      </c>
      <c r="J2601" s="5" t="str">
        <f t="shared" si="80"/>
        <v>Jun</v>
      </c>
      <c r="K2601" s="5" t="str">
        <f t="shared" si="81"/>
        <v>2022</v>
      </c>
    </row>
    <row r="2602" spans="1:11" ht="14.25" customHeight="1" x14ac:dyDescent="0.3">
      <c r="A2602" s="1">
        <v>44723</v>
      </c>
      <c r="B2602" s="2" t="s">
        <v>1466</v>
      </c>
      <c r="C2602" s="2" t="s">
        <v>123</v>
      </c>
      <c r="D2602" s="2" t="s">
        <v>34</v>
      </c>
      <c r="E2602" s="2" t="s">
        <v>47</v>
      </c>
      <c r="F2602" s="2" t="s">
        <v>1285</v>
      </c>
      <c r="G2602" s="2">
        <v>48.67</v>
      </c>
      <c r="H2602" s="2">
        <v>3</v>
      </c>
      <c r="I2602" s="2">
        <v>7.3</v>
      </c>
      <c r="J2602" s="5" t="str">
        <f t="shared" si="80"/>
        <v>Jun</v>
      </c>
      <c r="K2602" s="5" t="str">
        <f t="shared" si="81"/>
        <v>2022</v>
      </c>
    </row>
    <row r="2603" spans="1:11" ht="14.25" customHeight="1" x14ac:dyDescent="0.3">
      <c r="A2603" s="1">
        <v>44723</v>
      </c>
      <c r="B2603" s="2" t="s">
        <v>1466</v>
      </c>
      <c r="C2603" s="2" t="s">
        <v>123</v>
      </c>
      <c r="D2603" s="2" t="s">
        <v>11</v>
      </c>
      <c r="E2603" s="2" t="s">
        <v>24</v>
      </c>
      <c r="F2603" s="2" t="s">
        <v>1253</v>
      </c>
      <c r="G2603" s="2">
        <v>60.77</v>
      </c>
      <c r="H2603" s="2">
        <v>2</v>
      </c>
      <c r="I2603" s="2">
        <v>7.6</v>
      </c>
      <c r="J2603" s="5" t="str">
        <f t="shared" si="80"/>
        <v>Jun</v>
      </c>
      <c r="K2603" s="5" t="str">
        <f t="shared" si="81"/>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s="5" t="str">
        <f t="shared" si="80"/>
        <v>Jun</v>
      </c>
      <c r="K2604" s="5" t="str">
        <f t="shared" si="81"/>
        <v>2022</v>
      </c>
    </row>
    <row r="2605" spans="1:11" ht="14.25" customHeight="1" x14ac:dyDescent="0.3">
      <c r="A2605" s="1">
        <v>44723</v>
      </c>
      <c r="B2605" s="2" t="s">
        <v>1466</v>
      </c>
      <c r="C2605" s="2" t="s">
        <v>123</v>
      </c>
      <c r="D2605" s="2" t="s">
        <v>11</v>
      </c>
      <c r="E2605" s="2" t="s">
        <v>20</v>
      </c>
      <c r="F2605" s="2" t="s">
        <v>1409</v>
      </c>
      <c r="G2605" s="2">
        <v>3.77</v>
      </c>
      <c r="H2605" s="2">
        <v>2</v>
      </c>
      <c r="I2605" s="2">
        <v>-3.14</v>
      </c>
      <c r="J2605" s="5" t="str">
        <f t="shared" si="80"/>
        <v>Jun</v>
      </c>
      <c r="K2605" s="5" t="str">
        <f t="shared" si="81"/>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s="5" t="str">
        <f t="shared" si="80"/>
        <v>Jun</v>
      </c>
      <c r="K2606" s="5" t="str">
        <f t="shared" si="81"/>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s="5" t="str">
        <f t="shared" si="80"/>
        <v>Jun</v>
      </c>
      <c r="K2607" s="5" t="str">
        <f t="shared" si="81"/>
        <v>2022</v>
      </c>
    </row>
    <row r="2608" spans="1:11" ht="14.25" customHeight="1" x14ac:dyDescent="0.3">
      <c r="A2608" s="1">
        <v>44724</v>
      </c>
      <c r="B2608" s="2" t="s">
        <v>2111</v>
      </c>
      <c r="C2608" s="2" t="s">
        <v>23</v>
      </c>
      <c r="D2608" s="2" t="s">
        <v>11</v>
      </c>
      <c r="E2608" s="2" t="s">
        <v>12</v>
      </c>
      <c r="F2608" s="2" t="s">
        <v>1944</v>
      </c>
      <c r="G2608" s="2">
        <v>20.74</v>
      </c>
      <c r="H2608" s="2">
        <v>4</v>
      </c>
      <c r="I2608" s="2">
        <v>7.26</v>
      </c>
      <c r="J2608" s="5" t="str">
        <f t="shared" si="80"/>
        <v>Jun</v>
      </c>
      <c r="K2608" s="5" t="str">
        <f t="shared" si="81"/>
        <v>2022</v>
      </c>
    </row>
    <row r="2609" spans="1:11" ht="14.25" customHeight="1" x14ac:dyDescent="0.3">
      <c r="A2609" s="1">
        <v>44724</v>
      </c>
      <c r="B2609" s="2" t="s">
        <v>2111</v>
      </c>
      <c r="C2609" s="2" t="s">
        <v>23</v>
      </c>
      <c r="D2609" s="2" t="s">
        <v>34</v>
      </c>
      <c r="E2609" s="2" t="s">
        <v>47</v>
      </c>
      <c r="F2609" s="2" t="s">
        <v>1037</v>
      </c>
      <c r="G2609" s="2">
        <v>43.3</v>
      </c>
      <c r="H2609" s="2">
        <v>2</v>
      </c>
      <c r="I2609" s="2">
        <v>4.33</v>
      </c>
      <c r="J2609" s="5" t="str">
        <f t="shared" si="80"/>
        <v>Jun</v>
      </c>
      <c r="K2609" s="5" t="str">
        <f t="shared" si="81"/>
        <v>2022</v>
      </c>
    </row>
    <row r="2610" spans="1:11" ht="14.25" customHeight="1" x14ac:dyDescent="0.3">
      <c r="A2610" s="1">
        <v>44724</v>
      </c>
      <c r="B2610" s="2" t="s">
        <v>732</v>
      </c>
      <c r="C2610" s="2" t="s">
        <v>59</v>
      </c>
      <c r="D2610" s="2" t="s">
        <v>11</v>
      </c>
      <c r="E2610" s="2" t="s">
        <v>18</v>
      </c>
      <c r="F2610" s="2" t="s">
        <v>927</v>
      </c>
      <c r="G2610" s="2">
        <v>29.9</v>
      </c>
      <c r="H2610" s="2">
        <v>5</v>
      </c>
      <c r="I2610" s="2">
        <v>5.08</v>
      </c>
      <c r="J2610" s="5" t="str">
        <f t="shared" si="80"/>
        <v>Jun</v>
      </c>
      <c r="K2610" s="5" t="str">
        <f t="shared" si="81"/>
        <v>2022</v>
      </c>
    </row>
    <row r="2611" spans="1:11" ht="14.25" customHeight="1" x14ac:dyDescent="0.3">
      <c r="A2611" s="1">
        <v>44724</v>
      </c>
      <c r="B2611" s="2" t="s">
        <v>2112</v>
      </c>
      <c r="C2611" s="2" t="s">
        <v>123</v>
      </c>
      <c r="D2611" s="2" t="s">
        <v>39</v>
      </c>
      <c r="E2611" s="2" t="s">
        <v>40</v>
      </c>
      <c r="F2611" s="2" t="s">
        <v>1881</v>
      </c>
      <c r="G2611" s="2">
        <v>55.98</v>
      </c>
      <c r="H2611" s="2">
        <v>2</v>
      </c>
      <c r="I2611" s="2">
        <v>4.2</v>
      </c>
      <c r="J2611" s="5" t="str">
        <f t="shared" si="80"/>
        <v>Jun</v>
      </c>
      <c r="K2611" s="5" t="str">
        <f t="shared" si="81"/>
        <v>2022</v>
      </c>
    </row>
    <row r="2612" spans="1:11" ht="14.25" customHeight="1" x14ac:dyDescent="0.3">
      <c r="A2612" s="1">
        <v>44724</v>
      </c>
      <c r="B2612" s="2" t="s">
        <v>1223</v>
      </c>
      <c r="C2612" s="2" t="s">
        <v>129</v>
      </c>
      <c r="D2612" s="2" t="s">
        <v>11</v>
      </c>
      <c r="E2612" s="2" t="s">
        <v>18</v>
      </c>
      <c r="F2612" s="2" t="s">
        <v>843</v>
      </c>
      <c r="G2612" s="2">
        <v>24.56</v>
      </c>
      <c r="H2612" s="2">
        <v>2</v>
      </c>
      <c r="I2612" s="2">
        <v>6.88</v>
      </c>
      <c r="J2612" s="5" t="str">
        <f t="shared" si="80"/>
        <v>Jun</v>
      </c>
      <c r="K2612" s="5" t="str">
        <f t="shared" si="81"/>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s="5" t="str">
        <f t="shared" si="80"/>
        <v>Jun</v>
      </c>
      <c r="K2613" s="5" t="str">
        <f t="shared" si="81"/>
        <v>2022</v>
      </c>
    </row>
    <row r="2614" spans="1:11" ht="14.25" customHeight="1" x14ac:dyDescent="0.3">
      <c r="A2614" s="1">
        <v>44725</v>
      </c>
      <c r="B2614" s="2" t="s">
        <v>1669</v>
      </c>
      <c r="C2614" s="2" t="s">
        <v>488</v>
      </c>
      <c r="D2614" s="2" t="s">
        <v>11</v>
      </c>
      <c r="E2614" s="2" t="s">
        <v>24</v>
      </c>
      <c r="F2614" s="2" t="s">
        <v>1815</v>
      </c>
      <c r="G2614" s="2">
        <v>24.78</v>
      </c>
      <c r="H2614" s="2">
        <v>6</v>
      </c>
      <c r="I2614" s="2">
        <v>6.94</v>
      </c>
      <c r="J2614" s="5" t="str">
        <f t="shared" si="80"/>
        <v>Jun</v>
      </c>
      <c r="K2614" s="5" t="str">
        <f t="shared" si="81"/>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s="5" t="str">
        <f t="shared" si="80"/>
        <v>Jun</v>
      </c>
      <c r="K2615" s="5" t="str">
        <f t="shared" si="81"/>
        <v>2022</v>
      </c>
    </row>
    <row r="2616" spans="1:11" ht="14.25" customHeight="1" x14ac:dyDescent="0.3">
      <c r="A2616" s="1">
        <v>44725</v>
      </c>
      <c r="B2616" s="2" t="s">
        <v>1669</v>
      </c>
      <c r="C2616" s="2" t="s">
        <v>488</v>
      </c>
      <c r="D2616" s="2" t="s">
        <v>39</v>
      </c>
      <c r="E2616" s="2" t="s">
        <v>603</v>
      </c>
      <c r="F2616" s="2" t="s">
        <v>604</v>
      </c>
      <c r="G2616" s="2">
        <v>899.97</v>
      </c>
      <c r="H2616" s="2">
        <v>3</v>
      </c>
      <c r="I2616" s="2">
        <v>314.99</v>
      </c>
      <c r="J2616" s="5" t="str">
        <f t="shared" si="80"/>
        <v>Jun</v>
      </c>
      <c r="K2616" s="5" t="str">
        <f t="shared" si="81"/>
        <v>2022</v>
      </c>
    </row>
    <row r="2617" spans="1:11" ht="14.25" customHeight="1" x14ac:dyDescent="0.3">
      <c r="A2617" s="1">
        <v>44725</v>
      </c>
      <c r="B2617" s="2" t="s">
        <v>1669</v>
      </c>
      <c r="C2617" s="2" t="s">
        <v>488</v>
      </c>
      <c r="D2617" s="2" t="s">
        <v>11</v>
      </c>
      <c r="E2617" s="2" t="s">
        <v>12</v>
      </c>
      <c r="F2617" s="2" t="s">
        <v>216</v>
      </c>
      <c r="G2617" s="2">
        <v>32.4</v>
      </c>
      <c r="H2617" s="2">
        <v>5</v>
      </c>
      <c r="I2617" s="2">
        <v>15.55</v>
      </c>
      <c r="J2617" s="5" t="str">
        <f t="shared" si="80"/>
        <v>Jun</v>
      </c>
      <c r="K2617" s="5" t="str">
        <f t="shared" si="81"/>
        <v>2022</v>
      </c>
    </row>
    <row r="2618" spans="1:11" ht="14.25" customHeight="1" x14ac:dyDescent="0.3">
      <c r="A2618" s="1">
        <v>44725</v>
      </c>
      <c r="B2618" s="2" t="s">
        <v>1811</v>
      </c>
      <c r="C2618" s="2" t="s">
        <v>1061</v>
      </c>
      <c r="D2618" s="2" t="s">
        <v>11</v>
      </c>
      <c r="E2618" s="2" t="s">
        <v>20</v>
      </c>
      <c r="F2618" s="2" t="s">
        <v>559</v>
      </c>
      <c r="G2618" s="2">
        <v>8.26</v>
      </c>
      <c r="H2618" s="2">
        <v>2</v>
      </c>
      <c r="I2618" s="2">
        <v>3.88</v>
      </c>
      <c r="J2618" s="5" t="str">
        <f t="shared" si="80"/>
        <v>Jun</v>
      </c>
      <c r="K2618" s="5" t="str">
        <f t="shared" si="81"/>
        <v>2022</v>
      </c>
    </row>
    <row r="2619" spans="1:11" ht="14.25" customHeight="1" x14ac:dyDescent="0.3">
      <c r="A2619" s="1">
        <v>44725</v>
      </c>
      <c r="B2619" s="2" t="s">
        <v>1811</v>
      </c>
      <c r="C2619" s="2" t="s">
        <v>1061</v>
      </c>
      <c r="D2619" s="2" t="s">
        <v>11</v>
      </c>
      <c r="E2619" s="2" t="s">
        <v>20</v>
      </c>
      <c r="F2619" s="2" t="s">
        <v>1825</v>
      </c>
      <c r="G2619" s="2">
        <v>29.84</v>
      </c>
      <c r="H2619" s="2">
        <v>2</v>
      </c>
      <c r="I2619" s="2">
        <v>13.43</v>
      </c>
      <c r="J2619" s="5" t="str">
        <f t="shared" si="80"/>
        <v>Jun</v>
      </c>
      <c r="K2619" s="5" t="str">
        <f t="shared" si="81"/>
        <v>2022</v>
      </c>
    </row>
    <row r="2620" spans="1:11" ht="14.25" customHeight="1" x14ac:dyDescent="0.3">
      <c r="A2620" s="1">
        <v>44725</v>
      </c>
      <c r="B2620" s="2" t="s">
        <v>1811</v>
      </c>
      <c r="C2620" s="2" t="s">
        <v>1061</v>
      </c>
      <c r="D2620" s="2" t="s">
        <v>39</v>
      </c>
      <c r="E2620" s="2" t="s">
        <v>52</v>
      </c>
      <c r="F2620" s="2" t="s">
        <v>2113</v>
      </c>
      <c r="G2620" s="2">
        <v>67.98</v>
      </c>
      <c r="H2620" s="2">
        <v>2</v>
      </c>
      <c r="I2620" s="2">
        <v>14.96</v>
      </c>
      <c r="J2620" s="5" t="str">
        <f t="shared" si="80"/>
        <v>Jun</v>
      </c>
      <c r="K2620" s="5" t="str">
        <f t="shared" si="81"/>
        <v>2022</v>
      </c>
    </row>
    <row r="2621" spans="1:11" ht="14.25" customHeight="1" x14ac:dyDescent="0.3">
      <c r="A2621" s="1">
        <v>44725</v>
      </c>
      <c r="B2621" s="2" t="s">
        <v>959</v>
      </c>
      <c r="C2621" s="2" t="s">
        <v>30</v>
      </c>
      <c r="D2621" s="2" t="s">
        <v>11</v>
      </c>
      <c r="E2621" s="2" t="s">
        <v>12</v>
      </c>
      <c r="F2621" s="2" t="s">
        <v>2114</v>
      </c>
      <c r="G2621" s="2">
        <v>6.48</v>
      </c>
      <c r="H2621" s="2">
        <v>1</v>
      </c>
      <c r="I2621" s="2">
        <v>3.11</v>
      </c>
      <c r="J2621" s="5" t="str">
        <f t="shared" si="80"/>
        <v>Jun</v>
      </c>
      <c r="K2621" s="5" t="str">
        <f t="shared" si="81"/>
        <v>2022</v>
      </c>
    </row>
    <row r="2622" spans="1:11" ht="14.25" customHeight="1" x14ac:dyDescent="0.3">
      <c r="A2622" s="1">
        <v>44725</v>
      </c>
      <c r="B2622" s="2" t="s">
        <v>2115</v>
      </c>
      <c r="C2622" s="2" t="s">
        <v>78</v>
      </c>
      <c r="D2622" s="2" t="s">
        <v>11</v>
      </c>
      <c r="E2622" s="2" t="s">
        <v>24</v>
      </c>
      <c r="F2622" s="2" t="s">
        <v>1270</v>
      </c>
      <c r="G2622" s="2">
        <v>3.42</v>
      </c>
      <c r="H2622" s="2">
        <v>1</v>
      </c>
      <c r="I2622" s="2">
        <v>0.3</v>
      </c>
      <c r="J2622" s="5" t="str">
        <f t="shared" si="80"/>
        <v>Jun</v>
      </c>
      <c r="K2622" s="5" t="str">
        <f t="shared" si="81"/>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s="5" t="str">
        <f t="shared" si="80"/>
        <v>Jun</v>
      </c>
      <c r="K2623" s="5" t="str">
        <f t="shared" si="81"/>
        <v>2022</v>
      </c>
    </row>
    <row r="2624" spans="1:11" ht="14.25" customHeight="1" x14ac:dyDescent="0.3">
      <c r="A2624" s="1">
        <v>44727</v>
      </c>
      <c r="B2624" s="2" t="s">
        <v>618</v>
      </c>
      <c r="C2624" s="2" t="s">
        <v>95</v>
      </c>
      <c r="D2624" s="2" t="s">
        <v>11</v>
      </c>
      <c r="E2624" s="2" t="s">
        <v>12</v>
      </c>
      <c r="F2624" s="2" t="s">
        <v>924</v>
      </c>
      <c r="G2624" s="2">
        <v>9.57</v>
      </c>
      <c r="H2624" s="2">
        <v>2</v>
      </c>
      <c r="I2624" s="2">
        <v>2.99</v>
      </c>
      <c r="J2624" s="5" t="str">
        <f t="shared" si="80"/>
        <v>Jun</v>
      </c>
      <c r="K2624" s="5" t="str">
        <f t="shared" si="81"/>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s="5" t="str">
        <f t="shared" si="80"/>
        <v>Jun</v>
      </c>
      <c r="K2625" s="5" t="str">
        <f t="shared" si="81"/>
        <v>2022</v>
      </c>
    </row>
    <row r="2626" spans="1:11" ht="14.25" customHeight="1" x14ac:dyDescent="0.3">
      <c r="A2626" s="1">
        <v>44727</v>
      </c>
      <c r="B2626" s="2" t="s">
        <v>618</v>
      </c>
      <c r="C2626" s="2" t="s">
        <v>95</v>
      </c>
      <c r="D2626" s="2" t="s">
        <v>34</v>
      </c>
      <c r="E2626" s="2" t="s">
        <v>47</v>
      </c>
      <c r="F2626" s="2" t="s">
        <v>1850</v>
      </c>
      <c r="G2626" s="2">
        <v>364.7</v>
      </c>
      <c r="H2626" s="2">
        <v>6</v>
      </c>
      <c r="I2626" s="2">
        <v>-36.47</v>
      </c>
      <c r="J2626" s="5" t="str">
        <f t="shared" ref="J2626:J2689" si="82">TEXT(A2626,"mmm")</f>
        <v>Jun</v>
      </c>
      <c r="K2626" s="5" t="str">
        <f t="shared" ref="K2626:K2689" si="83">TEXT(A2626,"YYYY")</f>
        <v>2022</v>
      </c>
    </row>
    <row r="2627" spans="1:11" ht="14.25" customHeight="1" x14ac:dyDescent="0.3">
      <c r="A2627" s="1">
        <v>44727</v>
      </c>
      <c r="B2627" s="2" t="s">
        <v>618</v>
      </c>
      <c r="C2627" s="2" t="s">
        <v>95</v>
      </c>
      <c r="D2627" s="2" t="s">
        <v>34</v>
      </c>
      <c r="E2627" s="2" t="s">
        <v>47</v>
      </c>
      <c r="F2627" s="2" t="s">
        <v>209</v>
      </c>
      <c r="G2627" s="2">
        <v>40.26</v>
      </c>
      <c r="H2627" s="2">
        <v>4</v>
      </c>
      <c r="I2627" s="2">
        <v>11.07</v>
      </c>
      <c r="J2627" s="5" t="str">
        <f t="shared" si="82"/>
        <v>Jun</v>
      </c>
      <c r="K2627" s="5" t="str">
        <f t="shared" si="83"/>
        <v>2022</v>
      </c>
    </row>
    <row r="2628" spans="1:11" ht="14.25" customHeight="1" x14ac:dyDescent="0.3">
      <c r="A2628" s="1">
        <v>44727</v>
      </c>
      <c r="B2628" s="2" t="s">
        <v>1534</v>
      </c>
      <c r="C2628" s="2" t="s">
        <v>123</v>
      </c>
      <c r="D2628" s="2" t="s">
        <v>39</v>
      </c>
      <c r="E2628" s="2" t="s">
        <v>52</v>
      </c>
      <c r="F2628" s="2" t="s">
        <v>1227</v>
      </c>
      <c r="G2628" s="2">
        <v>11.67</v>
      </c>
      <c r="H2628" s="2">
        <v>1</v>
      </c>
      <c r="I2628" s="2">
        <v>-0.73</v>
      </c>
      <c r="J2628" s="5" t="str">
        <f t="shared" si="82"/>
        <v>Jun</v>
      </c>
      <c r="K2628" s="5" t="str">
        <f t="shared" si="83"/>
        <v>2022</v>
      </c>
    </row>
    <row r="2629" spans="1:11" ht="14.25" customHeight="1" x14ac:dyDescent="0.3">
      <c r="A2629" s="1">
        <v>44727</v>
      </c>
      <c r="B2629" s="2" t="s">
        <v>875</v>
      </c>
      <c r="C2629" s="2" t="s">
        <v>27</v>
      </c>
      <c r="D2629" s="2" t="s">
        <v>39</v>
      </c>
      <c r="E2629" s="2" t="s">
        <v>40</v>
      </c>
      <c r="F2629" s="2" t="s">
        <v>138</v>
      </c>
      <c r="G2629" s="2">
        <v>225.58</v>
      </c>
      <c r="H2629" s="2">
        <v>3</v>
      </c>
      <c r="I2629" s="2">
        <v>22.56</v>
      </c>
      <c r="J2629" s="5" t="str">
        <f t="shared" si="82"/>
        <v>Jun</v>
      </c>
      <c r="K2629" s="5" t="str">
        <f t="shared" si="83"/>
        <v>2022</v>
      </c>
    </row>
    <row r="2630" spans="1:11" ht="14.25" customHeight="1" x14ac:dyDescent="0.3">
      <c r="A2630" s="1">
        <v>44728</v>
      </c>
      <c r="B2630" s="2" t="s">
        <v>953</v>
      </c>
      <c r="C2630" s="2" t="s">
        <v>23</v>
      </c>
      <c r="D2630" s="2" t="s">
        <v>11</v>
      </c>
      <c r="E2630" s="2" t="s">
        <v>63</v>
      </c>
      <c r="F2630" s="2" t="s">
        <v>1272</v>
      </c>
      <c r="G2630" s="2">
        <v>6.21</v>
      </c>
      <c r="H2630" s="2">
        <v>2</v>
      </c>
      <c r="I2630" s="2">
        <v>2.17</v>
      </c>
      <c r="J2630" s="5" t="str">
        <f t="shared" si="82"/>
        <v>Jun</v>
      </c>
      <c r="K2630" s="5" t="str">
        <f t="shared" si="83"/>
        <v>2022</v>
      </c>
    </row>
    <row r="2631" spans="1:11" ht="14.25" customHeight="1" x14ac:dyDescent="0.3">
      <c r="A2631" s="1">
        <v>44728</v>
      </c>
      <c r="B2631" s="2" t="s">
        <v>26</v>
      </c>
      <c r="C2631" s="2" t="s">
        <v>10</v>
      </c>
      <c r="D2631" s="2" t="s">
        <v>11</v>
      </c>
      <c r="E2631" s="2" t="s">
        <v>63</v>
      </c>
      <c r="F2631" s="2" t="s">
        <v>64</v>
      </c>
      <c r="G2631" s="2">
        <v>28.75</v>
      </c>
      <c r="H2631" s="2">
        <v>3</v>
      </c>
      <c r="I2631" s="2">
        <v>9.34</v>
      </c>
      <c r="J2631" s="5" t="str">
        <f t="shared" si="82"/>
        <v>Jun</v>
      </c>
      <c r="K2631" s="5" t="str">
        <f t="shared" si="83"/>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s="5" t="str">
        <f t="shared" si="82"/>
        <v>Jun</v>
      </c>
      <c r="K2632" s="5" t="str">
        <f t="shared" si="83"/>
        <v>2022</v>
      </c>
    </row>
    <row r="2633" spans="1:11" ht="14.25" customHeight="1" x14ac:dyDescent="0.3">
      <c r="A2633" s="1">
        <v>44728</v>
      </c>
      <c r="B2633" s="2" t="s">
        <v>26</v>
      </c>
      <c r="C2633" s="2" t="s">
        <v>10</v>
      </c>
      <c r="D2633" s="2" t="s">
        <v>34</v>
      </c>
      <c r="E2633" s="2" t="s">
        <v>35</v>
      </c>
      <c r="F2633" s="2" t="s">
        <v>1772</v>
      </c>
      <c r="G2633" s="2">
        <v>197.37</v>
      </c>
      <c r="H2633" s="2">
        <v>2</v>
      </c>
      <c r="I2633" s="2">
        <v>-25.38</v>
      </c>
      <c r="J2633" s="5" t="str">
        <f t="shared" si="82"/>
        <v>Jun</v>
      </c>
      <c r="K2633" s="5" t="str">
        <f t="shared" si="83"/>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s="5" t="str">
        <f t="shared" si="82"/>
        <v>Jun</v>
      </c>
      <c r="K2634" s="5" t="str">
        <f t="shared" si="83"/>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s="5" t="str">
        <f t="shared" si="82"/>
        <v>Jun</v>
      </c>
      <c r="K2635" s="5" t="str">
        <f t="shared" si="83"/>
        <v>2022</v>
      </c>
    </row>
    <row r="2636" spans="1:11" ht="14.25" customHeight="1" x14ac:dyDescent="0.3">
      <c r="A2636" s="1">
        <v>44730</v>
      </c>
      <c r="B2636" s="2" t="s">
        <v>2117</v>
      </c>
      <c r="C2636" s="2" t="s">
        <v>95</v>
      </c>
      <c r="D2636" s="2" t="s">
        <v>11</v>
      </c>
      <c r="E2636" s="2" t="s">
        <v>12</v>
      </c>
      <c r="F2636" s="2" t="s">
        <v>2118</v>
      </c>
      <c r="G2636" s="2">
        <v>11.95</v>
      </c>
      <c r="H2636" s="2">
        <v>3</v>
      </c>
      <c r="I2636" s="2">
        <v>4.33</v>
      </c>
      <c r="J2636" s="5" t="str">
        <f t="shared" si="82"/>
        <v>Jun</v>
      </c>
      <c r="K2636" s="5" t="str">
        <f t="shared" si="83"/>
        <v>2022</v>
      </c>
    </row>
    <row r="2637" spans="1:11" ht="14.25" customHeight="1" x14ac:dyDescent="0.3">
      <c r="A2637" s="1">
        <v>44730</v>
      </c>
      <c r="B2637" s="2" t="s">
        <v>2117</v>
      </c>
      <c r="C2637" s="2" t="s">
        <v>95</v>
      </c>
      <c r="D2637" s="2" t="s">
        <v>11</v>
      </c>
      <c r="E2637" s="2" t="s">
        <v>20</v>
      </c>
      <c r="F2637" s="2" t="s">
        <v>1647</v>
      </c>
      <c r="G2637" s="2">
        <v>4.54</v>
      </c>
      <c r="H2637" s="2">
        <v>7</v>
      </c>
      <c r="I2637" s="2">
        <v>-3.33</v>
      </c>
      <c r="J2637" s="5" t="str">
        <f t="shared" si="82"/>
        <v>Jun</v>
      </c>
      <c r="K2637" s="5" t="str">
        <f t="shared" si="83"/>
        <v>2022</v>
      </c>
    </row>
    <row r="2638" spans="1:11" ht="14.25" customHeight="1" x14ac:dyDescent="0.3">
      <c r="A2638" s="1">
        <v>44730</v>
      </c>
      <c r="B2638" s="2" t="s">
        <v>2117</v>
      </c>
      <c r="C2638" s="2" t="s">
        <v>95</v>
      </c>
      <c r="D2638" s="2" t="s">
        <v>11</v>
      </c>
      <c r="E2638" s="2" t="s">
        <v>20</v>
      </c>
      <c r="F2638" s="2" t="s">
        <v>1993</v>
      </c>
      <c r="G2638" s="2">
        <v>9.16</v>
      </c>
      <c r="H2638" s="2">
        <v>2</v>
      </c>
      <c r="I2638" s="2">
        <v>-6.1</v>
      </c>
      <c r="J2638" s="5" t="str">
        <f t="shared" si="82"/>
        <v>Jun</v>
      </c>
      <c r="K2638" s="5" t="str">
        <f t="shared" si="83"/>
        <v>2022</v>
      </c>
    </row>
    <row r="2639" spans="1:11" ht="14.25" customHeight="1" x14ac:dyDescent="0.3">
      <c r="A2639" s="1">
        <v>44730</v>
      </c>
      <c r="B2639" s="2" t="s">
        <v>2117</v>
      </c>
      <c r="C2639" s="2" t="s">
        <v>95</v>
      </c>
      <c r="D2639" s="2" t="s">
        <v>34</v>
      </c>
      <c r="E2639" s="2" t="s">
        <v>47</v>
      </c>
      <c r="F2639" s="2" t="s">
        <v>2015</v>
      </c>
      <c r="G2639" s="2">
        <v>75.36</v>
      </c>
      <c r="H2639" s="2">
        <v>5</v>
      </c>
      <c r="I2639" s="2">
        <v>20.72</v>
      </c>
      <c r="J2639" s="5" t="str">
        <f t="shared" si="82"/>
        <v>Jun</v>
      </c>
      <c r="K2639" s="5" t="str">
        <f t="shared" si="83"/>
        <v>2022</v>
      </c>
    </row>
    <row r="2640" spans="1:11" ht="14.25" customHeight="1" x14ac:dyDescent="0.3">
      <c r="A2640" s="1">
        <v>44730</v>
      </c>
      <c r="B2640" s="2" t="s">
        <v>376</v>
      </c>
      <c r="C2640" s="2" t="s">
        <v>27</v>
      </c>
      <c r="D2640" s="2" t="s">
        <v>11</v>
      </c>
      <c r="E2640" s="2" t="s">
        <v>24</v>
      </c>
      <c r="F2640" s="2" t="s">
        <v>279</v>
      </c>
      <c r="G2640" s="2">
        <v>51.98</v>
      </c>
      <c r="H2640" s="2">
        <v>2</v>
      </c>
      <c r="I2640" s="2">
        <v>15.07</v>
      </c>
      <c r="J2640" s="5" t="str">
        <f t="shared" si="82"/>
        <v>Jun</v>
      </c>
      <c r="K2640" s="5" t="str">
        <f t="shared" si="83"/>
        <v>2022</v>
      </c>
    </row>
    <row r="2641" spans="1:11" ht="14.25" customHeight="1" x14ac:dyDescent="0.3">
      <c r="A2641" s="1">
        <v>44730</v>
      </c>
      <c r="B2641" s="2" t="s">
        <v>1688</v>
      </c>
      <c r="C2641" s="2" t="s">
        <v>123</v>
      </c>
      <c r="D2641" s="2" t="s">
        <v>11</v>
      </c>
      <c r="E2641" s="2" t="s">
        <v>24</v>
      </c>
      <c r="F2641" s="2" t="s">
        <v>31</v>
      </c>
      <c r="G2641" s="2">
        <v>13.63</v>
      </c>
      <c r="H2641" s="2">
        <v>4</v>
      </c>
      <c r="I2641" s="2">
        <v>3.58</v>
      </c>
      <c r="J2641" s="5" t="str">
        <f t="shared" si="82"/>
        <v>Jun</v>
      </c>
      <c r="K2641" s="5" t="str">
        <f t="shared" si="83"/>
        <v>2022</v>
      </c>
    </row>
    <row r="2642" spans="1:11" ht="14.25" customHeight="1" x14ac:dyDescent="0.3">
      <c r="A2642" s="1">
        <v>44730</v>
      </c>
      <c r="B2642" s="2" t="s">
        <v>1977</v>
      </c>
      <c r="C2642" s="2" t="s">
        <v>120</v>
      </c>
      <c r="D2642" s="2" t="s">
        <v>11</v>
      </c>
      <c r="E2642" s="2" t="s">
        <v>20</v>
      </c>
      <c r="F2642" s="2" t="s">
        <v>1377</v>
      </c>
      <c r="G2642" s="2">
        <v>6.13</v>
      </c>
      <c r="H2642" s="2">
        <v>3</v>
      </c>
      <c r="I2642" s="2">
        <v>-4.49</v>
      </c>
      <c r="J2642" s="5" t="str">
        <f t="shared" si="82"/>
        <v>Jun</v>
      </c>
      <c r="K2642" s="5" t="str">
        <f t="shared" si="83"/>
        <v>2022</v>
      </c>
    </row>
    <row r="2643" spans="1:11" ht="14.25" customHeight="1" x14ac:dyDescent="0.3">
      <c r="A2643" s="1">
        <v>44730</v>
      </c>
      <c r="B2643" s="2" t="s">
        <v>1977</v>
      </c>
      <c r="C2643" s="2" t="s">
        <v>120</v>
      </c>
      <c r="D2643" s="2" t="s">
        <v>34</v>
      </c>
      <c r="E2643" s="2" t="s">
        <v>35</v>
      </c>
      <c r="F2643" s="2" t="s">
        <v>430</v>
      </c>
      <c r="G2643" s="2">
        <v>643.14</v>
      </c>
      <c r="H2643" s="2">
        <v>4</v>
      </c>
      <c r="I2643" s="2">
        <v>56.27</v>
      </c>
      <c r="J2643" s="5" t="str">
        <f t="shared" si="82"/>
        <v>Jun</v>
      </c>
      <c r="K2643" s="5" t="str">
        <f t="shared" si="83"/>
        <v>2022</v>
      </c>
    </row>
    <row r="2644" spans="1:11" ht="14.25" customHeight="1" x14ac:dyDescent="0.3">
      <c r="A2644" s="1">
        <v>44730</v>
      </c>
      <c r="B2644" s="2" t="s">
        <v>1977</v>
      </c>
      <c r="C2644" s="2" t="s">
        <v>120</v>
      </c>
      <c r="D2644" s="2" t="s">
        <v>11</v>
      </c>
      <c r="E2644" s="2" t="s">
        <v>12</v>
      </c>
      <c r="F2644" s="2" t="s">
        <v>1096</v>
      </c>
      <c r="G2644" s="2">
        <v>20.74</v>
      </c>
      <c r="H2644" s="2">
        <v>4</v>
      </c>
      <c r="I2644" s="2">
        <v>7.26</v>
      </c>
      <c r="J2644" s="5" t="str">
        <f t="shared" si="82"/>
        <v>Jun</v>
      </c>
      <c r="K2644" s="5" t="str">
        <f t="shared" si="83"/>
        <v>2022</v>
      </c>
    </row>
    <row r="2645" spans="1:11" ht="14.25" customHeight="1" x14ac:dyDescent="0.3">
      <c r="A2645" s="1">
        <v>44730</v>
      </c>
      <c r="B2645" s="2" t="s">
        <v>1121</v>
      </c>
      <c r="C2645" s="2" t="s">
        <v>55</v>
      </c>
      <c r="D2645" s="2" t="s">
        <v>34</v>
      </c>
      <c r="E2645" s="2" t="s">
        <v>47</v>
      </c>
      <c r="F2645" s="2" t="s">
        <v>1285</v>
      </c>
      <c r="G2645" s="2">
        <v>60.84</v>
      </c>
      <c r="H2645" s="2">
        <v>3</v>
      </c>
      <c r="I2645" s="2">
        <v>19.47</v>
      </c>
      <c r="J2645" s="5" t="str">
        <f t="shared" si="82"/>
        <v>Jun</v>
      </c>
      <c r="K2645" s="5" t="str">
        <f t="shared" si="83"/>
        <v>2022</v>
      </c>
    </row>
    <row r="2646" spans="1:11" ht="14.25" customHeight="1" x14ac:dyDescent="0.3">
      <c r="A2646" s="1">
        <v>44730</v>
      </c>
      <c r="B2646" s="2" t="s">
        <v>1121</v>
      </c>
      <c r="C2646" s="2" t="s">
        <v>55</v>
      </c>
      <c r="D2646" s="2" t="s">
        <v>11</v>
      </c>
      <c r="E2646" s="2" t="s">
        <v>18</v>
      </c>
      <c r="F2646" s="2" t="s">
        <v>1572</v>
      </c>
      <c r="G2646" s="2">
        <v>450.04</v>
      </c>
      <c r="H2646" s="2">
        <v>2</v>
      </c>
      <c r="I2646" s="2">
        <v>58.51</v>
      </c>
      <c r="J2646" s="5" t="str">
        <f t="shared" si="82"/>
        <v>Jun</v>
      </c>
      <c r="K2646" s="5" t="str">
        <f t="shared" si="83"/>
        <v>2022</v>
      </c>
    </row>
    <row r="2647" spans="1:11" ht="14.25" customHeight="1" x14ac:dyDescent="0.3">
      <c r="A2647" s="1">
        <v>44730</v>
      </c>
      <c r="B2647" s="2" t="s">
        <v>1121</v>
      </c>
      <c r="C2647" s="2" t="s">
        <v>55</v>
      </c>
      <c r="D2647" s="2" t="s">
        <v>11</v>
      </c>
      <c r="E2647" s="2" t="s">
        <v>20</v>
      </c>
      <c r="F2647" s="2" t="s">
        <v>2119</v>
      </c>
      <c r="G2647" s="2">
        <v>34.6</v>
      </c>
      <c r="H2647" s="2">
        <v>2</v>
      </c>
      <c r="I2647" s="2">
        <v>16.61</v>
      </c>
      <c r="J2647" s="5" t="str">
        <f t="shared" si="82"/>
        <v>Jun</v>
      </c>
      <c r="K2647" s="5" t="str">
        <f t="shared" si="83"/>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s="5" t="str">
        <f t="shared" si="82"/>
        <v>Jun</v>
      </c>
      <c r="K2648" s="5" t="str">
        <f t="shared" si="83"/>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s="5" t="str">
        <f t="shared" si="82"/>
        <v>Jun</v>
      </c>
      <c r="K2649" s="5" t="str">
        <f t="shared" si="83"/>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s="5" t="str">
        <f t="shared" si="82"/>
        <v>Jun</v>
      </c>
      <c r="K2650" s="5" t="str">
        <f t="shared" si="83"/>
        <v>2022</v>
      </c>
    </row>
    <row r="2651" spans="1:11" ht="14.25" customHeight="1" x14ac:dyDescent="0.3">
      <c r="A2651" s="1">
        <v>44731</v>
      </c>
      <c r="B2651" s="2" t="s">
        <v>1778</v>
      </c>
      <c r="C2651" s="2" t="s">
        <v>27</v>
      </c>
      <c r="D2651" s="2" t="s">
        <v>11</v>
      </c>
      <c r="E2651" s="2" t="s">
        <v>12</v>
      </c>
      <c r="F2651" s="2" t="s">
        <v>2122</v>
      </c>
      <c r="G2651" s="2">
        <v>6.48</v>
      </c>
      <c r="H2651" s="2">
        <v>1</v>
      </c>
      <c r="I2651" s="2">
        <v>3.11</v>
      </c>
      <c r="J2651" s="5" t="str">
        <f t="shared" si="82"/>
        <v>Jun</v>
      </c>
      <c r="K2651" s="5" t="str">
        <f t="shared" si="83"/>
        <v>2022</v>
      </c>
    </row>
    <row r="2652" spans="1:11" ht="14.25" customHeight="1" x14ac:dyDescent="0.3">
      <c r="A2652" s="1">
        <v>44731</v>
      </c>
      <c r="B2652" s="2" t="s">
        <v>1778</v>
      </c>
      <c r="C2652" s="2" t="s">
        <v>27</v>
      </c>
      <c r="D2652" s="2" t="s">
        <v>11</v>
      </c>
      <c r="E2652" s="2" t="s">
        <v>63</v>
      </c>
      <c r="F2652" s="2" t="s">
        <v>543</v>
      </c>
      <c r="G2652" s="2">
        <v>186.69</v>
      </c>
      <c r="H2652" s="2">
        <v>3</v>
      </c>
      <c r="I2652" s="2">
        <v>87.74</v>
      </c>
      <c r="J2652" s="5" t="str">
        <f t="shared" si="82"/>
        <v>Jun</v>
      </c>
      <c r="K2652" s="5" t="str">
        <f t="shared" si="83"/>
        <v>2022</v>
      </c>
    </row>
    <row r="2653" spans="1:11" ht="14.25" customHeight="1" x14ac:dyDescent="0.3">
      <c r="A2653" s="1">
        <v>44731</v>
      </c>
      <c r="B2653" s="2" t="s">
        <v>32</v>
      </c>
      <c r="C2653" s="2" t="s">
        <v>10</v>
      </c>
      <c r="D2653" s="2" t="s">
        <v>11</v>
      </c>
      <c r="E2653" s="2" t="s">
        <v>20</v>
      </c>
      <c r="F2653" s="2" t="s">
        <v>1649</v>
      </c>
      <c r="G2653" s="2">
        <v>5.79</v>
      </c>
      <c r="H2653" s="2">
        <v>2</v>
      </c>
      <c r="I2653" s="2">
        <v>-9.56</v>
      </c>
      <c r="J2653" s="5" t="str">
        <f t="shared" si="82"/>
        <v>Jun</v>
      </c>
      <c r="K2653" s="5" t="str">
        <f t="shared" si="83"/>
        <v>2022</v>
      </c>
    </row>
    <row r="2654" spans="1:11" ht="14.25" customHeight="1" x14ac:dyDescent="0.3">
      <c r="A2654" s="1">
        <v>44731</v>
      </c>
      <c r="B2654" s="2" t="s">
        <v>973</v>
      </c>
      <c r="C2654" s="2" t="s">
        <v>10</v>
      </c>
      <c r="D2654" s="2" t="s">
        <v>11</v>
      </c>
      <c r="E2654" s="2" t="s">
        <v>18</v>
      </c>
      <c r="F2654" s="2" t="s">
        <v>144</v>
      </c>
      <c r="G2654" s="2">
        <v>228.92</v>
      </c>
      <c r="H2654" s="2">
        <v>5</v>
      </c>
      <c r="I2654" s="2">
        <v>14.31</v>
      </c>
      <c r="J2654" s="5" t="str">
        <f t="shared" si="82"/>
        <v>Jun</v>
      </c>
      <c r="K2654" s="5" t="str">
        <f t="shared" si="83"/>
        <v>2022</v>
      </c>
    </row>
    <row r="2655" spans="1:11" ht="14.25" customHeight="1" x14ac:dyDescent="0.3">
      <c r="A2655" s="1">
        <v>44731</v>
      </c>
      <c r="B2655" s="2" t="s">
        <v>1181</v>
      </c>
      <c r="C2655" s="2" t="s">
        <v>23</v>
      </c>
      <c r="D2655" s="2" t="s">
        <v>11</v>
      </c>
      <c r="E2655" s="2" t="s">
        <v>16</v>
      </c>
      <c r="F2655" s="2" t="s">
        <v>2123</v>
      </c>
      <c r="G2655" s="2">
        <v>5.9</v>
      </c>
      <c r="H2655" s="2">
        <v>2</v>
      </c>
      <c r="I2655" s="2">
        <v>1.99</v>
      </c>
      <c r="J2655" s="5" t="str">
        <f t="shared" si="82"/>
        <v>Jun</v>
      </c>
      <c r="K2655" s="5" t="str">
        <f t="shared" si="83"/>
        <v>2022</v>
      </c>
    </row>
    <row r="2656" spans="1:11" ht="14.25" customHeight="1" x14ac:dyDescent="0.3">
      <c r="A2656" s="1">
        <v>44732</v>
      </c>
      <c r="B2656" s="2" t="s">
        <v>2124</v>
      </c>
      <c r="C2656" s="2" t="s">
        <v>27</v>
      </c>
      <c r="D2656" s="2" t="s">
        <v>34</v>
      </c>
      <c r="E2656" s="2" t="s">
        <v>47</v>
      </c>
      <c r="F2656" s="2" t="s">
        <v>1545</v>
      </c>
      <c r="G2656" s="2">
        <v>257.64</v>
      </c>
      <c r="H2656" s="2">
        <v>6</v>
      </c>
      <c r="I2656" s="2">
        <v>100.48</v>
      </c>
      <c r="J2656" s="5" t="str">
        <f t="shared" si="82"/>
        <v>Jun</v>
      </c>
      <c r="K2656" s="5" t="str">
        <f t="shared" si="83"/>
        <v>2022</v>
      </c>
    </row>
    <row r="2657" spans="1:11" ht="14.25" customHeight="1" x14ac:dyDescent="0.3">
      <c r="A2657" s="1">
        <v>44732</v>
      </c>
      <c r="B2657" s="2" t="s">
        <v>2124</v>
      </c>
      <c r="C2657" s="2" t="s">
        <v>27</v>
      </c>
      <c r="D2657" s="2" t="s">
        <v>39</v>
      </c>
      <c r="E2657" s="2" t="s">
        <v>40</v>
      </c>
      <c r="F2657" s="2" t="s">
        <v>721</v>
      </c>
      <c r="G2657" s="2">
        <v>125.98</v>
      </c>
      <c r="H2657" s="2">
        <v>3</v>
      </c>
      <c r="I2657" s="2">
        <v>47.24</v>
      </c>
      <c r="J2657" s="5" t="str">
        <f t="shared" si="82"/>
        <v>Jun</v>
      </c>
      <c r="K2657" s="5" t="str">
        <f t="shared" si="83"/>
        <v>2022</v>
      </c>
    </row>
    <row r="2658" spans="1:11" ht="14.25" customHeight="1" x14ac:dyDescent="0.3">
      <c r="A2658" s="1">
        <v>44732</v>
      </c>
      <c r="B2658" s="2" t="s">
        <v>599</v>
      </c>
      <c r="C2658" s="2" t="s">
        <v>278</v>
      </c>
      <c r="D2658" s="2" t="s">
        <v>39</v>
      </c>
      <c r="E2658" s="2" t="s">
        <v>40</v>
      </c>
      <c r="F2658" s="2" t="s">
        <v>954</v>
      </c>
      <c r="G2658" s="2">
        <v>125.94</v>
      </c>
      <c r="H2658" s="2">
        <v>7</v>
      </c>
      <c r="I2658" s="2">
        <v>15.74</v>
      </c>
      <c r="J2658" s="5" t="str">
        <f t="shared" si="82"/>
        <v>Jun</v>
      </c>
      <c r="K2658" s="5" t="str">
        <f t="shared" si="83"/>
        <v>2022</v>
      </c>
    </row>
    <row r="2659" spans="1:11" ht="14.25" customHeight="1" x14ac:dyDescent="0.3">
      <c r="A2659" s="1">
        <v>44732</v>
      </c>
      <c r="B2659" s="2" t="s">
        <v>917</v>
      </c>
      <c r="C2659" s="2" t="s">
        <v>23</v>
      </c>
      <c r="D2659" s="2" t="s">
        <v>39</v>
      </c>
      <c r="E2659" s="2" t="s">
        <v>52</v>
      </c>
      <c r="F2659" s="2" t="s">
        <v>2125</v>
      </c>
      <c r="G2659" s="2">
        <v>319.98</v>
      </c>
      <c r="H2659" s="2">
        <v>2</v>
      </c>
      <c r="I2659" s="2">
        <v>92</v>
      </c>
      <c r="J2659" s="5" t="str">
        <f t="shared" si="82"/>
        <v>Jun</v>
      </c>
      <c r="K2659" s="5" t="str">
        <f t="shared" si="83"/>
        <v>2022</v>
      </c>
    </row>
    <row r="2660" spans="1:11" ht="14.25" customHeight="1" x14ac:dyDescent="0.3">
      <c r="A2660" s="1">
        <v>44733</v>
      </c>
      <c r="B2660" s="2" t="s">
        <v>915</v>
      </c>
      <c r="C2660" s="2" t="s">
        <v>123</v>
      </c>
      <c r="D2660" s="2" t="s">
        <v>39</v>
      </c>
      <c r="E2660" s="2" t="s">
        <v>40</v>
      </c>
      <c r="F2660" s="2" t="s">
        <v>415</v>
      </c>
      <c r="G2660" s="2">
        <v>107.98</v>
      </c>
      <c r="H2660" s="2">
        <v>3</v>
      </c>
      <c r="I2660" s="2">
        <v>37.79</v>
      </c>
      <c r="J2660" s="5" t="str">
        <f t="shared" si="82"/>
        <v>Jun</v>
      </c>
      <c r="K2660" s="5" t="str">
        <f t="shared" si="83"/>
        <v>2022</v>
      </c>
    </row>
    <row r="2661" spans="1:11" ht="14.25" customHeight="1" x14ac:dyDescent="0.3">
      <c r="A2661" s="1">
        <v>44734</v>
      </c>
      <c r="B2661" s="2" t="s">
        <v>1012</v>
      </c>
      <c r="C2661" s="2" t="s">
        <v>296</v>
      </c>
      <c r="D2661" s="2" t="s">
        <v>11</v>
      </c>
      <c r="E2661" s="2" t="s">
        <v>43</v>
      </c>
      <c r="F2661" s="2" t="s">
        <v>1796</v>
      </c>
      <c r="G2661" s="2">
        <v>4.96</v>
      </c>
      <c r="H2661" s="2">
        <v>4</v>
      </c>
      <c r="I2661" s="2">
        <v>2.33</v>
      </c>
      <c r="J2661" s="5" t="str">
        <f t="shared" si="82"/>
        <v>Jun</v>
      </c>
      <c r="K2661" s="5" t="str">
        <f t="shared" si="83"/>
        <v>2022</v>
      </c>
    </row>
    <row r="2662" spans="1:11" ht="14.25" customHeight="1" x14ac:dyDescent="0.3">
      <c r="A2662" s="1">
        <v>44734</v>
      </c>
      <c r="B2662" s="2" t="s">
        <v>220</v>
      </c>
      <c r="C2662" s="2" t="s">
        <v>15</v>
      </c>
      <c r="D2662" s="2" t="s">
        <v>34</v>
      </c>
      <c r="E2662" s="2" t="s">
        <v>145</v>
      </c>
      <c r="F2662" s="2" t="s">
        <v>1786</v>
      </c>
      <c r="G2662" s="2">
        <v>796.43</v>
      </c>
      <c r="H2662" s="2">
        <v>7</v>
      </c>
      <c r="I2662" s="2">
        <v>-525.64</v>
      </c>
      <c r="J2662" s="5" t="str">
        <f t="shared" si="82"/>
        <v>Jun</v>
      </c>
      <c r="K2662" s="5" t="str">
        <f t="shared" si="83"/>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s="5" t="str">
        <f t="shared" si="82"/>
        <v>Jun</v>
      </c>
      <c r="K2663" s="5" t="str">
        <f t="shared" si="83"/>
        <v>2022</v>
      </c>
    </row>
    <row r="2664" spans="1:11" ht="14.25" customHeight="1" x14ac:dyDescent="0.3">
      <c r="A2664" s="1">
        <v>44735</v>
      </c>
      <c r="B2664" s="2" t="s">
        <v>794</v>
      </c>
      <c r="C2664" s="2" t="s">
        <v>164</v>
      </c>
      <c r="D2664" s="2" t="s">
        <v>39</v>
      </c>
      <c r="E2664" s="2" t="s">
        <v>40</v>
      </c>
      <c r="F2664" s="2" t="s">
        <v>2128</v>
      </c>
      <c r="G2664" s="2">
        <v>201.57</v>
      </c>
      <c r="H2664" s="2">
        <v>4</v>
      </c>
      <c r="I2664" s="2">
        <v>22.68</v>
      </c>
      <c r="J2664" s="5" t="str">
        <f t="shared" si="82"/>
        <v>Jun</v>
      </c>
      <c r="K2664" s="5" t="str">
        <f t="shared" si="83"/>
        <v>2022</v>
      </c>
    </row>
    <row r="2665" spans="1:11" ht="14.25" customHeight="1" x14ac:dyDescent="0.3">
      <c r="A2665" s="1">
        <v>44735</v>
      </c>
      <c r="B2665" s="2" t="s">
        <v>1122</v>
      </c>
      <c r="C2665" s="2" t="s">
        <v>27</v>
      </c>
      <c r="D2665" s="2" t="s">
        <v>39</v>
      </c>
      <c r="E2665" s="2" t="s">
        <v>40</v>
      </c>
      <c r="F2665" s="2" t="s">
        <v>1073</v>
      </c>
      <c r="G2665" s="2">
        <v>217.58</v>
      </c>
      <c r="H2665" s="2">
        <v>2</v>
      </c>
      <c r="I2665" s="2">
        <v>19.04</v>
      </c>
      <c r="J2665" s="5" t="str">
        <f t="shared" si="82"/>
        <v>Jun</v>
      </c>
      <c r="K2665" s="5" t="str">
        <f t="shared" si="83"/>
        <v>2022</v>
      </c>
    </row>
    <row r="2666" spans="1:11" ht="14.25" customHeight="1" x14ac:dyDescent="0.3">
      <c r="A2666" s="1">
        <v>44735</v>
      </c>
      <c r="B2666" s="2" t="s">
        <v>1122</v>
      </c>
      <c r="C2666" s="2" t="s">
        <v>27</v>
      </c>
      <c r="D2666" s="2" t="s">
        <v>11</v>
      </c>
      <c r="E2666" s="2" t="s">
        <v>43</v>
      </c>
      <c r="F2666" s="2" t="s">
        <v>1784</v>
      </c>
      <c r="G2666" s="2">
        <v>5.43</v>
      </c>
      <c r="H2666" s="2">
        <v>3</v>
      </c>
      <c r="I2666" s="2">
        <v>1.79</v>
      </c>
      <c r="J2666" s="5" t="str">
        <f t="shared" si="82"/>
        <v>Jun</v>
      </c>
      <c r="K2666" s="5" t="str">
        <f t="shared" si="83"/>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s="5" t="str">
        <f t="shared" si="82"/>
        <v>Jun</v>
      </c>
      <c r="K2667" s="5" t="str">
        <f t="shared" si="83"/>
        <v>2022</v>
      </c>
    </row>
    <row r="2668" spans="1:11" ht="14.25" customHeight="1" x14ac:dyDescent="0.3">
      <c r="A2668" s="1">
        <v>44735</v>
      </c>
      <c r="B2668" s="2" t="s">
        <v>684</v>
      </c>
      <c r="C2668" s="2" t="s">
        <v>30</v>
      </c>
      <c r="D2668" s="2" t="s">
        <v>34</v>
      </c>
      <c r="E2668" s="2" t="s">
        <v>47</v>
      </c>
      <c r="F2668" s="2" t="s">
        <v>2129</v>
      </c>
      <c r="G2668" s="2">
        <v>27.42</v>
      </c>
      <c r="H2668" s="2">
        <v>3</v>
      </c>
      <c r="I2668" s="2">
        <v>9.32</v>
      </c>
      <c r="J2668" s="5" t="str">
        <f t="shared" si="82"/>
        <v>Jun</v>
      </c>
      <c r="K2668" s="5" t="str">
        <f t="shared" si="83"/>
        <v>2022</v>
      </c>
    </row>
    <row r="2669" spans="1:11" ht="14.25" customHeight="1" x14ac:dyDescent="0.3">
      <c r="A2669" s="1">
        <v>44735</v>
      </c>
      <c r="B2669" s="2" t="s">
        <v>684</v>
      </c>
      <c r="C2669" s="2" t="s">
        <v>30</v>
      </c>
      <c r="D2669" s="2" t="s">
        <v>11</v>
      </c>
      <c r="E2669" s="2" t="s">
        <v>20</v>
      </c>
      <c r="F2669" s="2" t="s">
        <v>666</v>
      </c>
      <c r="G2669" s="2">
        <v>165.98</v>
      </c>
      <c r="H2669" s="2">
        <v>1</v>
      </c>
      <c r="I2669" s="2">
        <v>74.69</v>
      </c>
      <c r="J2669" s="5" t="str">
        <f t="shared" si="82"/>
        <v>Jun</v>
      </c>
      <c r="K2669" s="5" t="str">
        <f t="shared" si="83"/>
        <v>2022</v>
      </c>
    </row>
    <row r="2670" spans="1:11" ht="14.25" customHeight="1" x14ac:dyDescent="0.3">
      <c r="A2670" s="1">
        <v>44735</v>
      </c>
      <c r="B2670" s="2" t="s">
        <v>684</v>
      </c>
      <c r="C2670" s="2" t="s">
        <v>30</v>
      </c>
      <c r="D2670" s="2" t="s">
        <v>39</v>
      </c>
      <c r="E2670" s="2" t="s">
        <v>52</v>
      </c>
      <c r="F2670" s="2" t="s">
        <v>2130</v>
      </c>
      <c r="G2670" s="2">
        <v>75</v>
      </c>
      <c r="H2670" s="2">
        <v>3</v>
      </c>
      <c r="I2670" s="2">
        <v>18</v>
      </c>
      <c r="J2670" s="5" t="str">
        <f t="shared" si="82"/>
        <v>Jun</v>
      </c>
      <c r="K2670" s="5" t="str">
        <f t="shared" si="83"/>
        <v>2022</v>
      </c>
    </row>
    <row r="2671" spans="1:11" ht="14.25" customHeight="1" x14ac:dyDescent="0.3">
      <c r="A2671" s="1">
        <v>44737</v>
      </c>
      <c r="B2671" s="2" t="s">
        <v>2131</v>
      </c>
      <c r="C2671" s="2" t="s">
        <v>23</v>
      </c>
      <c r="D2671" s="2" t="s">
        <v>11</v>
      </c>
      <c r="E2671" s="2" t="s">
        <v>12</v>
      </c>
      <c r="F2671" s="2" t="s">
        <v>481</v>
      </c>
      <c r="G2671" s="2">
        <v>31.1</v>
      </c>
      <c r="H2671" s="2">
        <v>6</v>
      </c>
      <c r="I2671" s="2">
        <v>10.89</v>
      </c>
      <c r="J2671" s="5" t="str">
        <f t="shared" si="82"/>
        <v>Jun</v>
      </c>
      <c r="K2671" s="5" t="str">
        <f t="shared" si="83"/>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s="5" t="str">
        <f t="shared" si="82"/>
        <v>Jun</v>
      </c>
      <c r="K2672" s="5" t="str">
        <f t="shared" si="83"/>
        <v>2022</v>
      </c>
    </row>
    <row r="2673" spans="1:11" ht="14.25" customHeight="1" x14ac:dyDescent="0.3">
      <c r="A2673" s="1">
        <v>44737</v>
      </c>
      <c r="B2673" s="2" t="s">
        <v>1448</v>
      </c>
      <c r="C2673" s="2" t="s">
        <v>27</v>
      </c>
      <c r="D2673" s="2" t="s">
        <v>34</v>
      </c>
      <c r="E2673" s="2" t="s">
        <v>47</v>
      </c>
      <c r="F2673" s="2" t="s">
        <v>1083</v>
      </c>
      <c r="G2673" s="2">
        <v>204.85</v>
      </c>
      <c r="H2673" s="2">
        <v>5</v>
      </c>
      <c r="I2673" s="2">
        <v>57.36</v>
      </c>
      <c r="J2673" s="5" t="str">
        <f t="shared" si="82"/>
        <v>Jun</v>
      </c>
      <c r="K2673" s="5" t="str">
        <f t="shared" si="83"/>
        <v>2022</v>
      </c>
    </row>
    <row r="2674" spans="1:11" ht="14.25" customHeight="1" x14ac:dyDescent="0.3">
      <c r="A2674" s="1">
        <v>44737</v>
      </c>
      <c r="B2674" s="2" t="s">
        <v>1633</v>
      </c>
      <c r="C2674" s="2" t="s">
        <v>27</v>
      </c>
      <c r="D2674" s="2" t="s">
        <v>11</v>
      </c>
      <c r="E2674" s="2" t="s">
        <v>24</v>
      </c>
      <c r="F2674" s="2" t="s">
        <v>207</v>
      </c>
      <c r="G2674" s="2">
        <v>20.96</v>
      </c>
      <c r="H2674" s="2">
        <v>2</v>
      </c>
      <c r="I2674" s="2">
        <v>5.24</v>
      </c>
      <c r="J2674" s="5" t="str">
        <f t="shared" si="82"/>
        <v>Jun</v>
      </c>
      <c r="K2674" s="5" t="str">
        <f t="shared" si="83"/>
        <v>2022</v>
      </c>
    </row>
    <row r="2675" spans="1:11" ht="14.25" customHeight="1" x14ac:dyDescent="0.3">
      <c r="A2675" s="1">
        <v>44737</v>
      </c>
      <c r="B2675" s="2" t="s">
        <v>1633</v>
      </c>
      <c r="C2675" s="2" t="s">
        <v>27</v>
      </c>
      <c r="D2675" s="2" t="s">
        <v>11</v>
      </c>
      <c r="E2675" s="2" t="s">
        <v>20</v>
      </c>
      <c r="F2675" s="2" t="s">
        <v>2022</v>
      </c>
      <c r="G2675" s="2">
        <v>88.75</v>
      </c>
      <c r="H2675" s="2">
        <v>3</v>
      </c>
      <c r="I2675" s="2">
        <v>27.74</v>
      </c>
      <c r="J2675" s="5" t="str">
        <f t="shared" si="82"/>
        <v>Jun</v>
      </c>
      <c r="K2675" s="5" t="str">
        <f t="shared" si="83"/>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s="5" t="str">
        <f t="shared" si="82"/>
        <v>Jun</v>
      </c>
      <c r="K2676" s="5" t="str">
        <f t="shared" si="83"/>
        <v>2022</v>
      </c>
    </row>
    <row r="2677" spans="1:11" ht="14.25" customHeight="1" x14ac:dyDescent="0.3">
      <c r="A2677" s="1">
        <v>44737</v>
      </c>
      <c r="B2677" s="2" t="s">
        <v>107</v>
      </c>
      <c r="C2677" s="2" t="s">
        <v>10</v>
      </c>
      <c r="D2677" s="2" t="s">
        <v>11</v>
      </c>
      <c r="E2677" s="2" t="s">
        <v>12</v>
      </c>
      <c r="F2677" s="2" t="s">
        <v>1052</v>
      </c>
      <c r="G2677" s="2">
        <v>47.95</v>
      </c>
      <c r="H2677" s="2">
        <v>3</v>
      </c>
      <c r="I2677" s="2">
        <v>16.18</v>
      </c>
      <c r="J2677" s="5" t="str">
        <f t="shared" si="82"/>
        <v>Jun</v>
      </c>
      <c r="K2677" s="5" t="str">
        <f t="shared" si="83"/>
        <v>2022</v>
      </c>
    </row>
    <row r="2678" spans="1:11" ht="14.25" customHeight="1" x14ac:dyDescent="0.3">
      <c r="A2678" s="1">
        <v>44737</v>
      </c>
      <c r="B2678" s="2" t="s">
        <v>107</v>
      </c>
      <c r="C2678" s="2" t="s">
        <v>10</v>
      </c>
      <c r="D2678" s="2" t="s">
        <v>11</v>
      </c>
      <c r="E2678" s="2" t="s">
        <v>20</v>
      </c>
      <c r="F2678" s="2" t="s">
        <v>1577</v>
      </c>
      <c r="G2678" s="2">
        <v>0.98</v>
      </c>
      <c r="H2678" s="2">
        <v>2</v>
      </c>
      <c r="I2678" s="2">
        <v>-1.48</v>
      </c>
      <c r="J2678" s="5" t="str">
        <f t="shared" si="82"/>
        <v>Jun</v>
      </c>
      <c r="K2678" s="5" t="str">
        <f t="shared" si="83"/>
        <v>2022</v>
      </c>
    </row>
    <row r="2679" spans="1:11" ht="14.25" customHeight="1" x14ac:dyDescent="0.3">
      <c r="A2679" s="1">
        <v>44737</v>
      </c>
      <c r="B2679" s="2" t="s">
        <v>107</v>
      </c>
      <c r="C2679" s="2" t="s">
        <v>10</v>
      </c>
      <c r="D2679" s="2" t="s">
        <v>34</v>
      </c>
      <c r="E2679" s="2" t="s">
        <v>47</v>
      </c>
      <c r="F2679" s="2" t="s">
        <v>132</v>
      </c>
      <c r="G2679" s="2">
        <v>75.38</v>
      </c>
      <c r="H2679" s="2">
        <v>9</v>
      </c>
      <c r="I2679" s="2">
        <v>-20.73</v>
      </c>
      <c r="J2679" s="5" t="str">
        <f t="shared" si="82"/>
        <v>Jun</v>
      </c>
      <c r="K2679" s="5" t="str">
        <f t="shared" si="83"/>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s="5" t="str">
        <f t="shared" si="82"/>
        <v>Jun</v>
      </c>
      <c r="K2680" s="5" t="str">
        <f t="shared" si="83"/>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s="5" t="str">
        <f t="shared" si="82"/>
        <v>Jun</v>
      </c>
      <c r="K2681" s="5" t="str">
        <f t="shared" si="83"/>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s="5" t="str">
        <f t="shared" si="82"/>
        <v>Jun</v>
      </c>
      <c r="K2682" s="5" t="str">
        <f t="shared" si="83"/>
        <v>2022</v>
      </c>
    </row>
    <row r="2683" spans="1:11" ht="14.25" customHeight="1" x14ac:dyDescent="0.3">
      <c r="A2683" s="1">
        <v>44738</v>
      </c>
      <c r="B2683" s="2" t="s">
        <v>218</v>
      </c>
      <c r="C2683" s="2" t="s">
        <v>55</v>
      </c>
      <c r="D2683" s="2" t="s">
        <v>11</v>
      </c>
      <c r="E2683" s="2" t="s">
        <v>18</v>
      </c>
      <c r="F2683" s="2" t="s">
        <v>1331</v>
      </c>
      <c r="G2683" s="2">
        <v>15.42</v>
      </c>
      <c r="H2683" s="2">
        <v>1</v>
      </c>
      <c r="I2683" s="2">
        <v>4.16</v>
      </c>
      <c r="J2683" s="5" t="str">
        <f t="shared" si="82"/>
        <v>Jun</v>
      </c>
      <c r="K2683" s="5" t="str">
        <f t="shared" si="83"/>
        <v>2022</v>
      </c>
    </row>
    <row r="2684" spans="1:11" ht="14.25" customHeight="1" x14ac:dyDescent="0.3">
      <c r="A2684" s="1">
        <v>44738</v>
      </c>
      <c r="B2684" s="2" t="s">
        <v>218</v>
      </c>
      <c r="C2684" s="2" t="s">
        <v>55</v>
      </c>
      <c r="D2684" s="2" t="s">
        <v>11</v>
      </c>
      <c r="E2684" s="2" t="s">
        <v>20</v>
      </c>
      <c r="F2684" s="2" t="s">
        <v>1763</v>
      </c>
      <c r="G2684" s="2">
        <v>43.04</v>
      </c>
      <c r="H2684" s="2">
        <v>8</v>
      </c>
      <c r="I2684" s="2">
        <v>21.09</v>
      </c>
      <c r="J2684" s="5" t="str">
        <f t="shared" si="82"/>
        <v>Jun</v>
      </c>
      <c r="K2684" s="5" t="str">
        <f t="shared" si="83"/>
        <v>2022</v>
      </c>
    </row>
    <row r="2685" spans="1:11" ht="14.25" customHeight="1" x14ac:dyDescent="0.3">
      <c r="A2685" s="1">
        <v>44738</v>
      </c>
      <c r="B2685" s="2" t="s">
        <v>218</v>
      </c>
      <c r="C2685" s="2" t="s">
        <v>55</v>
      </c>
      <c r="D2685" s="2" t="s">
        <v>34</v>
      </c>
      <c r="E2685" s="2" t="s">
        <v>35</v>
      </c>
      <c r="F2685" s="2" t="s">
        <v>2132</v>
      </c>
      <c r="G2685" s="2">
        <v>332.94</v>
      </c>
      <c r="H2685" s="2">
        <v>3</v>
      </c>
      <c r="I2685" s="2">
        <v>79.91</v>
      </c>
      <c r="J2685" s="5" t="str">
        <f t="shared" si="82"/>
        <v>Jun</v>
      </c>
      <c r="K2685" s="5" t="str">
        <f t="shared" si="83"/>
        <v>2022</v>
      </c>
    </row>
    <row r="2686" spans="1:11" ht="14.25" customHeight="1" x14ac:dyDescent="0.3">
      <c r="A2686" s="1">
        <v>44738</v>
      </c>
      <c r="B2686" s="2" t="s">
        <v>1055</v>
      </c>
      <c r="C2686" s="2" t="s">
        <v>10</v>
      </c>
      <c r="D2686" s="2" t="s">
        <v>39</v>
      </c>
      <c r="E2686" s="2" t="s">
        <v>40</v>
      </c>
      <c r="F2686" s="2" t="s">
        <v>856</v>
      </c>
      <c r="G2686" s="2">
        <v>971.88</v>
      </c>
      <c r="H2686" s="2">
        <v>3</v>
      </c>
      <c r="I2686" s="2">
        <v>109.34</v>
      </c>
      <c r="J2686" s="5" t="str">
        <f t="shared" si="82"/>
        <v>Jun</v>
      </c>
      <c r="K2686" s="5" t="str">
        <f t="shared" si="83"/>
        <v>2022</v>
      </c>
    </row>
    <row r="2687" spans="1:11" ht="14.25" customHeight="1" x14ac:dyDescent="0.3">
      <c r="A2687" s="1">
        <v>44738</v>
      </c>
      <c r="B2687" s="2" t="s">
        <v>1663</v>
      </c>
      <c r="C2687" s="2" t="s">
        <v>78</v>
      </c>
      <c r="D2687" s="2" t="s">
        <v>11</v>
      </c>
      <c r="E2687" s="2" t="s">
        <v>12</v>
      </c>
      <c r="F2687" s="2" t="s">
        <v>2133</v>
      </c>
      <c r="G2687" s="2">
        <v>43.06</v>
      </c>
      <c r="H2687" s="2">
        <v>9</v>
      </c>
      <c r="I2687" s="2">
        <v>15.61</v>
      </c>
      <c r="J2687" s="5" t="str">
        <f t="shared" si="82"/>
        <v>Jun</v>
      </c>
      <c r="K2687" s="5" t="str">
        <f t="shared" si="83"/>
        <v>2022</v>
      </c>
    </row>
    <row r="2688" spans="1:11" ht="14.25" customHeight="1" x14ac:dyDescent="0.3">
      <c r="A2688" s="1">
        <v>44740</v>
      </c>
      <c r="B2688" s="2" t="s">
        <v>1776</v>
      </c>
      <c r="C2688" s="2" t="s">
        <v>95</v>
      </c>
      <c r="D2688" s="2" t="s">
        <v>11</v>
      </c>
      <c r="E2688" s="2" t="s">
        <v>16</v>
      </c>
      <c r="F2688" s="2" t="s">
        <v>348</v>
      </c>
      <c r="G2688" s="2">
        <v>5.9</v>
      </c>
      <c r="H2688" s="2">
        <v>2</v>
      </c>
      <c r="I2688" s="2">
        <v>1.99</v>
      </c>
      <c r="J2688" s="5" t="str">
        <f t="shared" si="82"/>
        <v>Jun</v>
      </c>
      <c r="K2688" s="5" t="str">
        <f t="shared" si="83"/>
        <v>2022</v>
      </c>
    </row>
    <row r="2689" spans="1:11" ht="14.25" customHeight="1" x14ac:dyDescent="0.3">
      <c r="A2689" s="1">
        <v>44740</v>
      </c>
      <c r="B2689" s="2" t="s">
        <v>1776</v>
      </c>
      <c r="C2689" s="2" t="s">
        <v>95</v>
      </c>
      <c r="D2689" s="2" t="s">
        <v>34</v>
      </c>
      <c r="E2689" s="2" t="s">
        <v>47</v>
      </c>
      <c r="F2689" s="2" t="s">
        <v>670</v>
      </c>
      <c r="G2689" s="2">
        <v>621.76</v>
      </c>
      <c r="H2689" s="2">
        <v>4</v>
      </c>
      <c r="I2689" s="2">
        <v>46.63</v>
      </c>
      <c r="J2689" s="5" t="str">
        <f t="shared" si="82"/>
        <v>Jun</v>
      </c>
      <c r="K2689" s="5" t="str">
        <f t="shared" si="83"/>
        <v>2022</v>
      </c>
    </row>
    <row r="2690" spans="1:11" ht="14.25" customHeight="1" x14ac:dyDescent="0.3">
      <c r="A2690" s="1">
        <v>44740</v>
      </c>
      <c r="B2690" s="2" t="s">
        <v>1163</v>
      </c>
      <c r="C2690" s="2" t="s">
        <v>78</v>
      </c>
      <c r="D2690" s="2" t="s">
        <v>11</v>
      </c>
      <c r="E2690" s="2" t="s">
        <v>12</v>
      </c>
      <c r="F2690" s="2" t="s">
        <v>708</v>
      </c>
      <c r="G2690" s="2">
        <v>15.55</v>
      </c>
      <c r="H2690" s="2">
        <v>3</v>
      </c>
      <c r="I2690" s="2">
        <v>5.44</v>
      </c>
      <c r="J2690" s="5" t="str">
        <f t="shared" ref="J2690:J2753" si="84">TEXT(A2690,"mmm")</f>
        <v>Jun</v>
      </c>
      <c r="K2690" s="5" t="str">
        <f t="shared" ref="K2690:K2753" si="85">TEXT(A2690,"YYYY")</f>
        <v>2022</v>
      </c>
    </row>
    <row r="2691" spans="1:11" ht="14.25" customHeight="1" x14ac:dyDescent="0.3">
      <c r="A2691" s="1">
        <v>44740</v>
      </c>
      <c r="B2691" s="2" t="s">
        <v>1163</v>
      </c>
      <c r="C2691" s="2" t="s">
        <v>78</v>
      </c>
      <c r="D2691" s="2" t="s">
        <v>34</v>
      </c>
      <c r="E2691" s="2" t="s">
        <v>74</v>
      </c>
      <c r="F2691" s="2" t="s">
        <v>2134</v>
      </c>
      <c r="G2691" s="2">
        <v>482.94</v>
      </c>
      <c r="H2691" s="2">
        <v>6</v>
      </c>
      <c r="I2691" s="2">
        <v>-376.69</v>
      </c>
      <c r="J2691" s="5" t="str">
        <f t="shared" si="84"/>
        <v>Jun</v>
      </c>
      <c r="K2691" s="5" t="str">
        <f t="shared" si="85"/>
        <v>2022</v>
      </c>
    </row>
    <row r="2692" spans="1:11" ht="14.25" customHeight="1" x14ac:dyDescent="0.3">
      <c r="A2692" s="1">
        <v>44740</v>
      </c>
      <c r="B2692" s="2" t="s">
        <v>413</v>
      </c>
      <c r="C2692" s="2" t="s">
        <v>30</v>
      </c>
      <c r="D2692" s="2" t="s">
        <v>11</v>
      </c>
      <c r="E2692" s="2" t="s">
        <v>20</v>
      </c>
      <c r="F2692" s="2" t="s">
        <v>888</v>
      </c>
      <c r="G2692" s="2">
        <v>119.56</v>
      </c>
      <c r="H2692" s="2">
        <v>2</v>
      </c>
      <c r="I2692" s="2">
        <v>55</v>
      </c>
      <c r="J2692" s="5" t="str">
        <f t="shared" si="84"/>
        <v>Jun</v>
      </c>
      <c r="K2692" s="5" t="str">
        <f t="shared" si="85"/>
        <v>2022</v>
      </c>
    </row>
    <row r="2693" spans="1:11" ht="14.25" customHeight="1" x14ac:dyDescent="0.3">
      <c r="A2693" s="1">
        <v>44740</v>
      </c>
      <c r="B2693" s="2" t="s">
        <v>413</v>
      </c>
      <c r="C2693" s="2" t="s">
        <v>30</v>
      </c>
      <c r="D2693" s="2" t="s">
        <v>11</v>
      </c>
      <c r="E2693" s="2" t="s">
        <v>24</v>
      </c>
      <c r="F2693" s="2" t="s">
        <v>2135</v>
      </c>
      <c r="G2693" s="2">
        <v>140.75</v>
      </c>
      <c r="H2693" s="2">
        <v>5</v>
      </c>
      <c r="I2693" s="2">
        <v>42.23</v>
      </c>
      <c r="J2693" s="5" t="str">
        <f t="shared" si="84"/>
        <v>Jun</v>
      </c>
      <c r="K2693" s="5" t="str">
        <f t="shared" si="85"/>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s="5" t="str">
        <f t="shared" si="84"/>
        <v>Jun</v>
      </c>
      <c r="K2694" s="5" t="str">
        <f t="shared" si="85"/>
        <v>2022</v>
      </c>
    </row>
    <row r="2695" spans="1:11" ht="14.25" customHeight="1" x14ac:dyDescent="0.3">
      <c r="A2695" s="1">
        <v>44741</v>
      </c>
      <c r="B2695" s="2" t="s">
        <v>514</v>
      </c>
      <c r="C2695" s="2" t="s">
        <v>149</v>
      </c>
      <c r="D2695" s="2" t="s">
        <v>11</v>
      </c>
      <c r="E2695" s="2" t="s">
        <v>12</v>
      </c>
      <c r="F2695" s="2" t="s">
        <v>2136</v>
      </c>
      <c r="G2695" s="2">
        <v>24.96</v>
      </c>
      <c r="H2695" s="2">
        <v>4</v>
      </c>
      <c r="I2695" s="2">
        <v>11.23</v>
      </c>
      <c r="J2695" s="5" t="str">
        <f t="shared" si="84"/>
        <v>Jun</v>
      </c>
      <c r="K2695" s="5" t="str">
        <f t="shared" si="85"/>
        <v>2022</v>
      </c>
    </row>
    <row r="2696" spans="1:11" ht="14.25" customHeight="1" x14ac:dyDescent="0.3">
      <c r="A2696" s="1">
        <v>44741</v>
      </c>
      <c r="B2696" s="2" t="s">
        <v>1023</v>
      </c>
      <c r="C2696" s="2" t="s">
        <v>149</v>
      </c>
      <c r="D2696" s="2" t="s">
        <v>34</v>
      </c>
      <c r="E2696" s="2" t="s">
        <v>35</v>
      </c>
      <c r="F2696" s="2" t="s">
        <v>371</v>
      </c>
      <c r="G2696" s="2">
        <v>117.88</v>
      </c>
      <c r="H2696" s="2">
        <v>1</v>
      </c>
      <c r="I2696" s="2">
        <v>1.31</v>
      </c>
      <c r="J2696" s="5" t="str">
        <f t="shared" si="84"/>
        <v>Jun</v>
      </c>
      <c r="K2696" s="5" t="str">
        <f t="shared" si="85"/>
        <v>2022</v>
      </c>
    </row>
    <row r="2697" spans="1:11" ht="14.25" customHeight="1" x14ac:dyDescent="0.3">
      <c r="A2697" s="1">
        <v>44741</v>
      </c>
      <c r="B2697" s="2" t="s">
        <v>305</v>
      </c>
      <c r="C2697" s="2" t="s">
        <v>996</v>
      </c>
      <c r="D2697" s="2" t="s">
        <v>39</v>
      </c>
      <c r="E2697" s="2" t="s">
        <v>40</v>
      </c>
      <c r="F2697" s="2" t="s">
        <v>347</v>
      </c>
      <c r="G2697" s="2">
        <v>269.98</v>
      </c>
      <c r="H2697" s="2">
        <v>2</v>
      </c>
      <c r="I2697" s="2">
        <v>72.89</v>
      </c>
      <c r="J2697" s="5" t="str">
        <f t="shared" si="84"/>
        <v>Jun</v>
      </c>
      <c r="K2697" s="5" t="str">
        <f t="shared" si="85"/>
        <v>2022</v>
      </c>
    </row>
    <row r="2698" spans="1:11" ht="14.25" customHeight="1" x14ac:dyDescent="0.3">
      <c r="A2698" s="1">
        <v>44744</v>
      </c>
      <c r="B2698" s="2" t="s">
        <v>289</v>
      </c>
      <c r="C2698" s="2" t="s">
        <v>10</v>
      </c>
      <c r="D2698" s="2" t="s">
        <v>11</v>
      </c>
      <c r="E2698" s="2" t="s">
        <v>92</v>
      </c>
      <c r="F2698" s="2" t="s">
        <v>199</v>
      </c>
      <c r="G2698" s="2">
        <v>32.78</v>
      </c>
      <c r="H2698" s="2">
        <v>4</v>
      </c>
      <c r="I2698" s="2">
        <v>-85.24</v>
      </c>
      <c r="J2698" s="5" t="str">
        <f t="shared" si="84"/>
        <v>Jul</v>
      </c>
      <c r="K2698" s="5" t="str">
        <f t="shared" si="85"/>
        <v>2022</v>
      </c>
    </row>
    <row r="2699" spans="1:11" ht="14.25" customHeight="1" x14ac:dyDescent="0.3">
      <c r="A2699" s="1">
        <v>44744</v>
      </c>
      <c r="B2699" s="2" t="s">
        <v>2137</v>
      </c>
      <c r="C2699" s="2" t="s">
        <v>15</v>
      </c>
      <c r="D2699" s="2" t="s">
        <v>34</v>
      </c>
      <c r="E2699" s="2" t="s">
        <v>35</v>
      </c>
      <c r="F2699" s="2" t="s">
        <v>1982</v>
      </c>
      <c r="G2699" s="2">
        <v>408.42</v>
      </c>
      <c r="H2699" s="2">
        <v>2</v>
      </c>
      <c r="I2699" s="2">
        <v>-5.83</v>
      </c>
      <c r="J2699" s="5" t="str">
        <f t="shared" si="84"/>
        <v>Jul</v>
      </c>
      <c r="K2699" s="5" t="str">
        <f t="shared" si="85"/>
        <v>2022</v>
      </c>
    </row>
    <row r="2700" spans="1:11" ht="14.25" customHeight="1" x14ac:dyDescent="0.3">
      <c r="A2700" s="1">
        <v>44744</v>
      </c>
      <c r="B2700" s="2" t="s">
        <v>2137</v>
      </c>
      <c r="C2700" s="2" t="s">
        <v>15</v>
      </c>
      <c r="D2700" s="2" t="s">
        <v>34</v>
      </c>
      <c r="E2700" s="2" t="s">
        <v>35</v>
      </c>
      <c r="F2700" s="2" t="s">
        <v>1480</v>
      </c>
      <c r="G2700" s="2">
        <v>382.12</v>
      </c>
      <c r="H2700" s="2">
        <v>6</v>
      </c>
      <c r="I2700" s="2">
        <v>-92.8</v>
      </c>
      <c r="J2700" s="5" t="str">
        <f t="shared" si="84"/>
        <v>Jul</v>
      </c>
      <c r="K2700" s="5" t="str">
        <f t="shared" si="85"/>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s="5" t="str">
        <f t="shared" si="84"/>
        <v>Jul</v>
      </c>
      <c r="K2701" s="5" t="str">
        <f t="shared" si="85"/>
        <v>2022</v>
      </c>
    </row>
    <row r="2702" spans="1:11" ht="14.25" customHeight="1" x14ac:dyDescent="0.3">
      <c r="A2702" s="1">
        <v>44744</v>
      </c>
      <c r="B2702" s="2" t="s">
        <v>2137</v>
      </c>
      <c r="C2702" s="2" t="s">
        <v>15</v>
      </c>
      <c r="D2702" s="2" t="s">
        <v>11</v>
      </c>
      <c r="E2702" s="2" t="s">
        <v>18</v>
      </c>
      <c r="F2702" s="2" t="s">
        <v>1549</v>
      </c>
      <c r="G2702" s="2">
        <v>435.5</v>
      </c>
      <c r="H2702" s="2">
        <v>3</v>
      </c>
      <c r="I2702" s="2">
        <v>48.99</v>
      </c>
      <c r="J2702" s="5" t="str">
        <f t="shared" si="84"/>
        <v>Jul</v>
      </c>
      <c r="K2702" s="5" t="str">
        <f t="shared" si="85"/>
        <v>2022</v>
      </c>
    </row>
    <row r="2703" spans="1:11" ht="14.25" customHeight="1" x14ac:dyDescent="0.3">
      <c r="A2703" s="1">
        <v>44744</v>
      </c>
      <c r="B2703" s="2" t="s">
        <v>2137</v>
      </c>
      <c r="C2703" s="2" t="s">
        <v>15</v>
      </c>
      <c r="D2703" s="2" t="s">
        <v>11</v>
      </c>
      <c r="E2703" s="2" t="s">
        <v>12</v>
      </c>
      <c r="F2703" s="2" t="s">
        <v>1065</v>
      </c>
      <c r="G2703" s="2">
        <v>11.17</v>
      </c>
      <c r="H2703" s="2">
        <v>2</v>
      </c>
      <c r="I2703" s="2">
        <v>3.77</v>
      </c>
      <c r="J2703" s="5" t="str">
        <f t="shared" si="84"/>
        <v>Jul</v>
      </c>
      <c r="K2703" s="5" t="str">
        <f t="shared" si="85"/>
        <v>2022</v>
      </c>
    </row>
    <row r="2704" spans="1:11" ht="14.25" customHeight="1" x14ac:dyDescent="0.3">
      <c r="A2704" s="1">
        <v>44744</v>
      </c>
      <c r="B2704" s="2" t="s">
        <v>1178</v>
      </c>
      <c r="C2704" s="2" t="s">
        <v>123</v>
      </c>
      <c r="D2704" s="2" t="s">
        <v>11</v>
      </c>
      <c r="E2704" s="2" t="s">
        <v>12</v>
      </c>
      <c r="F2704" s="2" t="s">
        <v>625</v>
      </c>
      <c r="G2704" s="2">
        <v>11.95</v>
      </c>
      <c r="H2704" s="2">
        <v>3</v>
      </c>
      <c r="I2704" s="2">
        <v>4.03</v>
      </c>
      <c r="J2704" s="5" t="str">
        <f t="shared" si="84"/>
        <v>Jul</v>
      </c>
      <c r="K2704" s="5" t="str">
        <f t="shared" si="85"/>
        <v>2022</v>
      </c>
    </row>
    <row r="2705" spans="1:11" ht="14.25" customHeight="1" x14ac:dyDescent="0.3">
      <c r="A2705" s="1">
        <v>44744</v>
      </c>
      <c r="B2705" s="2" t="s">
        <v>1178</v>
      </c>
      <c r="C2705" s="2" t="s">
        <v>123</v>
      </c>
      <c r="D2705" s="2" t="s">
        <v>11</v>
      </c>
      <c r="E2705" s="2" t="s">
        <v>12</v>
      </c>
      <c r="F2705" s="2" t="s">
        <v>331</v>
      </c>
      <c r="G2705" s="2">
        <v>15.55</v>
      </c>
      <c r="H2705" s="2">
        <v>3</v>
      </c>
      <c r="I2705" s="2">
        <v>5.64</v>
      </c>
      <c r="J2705" s="5" t="str">
        <f t="shared" si="84"/>
        <v>Jul</v>
      </c>
      <c r="K2705" s="5" t="str">
        <f t="shared" si="85"/>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s="5" t="str">
        <f t="shared" si="84"/>
        <v>Jul</v>
      </c>
      <c r="K2706" s="5" t="str">
        <f t="shared" si="85"/>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s="5" t="str">
        <f t="shared" si="84"/>
        <v>Jul</v>
      </c>
      <c r="K2707" s="5" t="str">
        <f t="shared" si="85"/>
        <v>2022</v>
      </c>
    </row>
    <row r="2708" spans="1:11" ht="14.25" customHeight="1" x14ac:dyDescent="0.3">
      <c r="A2708" s="1">
        <v>44744</v>
      </c>
      <c r="B2708" s="2" t="s">
        <v>1327</v>
      </c>
      <c r="C2708" s="2" t="s">
        <v>245</v>
      </c>
      <c r="D2708" s="2" t="s">
        <v>34</v>
      </c>
      <c r="E2708" s="2" t="s">
        <v>47</v>
      </c>
      <c r="F2708" s="2" t="s">
        <v>688</v>
      </c>
      <c r="G2708" s="2">
        <v>159.84</v>
      </c>
      <c r="H2708" s="2">
        <v>10</v>
      </c>
      <c r="I2708" s="2">
        <v>45.95</v>
      </c>
      <c r="J2708" s="5" t="str">
        <f t="shared" si="84"/>
        <v>Jul</v>
      </c>
      <c r="K2708" s="5" t="str">
        <f t="shared" si="85"/>
        <v>2022</v>
      </c>
    </row>
    <row r="2709" spans="1:11" ht="14.25" customHeight="1" x14ac:dyDescent="0.3">
      <c r="A2709" s="1">
        <v>44744</v>
      </c>
      <c r="B2709" s="2" t="s">
        <v>1327</v>
      </c>
      <c r="C2709" s="2" t="s">
        <v>245</v>
      </c>
      <c r="D2709" s="2" t="s">
        <v>11</v>
      </c>
      <c r="E2709" s="2" t="s">
        <v>20</v>
      </c>
      <c r="F2709" s="2" t="s">
        <v>189</v>
      </c>
      <c r="G2709" s="2">
        <v>2.89</v>
      </c>
      <c r="H2709" s="2">
        <v>2</v>
      </c>
      <c r="I2709" s="2">
        <v>-2.31</v>
      </c>
      <c r="J2709" s="5" t="str">
        <f t="shared" si="84"/>
        <v>Jul</v>
      </c>
      <c r="K2709" s="5" t="str">
        <f t="shared" si="85"/>
        <v>2022</v>
      </c>
    </row>
    <row r="2710" spans="1:11" ht="14.25" customHeight="1" x14ac:dyDescent="0.3">
      <c r="A2710" s="1">
        <v>44744</v>
      </c>
      <c r="B2710" s="2" t="s">
        <v>1327</v>
      </c>
      <c r="C2710" s="2" t="s">
        <v>245</v>
      </c>
      <c r="D2710" s="2" t="s">
        <v>11</v>
      </c>
      <c r="E2710" s="2" t="s">
        <v>12</v>
      </c>
      <c r="F2710" s="2" t="s">
        <v>2076</v>
      </c>
      <c r="G2710" s="2">
        <v>9.39</v>
      </c>
      <c r="H2710" s="2">
        <v>2</v>
      </c>
      <c r="I2710" s="2">
        <v>3.29</v>
      </c>
      <c r="J2710" s="5" t="str">
        <f t="shared" si="84"/>
        <v>Jul</v>
      </c>
      <c r="K2710" s="5" t="str">
        <f t="shared" si="85"/>
        <v>2022</v>
      </c>
    </row>
    <row r="2711" spans="1:11" ht="14.25" customHeight="1" x14ac:dyDescent="0.3">
      <c r="A2711" s="1">
        <v>44745</v>
      </c>
      <c r="B2711" s="2" t="s">
        <v>2138</v>
      </c>
      <c r="C2711" s="2" t="s">
        <v>33</v>
      </c>
      <c r="D2711" s="2" t="s">
        <v>34</v>
      </c>
      <c r="E2711" s="2" t="s">
        <v>35</v>
      </c>
      <c r="F2711" s="2" t="s">
        <v>2139</v>
      </c>
      <c r="G2711" s="2">
        <v>70.98</v>
      </c>
      <c r="H2711" s="2">
        <v>1</v>
      </c>
      <c r="I2711" s="2">
        <v>4.97</v>
      </c>
      <c r="J2711" s="5" t="str">
        <f t="shared" si="84"/>
        <v>Jul</v>
      </c>
      <c r="K2711" s="5" t="str">
        <f t="shared" si="85"/>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s="5" t="str">
        <f t="shared" si="84"/>
        <v>Jul</v>
      </c>
      <c r="K2712" s="5" t="str">
        <f t="shared" si="85"/>
        <v>2022</v>
      </c>
    </row>
    <row r="2713" spans="1:11" ht="14.25" customHeight="1" x14ac:dyDescent="0.3">
      <c r="A2713" s="1">
        <v>44745</v>
      </c>
      <c r="B2713" s="2" t="s">
        <v>1544</v>
      </c>
      <c r="C2713" s="2" t="s">
        <v>23</v>
      </c>
      <c r="D2713" s="2" t="s">
        <v>34</v>
      </c>
      <c r="E2713" s="2" t="s">
        <v>47</v>
      </c>
      <c r="F2713" s="2" t="s">
        <v>2140</v>
      </c>
      <c r="G2713" s="2">
        <v>168.46</v>
      </c>
      <c r="H2713" s="2">
        <v>2</v>
      </c>
      <c r="I2713" s="2">
        <v>-29.48</v>
      </c>
      <c r="J2713" s="5" t="str">
        <f t="shared" si="84"/>
        <v>Jul</v>
      </c>
      <c r="K2713" s="5" t="str">
        <f t="shared" si="85"/>
        <v>2022</v>
      </c>
    </row>
    <row r="2714" spans="1:11" ht="14.25" customHeight="1" x14ac:dyDescent="0.3">
      <c r="A2714" s="1">
        <v>44745</v>
      </c>
      <c r="B2714" s="2" t="s">
        <v>1544</v>
      </c>
      <c r="C2714" s="2" t="s">
        <v>23</v>
      </c>
      <c r="D2714" s="2" t="s">
        <v>11</v>
      </c>
      <c r="E2714" s="2" t="s">
        <v>12</v>
      </c>
      <c r="F2714" s="2" t="s">
        <v>2141</v>
      </c>
      <c r="G2714" s="2">
        <v>6.72</v>
      </c>
      <c r="H2714" s="2">
        <v>2</v>
      </c>
      <c r="I2714" s="2">
        <v>2.44</v>
      </c>
      <c r="J2714" s="5" t="str">
        <f t="shared" si="84"/>
        <v>Jul</v>
      </c>
      <c r="K2714" s="5" t="str">
        <f t="shared" si="85"/>
        <v>2022</v>
      </c>
    </row>
    <row r="2715" spans="1:11" ht="14.25" customHeight="1" x14ac:dyDescent="0.3">
      <c r="A2715" s="1">
        <v>44745</v>
      </c>
      <c r="B2715" s="2" t="s">
        <v>1544</v>
      </c>
      <c r="C2715" s="2" t="s">
        <v>23</v>
      </c>
      <c r="D2715" s="2" t="s">
        <v>34</v>
      </c>
      <c r="E2715" s="2" t="s">
        <v>47</v>
      </c>
      <c r="F2715" s="2" t="s">
        <v>2142</v>
      </c>
      <c r="G2715" s="2">
        <v>282.89</v>
      </c>
      <c r="H2715" s="2">
        <v>9</v>
      </c>
      <c r="I2715" s="2">
        <v>56.58</v>
      </c>
      <c r="J2715" s="5" t="str">
        <f t="shared" si="84"/>
        <v>Jul</v>
      </c>
      <c r="K2715" s="5" t="str">
        <f t="shared" si="85"/>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s="5" t="str">
        <f t="shared" si="84"/>
        <v>Jul</v>
      </c>
      <c r="K2716" s="5" t="str">
        <f t="shared" si="85"/>
        <v>2022</v>
      </c>
    </row>
    <row r="2717" spans="1:11" ht="14.25" customHeight="1" x14ac:dyDescent="0.3">
      <c r="A2717" s="1">
        <v>44746</v>
      </c>
      <c r="B2717" s="2" t="s">
        <v>1665</v>
      </c>
      <c r="C2717" s="2" t="s">
        <v>149</v>
      </c>
      <c r="D2717" s="2" t="s">
        <v>11</v>
      </c>
      <c r="E2717" s="2" t="s">
        <v>24</v>
      </c>
      <c r="F2717" s="2" t="s">
        <v>2144</v>
      </c>
      <c r="G2717" s="2">
        <v>15.48</v>
      </c>
      <c r="H2717" s="2">
        <v>3</v>
      </c>
      <c r="I2717" s="2">
        <v>4.49</v>
      </c>
      <c r="J2717" s="5" t="str">
        <f t="shared" si="84"/>
        <v>Jul</v>
      </c>
      <c r="K2717" s="5" t="str">
        <f t="shared" si="85"/>
        <v>2022</v>
      </c>
    </row>
    <row r="2718" spans="1:11" ht="14.25" customHeight="1" x14ac:dyDescent="0.3">
      <c r="A2718" s="1">
        <v>44746</v>
      </c>
      <c r="B2718" s="2" t="s">
        <v>1369</v>
      </c>
      <c r="C2718" s="2" t="s">
        <v>27</v>
      </c>
      <c r="D2718" s="2" t="s">
        <v>11</v>
      </c>
      <c r="E2718" s="2" t="s">
        <v>20</v>
      </c>
      <c r="F2718" s="2" t="s">
        <v>819</v>
      </c>
      <c r="G2718" s="2">
        <v>22.85</v>
      </c>
      <c r="H2718" s="2">
        <v>2</v>
      </c>
      <c r="I2718" s="2">
        <v>7.43</v>
      </c>
      <c r="J2718" s="5" t="str">
        <f t="shared" si="84"/>
        <v>Jul</v>
      </c>
      <c r="K2718" s="5" t="str">
        <f t="shared" si="85"/>
        <v>2022</v>
      </c>
    </row>
    <row r="2719" spans="1:11" ht="14.25" customHeight="1" x14ac:dyDescent="0.3">
      <c r="A2719" s="1">
        <v>44747</v>
      </c>
      <c r="B2719" s="2" t="s">
        <v>959</v>
      </c>
      <c r="C2719" s="2" t="s">
        <v>245</v>
      </c>
      <c r="D2719" s="2" t="s">
        <v>34</v>
      </c>
      <c r="E2719" s="2" t="s">
        <v>47</v>
      </c>
      <c r="F2719" s="2" t="s">
        <v>1790</v>
      </c>
      <c r="G2719" s="2">
        <v>4.93</v>
      </c>
      <c r="H2719" s="2">
        <v>2</v>
      </c>
      <c r="I2719" s="2">
        <v>0.74</v>
      </c>
      <c r="J2719" s="5" t="str">
        <f t="shared" si="84"/>
        <v>Jul</v>
      </c>
      <c r="K2719" s="5" t="str">
        <f t="shared" si="85"/>
        <v>2022</v>
      </c>
    </row>
    <row r="2720" spans="1:11" ht="14.25" customHeight="1" x14ac:dyDescent="0.3">
      <c r="A2720" s="1">
        <v>44747</v>
      </c>
      <c r="B2720" s="2" t="s">
        <v>959</v>
      </c>
      <c r="C2720" s="2" t="s">
        <v>245</v>
      </c>
      <c r="D2720" s="2" t="s">
        <v>11</v>
      </c>
      <c r="E2720" s="2" t="s">
        <v>20</v>
      </c>
      <c r="F2720" s="2" t="s">
        <v>189</v>
      </c>
      <c r="G2720" s="2">
        <v>7.23</v>
      </c>
      <c r="H2720" s="2">
        <v>5</v>
      </c>
      <c r="I2720" s="2">
        <v>-5.78</v>
      </c>
      <c r="J2720" s="5" t="str">
        <f t="shared" si="84"/>
        <v>Jul</v>
      </c>
      <c r="K2720" s="5" t="str">
        <f t="shared" si="85"/>
        <v>2022</v>
      </c>
    </row>
    <row r="2721" spans="1:11" ht="14.25" customHeight="1" x14ac:dyDescent="0.3">
      <c r="A2721" s="1">
        <v>44747</v>
      </c>
      <c r="B2721" s="2" t="s">
        <v>2145</v>
      </c>
      <c r="C2721" s="2" t="s">
        <v>110</v>
      </c>
      <c r="D2721" s="2" t="s">
        <v>11</v>
      </c>
      <c r="E2721" s="2" t="s">
        <v>20</v>
      </c>
      <c r="F2721" s="2" t="s">
        <v>2146</v>
      </c>
      <c r="G2721" s="2">
        <v>19</v>
      </c>
      <c r="H2721" s="2">
        <v>5</v>
      </c>
      <c r="I2721" s="2">
        <v>8.93</v>
      </c>
      <c r="J2721" s="5" t="str">
        <f t="shared" si="84"/>
        <v>Jul</v>
      </c>
      <c r="K2721" s="5" t="str">
        <f t="shared" si="85"/>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s="5" t="str">
        <f t="shared" si="84"/>
        <v>Jul</v>
      </c>
      <c r="K2722" s="5" t="str">
        <f t="shared" si="85"/>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s="5" t="str">
        <f t="shared" si="84"/>
        <v>Jul</v>
      </c>
      <c r="K2723" s="5" t="str">
        <f t="shared" si="85"/>
        <v>2022</v>
      </c>
    </row>
    <row r="2724" spans="1:11" ht="14.25" customHeight="1" x14ac:dyDescent="0.3">
      <c r="A2724" s="1">
        <v>44747</v>
      </c>
      <c r="B2724" s="2" t="s">
        <v>490</v>
      </c>
      <c r="C2724" s="2" t="s">
        <v>245</v>
      </c>
      <c r="D2724" s="2" t="s">
        <v>34</v>
      </c>
      <c r="E2724" s="2" t="s">
        <v>47</v>
      </c>
      <c r="F2724" s="2" t="s">
        <v>1790</v>
      </c>
      <c r="G2724" s="2">
        <v>4.93</v>
      </c>
      <c r="H2724" s="2">
        <v>2</v>
      </c>
      <c r="I2724" s="2">
        <v>0.74</v>
      </c>
      <c r="J2724" s="5" t="str">
        <f t="shared" si="84"/>
        <v>Jul</v>
      </c>
      <c r="K2724" s="5" t="str">
        <f t="shared" si="85"/>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s="5" t="str">
        <f t="shared" si="84"/>
        <v>Jul</v>
      </c>
      <c r="K2725" s="5" t="str">
        <f t="shared" si="85"/>
        <v>2022</v>
      </c>
    </row>
    <row r="2726" spans="1:11" ht="14.25" customHeight="1" x14ac:dyDescent="0.3">
      <c r="A2726" s="1">
        <v>44748</v>
      </c>
      <c r="B2726" s="2" t="s">
        <v>2147</v>
      </c>
      <c r="C2726" s="2" t="s">
        <v>149</v>
      </c>
      <c r="D2726" s="2" t="s">
        <v>34</v>
      </c>
      <c r="E2726" s="2" t="s">
        <v>47</v>
      </c>
      <c r="F2726" s="2" t="s">
        <v>563</v>
      </c>
      <c r="G2726" s="2">
        <v>13.96</v>
      </c>
      <c r="H2726" s="2">
        <v>2</v>
      </c>
      <c r="I2726" s="2">
        <v>6.7</v>
      </c>
      <c r="J2726" s="5" t="str">
        <f t="shared" si="84"/>
        <v>Jul</v>
      </c>
      <c r="K2726" s="5" t="str">
        <f t="shared" si="85"/>
        <v>2022</v>
      </c>
    </row>
    <row r="2727" spans="1:11" ht="14.25" customHeight="1" x14ac:dyDescent="0.3">
      <c r="A2727" s="1">
        <v>44748</v>
      </c>
      <c r="B2727" s="2" t="s">
        <v>2147</v>
      </c>
      <c r="C2727" s="2" t="s">
        <v>149</v>
      </c>
      <c r="D2727" s="2" t="s">
        <v>34</v>
      </c>
      <c r="E2727" s="2" t="s">
        <v>47</v>
      </c>
      <c r="F2727" s="2" t="s">
        <v>57</v>
      </c>
      <c r="G2727" s="2">
        <v>155.82</v>
      </c>
      <c r="H2727" s="2">
        <v>3</v>
      </c>
      <c r="I2727" s="2">
        <v>63.89</v>
      </c>
      <c r="J2727" s="5" t="str">
        <f t="shared" si="84"/>
        <v>Jul</v>
      </c>
      <c r="K2727" s="5" t="str">
        <f t="shared" si="85"/>
        <v>2022</v>
      </c>
    </row>
    <row r="2728" spans="1:11" ht="14.25" customHeight="1" x14ac:dyDescent="0.3">
      <c r="A2728" s="1">
        <v>44748</v>
      </c>
      <c r="B2728" s="2" t="s">
        <v>2147</v>
      </c>
      <c r="C2728" s="2" t="s">
        <v>149</v>
      </c>
      <c r="D2728" s="2" t="s">
        <v>39</v>
      </c>
      <c r="E2728" s="2" t="s">
        <v>40</v>
      </c>
      <c r="F2728" s="2" t="s">
        <v>1636</v>
      </c>
      <c r="G2728" s="2">
        <v>124.95</v>
      </c>
      <c r="H2728" s="2">
        <v>5</v>
      </c>
      <c r="I2728" s="2">
        <v>2.5</v>
      </c>
      <c r="J2728" s="5" t="str">
        <f t="shared" si="84"/>
        <v>Jul</v>
      </c>
      <c r="K2728" s="5" t="str">
        <f t="shared" si="85"/>
        <v>2022</v>
      </c>
    </row>
    <row r="2729" spans="1:11" ht="14.25" customHeight="1" x14ac:dyDescent="0.3">
      <c r="A2729" s="1">
        <v>44748</v>
      </c>
      <c r="B2729" s="2" t="s">
        <v>2147</v>
      </c>
      <c r="C2729" s="2" t="s">
        <v>149</v>
      </c>
      <c r="D2729" s="2" t="s">
        <v>11</v>
      </c>
      <c r="E2729" s="2" t="s">
        <v>18</v>
      </c>
      <c r="F2729" s="2" t="s">
        <v>2148</v>
      </c>
      <c r="G2729" s="2">
        <v>601.65</v>
      </c>
      <c r="H2729" s="2">
        <v>5</v>
      </c>
      <c r="I2729" s="2">
        <v>156.43</v>
      </c>
      <c r="J2729" s="5" t="str">
        <f t="shared" si="84"/>
        <v>Jul</v>
      </c>
      <c r="K2729" s="5" t="str">
        <f t="shared" si="85"/>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s="5" t="str">
        <f t="shared" si="84"/>
        <v>Jul</v>
      </c>
      <c r="K2730" s="5" t="str">
        <f t="shared" si="85"/>
        <v>2022</v>
      </c>
    </row>
    <row r="2731" spans="1:11" ht="14.25" customHeight="1" x14ac:dyDescent="0.3">
      <c r="A2731" s="1">
        <v>44748</v>
      </c>
      <c r="B2731" s="2" t="s">
        <v>1916</v>
      </c>
      <c r="C2731" s="2" t="s">
        <v>27</v>
      </c>
      <c r="D2731" s="2" t="s">
        <v>34</v>
      </c>
      <c r="E2731" s="2" t="s">
        <v>35</v>
      </c>
      <c r="F2731" s="2" t="s">
        <v>2025</v>
      </c>
      <c r="G2731" s="2">
        <v>170.35</v>
      </c>
      <c r="H2731" s="2">
        <v>3</v>
      </c>
      <c r="I2731" s="2">
        <v>-17.04</v>
      </c>
      <c r="J2731" s="5" t="str">
        <f t="shared" si="84"/>
        <v>Jul</v>
      </c>
      <c r="K2731" s="5" t="str">
        <f t="shared" si="85"/>
        <v>2022</v>
      </c>
    </row>
    <row r="2732" spans="1:11" ht="14.25" customHeight="1" x14ac:dyDescent="0.3">
      <c r="A2732" s="1">
        <v>44748</v>
      </c>
      <c r="B2732" s="2" t="s">
        <v>959</v>
      </c>
      <c r="C2732" s="2" t="s">
        <v>177</v>
      </c>
      <c r="D2732" s="2" t="s">
        <v>11</v>
      </c>
      <c r="E2732" s="2" t="s">
        <v>24</v>
      </c>
      <c r="F2732" s="2" t="s">
        <v>326</v>
      </c>
      <c r="G2732" s="2">
        <v>11.12</v>
      </c>
      <c r="H2732" s="2">
        <v>4</v>
      </c>
      <c r="I2732" s="2">
        <v>2.89</v>
      </c>
      <c r="J2732" s="5" t="str">
        <f t="shared" si="84"/>
        <v>Jul</v>
      </c>
      <c r="K2732" s="5" t="str">
        <f t="shared" si="85"/>
        <v>2022</v>
      </c>
    </row>
    <row r="2733" spans="1:11" ht="14.25" customHeight="1" x14ac:dyDescent="0.3">
      <c r="A2733" s="1">
        <v>44750</v>
      </c>
      <c r="B2733" s="2" t="s">
        <v>1303</v>
      </c>
      <c r="C2733" s="2" t="s">
        <v>10</v>
      </c>
      <c r="D2733" s="2" t="s">
        <v>11</v>
      </c>
      <c r="E2733" s="2" t="s">
        <v>12</v>
      </c>
      <c r="F2733" s="2" t="s">
        <v>438</v>
      </c>
      <c r="G2733" s="2">
        <v>21.12</v>
      </c>
      <c r="H2733" s="2">
        <v>5</v>
      </c>
      <c r="I2733" s="2">
        <v>6.6</v>
      </c>
      <c r="J2733" s="5" t="str">
        <f t="shared" si="84"/>
        <v>Jul</v>
      </c>
      <c r="K2733" s="5" t="str">
        <f t="shared" si="85"/>
        <v>2022</v>
      </c>
    </row>
    <row r="2734" spans="1:11" ht="14.25" customHeight="1" x14ac:dyDescent="0.3">
      <c r="A2734" s="1">
        <v>44751</v>
      </c>
      <c r="B2734" s="2" t="s">
        <v>1883</v>
      </c>
      <c r="C2734" s="2" t="s">
        <v>434</v>
      </c>
      <c r="D2734" s="2" t="s">
        <v>11</v>
      </c>
      <c r="E2734" s="2" t="s">
        <v>12</v>
      </c>
      <c r="F2734" s="2" t="s">
        <v>1673</v>
      </c>
      <c r="G2734" s="2">
        <v>6.58</v>
      </c>
      <c r="H2734" s="2">
        <v>2</v>
      </c>
      <c r="I2734" s="2">
        <v>3.03</v>
      </c>
      <c r="J2734" s="5" t="str">
        <f t="shared" si="84"/>
        <v>Jul</v>
      </c>
      <c r="K2734" s="5" t="str">
        <f t="shared" si="85"/>
        <v>2022</v>
      </c>
    </row>
    <row r="2735" spans="1:11" ht="14.25" customHeight="1" x14ac:dyDescent="0.3">
      <c r="A2735" s="1">
        <v>44751</v>
      </c>
      <c r="B2735" s="2" t="s">
        <v>1883</v>
      </c>
      <c r="C2735" s="2" t="s">
        <v>434</v>
      </c>
      <c r="D2735" s="2" t="s">
        <v>11</v>
      </c>
      <c r="E2735" s="2" t="s">
        <v>20</v>
      </c>
      <c r="F2735" s="2" t="s">
        <v>362</v>
      </c>
      <c r="G2735" s="2">
        <v>122.94</v>
      </c>
      <c r="H2735" s="2">
        <v>3</v>
      </c>
      <c r="I2735" s="2">
        <v>59.01</v>
      </c>
      <c r="J2735" s="5" t="str">
        <f t="shared" si="84"/>
        <v>Jul</v>
      </c>
      <c r="K2735" s="5" t="str">
        <f t="shared" si="85"/>
        <v>2022</v>
      </c>
    </row>
    <row r="2736" spans="1:11" ht="14.25" customHeight="1" x14ac:dyDescent="0.3">
      <c r="A2736" s="1">
        <v>44751</v>
      </c>
      <c r="B2736" s="2" t="s">
        <v>622</v>
      </c>
      <c r="C2736" s="2" t="s">
        <v>120</v>
      </c>
      <c r="D2736" s="2" t="s">
        <v>11</v>
      </c>
      <c r="E2736" s="2" t="s">
        <v>24</v>
      </c>
      <c r="F2736" s="2" t="s">
        <v>539</v>
      </c>
      <c r="G2736" s="2">
        <v>5.16</v>
      </c>
      <c r="H2736" s="2">
        <v>3</v>
      </c>
      <c r="I2736" s="2">
        <v>0.84</v>
      </c>
      <c r="J2736" s="5" t="str">
        <f t="shared" si="84"/>
        <v>Jul</v>
      </c>
      <c r="K2736" s="5" t="str">
        <f t="shared" si="85"/>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s="5" t="str">
        <f t="shared" si="84"/>
        <v>Jul</v>
      </c>
      <c r="K2737" s="5" t="str">
        <f t="shared" si="85"/>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s="5" t="str">
        <f t="shared" si="84"/>
        <v>Jul</v>
      </c>
      <c r="K2738" s="5" t="str">
        <f t="shared" si="85"/>
        <v>2022</v>
      </c>
    </row>
    <row r="2739" spans="1:11" ht="14.25" customHeight="1" x14ac:dyDescent="0.3">
      <c r="A2739" s="1">
        <v>44751</v>
      </c>
      <c r="B2739" s="2" t="s">
        <v>1719</v>
      </c>
      <c r="C2739" s="2" t="s">
        <v>531</v>
      </c>
      <c r="D2739" s="2" t="s">
        <v>34</v>
      </c>
      <c r="E2739" s="2" t="s">
        <v>47</v>
      </c>
      <c r="F2739" s="2" t="s">
        <v>112</v>
      </c>
      <c r="G2739" s="2">
        <v>181.96</v>
      </c>
      <c r="H2739" s="2">
        <v>2</v>
      </c>
      <c r="I2739" s="2">
        <v>20.02</v>
      </c>
      <c r="J2739" s="5" t="str">
        <f t="shared" si="84"/>
        <v>Jul</v>
      </c>
      <c r="K2739" s="5" t="str">
        <f t="shared" si="85"/>
        <v>2022</v>
      </c>
    </row>
    <row r="2740" spans="1:11" ht="14.25" customHeight="1" x14ac:dyDescent="0.3">
      <c r="A2740" s="1">
        <v>44751</v>
      </c>
      <c r="B2740" s="2" t="s">
        <v>1719</v>
      </c>
      <c r="C2740" s="2" t="s">
        <v>531</v>
      </c>
      <c r="D2740" s="2" t="s">
        <v>11</v>
      </c>
      <c r="E2740" s="2" t="s">
        <v>16</v>
      </c>
      <c r="F2740" s="2" t="s">
        <v>2151</v>
      </c>
      <c r="G2740" s="2">
        <v>12.39</v>
      </c>
      <c r="H2740" s="2">
        <v>3</v>
      </c>
      <c r="I2740" s="2">
        <v>5.7</v>
      </c>
      <c r="J2740" s="5" t="str">
        <f t="shared" si="84"/>
        <v>Jul</v>
      </c>
      <c r="K2740" s="5" t="str">
        <f t="shared" si="85"/>
        <v>2022</v>
      </c>
    </row>
    <row r="2741" spans="1:11" ht="14.25" customHeight="1" x14ac:dyDescent="0.3">
      <c r="A2741" s="1">
        <v>44751</v>
      </c>
      <c r="B2741" s="2" t="s">
        <v>1719</v>
      </c>
      <c r="C2741" s="2" t="s">
        <v>531</v>
      </c>
      <c r="D2741" s="2" t="s">
        <v>11</v>
      </c>
      <c r="E2741" s="2" t="s">
        <v>20</v>
      </c>
      <c r="F2741" s="2" t="s">
        <v>1112</v>
      </c>
      <c r="G2741" s="2">
        <v>84.09</v>
      </c>
      <c r="H2741" s="2">
        <v>3</v>
      </c>
      <c r="I2741" s="2">
        <v>42.05</v>
      </c>
      <c r="J2741" s="5" t="str">
        <f t="shared" si="84"/>
        <v>Jul</v>
      </c>
      <c r="K2741" s="5" t="str">
        <f t="shared" si="85"/>
        <v>2022</v>
      </c>
    </row>
    <row r="2742" spans="1:11" ht="14.25" customHeight="1" x14ac:dyDescent="0.3">
      <c r="A2742" s="1">
        <v>44751</v>
      </c>
      <c r="B2742" s="2" t="s">
        <v>1719</v>
      </c>
      <c r="C2742" s="2" t="s">
        <v>531</v>
      </c>
      <c r="D2742" s="2" t="s">
        <v>11</v>
      </c>
      <c r="E2742" s="2" t="s">
        <v>24</v>
      </c>
      <c r="F2742" s="2" t="s">
        <v>526</v>
      </c>
      <c r="G2742" s="2">
        <v>79.36</v>
      </c>
      <c r="H2742" s="2">
        <v>4</v>
      </c>
      <c r="I2742" s="2">
        <v>32.54</v>
      </c>
      <c r="J2742" s="5" t="str">
        <f t="shared" si="84"/>
        <v>Jul</v>
      </c>
      <c r="K2742" s="5" t="str">
        <f t="shared" si="85"/>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s="5" t="str">
        <f t="shared" si="84"/>
        <v>Jul</v>
      </c>
      <c r="K2743" s="5" t="str">
        <f t="shared" si="85"/>
        <v>2022</v>
      </c>
    </row>
    <row r="2744" spans="1:11" ht="14.25" customHeight="1" x14ac:dyDescent="0.3">
      <c r="A2744" s="1">
        <v>44751</v>
      </c>
      <c r="B2744" s="2" t="s">
        <v>1719</v>
      </c>
      <c r="C2744" s="2" t="s">
        <v>531</v>
      </c>
      <c r="D2744" s="2" t="s">
        <v>11</v>
      </c>
      <c r="E2744" s="2" t="s">
        <v>20</v>
      </c>
      <c r="F2744" s="2" t="s">
        <v>1630</v>
      </c>
      <c r="G2744" s="2">
        <v>43.68</v>
      </c>
      <c r="H2744" s="2">
        <v>6</v>
      </c>
      <c r="I2744" s="2">
        <v>21.4</v>
      </c>
      <c r="J2744" s="5" t="str">
        <f t="shared" si="84"/>
        <v>Jul</v>
      </c>
      <c r="K2744" s="5" t="str">
        <f t="shared" si="85"/>
        <v>2022</v>
      </c>
    </row>
    <row r="2745" spans="1:11" ht="14.25" customHeight="1" x14ac:dyDescent="0.3">
      <c r="A2745" s="1">
        <v>44751</v>
      </c>
      <c r="B2745" s="2" t="s">
        <v>1719</v>
      </c>
      <c r="C2745" s="2" t="s">
        <v>531</v>
      </c>
      <c r="D2745" s="2" t="s">
        <v>11</v>
      </c>
      <c r="E2745" s="2" t="s">
        <v>18</v>
      </c>
      <c r="F2745" s="2" t="s">
        <v>1328</v>
      </c>
      <c r="G2745" s="2">
        <v>98.21</v>
      </c>
      <c r="H2745" s="2">
        <v>7</v>
      </c>
      <c r="I2745" s="2">
        <v>28.48</v>
      </c>
      <c r="J2745" s="5" t="str">
        <f t="shared" si="84"/>
        <v>Jul</v>
      </c>
      <c r="K2745" s="5" t="str">
        <f t="shared" si="85"/>
        <v>2022</v>
      </c>
    </row>
    <row r="2746" spans="1:11" ht="14.25" customHeight="1" x14ac:dyDescent="0.3">
      <c r="A2746" s="1">
        <v>44751</v>
      </c>
      <c r="B2746" s="2" t="s">
        <v>1738</v>
      </c>
      <c r="C2746" s="2" t="s">
        <v>23</v>
      </c>
      <c r="D2746" s="2" t="s">
        <v>39</v>
      </c>
      <c r="E2746" s="2" t="s">
        <v>40</v>
      </c>
      <c r="F2746" s="2" t="s">
        <v>1345</v>
      </c>
      <c r="G2746" s="2">
        <v>269.98</v>
      </c>
      <c r="H2746" s="2">
        <v>3</v>
      </c>
      <c r="I2746" s="2">
        <v>40.5</v>
      </c>
      <c r="J2746" s="5" t="str">
        <f t="shared" si="84"/>
        <v>Jul</v>
      </c>
      <c r="K2746" s="5" t="str">
        <f t="shared" si="85"/>
        <v>2022</v>
      </c>
    </row>
    <row r="2747" spans="1:11" ht="14.25" customHeight="1" x14ac:dyDescent="0.3">
      <c r="A2747" s="1">
        <v>44751</v>
      </c>
      <c r="B2747" s="2" t="s">
        <v>519</v>
      </c>
      <c r="C2747" s="2" t="s">
        <v>10</v>
      </c>
      <c r="D2747" s="2" t="s">
        <v>11</v>
      </c>
      <c r="E2747" s="2" t="s">
        <v>92</v>
      </c>
      <c r="F2747" s="2" t="s">
        <v>2152</v>
      </c>
      <c r="G2747" s="2">
        <v>48.63</v>
      </c>
      <c r="H2747" s="2">
        <v>2</v>
      </c>
      <c r="I2747" s="2">
        <v>-121.58</v>
      </c>
      <c r="J2747" s="5" t="str">
        <f t="shared" si="84"/>
        <v>Jul</v>
      </c>
      <c r="K2747" s="5" t="str">
        <f t="shared" si="85"/>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s="5" t="str">
        <f t="shared" si="84"/>
        <v>Jul</v>
      </c>
      <c r="K2748" s="5" t="str">
        <f t="shared" si="85"/>
        <v>2022</v>
      </c>
    </row>
    <row r="2749" spans="1:11" ht="14.25" customHeight="1" x14ac:dyDescent="0.3">
      <c r="A2749" s="1">
        <v>44752</v>
      </c>
      <c r="B2749" s="2" t="s">
        <v>151</v>
      </c>
      <c r="C2749" s="2" t="s">
        <v>27</v>
      </c>
      <c r="D2749" s="2" t="s">
        <v>11</v>
      </c>
      <c r="E2749" s="2" t="s">
        <v>20</v>
      </c>
      <c r="F2749" s="2" t="s">
        <v>471</v>
      </c>
      <c r="G2749" s="2">
        <v>39.92</v>
      </c>
      <c r="H2749" s="2">
        <v>2</v>
      </c>
      <c r="I2749" s="2">
        <v>12.97</v>
      </c>
      <c r="J2749" s="5" t="str">
        <f t="shared" si="84"/>
        <v>Jul</v>
      </c>
      <c r="K2749" s="5" t="str">
        <f t="shared" si="85"/>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s="5" t="str">
        <f t="shared" si="84"/>
        <v>Jul</v>
      </c>
      <c r="K2750" s="5" t="str">
        <f t="shared" si="85"/>
        <v>2022</v>
      </c>
    </row>
    <row r="2751" spans="1:11" ht="14.25" customHeight="1" x14ac:dyDescent="0.3">
      <c r="A2751" s="1">
        <v>44753</v>
      </c>
      <c r="B2751" s="2" t="s">
        <v>1840</v>
      </c>
      <c r="C2751" s="2" t="s">
        <v>23</v>
      </c>
      <c r="D2751" s="2" t="s">
        <v>11</v>
      </c>
      <c r="E2751" s="2" t="s">
        <v>20</v>
      </c>
      <c r="F2751" s="2" t="s">
        <v>1291</v>
      </c>
      <c r="G2751" s="2">
        <v>2.5</v>
      </c>
      <c r="H2751" s="2">
        <v>3</v>
      </c>
      <c r="I2751" s="2">
        <v>-2</v>
      </c>
      <c r="J2751" s="5" t="str">
        <f t="shared" si="84"/>
        <v>Jul</v>
      </c>
      <c r="K2751" s="5" t="str">
        <f t="shared" si="85"/>
        <v>2022</v>
      </c>
    </row>
    <row r="2752" spans="1:11" ht="14.25" customHeight="1" x14ac:dyDescent="0.3">
      <c r="A2752" s="1">
        <v>44753</v>
      </c>
      <c r="B2752" s="2" t="s">
        <v>1840</v>
      </c>
      <c r="C2752" s="2" t="s">
        <v>23</v>
      </c>
      <c r="D2752" s="2" t="s">
        <v>11</v>
      </c>
      <c r="E2752" s="2" t="s">
        <v>20</v>
      </c>
      <c r="F2752" s="2" t="s">
        <v>1668</v>
      </c>
      <c r="G2752" s="2">
        <v>6.48</v>
      </c>
      <c r="H2752" s="2">
        <v>4</v>
      </c>
      <c r="I2752" s="2">
        <v>-4.75</v>
      </c>
      <c r="J2752" s="5" t="str">
        <f t="shared" si="84"/>
        <v>Jul</v>
      </c>
      <c r="K2752" s="5" t="str">
        <f t="shared" si="85"/>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s="5" t="str">
        <f t="shared" si="84"/>
        <v>Jul</v>
      </c>
      <c r="K2753" s="5" t="str">
        <f t="shared" si="85"/>
        <v>2022</v>
      </c>
    </row>
    <row r="2754" spans="1:11" ht="14.25" customHeight="1" x14ac:dyDescent="0.3">
      <c r="A2754" s="1">
        <v>44753</v>
      </c>
      <c r="B2754" s="2" t="s">
        <v>1840</v>
      </c>
      <c r="C2754" s="2" t="s">
        <v>23</v>
      </c>
      <c r="D2754" s="2" t="s">
        <v>11</v>
      </c>
      <c r="E2754" s="2" t="s">
        <v>24</v>
      </c>
      <c r="F2754" s="2" t="s">
        <v>326</v>
      </c>
      <c r="G2754" s="2">
        <v>11.12</v>
      </c>
      <c r="H2754" s="2">
        <v>5</v>
      </c>
      <c r="I2754" s="2">
        <v>0.83</v>
      </c>
      <c r="J2754" s="5" t="str">
        <f t="shared" ref="J2754:J2817" si="86">TEXT(A2754,"mmm")</f>
        <v>Jul</v>
      </c>
      <c r="K2754" s="5" t="str">
        <f t="shared" ref="K2754:K2817" si="87">TEXT(A2754,"YYYY")</f>
        <v>2022</v>
      </c>
    </row>
    <row r="2755" spans="1:11" ht="14.25" customHeight="1" x14ac:dyDescent="0.3">
      <c r="A2755" s="1">
        <v>44753</v>
      </c>
      <c r="B2755" s="2" t="s">
        <v>1840</v>
      </c>
      <c r="C2755" s="2" t="s">
        <v>23</v>
      </c>
      <c r="D2755" s="2" t="s">
        <v>34</v>
      </c>
      <c r="E2755" s="2" t="s">
        <v>47</v>
      </c>
      <c r="F2755" s="2" t="s">
        <v>1543</v>
      </c>
      <c r="G2755" s="2">
        <v>25.34</v>
      </c>
      <c r="H2755" s="2">
        <v>6</v>
      </c>
      <c r="I2755" s="2">
        <v>3.48</v>
      </c>
      <c r="J2755" s="5" t="str">
        <f t="shared" si="86"/>
        <v>Jul</v>
      </c>
      <c r="K2755" s="5" t="str">
        <f t="shared" si="87"/>
        <v>2022</v>
      </c>
    </row>
    <row r="2756" spans="1:11" ht="14.25" customHeight="1" x14ac:dyDescent="0.3">
      <c r="A2756" s="1">
        <v>44753</v>
      </c>
      <c r="B2756" s="2" t="s">
        <v>233</v>
      </c>
      <c r="C2756" s="2" t="s">
        <v>164</v>
      </c>
      <c r="D2756" s="2" t="s">
        <v>11</v>
      </c>
      <c r="E2756" s="2" t="s">
        <v>12</v>
      </c>
      <c r="F2756" s="2" t="s">
        <v>2154</v>
      </c>
      <c r="G2756" s="2">
        <v>29.97</v>
      </c>
      <c r="H2756" s="2">
        <v>3</v>
      </c>
      <c r="I2756" s="2">
        <v>13.49</v>
      </c>
      <c r="J2756" s="5" t="str">
        <f t="shared" si="86"/>
        <v>Jul</v>
      </c>
      <c r="K2756" s="5" t="str">
        <f t="shared" si="87"/>
        <v>2022</v>
      </c>
    </row>
    <row r="2757" spans="1:11" ht="14.25" customHeight="1" x14ac:dyDescent="0.3">
      <c r="A2757" s="1">
        <v>44753</v>
      </c>
      <c r="B2757" s="2" t="s">
        <v>233</v>
      </c>
      <c r="C2757" s="2" t="s">
        <v>164</v>
      </c>
      <c r="D2757" s="2" t="s">
        <v>11</v>
      </c>
      <c r="E2757" s="2" t="s">
        <v>20</v>
      </c>
      <c r="F2757" s="2" t="s">
        <v>362</v>
      </c>
      <c r="G2757" s="2">
        <v>98.35</v>
      </c>
      <c r="H2757" s="2">
        <v>3</v>
      </c>
      <c r="I2757" s="2">
        <v>34.42</v>
      </c>
      <c r="J2757" s="5" t="str">
        <f t="shared" si="86"/>
        <v>Jul</v>
      </c>
      <c r="K2757" s="5" t="str">
        <f t="shared" si="87"/>
        <v>2022</v>
      </c>
    </row>
    <row r="2758" spans="1:11" ht="14.25" customHeight="1" x14ac:dyDescent="0.3">
      <c r="A2758" s="1">
        <v>44753</v>
      </c>
      <c r="B2758" s="2" t="s">
        <v>1514</v>
      </c>
      <c r="C2758" s="2" t="s">
        <v>59</v>
      </c>
      <c r="D2758" s="2" t="s">
        <v>34</v>
      </c>
      <c r="E2758" s="2" t="s">
        <v>145</v>
      </c>
      <c r="F2758" s="2" t="s">
        <v>818</v>
      </c>
      <c r="G2758" s="2">
        <v>199.84</v>
      </c>
      <c r="H2758" s="2">
        <v>4</v>
      </c>
      <c r="I2758" s="2">
        <v>-37.11</v>
      </c>
      <c r="J2758" s="5" t="str">
        <f t="shared" si="86"/>
        <v>Jul</v>
      </c>
      <c r="K2758" s="5" t="str">
        <f t="shared" si="87"/>
        <v>2022</v>
      </c>
    </row>
    <row r="2759" spans="1:11" ht="14.25" customHeight="1" x14ac:dyDescent="0.3">
      <c r="A2759" s="1">
        <v>44753</v>
      </c>
      <c r="B2759" s="2" t="s">
        <v>1514</v>
      </c>
      <c r="C2759" s="2" t="s">
        <v>59</v>
      </c>
      <c r="D2759" s="2" t="s">
        <v>39</v>
      </c>
      <c r="E2759" s="2" t="s">
        <v>40</v>
      </c>
      <c r="F2759" s="2" t="s">
        <v>648</v>
      </c>
      <c r="G2759" s="2">
        <v>716</v>
      </c>
      <c r="H2759" s="2">
        <v>2</v>
      </c>
      <c r="I2759" s="2">
        <v>193.32</v>
      </c>
      <c r="J2759" s="5" t="str">
        <f t="shared" si="86"/>
        <v>Jul</v>
      </c>
      <c r="K2759" s="5" t="str">
        <f t="shared" si="87"/>
        <v>2022</v>
      </c>
    </row>
    <row r="2760" spans="1:11" ht="14.25" customHeight="1" x14ac:dyDescent="0.3">
      <c r="A2760" s="1">
        <v>44753</v>
      </c>
      <c r="B2760" s="2" t="s">
        <v>1514</v>
      </c>
      <c r="C2760" s="2" t="s">
        <v>59</v>
      </c>
      <c r="D2760" s="2" t="s">
        <v>11</v>
      </c>
      <c r="E2760" s="2" t="s">
        <v>20</v>
      </c>
      <c r="F2760" s="2" t="s">
        <v>2155</v>
      </c>
      <c r="G2760" s="2">
        <v>221.06</v>
      </c>
      <c r="H2760" s="2">
        <v>7</v>
      </c>
      <c r="I2760" s="2">
        <v>103.9</v>
      </c>
      <c r="J2760" s="5" t="str">
        <f t="shared" si="86"/>
        <v>Jul</v>
      </c>
      <c r="K2760" s="5" t="str">
        <f t="shared" si="87"/>
        <v>2022</v>
      </c>
    </row>
    <row r="2761" spans="1:11" ht="14.25" customHeight="1" x14ac:dyDescent="0.3">
      <c r="A2761" s="1">
        <v>44754</v>
      </c>
      <c r="B2761" s="2" t="s">
        <v>1751</v>
      </c>
      <c r="C2761" s="2" t="s">
        <v>15</v>
      </c>
      <c r="D2761" s="2" t="s">
        <v>34</v>
      </c>
      <c r="E2761" s="2" t="s">
        <v>35</v>
      </c>
      <c r="F2761" s="2" t="s">
        <v>265</v>
      </c>
      <c r="G2761" s="2">
        <v>383.61</v>
      </c>
      <c r="H2761" s="2">
        <v>9</v>
      </c>
      <c r="I2761" s="2">
        <v>-5.48</v>
      </c>
      <c r="J2761" s="5" t="str">
        <f t="shared" si="86"/>
        <v>Jul</v>
      </c>
      <c r="K2761" s="5" t="str">
        <f t="shared" si="87"/>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s="5" t="str">
        <f t="shared" si="86"/>
        <v>Jul</v>
      </c>
      <c r="K2762" s="5" t="str">
        <f t="shared" si="87"/>
        <v>2022</v>
      </c>
    </row>
    <row r="2763" spans="1:11" ht="14.25" customHeight="1" x14ac:dyDescent="0.3">
      <c r="A2763" s="1">
        <v>44754</v>
      </c>
      <c r="B2763" s="2" t="s">
        <v>1751</v>
      </c>
      <c r="C2763" s="2" t="s">
        <v>15</v>
      </c>
      <c r="D2763" s="2" t="s">
        <v>39</v>
      </c>
      <c r="E2763" s="2" t="s">
        <v>40</v>
      </c>
      <c r="F2763" s="2" t="s">
        <v>1306</v>
      </c>
      <c r="G2763" s="2">
        <v>537.54</v>
      </c>
      <c r="H2763" s="2">
        <v>7</v>
      </c>
      <c r="I2763" s="2">
        <v>53.75</v>
      </c>
      <c r="J2763" s="5" t="str">
        <f t="shared" si="86"/>
        <v>Jul</v>
      </c>
      <c r="K2763" s="5" t="str">
        <f t="shared" si="87"/>
        <v>2022</v>
      </c>
    </row>
    <row r="2764" spans="1:11" ht="14.25" customHeight="1" x14ac:dyDescent="0.3">
      <c r="A2764" s="1">
        <v>44754</v>
      </c>
      <c r="B2764" s="2" t="s">
        <v>1751</v>
      </c>
      <c r="C2764" s="2" t="s">
        <v>15</v>
      </c>
      <c r="D2764" s="2" t="s">
        <v>11</v>
      </c>
      <c r="E2764" s="2" t="s">
        <v>20</v>
      </c>
      <c r="F2764" s="2" t="s">
        <v>941</v>
      </c>
      <c r="G2764" s="2">
        <v>1.93</v>
      </c>
      <c r="H2764" s="2">
        <v>2</v>
      </c>
      <c r="I2764" s="2">
        <v>-2.99</v>
      </c>
      <c r="J2764" s="5" t="str">
        <f t="shared" si="86"/>
        <v>Jul</v>
      </c>
      <c r="K2764" s="5" t="str">
        <f t="shared" si="87"/>
        <v>2022</v>
      </c>
    </row>
    <row r="2765" spans="1:11" ht="14.25" customHeight="1" x14ac:dyDescent="0.3">
      <c r="A2765" s="1">
        <v>44754</v>
      </c>
      <c r="B2765" s="2" t="s">
        <v>1751</v>
      </c>
      <c r="C2765" s="2" t="s">
        <v>15</v>
      </c>
      <c r="D2765" s="2" t="s">
        <v>11</v>
      </c>
      <c r="E2765" s="2" t="s">
        <v>24</v>
      </c>
      <c r="F2765" s="2" t="s">
        <v>1000</v>
      </c>
      <c r="G2765" s="2">
        <v>6.91</v>
      </c>
      <c r="H2765" s="2">
        <v>3</v>
      </c>
      <c r="I2765" s="2">
        <v>0.69</v>
      </c>
      <c r="J2765" s="5" t="str">
        <f t="shared" si="86"/>
        <v>Jul</v>
      </c>
      <c r="K2765" s="5" t="str">
        <f t="shared" si="87"/>
        <v>2022</v>
      </c>
    </row>
    <row r="2766" spans="1:11" ht="14.25" customHeight="1" x14ac:dyDescent="0.3">
      <c r="A2766" s="1">
        <v>44754</v>
      </c>
      <c r="B2766" s="2" t="s">
        <v>1751</v>
      </c>
      <c r="C2766" s="2" t="s">
        <v>15</v>
      </c>
      <c r="D2766" s="2" t="s">
        <v>34</v>
      </c>
      <c r="E2766" s="2" t="s">
        <v>47</v>
      </c>
      <c r="F2766" s="2" t="s">
        <v>1728</v>
      </c>
      <c r="G2766" s="2">
        <v>7.76</v>
      </c>
      <c r="H2766" s="2">
        <v>1</v>
      </c>
      <c r="I2766" s="2">
        <v>-2.13</v>
      </c>
      <c r="J2766" s="5" t="str">
        <f t="shared" si="86"/>
        <v>Jul</v>
      </c>
      <c r="K2766" s="5" t="str">
        <f t="shared" si="87"/>
        <v>2022</v>
      </c>
    </row>
    <row r="2767" spans="1:11" ht="14.25" customHeight="1" x14ac:dyDescent="0.3">
      <c r="A2767" s="1">
        <v>44754</v>
      </c>
      <c r="B2767" s="2" t="s">
        <v>1751</v>
      </c>
      <c r="C2767" s="2" t="s">
        <v>15</v>
      </c>
      <c r="D2767" s="2" t="s">
        <v>39</v>
      </c>
      <c r="E2767" s="2" t="s">
        <v>40</v>
      </c>
      <c r="F2767" s="2" t="s">
        <v>855</v>
      </c>
      <c r="G2767" s="2">
        <v>659.17</v>
      </c>
      <c r="H2767" s="2">
        <v>4</v>
      </c>
      <c r="I2767" s="2">
        <v>49.44</v>
      </c>
      <c r="J2767" s="5" t="str">
        <f t="shared" si="86"/>
        <v>Jul</v>
      </c>
      <c r="K2767" s="5" t="str">
        <f t="shared" si="87"/>
        <v>2022</v>
      </c>
    </row>
    <row r="2768" spans="1:11" ht="14.25" customHeight="1" x14ac:dyDescent="0.3">
      <c r="A2768" s="1">
        <v>44754</v>
      </c>
      <c r="B2768" s="2" t="s">
        <v>2156</v>
      </c>
      <c r="C2768" s="2" t="s">
        <v>10</v>
      </c>
      <c r="D2768" s="2" t="s">
        <v>39</v>
      </c>
      <c r="E2768" s="2" t="s">
        <v>40</v>
      </c>
      <c r="F2768" s="2" t="s">
        <v>1306</v>
      </c>
      <c r="G2768" s="2">
        <v>307.17</v>
      </c>
      <c r="H2768" s="2">
        <v>4</v>
      </c>
      <c r="I2768" s="2">
        <v>30.72</v>
      </c>
      <c r="J2768" s="5" t="str">
        <f t="shared" si="86"/>
        <v>Jul</v>
      </c>
      <c r="K2768" s="5" t="str">
        <f t="shared" si="87"/>
        <v>2022</v>
      </c>
    </row>
    <row r="2769" spans="1:11" ht="14.25" customHeight="1" x14ac:dyDescent="0.3">
      <c r="A2769" s="1">
        <v>44755</v>
      </c>
      <c r="B2769" s="2" t="s">
        <v>69</v>
      </c>
      <c r="C2769" s="2" t="s">
        <v>149</v>
      </c>
      <c r="D2769" s="2" t="s">
        <v>11</v>
      </c>
      <c r="E2769" s="2" t="s">
        <v>20</v>
      </c>
      <c r="F2769" s="2" t="s">
        <v>222</v>
      </c>
      <c r="G2769" s="2">
        <v>11.81</v>
      </c>
      <c r="H2769" s="2">
        <v>2</v>
      </c>
      <c r="I2769" s="2">
        <v>4.28</v>
      </c>
      <c r="J2769" s="5" t="str">
        <f t="shared" si="86"/>
        <v>Jul</v>
      </c>
      <c r="K2769" s="5" t="str">
        <f t="shared" si="87"/>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s="5" t="str">
        <f t="shared" si="86"/>
        <v>Jul</v>
      </c>
      <c r="K2770" s="5" t="str">
        <f t="shared" si="87"/>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s="5" t="str">
        <f t="shared" si="86"/>
        <v>Jul</v>
      </c>
      <c r="K2771" s="5" t="str">
        <f t="shared" si="87"/>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s="5" t="str">
        <f t="shared" si="86"/>
        <v>Jul</v>
      </c>
      <c r="K2772" s="5" t="str">
        <f t="shared" si="87"/>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s="5" t="str">
        <f t="shared" si="86"/>
        <v>Jul</v>
      </c>
      <c r="K2773" s="5" t="str">
        <f t="shared" si="87"/>
        <v>2022</v>
      </c>
    </row>
    <row r="2774" spans="1:11" ht="14.25" customHeight="1" x14ac:dyDescent="0.3">
      <c r="A2774" s="1">
        <v>44756</v>
      </c>
      <c r="B2774" s="2" t="s">
        <v>1945</v>
      </c>
      <c r="C2774" s="2" t="s">
        <v>95</v>
      </c>
      <c r="D2774" s="2" t="s">
        <v>11</v>
      </c>
      <c r="E2774" s="2" t="s">
        <v>18</v>
      </c>
      <c r="F2774" s="2" t="s">
        <v>19</v>
      </c>
      <c r="G2774" s="2">
        <v>272.74</v>
      </c>
      <c r="H2774" s="2">
        <v>3</v>
      </c>
      <c r="I2774" s="2">
        <v>-64.77</v>
      </c>
      <c r="J2774" s="5" t="str">
        <f t="shared" si="86"/>
        <v>Jul</v>
      </c>
      <c r="K2774" s="5" t="str">
        <f t="shared" si="87"/>
        <v>2022</v>
      </c>
    </row>
    <row r="2775" spans="1:11" ht="14.25" customHeight="1" x14ac:dyDescent="0.3">
      <c r="A2775" s="1">
        <v>44756</v>
      </c>
      <c r="B2775" s="2" t="s">
        <v>1945</v>
      </c>
      <c r="C2775" s="2" t="s">
        <v>95</v>
      </c>
      <c r="D2775" s="2" t="s">
        <v>11</v>
      </c>
      <c r="E2775" s="2" t="s">
        <v>12</v>
      </c>
      <c r="F2775" s="2" t="s">
        <v>1147</v>
      </c>
      <c r="G2775" s="2">
        <v>18.5</v>
      </c>
      <c r="H2775" s="2">
        <v>4</v>
      </c>
      <c r="I2775" s="2">
        <v>6.7</v>
      </c>
      <c r="J2775" s="5" t="str">
        <f t="shared" si="86"/>
        <v>Jul</v>
      </c>
      <c r="K2775" s="5" t="str">
        <f t="shared" si="87"/>
        <v>2022</v>
      </c>
    </row>
    <row r="2776" spans="1:11" ht="14.25" customHeight="1" x14ac:dyDescent="0.3">
      <c r="A2776" s="1">
        <v>44756</v>
      </c>
      <c r="B2776" s="2" t="s">
        <v>1945</v>
      </c>
      <c r="C2776" s="2" t="s">
        <v>95</v>
      </c>
      <c r="D2776" s="2" t="s">
        <v>34</v>
      </c>
      <c r="E2776" s="2" t="s">
        <v>35</v>
      </c>
      <c r="F2776" s="2" t="s">
        <v>1237</v>
      </c>
      <c r="G2776" s="2">
        <v>441.92</v>
      </c>
      <c r="H2776" s="2">
        <v>2</v>
      </c>
      <c r="I2776" s="2">
        <v>49.72</v>
      </c>
      <c r="J2776" s="5" t="str">
        <f t="shared" si="86"/>
        <v>Jul</v>
      </c>
      <c r="K2776" s="5" t="str">
        <f t="shared" si="87"/>
        <v>2022</v>
      </c>
    </row>
    <row r="2777" spans="1:11" ht="14.25" customHeight="1" x14ac:dyDescent="0.3">
      <c r="A2777" s="1">
        <v>44756</v>
      </c>
      <c r="B2777" s="2" t="s">
        <v>1945</v>
      </c>
      <c r="C2777" s="2" t="s">
        <v>95</v>
      </c>
      <c r="D2777" s="2" t="s">
        <v>34</v>
      </c>
      <c r="E2777" s="2" t="s">
        <v>74</v>
      </c>
      <c r="F2777" s="2" t="s">
        <v>835</v>
      </c>
      <c r="G2777" s="2">
        <v>127.76</v>
      </c>
      <c r="H2777" s="2">
        <v>6</v>
      </c>
      <c r="I2777" s="2">
        <v>-191.65</v>
      </c>
      <c r="J2777" s="5" t="str">
        <f t="shared" si="86"/>
        <v>Jul</v>
      </c>
      <c r="K2777" s="5" t="str">
        <f t="shared" si="87"/>
        <v>2022</v>
      </c>
    </row>
    <row r="2778" spans="1:11" ht="14.25" customHeight="1" x14ac:dyDescent="0.3">
      <c r="A2778" s="1">
        <v>44758</v>
      </c>
      <c r="B2778" s="2" t="s">
        <v>2104</v>
      </c>
      <c r="C2778" s="2" t="s">
        <v>27</v>
      </c>
      <c r="D2778" s="2" t="s">
        <v>34</v>
      </c>
      <c r="E2778" s="2" t="s">
        <v>35</v>
      </c>
      <c r="F2778" s="2" t="s">
        <v>1019</v>
      </c>
      <c r="G2778" s="2">
        <v>1348.7</v>
      </c>
      <c r="H2778" s="2">
        <v>6</v>
      </c>
      <c r="I2778" s="2">
        <v>-219.16</v>
      </c>
      <c r="J2778" s="5" t="str">
        <f t="shared" si="86"/>
        <v>Jul</v>
      </c>
      <c r="K2778" s="5" t="str">
        <f t="shared" si="87"/>
        <v>2022</v>
      </c>
    </row>
    <row r="2779" spans="1:11" ht="14.25" customHeight="1" x14ac:dyDescent="0.3">
      <c r="A2779" s="1">
        <v>44758</v>
      </c>
      <c r="B2779" s="2" t="s">
        <v>2104</v>
      </c>
      <c r="C2779" s="2" t="s">
        <v>27</v>
      </c>
      <c r="D2779" s="2" t="s">
        <v>34</v>
      </c>
      <c r="E2779" s="2" t="s">
        <v>35</v>
      </c>
      <c r="F2779" s="2" t="s">
        <v>1982</v>
      </c>
      <c r="G2779" s="2">
        <v>700.15</v>
      </c>
      <c r="H2779" s="2">
        <v>3</v>
      </c>
      <c r="I2779" s="2">
        <v>78.77</v>
      </c>
      <c r="J2779" s="5" t="str">
        <f t="shared" si="86"/>
        <v>Jul</v>
      </c>
      <c r="K2779" s="5" t="str">
        <f t="shared" si="87"/>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s="5" t="str">
        <f t="shared" si="86"/>
        <v>Jul</v>
      </c>
      <c r="K2780" s="5" t="str">
        <f t="shared" si="87"/>
        <v>2022</v>
      </c>
    </row>
    <row r="2781" spans="1:11" ht="14.25" customHeight="1" x14ac:dyDescent="0.3">
      <c r="A2781" s="1">
        <v>44758</v>
      </c>
      <c r="B2781" s="2" t="s">
        <v>445</v>
      </c>
      <c r="C2781" s="2" t="s">
        <v>149</v>
      </c>
      <c r="D2781" s="2" t="s">
        <v>39</v>
      </c>
      <c r="E2781" s="2" t="s">
        <v>52</v>
      </c>
      <c r="F2781" s="2" t="s">
        <v>2158</v>
      </c>
      <c r="G2781" s="2">
        <v>599.9</v>
      </c>
      <c r="H2781" s="2">
        <v>10</v>
      </c>
      <c r="I2781" s="2">
        <v>191.97</v>
      </c>
      <c r="J2781" s="5" t="str">
        <f t="shared" si="86"/>
        <v>Jul</v>
      </c>
      <c r="K2781" s="5" t="str">
        <f t="shared" si="87"/>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s="5" t="str">
        <f t="shared" si="86"/>
        <v>Jul</v>
      </c>
      <c r="K2782" s="5" t="str">
        <f t="shared" si="87"/>
        <v>2022</v>
      </c>
    </row>
    <row r="2783" spans="1:11" ht="14.25" customHeight="1" x14ac:dyDescent="0.3">
      <c r="A2783" s="1">
        <v>44758</v>
      </c>
      <c r="B2783" s="2" t="s">
        <v>1863</v>
      </c>
      <c r="C2783" s="2" t="s">
        <v>531</v>
      </c>
      <c r="D2783" s="2" t="s">
        <v>11</v>
      </c>
      <c r="E2783" s="2" t="s">
        <v>63</v>
      </c>
      <c r="F2783" s="2" t="s">
        <v>2160</v>
      </c>
      <c r="G2783" s="2">
        <v>137.25</v>
      </c>
      <c r="H2783" s="2">
        <v>9</v>
      </c>
      <c r="I2783" s="2">
        <v>63.14</v>
      </c>
      <c r="J2783" s="5" t="str">
        <f t="shared" si="86"/>
        <v>Jul</v>
      </c>
      <c r="K2783" s="5" t="str">
        <f t="shared" si="87"/>
        <v>2022</v>
      </c>
    </row>
    <row r="2784" spans="1:11" ht="14.25" customHeight="1" x14ac:dyDescent="0.3">
      <c r="A2784" s="1">
        <v>44758</v>
      </c>
      <c r="B2784" s="2" t="s">
        <v>1863</v>
      </c>
      <c r="C2784" s="2" t="s">
        <v>531</v>
      </c>
      <c r="D2784" s="2" t="s">
        <v>11</v>
      </c>
      <c r="E2784" s="2" t="s">
        <v>43</v>
      </c>
      <c r="F2784" s="2" t="s">
        <v>506</v>
      </c>
      <c r="G2784" s="2">
        <v>11.52</v>
      </c>
      <c r="H2784" s="2">
        <v>4</v>
      </c>
      <c r="I2784" s="2">
        <v>5.41</v>
      </c>
      <c r="J2784" s="5" t="str">
        <f t="shared" si="86"/>
        <v>Jul</v>
      </c>
      <c r="K2784" s="5" t="str">
        <f t="shared" si="87"/>
        <v>2022</v>
      </c>
    </row>
    <row r="2785" spans="1:11" ht="14.25" customHeight="1" x14ac:dyDescent="0.3">
      <c r="A2785" s="1">
        <v>44759</v>
      </c>
      <c r="B2785" s="2" t="s">
        <v>1288</v>
      </c>
      <c r="C2785" s="2" t="s">
        <v>27</v>
      </c>
      <c r="D2785" s="2" t="s">
        <v>34</v>
      </c>
      <c r="E2785" s="2" t="s">
        <v>74</v>
      </c>
      <c r="F2785" s="2" t="s">
        <v>1706</v>
      </c>
      <c r="G2785" s="2">
        <v>195.47</v>
      </c>
      <c r="H2785" s="2">
        <v>2</v>
      </c>
      <c r="I2785" s="2">
        <v>-13.8</v>
      </c>
      <c r="J2785" s="5" t="str">
        <f t="shared" si="86"/>
        <v>Jul</v>
      </c>
      <c r="K2785" s="5" t="str">
        <f t="shared" si="87"/>
        <v>2022</v>
      </c>
    </row>
    <row r="2786" spans="1:11" ht="14.25" customHeight="1" x14ac:dyDescent="0.3">
      <c r="A2786" s="1">
        <v>44759</v>
      </c>
      <c r="B2786" s="2" t="s">
        <v>2033</v>
      </c>
      <c r="C2786" s="2" t="s">
        <v>123</v>
      </c>
      <c r="D2786" s="2" t="s">
        <v>34</v>
      </c>
      <c r="E2786" s="2" t="s">
        <v>74</v>
      </c>
      <c r="F2786" s="2" t="s">
        <v>2161</v>
      </c>
      <c r="G2786" s="2">
        <v>231.92</v>
      </c>
      <c r="H2786" s="2">
        <v>5</v>
      </c>
      <c r="I2786" s="2">
        <v>5.8</v>
      </c>
      <c r="J2786" s="5" t="str">
        <f t="shared" si="86"/>
        <v>Jul</v>
      </c>
      <c r="K2786" s="5" t="str">
        <f t="shared" si="87"/>
        <v>2022</v>
      </c>
    </row>
    <row r="2787" spans="1:11" ht="14.25" customHeight="1" x14ac:dyDescent="0.3">
      <c r="A2787" s="1">
        <v>44759</v>
      </c>
      <c r="B2787" s="2" t="s">
        <v>2162</v>
      </c>
      <c r="C2787" s="2" t="s">
        <v>10</v>
      </c>
      <c r="D2787" s="2" t="s">
        <v>11</v>
      </c>
      <c r="E2787" s="2" t="s">
        <v>16</v>
      </c>
      <c r="F2787" s="2" t="s">
        <v>532</v>
      </c>
      <c r="G2787" s="2">
        <v>6.26</v>
      </c>
      <c r="H2787" s="2">
        <v>3</v>
      </c>
      <c r="I2787" s="2">
        <v>2.04</v>
      </c>
      <c r="J2787" s="5" t="str">
        <f t="shared" si="86"/>
        <v>Jul</v>
      </c>
      <c r="K2787" s="5" t="str">
        <f t="shared" si="87"/>
        <v>2022</v>
      </c>
    </row>
    <row r="2788" spans="1:11" ht="14.25" customHeight="1" x14ac:dyDescent="0.3">
      <c r="A2788" s="1">
        <v>44759</v>
      </c>
      <c r="B2788" s="2" t="s">
        <v>2162</v>
      </c>
      <c r="C2788" s="2" t="s">
        <v>10</v>
      </c>
      <c r="D2788" s="2" t="s">
        <v>11</v>
      </c>
      <c r="E2788" s="2" t="s">
        <v>43</v>
      </c>
      <c r="F2788" s="2" t="s">
        <v>1806</v>
      </c>
      <c r="G2788" s="2">
        <v>14.43</v>
      </c>
      <c r="H2788" s="2">
        <v>4</v>
      </c>
      <c r="I2788" s="2">
        <v>3.43</v>
      </c>
      <c r="J2788" s="5" t="str">
        <f t="shared" si="86"/>
        <v>Jul</v>
      </c>
      <c r="K2788" s="5" t="str">
        <f t="shared" si="87"/>
        <v>2022</v>
      </c>
    </row>
    <row r="2789" spans="1:11" ht="14.25" customHeight="1" x14ac:dyDescent="0.3">
      <c r="A2789" s="1">
        <v>44760</v>
      </c>
      <c r="B2789" s="2" t="s">
        <v>1076</v>
      </c>
      <c r="C2789" s="2" t="s">
        <v>27</v>
      </c>
      <c r="D2789" s="2" t="s">
        <v>39</v>
      </c>
      <c r="E2789" s="2" t="s">
        <v>52</v>
      </c>
      <c r="F2789" s="2" t="s">
        <v>2081</v>
      </c>
      <c r="G2789" s="2">
        <v>519.96</v>
      </c>
      <c r="H2789" s="2">
        <v>4</v>
      </c>
      <c r="I2789" s="2">
        <v>176.79</v>
      </c>
      <c r="J2789" s="5" t="str">
        <f t="shared" si="86"/>
        <v>Jul</v>
      </c>
      <c r="K2789" s="5" t="str">
        <f t="shared" si="87"/>
        <v>2022</v>
      </c>
    </row>
    <row r="2790" spans="1:11" ht="14.25" customHeight="1" x14ac:dyDescent="0.3">
      <c r="A2790" s="1">
        <v>44760</v>
      </c>
      <c r="B2790" s="2" t="s">
        <v>1242</v>
      </c>
      <c r="C2790" s="2" t="s">
        <v>149</v>
      </c>
      <c r="D2790" s="2" t="s">
        <v>11</v>
      </c>
      <c r="E2790" s="2" t="s">
        <v>24</v>
      </c>
      <c r="F2790" s="2" t="s">
        <v>1000</v>
      </c>
      <c r="G2790" s="2">
        <v>5.76</v>
      </c>
      <c r="H2790" s="2">
        <v>2</v>
      </c>
      <c r="I2790" s="2">
        <v>1.61</v>
      </c>
      <c r="J2790" s="5" t="str">
        <f t="shared" si="86"/>
        <v>Jul</v>
      </c>
      <c r="K2790" s="5" t="str">
        <f t="shared" si="87"/>
        <v>2022</v>
      </c>
    </row>
    <row r="2791" spans="1:11" ht="14.25" customHeight="1" x14ac:dyDescent="0.3">
      <c r="A2791" s="1">
        <v>44760</v>
      </c>
      <c r="B2791" s="2" t="s">
        <v>487</v>
      </c>
      <c r="C2791" s="2" t="s">
        <v>149</v>
      </c>
      <c r="D2791" s="2" t="s">
        <v>11</v>
      </c>
      <c r="E2791" s="2" t="s">
        <v>20</v>
      </c>
      <c r="F2791" s="2" t="s">
        <v>2163</v>
      </c>
      <c r="G2791" s="2">
        <v>3.33</v>
      </c>
      <c r="H2791" s="2">
        <v>2</v>
      </c>
      <c r="I2791" s="2">
        <v>1.21</v>
      </c>
      <c r="J2791" s="5" t="str">
        <f t="shared" si="86"/>
        <v>Jul</v>
      </c>
      <c r="K2791" s="5" t="str">
        <f t="shared" si="87"/>
        <v>2022</v>
      </c>
    </row>
    <row r="2792" spans="1:11" ht="14.25" customHeight="1" x14ac:dyDescent="0.3">
      <c r="A2792" s="1">
        <v>44760</v>
      </c>
      <c r="B2792" s="2" t="s">
        <v>487</v>
      </c>
      <c r="C2792" s="2" t="s">
        <v>149</v>
      </c>
      <c r="D2792" s="2" t="s">
        <v>39</v>
      </c>
      <c r="E2792" s="2" t="s">
        <v>40</v>
      </c>
      <c r="F2792" s="2" t="s">
        <v>1073</v>
      </c>
      <c r="G2792" s="2">
        <v>135.99</v>
      </c>
      <c r="H2792" s="2">
        <v>1</v>
      </c>
      <c r="I2792" s="2">
        <v>36.72</v>
      </c>
      <c r="J2792" s="5" t="str">
        <f t="shared" si="86"/>
        <v>Jul</v>
      </c>
      <c r="K2792" s="5" t="str">
        <f t="shared" si="87"/>
        <v>2022</v>
      </c>
    </row>
    <row r="2793" spans="1:11" ht="14.25" customHeight="1" x14ac:dyDescent="0.3">
      <c r="A2793" s="1">
        <v>44760</v>
      </c>
      <c r="B2793" s="2" t="s">
        <v>487</v>
      </c>
      <c r="C2793" s="2" t="s">
        <v>149</v>
      </c>
      <c r="D2793" s="2" t="s">
        <v>34</v>
      </c>
      <c r="E2793" s="2" t="s">
        <v>47</v>
      </c>
      <c r="F2793" s="2" t="s">
        <v>1532</v>
      </c>
      <c r="G2793" s="2">
        <v>7.38</v>
      </c>
      <c r="H2793" s="2">
        <v>1</v>
      </c>
      <c r="I2793" s="2">
        <v>2.14</v>
      </c>
      <c r="J2793" s="5" t="str">
        <f t="shared" si="86"/>
        <v>Jul</v>
      </c>
      <c r="K2793" s="5" t="str">
        <f t="shared" si="87"/>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s="5" t="str">
        <f t="shared" si="86"/>
        <v>Jul</v>
      </c>
      <c r="K2794" s="5" t="str">
        <f t="shared" si="87"/>
        <v>2022</v>
      </c>
    </row>
    <row r="2795" spans="1:11" ht="14.25" customHeight="1" x14ac:dyDescent="0.3">
      <c r="A2795" s="1">
        <v>44762</v>
      </c>
      <c r="B2795" s="2" t="s">
        <v>2166</v>
      </c>
      <c r="C2795" s="2" t="s">
        <v>129</v>
      </c>
      <c r="D2795" s="2" t="s">
        <v>11</v>
      </c>
      <c r="E2795" s="2" t="s">
        <v>18</v>
      </c>
      <c r="F2795" s="2" t="s">
        <v>1540</v>
      </c>
      <c r="G2795" s="2">
        <v>34.76</v>
      </c>
      <c r="H2795" s="2">
        <v>1</v>
      </c>
      <c r="I2795" s="2">
        <v>9.73</v>
      </c>
      <c r="J2795" s="5" t="str">
        <f t="shared" si="86"/>
        <v>Jul</v>
      </c>
      <c r="K2795" s="5" t="str">
        <f t="shared" si="87"/>
        <v>2022</v>
      </c>
    </row>
    <row r="2796" spans="1:11" ht="14.25" customHeight="1" x14ac:dyDescent="0.3">
      <c r="A2796" s="1">
        <v>44762</v>
      </c>
      <c r="B2796" s="2" t="s">
        <v>2166</v>
      </c>
      <c r="C2796" s="2" t="s">
        <v>129</v>
      </c>
      <c r="D2796" s="2" t="s">
        <v>39</v>
      </c>
      <c r="E2796" s="2" t="s">
        <v>52</v>
      </c>
      <c r="F2796" s="2" t="s">
        <v>1980</v>
      </c>
      <c r="G2796" s="2">
        <v>831.2</v>
      </c>
      <c r="H2796" s="2">
        <v>5</v>
      </c>
      <c r="I2796" s="2">
        <v>124.68</v>
      </c>
      <c r="J2796" s="5" t="str">
        <f t="shared" si="86"/>
        <v>Jul</v>
      </c>
      <c r="K2796" s="5" t="str">
        <f t="shared" si="87"/>
        <v>2022</v>
      </c>
    </row>
    <row r="2797" spans="1:11" ht="14.25" customHeight="1" x14ac:dyDescent="0.3">
      <c r="A2797" s="1">
        <v>44762</v>
      </c>
      <c r="B2797" s="2" t="s">
        <v>2166</v>
      </c>
      <c r="C2797" s="2" t="s">
        <v>129</v>
      </c>
      <c r="D2797" s="2" t="s">
        <v>11</v>
      </c>
      <c r="E2797" s="2" t="s">
        <v>12</v>
      </c>
      <c r="F2797" s="2" t="s">
        <v>1857</v>
      </c>
      <c r="G2797" s="2">
        <v>26.4</v>
      </c>
      <c r="H2797" s="2">
        <v>5</v>
      </c>
      <c r="I2797" s="2">
        <v>11.88</v>
      </c>
      <c r="J2797" s="5" t="str">
        <f t="shared" si="86"/>
        <v>Jul</v>
      </c>
      <c r="K2797" s="5" t="str">
        <f t="shared" si="87"/>
        <v>2022</v>
      </c>
    </row>
    <row r="2798" spans="1:11" ht="14.25" customHeight="1" x14ac:dyDescent="0.3">
      <c r="A2798" s="1">
        <v>44762</v>
      </c>
      <c r="B2798" s="2" t="s">
        <v>2166</v>
      </c>
      <c r="C2798" s="2" t="s">
        <v>129</v>
      </c>
      <c r="D2798" s="2" t="s">
        <v>11</v>
      </c>
      <c r="E2798" s="2" t="s">
        <v>63</v>
      </c>
      <c r="F2798" s="2" t="s">
        <v>2160</v>
      </c>
      <c r="G2798" s="2">
        <v>106.75</v>
      </c>
      <c r="H2798" s="2">
        <v>7</v>
      </c>
      <c r="I2798" s="2">
        <v>49.11</v>
      </c>
      <c r="J2798" s="5" t="str">
        <f t="shared" si="86"/>
        <v>Jul</v>
      </c>
      <c r="K2798" s="5" t="str">
        <f t="shared" si="87"/>
        <v>2022</v>
      </c>
    </row>
    <row r="2799" spans="1:11" ht="14.25" customHeight="1" x14ac:dyDescent="0.3">
      <c r="A2799" s="1">
        <v>44762</v>
      </c>
      <c r="B2799" s="2" t="s">
        <v>2166</v>
      </c>
      <c r="C2799" s="2" t="s">
        <v>129</v>
      </c>
      <c r="D2799" s="2" t="s">
        <v>11</v>
      </c>
      <c r="E2799" s="2" t="s">
        <v>12</v>
      </c>
      <c r="F2799" s="2" t="s">
        <v>2167</v>
      </c>
      <c r="G2799" s="2">
        <v>97.82</v>
      </c>
      <c r="H2799" s="2">
        <v>2</v>
      </c>
      <c r="I2799" s="2">
        <v>45.98</v>
      </c>
      <c r="J2799" s="5" t="str">
        <f t="shared" si="86"/>
        <v>Jul</v>
      </c>
      <c r="K2799" s="5" t="str">
        <f t="shared" si="87"/>
        <v>2022</v>
      </c>
    </row>
    <row r="2800" spans="1:11" ht="14.25" customHeight="1" x14ac:dyDescent="0.3">
      <c r="A2800" s="1">
        <v>44762</v>
      </c>
      <c r="B2800" s="2" t="s">
        <v>2166</v>
      </c>
      <c r="C2800" s="2" t="s">
        <v>129</v>
      </c>
      <c r="D2800" s="2" t="s">
        <v>11</v>
      </c>
      <c r="E2800" s="2" t="s">
        <v>18</v>
      </c>
      <c r="F2800" s="2" t="s">
        <v>623</v>
      </c>
      <c r="G2800" s="2">
        <v>141.4</v>
      </c>
      <c r="H2800" s="2">
        <v>5</v>
      </c>
      <c r="I2800" s="2">
        <v>38.18</v>
      </c>
      <c r="J2800" s="5" t="str">
        <f t="shared" si="86"/>
        <v>Jul</v>
      </c>
      <c r="K2800" s="5" t="str">
        <f t="shared" si="87"/>
        <v>2022</v>
      </c>
    </row>
    <row r="2801" spans="1:11" ht="14.25" customHeight="1" x14ac:dyDescent="0.3">
      <c r="A2801" s="1">
        <v>44762</v>
      </c>
      <c r="B2801" s="2" t="s">
        <v>889</v>
      </c>
      <c r="C2801" s="2" t="s">
        <v>15</v>
      </c>
      <c r="D2801" s="2" t="s">
        <v>11</v>
      </c>
      <c r="E2801" s="2" t="s">
        <v>20</v>
      </c>
      <c r="F2801" s="2" t="s">
        <v>899</v>
      </c>
      <c r="G2801" s="2">
        <v>2.88</v>
      </c>
      <c r="H2801" s="2">
        <v>5</v>
      </c>
      <c r="I2801" s="2">
        <v>-4.46</v>
      </c>
      <c r="J2801" s="5" t="str">
        <f t="shared" si="86"/>
        <v>Jul</v>
      </c>
      <c r="K2801" s="5" t="str">
        <f t="shared" si="87"/>
        <v>2022</v>
      </c>
    </row>
    <row r="2802" spans="1:11" ht="14.25" customHeight="1" x14ac:dyDescent="0.3">
      <c r="A2802" s="1">
        <v>44762</v>
      </c>
      <c r="B2802" s="2" t="s">
        <v>889</v>
      </c>
      <c r="C2802" s="2" t="s">
        <v>15</v>
      </c>
      <c r="D2802" s="2" t="s">
        <v>34</v>
      </c>
      <c r="E2802" s="2" t="s">
        <v>74</v>
      </c>
      <c r="F2802" s="2" t="s">
        <v>2168</v>
      </c>
      <c r="G2802" s="2">
        <v>384.94</v>
      </c>
      <c r="H2802" s="2">
        <v>4</v>
      </c>
      <c r="I2802" s="2">
        <v>-126.48</v>
      </c>
      <c r="J2802" s="5" t="str">
        <f t="shared" si="86"/>
        <v>Jul</v>
      </c>
      <c r="K2802" s="5" t="str">
        <f t="shared" si="87"/>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s="5" t="str">
        <f t="shared" si="86"/>
        <v>Jul</v>
      </c>
      <c r="K2803" s="5" t="str">
        <f t="shared" si="87"/>
        <v>2022</v>
      </c>
    </row>
    <row r="2804" spans="1:11" ht="14.25" customHeight="1" x14ac:dyDescent="0.3">
      <c r="A2804" s="1">
        <v>44762</v>
      </c>
      <c r="B2804" s="2" t="s">
        <v>889</v>
      </c>
      <c r="C2804" s="2" t="s">
        <v>15</v>
      </c>
      <c r="D2804" s="2" t="s">
        <v>34</v>
      </c>
      <c r="E2804" s="2" t="s">
        <v>74</v>
      </c>
      <c r="F2804" s="2" t="s">
        <v>1604</v>
      </c>
      <c r="G2804" s="2">
        <v>913.43</v>
      </c>
      <c r="H2804" s="2">
        <v>5</v>
      </c>
      <c r="I2804" s="2">
        <v>-52.2</v>
      </c>
      <c r="J2804" s="5" t="str">
        <f t="shared" si="86"/>
        <v>Jul</v>
      </c>
      <c r="K2804" s="5" t="str">
        <f t="shared" si="87"/>
        <v>2022</v>
      </c>
    </row>
    <row r="2805" spans="1:11" ht="14.25" customHeight="1" x14ac:dyDescent="0.3">
      <c r="A2805" s="1">
        <v>44765</v>
      </c>
      <c r="B2805" s="2" t="s">
        <v>456</v>
      </c>
      <c r="C2805" s="2" t="s">
        <v>149</v>
      </c>
      <c r="D2805" s="2" t="s">
        <v>11</v>
      </c>
      <c r="E2805" s="2" t="s">
        <v>92</v>
      </c>
      <c r="F2805" s="2" t="s">
        <v>801</v>
      </c>
      <c r="G2805" s="2">
        <v>68.94</v>
      </c>
      <c r="H2805" s="2">
        <v>3</v>
      </c>
      <c r="I2805" s="2">
        <v>20.68</v>
      </c>
      <c r="J2805" s="5" t="str">
        <f t="shared" si="86"/>
        <v>Jul</v>
      </c>
      <c r="K2805" s="5" t="str">
        <f t="shared" si="87"/>
        <v>2022</v>
      </c>
    </row>
    <row r="2806" spans="1:11" ht="14.25" customHeight="1" x14ac:dyDescent="0.3">
      <c r="A2806" s="1">
        <v>44765</v>
      </c>
      <c r="B2806" s="2" t="s">
        <v>456</v>
      </c>
      <c r="C2806" s="2" t="s">
        <v>149</v>
      </c>
      <c r="D2806" s="2" t="s">
        <v>34</v>
      </c>
      <c r="E2806" s="2" t="s">
        <v>47</v>
      </c>
      <c r="F2806" s="2" t="s">
        <v>1545</v>
      </c>
      <c r="G2806" s="2">
        <v>128.82</v>
      </c>
      <c r="H2806" s="2">
        <v>3</v>
      </c>
      <c r="I2806" s="2">
        <v>50.24</v>
      </c>
      <c r="J2806" s="5" t="str">
        <f t="shared" si="86"/>
        <v>Jul</v>
      </c>
      <c r="K2806" s="5" t="str">
        <f t="shared" si="87"/>
        <v>2022</v>
      </c>
    </row>
    <row r="2807" spans="1:11" ht="14.25" customHeight="1" x14ac:dyDescent="0.3">
      <c r="A2807" s="1">
        <v>44765</v>
      </c>
      <c r="B2807" s="2" t="s">
        <v>50</v>
      </c>
      <c r="C2807" s="2" t="s">
        <v>149</v>
      </c>
      <c r="D2807" s="2" t="s">
        <v>11</v>
      </c>
      <c r="E2807" s="2" t="s">
        <v>20</v>
      </c>
      <c r="F2807" s="2" t="s">
        <v>1380</v>
      </c>
      <c r="G2807" s="2">
        <v>10.51</v>
      </c>
      <c r="H2807" s="2">
        <v>3</v>
      </c>
      <c r="I2807" s="2">
        <v>3.68</v>
      </c>
      <c r="J2807" s="5" t="str">
        <f t="shared" si="86"/>
        <v>Jul</v>
      </c>
      <c r="K2807" s="5" t="str">
        <f t="shared" si="87"/>
        <v>2022</v>
      </c>
    </row>
    <row r="2808" spans="1:11" ht="14.25" customHeight="1" x14ac:dyDescent="0.3">
      <c r="A2808" s="1">
        <v>44766</v>
      </c>
      <c r="B2808" s="2" t="s">
        <v>957</v>
      </c>
      <c r="C2808" s="2" t="s">
        <v>33</v>
      </c>
      <c r="D2808" s="2" t="s">
        <v>34</v>
      </c>
      <c r="E2808" s="2" t="s">
        <v>47</v>
      </c>
      <c r="F2808" s="2" t="s">
        <v>797</v>
      </c>
      <c r="G2808" s="2">
        <v>20.94</v>
      </c>
      <c r="H2808" s="2">
        <v>3</v>
      </c>
      <c r="I2808" s="2">
        <v>6.07</v>
      </c>
      <c r="J2808" s="5" t="str">
        <f t="shared" si="86"/>
        <v>Jul</v>
      </c>
      <c r="K2808" s="5" t="str">
        <f t="shared" si="87"/>
        <v>2022</v>
      </c>
    </row>
    <row r="2809" spans="1:11" ht="14.25" customHeight="1" x14ac:dyDescent="0.3">
      <c r="A2809" s="1">
        <v>44766</v>
      </c>
      <c r="B2809" s="2" t="s">
        <v>957</v>
      </c>
      <c r="C2809" s="2" t="s">
        <v>33</v>
      </c>
      <c r="D2809" s="2" t="s">
        <v>11</v>
      </c>
      <c r="E2809" s="2" t="s">
        <v>20</v>
      </c>
      <c r="F2809" s="2" t="s">
        <v>852</v>
      </c>
      <c r="G2809" s="2">
        <v>135.09</v>
      </c>
      <c r="H2809" s="2">
        <v>9</v>
      </c>
      <c r="I2809" s="2">
        <v>62.14</v>
      </c>
      <c r="J2809" s="5" t="str">
        <f t="shared" si="86"/>
        <v>Jul</v>
      </c>
      <c r="K2809" s="5" t="str">
        <f t="shared" si="87"/>
        <v>2022</v>
      </c>
    </row>
    <row r="2810" spans="1:11" ht="14.25" customHeight="1" x14ac:dyDescent="0.3">
      <c r="A2810" s="1">
        <v>44766</v>
      </c>
      <c r="B2810" s="2" t="s">
        <v>957</v>
      </c>
      <c r="C2810" s="2" t="s">
        <v>33</v>
      </c>
      <c r="D2810" s="2" t="s">
        <v>39</v>
      </c>
      <c r="E2810" s="2" t="s">
        <v>52</v>
      </c>
      <c r="F2810" s="2" t="s">
        <v>1992</v>
      </c>
      <c r="G2810" s="2">
        <v>279.86</v>
      </c>
      <c r="H2810" s="2">
        <v>14</v>
      </c>
      <c r="I2810" s="2">
        <v>64.37</v>
      </c>
      <c r="J2810" s="5" t="str">
        <f t="shared" si="86"/>
        <v>Jul</v>
      </c>
      <c r="K2810" s="5" t="str">
        <f t="shared" si="87"/>
        <v>2022</v>
      </c>
    </row>
    <row r="2811" spans="1:11" ht="14.25" customHeight="1" x14ac:dyDescent="0.3">
      <c r="A2811" s="1">
        <v>44766</v>
      </c>
      <c r="B2811" s="2" t="s">
        <v>957</v>
      </c>
      <c r="C2811" s="2" t="s">
        <v>33</v>
      </c>
      <c r="D2811" s="2" t="s">
        <v>11</v>
      </c>
      <c r="E2811" s="2" t="s">
        <v>20</v>
      </c>
      <c r="F2811" s="2" t="s">
        <v>852</v>
      </c>
      <c r="G2811" s="2">
        <v>90.06</v>
      </c>
      <c r="H2811" s="2">
        <v>6</v>
      </c>
      <c r="I2811" s="2">
        <v>41.43</v>
      </c>
      <c r="J2811" s="5" t="str">
        <f t="shared" si="86"/>
        <v>Jul</v>
      </c>
      <c r="K2811" s="5" t="str">
        <f t="shared" si="87"/>
        <v>2022</v>
      </c>
    </row>
    <row r="2812" spans="1:11" ht="14.25" customHeight="1" x14ac:dyDescent="0.3">
      <c r="A2812" s="1">
        <v>44767</v>
      </c>
      <c r="B2812" s="2" t="s">
        <v>769</v>
      </c>
      <c r="C2812" s="2" t="s">
        <v>23</v>
      </c>
      <c r="D2812" s="2" t="s">
        <v>11</v>
      </c>
      <c r="E2812" s="2" t="s">
        <v>20</v>
      </c>
      <c r="F2812" s="2" t="s">
        <v>1029</v>
      </c>
      <c r="G2812" s="2">
        <v>25.18</v>
      </c>
      <c r="H2812" s="2">
        <v>4</v>
      </c>
      <c r="I2812" s="2">
        <v>-18.46</v>
      </c>
      <c r="J2812" s="5" t="str">
        <f t="shared" si="86"/>
        <v>Jul</v>
      </c>
      <c r="K2812" s="5" t="str">
        <f t="shared" si="87"/>
        <v>2022</v>
      </c>
    </row>
    <row r="2813" spans="1:11" ht="14.25" customHeight="1" x14ac:dyDescent="0.3">
      <c r="A2813" s="1">
        <v>44767</v>
      </c>
      <c r="B2813" s="2" t="s">
        <v>921</v>
      </c>
      <c r="C2813" s="2" t="s">
        <v>164</v>
      </c>
      <c r="D2813" s="2" t="s">
        <v>11</v>
      </c>
      <c r="E2813" s="2" t="s">
        <v>43</v>
      </c>
      <c r="F2813" s="2" t="s">
        <v>234</v>
      </c>
      <c r="G2813" s="2">
        <v>9.42</v>
      </c>
      <c r="H2813" s="2">
        <v>2</v>
      </c>
      <c r="I2813" s="2">
        <v>0.47</v>
      </c>
      <c r="J2813" s="5" t="str">
        <f t="shared" si="86"/>
        <v>Jul</v>
      </c>
      <c r="K2813" s="5" t="str">
        <f t="shared" si="87"/>
        <v>2022</v>
      </c>
    </row>
    <row r="2814" spans="1:11" ht="14.25" customHeight="1" x14ac:dyDescent="0.3">
      <c r="A2814" s="1">
        <v>44767</v>
      </c>
      <c r="B2814" s="2" t="s">
        <v>921</v>
      </c>
      <c r="C2814" s="2" t="s">
        <v>164</v>
      </c>
      <c r="D2814" s="2" t="s">
        <v>11</v>
      </c>
      <c r="E2814" s="2" t="s">
        <v>12</v>
      </c>
      <c r="F2814" s="2" t="s">
        <v>2169</v>
      </c>
      <c r="G2814" s="2">
        <v>12.96</v>
      </c>
      <c r="H2814" s="2">
        <v>2</v>
      </c>
      <c r="I2814" s="2">
        <v>6.22</v>
      </c>
      <c r="J2814" s="5" t="str">
        <f t="shared" si="86"/>
        <v>Jul</v>
      </c>
      <c r="K2814" s="5" t="str">
        <f t="shared" si="87"/>
        <v>2022</v>
      </c>
    </row>
    <row r="2815" spans="1:11" ht="14.25" customHeight="1" x14ac:dyDescent="0.3">
      <c r="A2815" s="1">
        <v>44767</v>
      </c>
      <c r="B2815" s="2" t="s">
        <v>921</v>
      </c>
      <c r="C2815" s="2" t="s">
        <v>164</v>
      </c>
      <c r="D2815" s="2" t="s">
        <v>34</v>
      </c>
      <c r="E2815" s="2" t="s">
        <v>74</v>
      </c>
      <c r="F2815" s="2" t="s">
        <v>2170</v>
      </c>
      <c r="G2815" s="2">
        <v>704.9</v>
      </c>
      <c r="H2815" s="2">
        <v>5</v>
      </c>
      <c r="I2815" s="2">
        <v>56.39</v>
      </c>
      <c r="J2815" s="5" t="str">
        <f t="shared" si="86"/>
        <v>Jul</v>
      </c>
      <c r="K2815" s="5" t="str">
        <f t="shared" si="87"/>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s="5" t="str">
        <f t="shared" si="86"/>
        <v>Jul</v>
      </c>
      <c r="K2816" s="5" t="str">
        <f t="shared" si="87"/>
        <v>2022</v>
      </c>
    </row>
    <row r="2817" spans="1:11" ht="14.25" customHeight="1" x14ac:dyDescent="0.3">
      <c r="A2817" s="1">
        <v>44767</v>
      </c>
      <c r="B2817" s="2" t="s">
        <v>1891</v>
      </c>
      <c r="C2817" s="2" t="s">
        <v>488</v>
      </c>
      <c r="D2817" s="2" t="s">
        <v>11</v>
      </c>
      <c r="E2817" s="2" t="s">
        <v>63</v>
      </c>
      <c r="F2817" s="2" t="s">
        <v>1481</v>
      </c>
      <c r="G2817" s="2">
        <v>98.46</v>
      </c>
      <c r="H2817" s="2">
        <v>9</v>
      </c>
      <c r="I2817" s="2">
        <v>49.23</v>
      </c>
      <c r="J2817" s="5" t="str">
        <f t="shared" si="86"/>
        <v>Jul</v>
      </c>
      <c r="K2817" s="5" t="str">
        <f t="shared" si="87"/>
        <v>2022</v>
      </c>
    </row>
    <row r="2818" spans="1:11" ht="14.25" customHeight="1" x14ac:dyDescent="0.3">
      <c r="A2818" s="1">
        <v>44767</v>
      </c>
      <c r="B2818" s="2" t="s">
        <v>1891</v>
      </c>
      <c r="C2818" s="2" t="s">
        <v>488</v>
      </c>
      <c r="D2818" s="2" t="s">
        <v>34</v>
      </c>
      <c r="E2818" s="2" t="s">
        <v>145</v>
      </c>
      <c r="F2818" s="2" t="s">
        <v>790</v>
      </c>
      <c r="G2818" s="2">
        <v>358.58</v>
      </c>
      <c r="H2818" s="2">
        <v>2</v>
      </c>
      <c r="I2818" s="2">
        <v>39.44</v>
      </c>
      <c r="J2818" s="5" t="str">
        <f t="shared" ref="J2818:J2881" si="88">TEXT(A2818,"mmm")</f>
        <v>Jul</v>
      </c>
      <c r="K2818" s="5" t="str">
        <f t="shared" ref="K2818:K2881" si="89">TEXT(A2818,"YYYY")</f>
        <v>2022</v>
      </c>
    </row>
    <row r="2819" spans="1:11" ht="14.25" customHeight="1" x14ac:dyDescent="0.3">
      <c r="A2819" s="1">
        <v>44767</v>
      </c>
      <c r="B2819" s="2" t="s">
        <v>1429</v>
      </c>
      <c r="C2819" s="2" t="s">
        <v>27</v>
      </c>
      <c r="D2819" s="2" t="s">
        <v>39</v>
      </c>
      <c r="E2819" s="2" t="s">
        <v>40</v>
      </c>
      <c r="F2819" s="2" t="s">
        <v>2171</v>
      </c>
      <c r="G2819" s="2">
        <v>623.96</v>
      </c>
      <c r="H2819" s="2">
        <v>5</v>
      </c>
      <c r="I2819" s="2">
        <v>39</v>
      </c>
      <c r="J2819" s="5" t="str">
        <f t="shared" si="88"/>
        <v>Jul</v>
      </c>
      <c r="K2819" s="5" t="str">
        <f t="shared" si="89"/>
        <v>2022</v>
      </c>
    </row>
    <row r="2820" spans="1:11" ht="14.25" customHeight="1" x14ac:dyDescent="0.3">
      <c r="A2820" s="1">
        <v>44768</v>
      </c>
      <c r="B2820" s="2" t="s">
        <v>879</v>
      </c>
      <c r="C2820" s="2" t="s">
        <v>95</v>
      </c>
      <c r="D2820" s="2" t="s">
        <v>34</v>
      </c>
      <c r="E2820" s="2" t="s">
        <v>145</v>
      </c>
      <c r="F2820" s="2" t="s">
        <v>1613</v>
      </c>
      <c r="G2820" s="2">
        <v>393.17</v>
      </c>
      <c r="H2820" s="2">
        <v>3</v>
      </c>
      <c r="I2820" s="2">
        <v>-204.45</v>
      </c>
      <c r="J2820" s="5" t="str">
        <f t="shared" si="88"/>
        <v>Jul</v>
      </c>
      <c r="K2820" s="5" t="str">
        <f t="shared" si="89"/>
        <v>2022</v>
      </c>
    </row>
    <row r="2821" spans="1:11" ht="14.25" customHeight="1" x14ac:dyDescent="0.3">
      <c r="A2821" s="1">
        <v>44768</v>
      </c>
      <c r="B2821" s="2" t="s">
        <v>1452</v>
      </c>
      <c r="C2821" s="2" t="s">
        <v>27</v>
      </c>
      <c r="D2821" s="2" t="s">
        <v>11</v>
      </c>
      <c r="E2821" s="2" t="s">
        <v>63</v>
      </c>
      <c r="F2821" s="2" t="s">
        <v>414</v>
      </c>
      <c r="G2821" s="2">
        <v>167.86</v>
      </c>
      <c r="H2821" s="2">
        <v>2</v>
      </c>
      <c r="I2821" s="2">
        <v>78.89</v>
      </c>
      <c r="J2821" s="5" t="str">
        <f t="shared" si="88"/>
        <v>Jul</v>
      </c>
      <c r="K2821" s="5" t="str">
        <f t="shared" si="89"/>
        <v>2022</v>
      </c>
    </row>
    <row r="2822" spans="1:11" ht="14.25" customHeight="1" x14ac:dyDescent="0.3">
      <c r="A2822" s="1">
        <v>44768</v>
      </c>
      <c r="B2822" s="2" t="s">
        <v>788</v>
      </c>
      <c r="C2822" s="2" t="s">
        <v>27</v>
      </c>
      <c r="D2822" s="2" t="s">
        <v>11</v>
      </c>
      <c r="E2822" s="2" t="s">
        <v>20</v>
      </c>
      <c r="F2822" s="2" t="s">
        <v>113</v>
      </c>
      <c r="G2822" s="2">
        <v>9.14</v>
      </c>
      <c r="H2822" s="2">
        <v>3</v>
      </c>
      <c r="I2822" s="2">
        <v>3.09</v>
      </c>
      <c r="J2822" s="5" t="str">
        <f t="shared" si="88"/>
        <v>Jul</v>
      </c>
      <c r="K2822" s="5" t="str">
        <f t="shared" si="89"/>
        <v>2022</v>
      </c>
    </row>
    <row r="2823" spans="1:11" ht="14.25" customHeight="1" x14ac:dyDescent="0.3">
      <c r="A2823" s="1">
        <v>44768</v>
      </c>
      <c r="B2823" s="2" t="s">
        <v>788</v>
      </c>
      <c r="C2823" s="2" t="s">
        <v>27</v>
      </c>
      <c r="D2823" s="2" t="s">
        <v>11</v>
      </c>
      <c r="E2823" s="2" t="s">
        <v>20</v>
      </c>
      <c r="F2823" s="2" t="s">
        <v>941</v>
      </c>
      <c r="G2823" s="2">
        <v>23.14</v>
      </c>
      <c r="H2823" s="2">
        <v>6</v>
      </c>
      <c r="I2823" s="2">
        <v>8.39</v>
      </c>
      <c r="J2823" s="5" t="str">
        <f t="shared" si="88"/>
        <v>Jul</v>
      </c>
      <c r="K2823" s="5" t="str">
        <f t="shared" si="89"/>
        <v>2022</v>
      </c>
    </row>
    <row r="2824" spans="1:11" ht="14.25" customHeight="1" x14ac:dyDescent="0.3">
      <c r="A2824" s="1">
        <v>44768</v>
      </c>
      <c r="B2824" s="2" t="s">
        <v>788</v>
      </c>
      <c r="C2824" s="2" t="s">
        <v>27</v>
      </c>
      <c r="D2824" s="2" t="s">
        <v>11</v>
      </c>
      <c r="E2824" s="2" t="s">
        <v>24</v>
      </c>
      <c r="F2824" s="2" t="s">
        <v>990</v>
      </c>
      <c r="G2824" s="2">
        <v>99.2</v>
      </c>
      <c r="H2824" s="2">
        <v>5</v>
      </c>
      <c r="I2824" s="2">
        <v>25.79</v>
      </c>
      <c r="J2824" s="5" t="str">
        <f t="shared" si="88"/>
        <v>Jul</v>
      </c>
      <c r="K2824" s="5" t="str">
        <f t="shared" si="89"/>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s="5" t="str">
        <f t="shared" si="88"/>
        <v>Jul</v>
      </c>
      <c r="K2825" s="5" t="str">
        <f t="shared" si="89"/>
        <v>2022</v>
      </c>
    </row>
    <row r="2826" spans="1:11" ht="14.25" customHeight="1" x14ac:dyDescent="0.3">
      <c r="A2826" s="1">
        <v>44768</v>
      </c>
      <c r="B2826" s="2" t="s">
        <v>307</v>
      </c>
      <c r="C2826" s="2" t="s">
        <v>23</v>
      </c>
      <c r="D2826" s="2" t="s">
        <v>11</v>
      </c>
      <c r="E2826" s="2" t="s">
        <v>12</v>
      </c>
      <c r="F2826" s="2" t="s">
        <v>134</v>
      </c>
      <c r="G2826" s="2">
        <v>10.37</v>
      </c>
      <c r="H2826" s="2">
        <v>2</v>
      </c>
      <c r="I2826" s="2">
        <v>3.63</v>
      </c>
      <c r="J2826" s="5" t="str">
        <f t="shared" si="88"/>
        <v>Jul</v>
      </c>
      <c r="K2826" s="5" t="str">
        <f t="shared" si="89"/>
        <v>2022</v>
      </c>
    </row>
    <row r="2827" spans="1:11" ht="14.25" customHeight="1" x14ac:dyDescent="0.3">
      <c r="A2827" s="1">
        <v>44769</v>
      </c>
      <c r="B2827" s="2" t="s">
        <v>635</v>
      </c>
      <c r="C2827" s="2" t="s">
        <v>33</v>
      </c>
      <c r="D2827" s="2" t="s">
        <v>39</v>
      </c>
      <c r="E2827" s="2" t="s">
        <v>40</v>
      </c>
      <c r="F2827" s="2" t="s">
        <v>1862</v>
      </c>
      <c r="G2827" s="2">
        <v>29.97</v>
      </c>
      <c r="H2827" s="2">
        <v>3</v>
      </c>
      <c r="I2827" s="2">
        <v>0.3</v>
      </c>
      <c r="J2827" s="5" t="str">
        <f t="shared" si="88"/>
        <v>Jul</v>
      </c>
      <c r="K2827" s="5" t="str">
        <f t="shared" si="89"/>
        <v>2022</v>
      </c>
    </row>
    <row r="2828" spans="1:11" ht="14.25" customHeight="1" x14ac:dyDescent="0.3">
      <c r="A2828" s="1">
        <v>44772</v>
      </c>
      <c r="B2828" s="2" t="s">
        <v>1452</v>
      </c>
      <c r="C2828" s="2" t="s">
        <v>27</v>
      </c>
      <c r="D2828" s="2" t="s">
        <v>39</v>
      </c>
      <c r="E2828" s="2" t="s">
        <v>52</v>
      </c>
      <c r="F2828" s="2" t="s">
        <v>84</v>
      </c>
      <c r="G2828" s="2">
        <v>209.93</v>
      </c>
      <c r="H2828" s="2">
        <v>7</v>
      </c>
      <c r="I2828" s="2">
        <v>92.37</v>
      </c>
      <c r="J2828" s="5" t="str">
        <f t="shared" si="88"/>
        <v>Jul</v>
      </c>
      <c r="K2828" s="5" t="str">
        <f t="shared" si="89"/>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s="5" t="str">
        <f t="shared" si="88"/>
        <v>Jul</v>
      </c>
      <c r="K2829" s="5" t="str">
        <f t="shared" si="89"/>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s="5" t="str">
        <f t="shared" si="88"/>
        <v>Jul</v>
      </c>
      <c r="K2830" s="5" t="str">
        <f t="shared" si="89"/>
        <v>2022</v>
      </c>
    </row>
    <row r="2831" spans="1:11" ht="14.25" customHeight="1" x14ac:dyDescent="0.3">
      <c r="A2831" s="1">
        <v>44772</v>
      </c>
      <c r="B2831" s="2" t="s">
        <v>1186</v>
      </c>
      <c r="C2831" s="2" t="s">
        <v>10</v>
      </c>
      <c r="D2831" s="2" t="s">
        <v>11</v>
      </c>
      <c r="E2831" s="2" t="s">
        <v>18</v>
      </c>
      <c r="F2831" s="2" t="s">
        <v>1317</v>
      </c>
      <c r="G2831" s="2">
        <v>61.79</v>
      </c>
      <c r="H2831" s="2">
        <v>4</v>
      </c>
      <c r="I2831" s="2">
        <v>6.18</v>
      </c>
      <c r="J2831" s="5" t="str">
        <f t="shared" si="88"/>
        <v>Jul</v>
      </c>
      <c r="K2831" s="5" t="str">
        <f t="shared" si="89"/>
        <v>2022</v>
      </c>
    </row>
    <row r="2832" spans="1:11" ht="14.25" customHeight="1" x14ac:dyDescent="0.3">
      <c r="A2832" s="1">
        <v>44772</v>
      </c>
      <c r="B2832" s="2" t="s">
        <v>925</v>
      </c>
      <c r="C2832" s="2" t="s">
        <v>315</v>
      </c>
      <c r="D2832" s="2" t="s">
        <v>34</v>
      </c>
      <c r="E2832" s="2" t="s">
        <v>35</v>
      </c>
      <c r="F2832" s="2" t="s">
        <v>416</v>
      </c>
      <c r="G2832" s="2">
        <v>155.88</v>
      </c>
      <c r="H2832" s="2">
        <v>6</v>
      </c>
      <c r="I2832" s="2">
        <v>38.97</v>
      </c>
      <c r="J2832" s="5" t="str">
        <f t="shared" si="88"/>
        <v>Jul</v>
      </c>
      <c r="K2832" s="5" t="str">
        <f t="shared" si="89"/>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s="5" t="str">
        <f t="shared" si="88"/>
        <v>Jul</v>
      </c>
      <c r="K2833" s="5" t="str">
        <f t="shared" si="89"/>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s="5" t="str">
        <f t="shared" si="88"/>
        <v>Jul</v>
      </c>
      <c r="K2834" s="5" t="str">
        <f t="shared" si="89"/>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s="5" t="str">
        <f t="shared" si="88"/>
        <v>Jul</v>
      </c>
      <c r="K2835" s="5" t="str">
        <f t="shared" si="89"/>
        <v>2022</v>
      </c>
    </row>
    <row r="2836" spans="1:11" ht="14.25" customHeight="1" x14ac:dyDescent="0.3">
      <c r="A2836" s="1">
        <v>44773</v>
      </c>
      <c r="B2836" s="2" t="s">
        <v>1424</v>
      </c>
      <c r="C2836" s="2" t="s">
        <v>329</v>
      </c>
      <c r="D2836" s="2" t="s">
        <v>39</v>
      </c>
      <c r="E2836" s="2" t="s">
        <v>52</v>
      </c>
      <c r="F2836" s="2" t="s">
        <v>1939</v>
      </c>
      <c r="G2836" s="2">
        <v>239.7</v>
      </c>
      <c r="H2836" s="2">
        <v>6</v>
      </c>
      <c r="I2836" s="2">
        <v>105.47</v>
      </c>
      <c r="J2836" s="5" t="str">
        <f t="shared" si="88"/>
        <v>Jul</v>
      </c>
      <c r="K2836" s="5" t="str">
        <f t="shared" si="89"/>
        <v>2022</v>
      </c>
    </row>
    <row r="2837" spans="1:11" ht="14.25" customHeight="1" x14ac:dyDescent="0.3">
      <c r="A2837" s="1">
        <v>44773</v>
      </c>
      <c r="B2837" s="2" t="s">
        <v>1797</v>
      </c>
      <c r="C2837" s="2" t="s">
        <v>186</v>
      </c>
      <c r="D2837" s="2" t="s">
        <v>11</v>
      </c>
      <c r="E2837" s="2" t="s">
        <v>200</v>
      </c>
      <c r="F2837" s="2" t="s">
        <v>2056</v>
      </c>
      <c r="G2837" s="2">
        <v>52.59</v>
      </c>
      <c r="H2837" s="2">
        <v>3</v>
      </c>
      <c r="I2837" s="2">
        <v>15.78</v>
      </c>
      <c r="J2837" s="5" t="str">
        <f t="shared" si="88"/>
        <v>Jul</v>
      </c>
      <c r="K2837" s="5" t="str">
        <f t="shared" si="89"/>
        <v>2022</v>
      </c>
    </row>
    <row r="2838" spans="1:11" ht="14.25" customHeight="1" x14ac:dyDescent="0.3">
      <c r="A2838" s="1">
        <v>44774</v>
      </c>
      <c r="B2838" s="2" t="s">
        <v>500</v>
      </c>
      <c r="C2838" s="2" t="s">
        <v>27</v>
      </c>
      <c r="D2838" s="2" t="s">
        <v>11</v>
      </c>
      <c r="E2838" s="2" t="s">
        <v>24</v>
      </c>
      <c r="F2838" s="2" t="s">
        <v>541</v>
      </c>
      <c r="G2838" s="2">
        <v>6.72</v>
      </c>
      <c r="H2838" s="2">
        <v>4</v>
      </c>
      <c r="I2838" s="2">
        <v>3.36</v>
      </c>
      <c r="J2838" s="5" t="str">
        <f t="shared" si="88"/>
        <v>Aug</v>
      </c>
      <c r="K2838" s="5" t="str">
        <f t="shared" si="89"/>
        <v>2022</v>
      </c>
    </row>
    <row r="2839" spans="1:11" ht="14.25" customHeight="1" x14ac:dyDescent="0.3">
      <c r="A2839" s="1">
        <v>44774</v>
      </c>
      <c r="B2839" s="2" t="s">
        <v>500</v>
      </c>
      <c r="C2839" s="2" t="s">
        <v>27</v>
      </c>
      <c r="D2839" s="2" t="s">
        <v>34</v>
      </c>
      <c r="E2839" s="2" t="s">
        <v>145</v>
      </c>
      <c r="F2839" s="2" t="s">
        <v>183</v>
      </c>
      <c r="G2839" s="2">
        <v>1004.98</v>
      </c>
      <c r="H2839" s="2">
        <v>6</v>
      </c>
      <c r="I2839" s="2">
        <v>-175.87</v>
      </c>
      <c r="J2839" s="5" t="str">
        <f t="shared" si="88"/>
        <v>Aug</v>
      </c>
      <c r="K2839" s="5" t="str">
        <f t="shared" si="89"/>
        <v>2022</v>
      </c>
    </row>
    <row r="2840" spans="1:11" ht="14.25" customHeight="1" x14ac:dyDescent="0.3">
      <c r="A2840" s="1">
        <v>44775</v>
      </c>
      <c r="B2840" s="2" t="s">
        <v>839</v>
      </c>
      <c r="C2840" s="2" t="s">
        <v>164</v>
      </c>
      <c r="D2840" s="2" t="s">
        <v>11</v>
      </c>
      <c r="E2840" s="2" t="s">
        <v>20</v>
      </c>
      <c r="F2840" s="2" t="s">
        <v>2173</v>
      </c>
      <c r="G2840" s="2">
        <v>6.37</v>
      </c>
      <c r="H2840" s="2">
        <v>2</v>
      </c>
      <c r="I2840" s="2">
        <v>2.15</v>
      </c>
      <c r="J2840" s="5" t="str">
        <f t="shared" si="88"/>
        <v>Aug</v>
      </c>
      <c r="K2840" s="5" t="str">
        <f t="shared" si="89"/>
        <v>2022</v>
      </c>
    </row>
    <row r="2841" spans="1:11" ht="14.25" customHeight="1" x14ac:dyDescent="0.3">
      <c r="A2841" s="1">
        <v>44775</v>
      </c>
      <c r="B2841" s="2" t="s">
        <v>839</v>
      </c>
      <c r="C2841" s="2" t="s">
        <v>164</v>
      </c>
      <c r="D2841" s="2" t="s">
        <v>39</v>
      </c>
      <c r="E2841" s="2" t="s">
        <v>302</v>
      </c>
      <c r="F2841" s="2" t="s">
        <v>837</v>
      </c>
      <c r="G2841" s="2">
        <v>558.4</v>
      </c>
      <c r="H2841" s="2">
        <v>2</v>
      </c>
      <c r="I2841" s="2">
        <v>41.88</v>
      </c>
      <c r="J2841" s="5" t="str">
        <f t="shared" si="88"/>
        <v>Aug</v>
      </c>
      <c r="K2841" s="5" t="str">
        <f t="shared" si="89"/>
        <v>2022</v>
      </c>
    </row>
    <row r="2842" spans="1:11" ht="14.25" customHeight="1" x14ac:dyDescent="0.3">
      <c r="A2842" s="1">
        <v>44775</v>
      </c>
      <c r="B2842" s="2" t="s">
        <v>2174</v>
      </c>
      <c r="C2842" s="2" t="s">
        <v>1529</v>
      </c>
      <c r="D2842" s="2" t="s">
        <v>39</v>
      </c>
      <c r="E2842" s="2" t="s">
        <v>40</v>
      </c>
      <c r="F2842" s="2" t="s">
        <v>1953</v>
      </c>
      <c r="G2842" s="2">
        <v>128.85</v>
      </c>
      <c r="H2842" s="2">
        <v>3</v>
      </c>
      <c r="I2842" s="2">
        <v>3.87</v>
      </c>
      <c r="J2842" s="5" t="str">
        <f t="shared" si="88"/>
        <v>Aug</v>
      </c>
      <c r="K2842" s="5" t="str">
        <f t="shared" si="89"/>
        <v>2022</v>
      </c>
    </row>
    <row r="2843" spans="1:11" ht="14.25" customHeight="1" x14ac:dyDescent="0.3">
      <c r="A2843" s="1">
        <v>44775</v>
      </c>
      <c r="B2843" s="2" t="s">
        <v>2174</v>
      </c>
      <c r="C2843" s="2" t="s">
        <v>1529</v>
      </c>
      <c r="D2843" s="2" t="s">
        <v>11</v>
      </c>
      <c r="E2843" s="2" t="s">
        <v>12</v>
      </c>
      <c r="F2843" s="2" t="s">
        <v>2141</v>
      </c>
      <c r="G2843" s="2">
        <v>8.4</v>
      </c>
      <c r="H2843" s="2">
        <v>2</v>
      </c>
      <c r="I2843" s="2">
        <v>4.12</v>
      </c>
      <c r="J2843" s="5" t="str">
        <f t="shared" si="88"/>
        <v>Aug</v>
      </c>
      <c r="K2843" s="5" t="str">
        <f t="shared" si="89"/>
        <v>2022</v>
      </c>
    </row>
    <row r="2844" spans="1:11" ht="14.25" customHeight="1" x14ac:dyDescent="0.3">
      <c r="A2844" s="1">
        <v>44775</v>
      </c>
      <c r="B2844" s="2" t="s">
        <v>2174</v>
      </c>
      <c r="C2844" s="2" t="s">
        <v>1529</v>
      </c>
      <c r="D2844" s="2" t="s">
        <v>39</v>
      </c>
      <c r="E2844" s="2" t="s">
        <v>52</v>
      </c>
      <c r="F2844" s="2" t="s">
        <v>1078</v>
      </c>
      <c r="G2844" s="2">
        <v>199.98</v>
      </c>
      <c r="H2844" s="2">
        <v>2</v>
      </c>
      <c r="I2844" s="2">
        <v>83.99</v>
      </c>
      <c r="J2844" s="5" t="str">
        <f t="shared" si="88"/>
        <v>Aug</v>
      </c>
      <c r="K2844" s="5" t="str">
        <f t="shared" si="89"/>
        <v>2022</v>
      </c>
    </row>
    <row r="2845" spans="1:11" ht="14.25" customHeight="1" x14ac:dyDescent="0.3">
      <c r="A2845" s="1">
        <v>44775</v>
      </c>
      <c r="B2845" s="2" t="s">
        <v>2174</v>
      </c>
      <c r="C2845" s="2" t="s">
        <v>1529</v>
      </c>
      <c r="D2845" s="2" t="s">
        <v>34</v>
      </c>
      <c r="E2845" s="2" t="s">
        <v>35</v>
      </c>
      <c r="F2845" s="2" t="s">
        <v>1685</v>
      </c>
      <c r="G2845" s="2">
        <v>110.98</v>
      </c>
      <c r="H2845" s="2">
        <v>1</v>
      </c>
      <c r="I2845" s="2">
        <v>15.54</v>
      </c>
      <c r="J2845" s="5" t="str">
        <f t="shared" si="88"/>
        <v>Aug</v>
      </c>
      <c r="K2845" s="5" t="str">
        <f t="shared" si="89"/>
        <v>2022</v>
      </c>
    </row>
    <row r="2846" spans="1:11" ht="14.25" customHeight="1" x14ac:dyDescent="0.3">
      <c r="A2846" s="1">
        <v>44775</v>
      </c>
      <c r="B2846" s="2" t="s">
        <v>1693</v>
      </c>
      <c r="C2846" s="2" t="s">
        <v>91</v>
      </c>
      <c r="D2846" s="2" t="s">
        <v>34</v>
      </c>
      <c r="E2846" s="2" t="s">
        <v>145</v>
      </c>
      <c r="F2846" s="2" t="s">
        <v>146</v>
      </c>
      <c r="G2846" s="2">
        <v>277.5</v>
      </c>
      <c r="H2846" s="2">
        <v>4</v>
      </c>
      <c r="I2846" s="2">
        <v>-188.7</v>
      </c>
      <c r="J2846" s="5" t="str">
        <f t="shared" si="88"/>
        <v>Aug</v>
      </c>
      <c r="K2846" s="5" t="str">
        <f t="shared" si="89"/>
        <v>2022</v>
      </c>
    </row>
    <row r="2847" spans="1:11" ht="14.25" customHeight="1" x14ac:dyDescent="0.3">
      <c r="A2847" s="1">
        <v>44778</v>
      </c>
      <c r="B2847" s="2" t="s">
        <v>443</v>
      </c>
      <c r="C2847" s="2" t="s">
        <v>10</v>
      </c>
      <c r="D2847" s="2" t="s">
        <v>11</v>
      </c>
      <c r="E2847" s="2" t="s">
        <v>18</v>
      </c>
      <c r="F2847" s="2" t="s">
        <v>927</v>
      </c>
      <c r="G2847" s="2">
        <v>33.49</v>
      </c>
      <c r="H2847" s="2">
        <v>7</v>
      </c>
      <c r="I2847" s="2">
        <v>-1.26</v>
      </c>
      <c r="J2847" s="5" t="str">
        <f t="shared" si="88"/>
        <v>Aug</v>
      </c>
      <c r="K2847" s="5" t="str">
        <f t="shared" si="89"/>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s="5" t="str">
        <f t="shared" si="88"/>
        <v>Aug</v>
      </c>
      <c r="K2848" s="5" t="str">
        <f t="shared" si="89"/>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s="5" t="str">
        <f t="shared" si="88"/>
        <v>Aug</v>
      </c>
      <c r="K2849" s="5" t="str">
        <f t="shared" si="89"/>
        <v>2022</v>
      </c>
    </row>
    <row r="2850" spans="1:11" ht="14.25" customHeight="1" x14ac:dyDescent="0.3">
      <c r="A2850" s="1">
        <v>44778</v>
      </c>
      <c r="B2850" s="2" t="s">
        <v>443</v>
      </c>
      <c r="C2850" s="2" t="s">
        <v>10</v>
      </c>
      <c r="D2850" s="2" t="s">
        <v>34</v>
      </c>
      <c r="E2850" s="2" t="s">
        <v>47</v>
      </c>
      <c r="F2850" s="2" t="s">
        <v>1532</v>
      </c>
      <c r="G2850" s="2">
        <v>14.76</v>
      </c>
      <c r="H2850" s="2">
        <v>5</v>
      </c>
      <c r="I2850" s="2">
        <v>-11.44</v>
      </c>
      <c r="J2850" s="5" t="str">
        <f t="shared" si="88"/>
        <v>Aug</v>
      </c>
      <c r="K2850" s="5" t="str">
        <f t="shared" si="89"/>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s="5" t="str">
        <f t="shared" si="88"/>
        <v>Aug</v>
      </c>
      <c r="K2851" s="5" t="str">
        <f t="shared" si="89"/>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s="5" t="str">
        <f t="shared" si="88"/>
        <v>Aug</v>
      </c>
      <c r="K2852" s="5" t="str">
        <f t="shared" si="89"/>
        <v>2022</v>
      </c>
    </row>
    <row r="2853" spans="1:11" ht="14.25" customHeight="1" x14ac:dyDescent="0.3">
      <c r="A2853" s="1">
        <v>44779</v>
      </c>
      <c r="B2853" s="2" t="s">
        <v>1489</v>
      </c>
      <c r="C2853" s="2" t="s">
        <v>10</v>
      </c>
      <c r="D2853" s="2" t="s">
        <v>11</v>
      </c>
      <c r="E2853" s="2" t="s">
        <v>20</v>
      </c>
      <c r="F2853" s="2" t="s">
        <v>428</v>
      </c>
      <c r="G2853" s="2">
        <v>6.23</v>
      </c>
      <c r="H2853" s="2">
        <v>5</v>
      </c>
      <c r="I2853" s="2">
        <v>-9.66</v>
      </c>
      <c r="J2853" s="5" t="str">
        <f t="shared" si="88"/>
        <v>Aug</v>
      </c>
      <c r="K2853" s="5" t="str">
        <f t="shared" si="89"/>
        <v>2022</v>
      </c>
    </row>
    <row r="2854" spans="1:11" ht="14.25" customHeight="1" x14ac:dyDescent="0.3">
      <c r="A2854" s="1">
        <v>44779</v>
      </c>
      <c r="B2854" s="2" t="s">
        <v>1489</v>
      </c>
      <c r="C2854" s="2" t="s">
        <v>10</v>
      </c>
      <c r="D2854" s="2" t="s">
        <v>11</v>
      </c>
      <c r="E2854" s="2" t="s">
        <v>12</v>
      </c>
      <c r="F2854" s="2" t="s">
        <v>1855</v>
      </c>
      <c r="G2854" s="2">
        <v>56.7</v>
      </c>
      <c r="H2854" s="2">
        <v>2</v>
      </c>
      <c r="I2854" s="2">
        <v>19.14</v>
      </c>
      <c r="J2854" s="5" t="str">
        <f t="shared" si="88"/>
        <v>Aug</v>
      </c>
      <c r="K2854" s="5" t="str">
        <f t="shared" si="89"/>
        <v>2022</v>
      </c>
    </row>
    <row r="2855" spans="1:11" ht="14.25" customHeight="1" x14ac:dyDescent="0.3">
      <c r="A2855" s="1">
        <v>44779</v>
      </c>
      <c r="B2855" s="2" t="s">
        <v>1489</v>
      </c>
      <c r="C2855" s="2" t="s">
        <v>10</v>
      </c>
      <c r="D2855" s="2" t="s">
        <v>34</v>
      </c>
      <c r="E2855" s="2" t="s">
        <v>74</v>
      </c>
      <c r="F2855" s="2" t="s">
        <v>2175</v>
      </c>
      <c r="G2855" s="2">
        <v>369.2</v>
      </c>
      <c r="H2855" s="2">
        <v>3</v>
      </c>
      <c r="I2855" s="2">
        <v>-114.02</v>
      </c>
      <c r="J2855" s="5" t="str">
        <f t="shared" si="88"/>
        <v>Aug</v>
      </c>
      <c r="K2855" s="5" t="str">
        <f t="shared" si="89"/>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s="5" t="str">
        <f t="shared" si="88"/>
        <v>Aug</v>
      </c>
      <c r="K2856" s="5" t="str">
        <f t="shared" si="89"/>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s="5" t="str">
        <f t="shared" si="88"/>
        <v>Aug</v>
      </c>
      <c r="K2857" s="5" t="str">
        <f t="shared" si="89"/>
        <v>2022</v>
      </c>
    </row>
    <row r="2858" spans="1:11" ht="14.25" customHeight="1" x14ac:dyDescent="0.3">
      <c r="A2858" s="1">
        <v>44780</v>
      </c>
      <c r="B2858" s="2" t="s">
        <v>1412</v>
      </c>
      <c r="C2858" s="2" t="s">
        <v>186</v>
      </c>
      <c r="D2858" s="2" t="s">
        <v>11</v>
      </c>
      <c r="E2858" s="2" t="s">
        <v>20</v>
      </c>
      <c r="F2858" s="2" t="s">
        <v>1185</v>
      </c>
      <c r="G2858" s="2">
        <v>28.4</v>
      </c>
      <c r="H2858" s="2">
        <v>4</v>
      </c>
      <c r="I2858" s="2">
        <v>13.06</v>
      </c>
      <c r="J2858" s="5" t="str">
        <f t="shared" si="88"/>
        <v>Aug</v>
      </c>
      <c r="K2858" s="5" t="str">
        <f t="shared" si="89"/>
        <v>2022</v>
      </c>
    </row>
    <row r="2859" spans="1:11" ht="14.25" customHeight="1" x14ac:dyDescent="0.3">
      <c r="A2859" s="1">
        <v>44780</v>
      </c>
      <c r="B2859" s="2" t="s">
        <v>1412</v>
      </c>
      <c r="C2859" s="2" t="s">
        <v>186</v>
      </c>
      <c r="D2859" s="2" t="s">
        <v>34</v>
      </c>
      <c r="E2859" s="2" t="s">
        <v>47</v>
      </c>
      <c r="F2859" s="2" t="s">
        <v>2178</v>
      </c>
      <c r="G2859" s="2">
        <v>212.94</v>
      </c>
      <c r="H2859" s="2">
        <v>3</v>
      </c>
      <c r="I2859" s="2">
        <v>34.07</v>
      </c>
      <c r="J2859" s="5" t="str">
        <f t="shared" si="88"/>
        <v>Aug</v>
      </c>
      <c r="K2859" s="5" t="str">
        <f t="shared" si="89"/>
        <v>2022</v>
      </c>
    </row>
    <row r="2860" spans="1:11" ht="14.25" customHeight="1" x14ac:dyDescent="0.3">
      <c r="A2860" s="1">
        <v>44780</v>
      </c>
      <c r="B2860" s="2" t="s">
        <v>749</v>
      </c>
      <c r="C2860" s="2" t="s">
        <v>23</v>
      </c>
      <c r="D2860" s="2" t="s">
        <v>11</v>
      </c>
      <c r="E2860" s="2" t="s">
        <v>24</v>
      </c>
      <c r="F2860" s="2" t="s">
        <v>466</v>
      </c>
      <c r="G2860" s="2">
        <v>106.8</v>
      </c>
      <c r="H2860" s="2">
        <v>10</v>
      </c>
      <c r="I2860" s="2">
        <v>10.68</v>
      </c>
      <c r="J2860" s="5" t="str">
        <f t="shared" si="88"/>
        <v>Aug</v>
      </c>
      <c r="K2860" s="5" t="str">
        <f t="shared" si="89"/>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s="5" t="str">
        <f t="shared" si="88"/>
        <v>Aug</v>
      </c>
      <c r="K2861" s="5" t="str">
        <f t="shared" si="89"/>
        <v>2022</v>
      </c>
    </row>
    <row r="2862" spans="1:11" ht="14.25" customHeight="1" x14ac:dyDescent="0.3">
      <c r="A2862" s="1">
        <v>44780</v>
      </c>
      <c r="B2862" s="2" t="s">
        <v>2179</v>
      </c>
      <c r="C2862" s="2" t="s">
        <v>55</v>
      </c>
      <c r="D2862" s="2" t="s">
        <v>39</v>
      </c>
      <c r="E2862" s="2" t="s">
        <v>40</v>
      </c>
      <c r="F2862" s="2" t="s">
        <v>2180</v>
      </c>
      <c r="G2862" s="2">
        <v>494.97</v>
      </c>
      <c r="H2862" s="2">
        <v>3</v>
      </c>
      <c r="I2862" s="2">
        <v>148.49</v>
      </c>
      <c r="J2862" s="5" t="str">
        <f t="shared" si="88"/>
        <v>Aug</v>
      </c>
      <c r="K2862" s="5" t="str">
        <f t="shared" si="89"/>
        <v>2022</v>
      </c>
    </row>
    <row r="2863" spans="1:11" ht="14.25" customHeight="1" x14ac:dyDescent="0.3">
      <c r="A2863" s="1">
        <v>44780</v>
      </c>
      <c r="B2863" s="2" t="s">
        <v>2179</v>
      </c>
      <c r="C2863" s="2" t="s">
        <v>55</v>
      </c>
      <c r="D2863" s="2" t="s">
        <v>11</v>
      </c>
      <c r="E2863" s="2" t="s">
        <v>16</v>
      </c>
      <c r="F2863" s="2" t="s">
        <v>2181</v>
      </c>
      <c r="G2863" s="2">
        <v>25.06</v>
      </c>
      <c r="H2863" s="2">
        <v>2</v>
      </c>
      <c r="I2863" s="2">
        <v>11.78</v>
      </c>
      <c r="J2863" s="5" t="str">
        <f t="shared" si="88"/>
        <v>Aug</v>
      </c>
      <c r="K2863" s="5" t="str">
        <f t="shared" si="89"/>
        <v>2022</v>
      </c>
    </row>
    <row r="2864" spans="1:11" ht="14.25" customHeight="1" x14ac:dyDescent="0.3">
      <c r="A2864" s="1">
        <v>44781</v>
      </c>
      <c r="B2864" s="2" t="s">
        <v>1371</v>
      </c>
      <c r="C2864" s="2" t="s">
        <v>27</v>
      </c>
      <c r="D2864" s="2" t="s">
        <v>11</v>
      </c>
      <c r="E2864" s="2" t="s">
        <v>20</v>
      </c>
      <c r="F2864" s="2" t="s">
        <v>559</v>
      </c>
      <c r="G2864" s="2">
        <v>6.61</v>
      </c>
      <c r="H2864" s="2">
        <v>2</v>
      </c>
      <c r="I2864" s="2">
        <v>2.23</v>
      </c>
      <c r="J2864" s="5" t="str">
        <f t="shared" si="88"/>
        <v>Aug</v>
      </c>
      <c r="K2864" s="5" t="str">
        <f t="shared" si="89"/>
        <v>2022</v>
      </c>
    </row>
    <row r="2865" spans="1:11" ht="14.25" customHeight="1" x14ac:dyDescent="0.3">
      <c r="A2865" s="1">
        <v>44781</v>
      </c>
      <c r="B2865" s="2" t="s">
        <v>1371</v>
      </c>
      <c r="C2865" s="2" t="s">
        <v>27</v>
      </c>
      <c r="D2865" s="2" t="s">
        <v>11</v>
      </c>
      <c r="E2865" s="2" t="s">
        <v>20</v>
      </c>
      <c r="F2865" s="2" t="s">
        <v>787</v>
      </c>
      <c r="G2865" s="2">
        <v>7.28</v>
      </c>
      <c r="H2865" s="2">
        <v>2</v>
      </c>
      <c r="I2865" s="2">
        <v>2.73</v>
      </c>
      <c r="J2865" s="5" t="str">
        <f t="shared" si="88"/>
        <v>Aug</v>
      </c>
      <c r="K2865" s="5" t="str">
        <f t="shared" si="89"/>
        <v>2022</v>
      </c>
    </row>
    <row r="2866" spans="1:11" ht="14.25" customHeight="1" x14ac:dyDescent="0.3">
      <c r="A2866" s="1">
        <v>44781</v>
      </c>
      <c r="B2866" s="2" t="s">
        <v>1371</v>
      </c>
      <c r="C2866" s="2" t="s">
        <v>27</v>
      </c>
      <c r="D2866" s="2" t="s">
        <v>34</v>
      </c>
      <c r="E2866" s="2" t="s">
        <v>35</v>
      </c>
      <c r="F2866" s="2" t="s">
        <v>2182</v>
      </c>
      <c r="G2866" s="2">
        <v>144.78</v>
      </c>
      <c r="H2866" s="2">
        <v>1</v>
      </c>
      <c r="I2866" s="2">
        <v>10.86</v>
      </c>
      <c r="J2866" s="5" t="str">
        <f t="shared" si="88"/>
        <v>Aug</v>
      </c>
      <c r="K2866" s="5" t="str">
        <f t="shared" si="89"/>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s="5" t="str">
        <f t="shared" si="88"/>
        <v>Aug</v>
      </c>
      <c r="K2867" s="5" t="str">
        <f t="shared" si="89"/>
        <v>2022</v>
      </c>
    </row>
    <row r="2868" spans="1:11" ht="14.25" customHeight="1" x14ac:dyDescent="0.3">
      <c r="A2868" s="1">
        <v>44781</v>
      </c>
      <c r="B2868" s="2" t="s">
        <v>2183</v>
      </c>
      <c r="C2868" s="2" t="s">
        <v>434</v>
      </c>
      <c r="D2868" s="2" t="s">
        <v>11</v>
      </c>
      <c r="E2868" s="2" t="s">
        <v>92</v>
      </c>
      <c r="F2868" s="2" t="s">
        <v>1681</v>
      </c>
      <c r="G2868" s="2">
        <v>113.92</v>
      </c>
      <c r="H2868" s="2">
        <v>2</v>
      </c>
      <c r="I2868" s="2">
        <v>33.04</v>
      </c>
      <c r="J2868" s="5" t="str">
        <f t="shared" si="88"/>
        <v>Aug</v>
      </c>
      <c r="K2868" s="5" t="str">
        <f t="shared" si="89"/>
        <v>2022</v>
      </c>
    </row>
    <row r="2869" spans="1:11" ht="14.25" customHeight="1" x14ac:dyDescent="0.3">
      <c r="A2869" s="1">
        <v>44781</v>
      </c>
      <c r="B2869" s="2" t="s">
        <v>2183</v>
      </c>
      <c r="C2869" s="2" t="s">
        <v>434</v>
      </c>
      <c r="D2869" s="2" t="s">
        <v>11</v>
      </c>
      <c r="E2869" s="2" t="s">
        <v>20</v>
      </c>
      <c r="F2869" s="2" t="s">
        <v>1136</v>
      </c>
      <c r="G2869" s="2">
        <v>447.86</v>
      </c>
      <c r="H2869" s="2">
        <v>7</v>
      </c>
      <c r="I2869" s="2">
        <v>210.49</v>
      </c>
      <c r="J2869" s="5" t="str">
        <f t="shared" si="88"/>
        <v>Aug</v>
      </c>
      <c r="K2869" s="5" t="str">
        <f t="shared" si="89"/>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s="5" t="str">
        <f t="shared" si="88"/>
        <v>Aug</v>
      </c>
      <c r="K2870" s="5" t="str">
        <f t="shared" si="89"/>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s="5" t="str">
        <f t="shared" si="88"/>
        <v>Aug</v>
      </c>
      <c r="K2871" s="5" t="str">
        <f t="shared" si="89"/>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s="5" t="str">
        <f t="shared" si="88"/>
        <v>Aug</v>
      </c>
      <c r="K2872" s="5" t="str">
        <f t="shared" si="89"/>
        <v>2022</v>
      </c>
    </row>
    <row r="2873" spans="1:11" ht="14.25" customHeight="1" x14ac:dyDescent="0.3">
      <c r="A2873" s="1">
        <v>44782</v>
      </c>
      <c r="B2873" s="2" t="s">
        <v>589</v>
      </c>
      <c r="C2873" s="2" t="s">
        <v>110</v>
      </c>
      <c r="D2873" s="2" t="s">
        <v>11</v>
      </c>
      <c r="E2873" s="2" t="s">
        <v>18</v>
      </c>
      <c r="F2873" s="2" t="s">
        <v>1756</v>
      </c>
      <c r="G2873" s="2">
        <v>21.98</v>
      </c>
      <c r="H2873" s="2">
        <v>1</v>
      </c>
      <c r="I2873" s="2">
        <v>0.22</v>
      </c>
      <c r="J2873" s="5" t="str">
        <f t="shared" si="88"/>
        <v>Aug</v>
      </c>
      <c r="K2873" s="5" t="str">
        <f t="shared" si="89"/>
        <v>2022</v>
      </c>
    </row>
    <row r="2874" spans="1:11" ht="14.25" customHeight="1" x14ac:dyDescent="0.3">
      <c r="A2874" s="1">
        <v>44782</v>
      </c>
      <c r="B2874" s="2" t="s">
        <v>667</v>
      </c>
      <c r="C2874" s="2" t="s">
        <v>149</v>
      </c>
      <c r="D2874" s="2" t="s">
        <v>39</v>
      </c>
      <c r="E2874" s="2" t="s">
        <v>40</v>
      </c>
      <c r="F2874" s="2" t="s">
        <v>1347</v>
      </c>
      <c r="G2874" s="2">
        <v>307.98</v>
      </c>
      <c r="H2874" s="2">
        <v>2</v>
      </c>
      <c r="I2874" s="2">
        <v>89.31</v>
      </c>
      <c r="J2874" s="5" t="str">
        <f t="shared" si="88"/>
        <v>Aug</v>
      </c>
      <c r="K2874" s="5" t="str">
        <f t="shared" si="89"/>
        <v>2022</v>
      </c>
    </row>
    <row r="2875" spans="1:11" ht="14.25" customHeight="1" x14ac:dyDescent="0.3">
      <c r="A2875" s="1">
        <v>44782</v>
      </c>
      <c r="B2875" s="2" t="s">
        <v>667</v>
      </c>
      <c r="C2875" s="2" t="s">
        <v>149</v>
      </c>
      <c r="D2875" s="2" t="s">
        <v>34</v>
      </c>
      <c r="E2875" s="2" t="s">
        <v>145</v>
      </c>
      <c r="F2875" s="2" t="s">
        <v>728</v>
      </c>
      <c r="G2875" s="2">
        <v>382.81</v>
      </c>
      <c r="H2875" s="2">
        <v>9</v>
      </c>
      <c r="I2875" s="2">
        <v>-153.12</v>
      </c>
      <c r="J2875" s="5" t="str">
        <f t="shared" si="88"/>
        <v>Aug</v>
      </c>
      <c r="K2875" s="5" t="str">
        <f t="shared" si="89"/>
        <v>2022</v>
      </c>
    </row>
    <row r="2876" spans="1:11" ht="14.25" customHeight="1" x14ac:dyDescent="0.3">
      <c r="A2876" s="1">
        <v>44782</v>
      </c>
      <c r="B2876" s="2" t="s">
        <v>667</v>
      </c>
      <c r="C2876" s="2" t="s">
        <v>149</v>
      </c>
      <c r="D2876" s="2" t="s">
        <v>11</v>
      </c>
      <c r="E2876" s="2" t="s">
        <v>18</v>
      </c>
      <c r="F2876" s="2" t="s">
        <v>1439</v>
      </c>
      <c r="G2876" s="2">
        <v>41.96</v>
      </c>
      <c r="H2876" s="2">
        <v>2</v>
      </c>
      <c r="I2876" s="2">
        <v>2.94</v>
      </c>
      <c r="J2876" s="5" t="str">
        <f t="shared" si="88"/>
        <v>Aug</v>
      </c>
      <c r="K2876" s="5" t="str">
        <f t="shared" si="89"/>
        <v>2022</v>
      </c>
    </row>
    <row r="2877" spans="1:11" ht="14.25" customHeight="1" x14ac:dyDescent="0.3">
      <c r="A2877" s="1">
        <v>44782</v>
      </c>
      <c r="B2877" s="2" t="s">
        <v>667</v>
      </c>
      <c r="C2877" s="2" t="s">
        <v>149</v>
      </c>
      <c r="D2877" s="2" t="s">
        <v>11</v>
      </c>
      <c r="E2877" s="2" t="s">
        <v>20</v>
      </c>
      <c r="F2877" s="2" t="s">
        <v>2127</v>
      </c>
      <c r="G2877" s="2">
        <v>1217.57</v>
      </c>
      <c r="H2877" s="2">
        <v>2</v>
      </c>
      <c r="I2877" s="2">
        <v>456.59</v>
      </c>
      <c r="J2877" s="5" t="str">
        <f t="shared" si="88"/>
        <v>Aug</v>
      </c>
      <c r="K2877" s="5" t="str">
        <f t="shared" si="89"/>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s="5" t="str">
        <f t="shared" si="88"/>
        <v>Aug</v>
      </c>
      <c r="K2878" s="5" t="str">
        <f t="shared" si="89"/>
        <v>2022</v>
      </c>
    </row>
    <row r="2879" spans="1:11" ht="14.25" customHeight="1" x14ac:dyDescent="0.3">
      <c r="A2879" s="1">
        <v>44782</v>
      </c>
      <c r="B2879" s="2" t="s">
        <v>667</v>
      </c>
      <c r="C2879" s="2" t="s">
        <v>149</v>
      </c>
      <c r="D2879" s="2" t="s">
        <v>34</v>
      </c>
      <c r="E2879" s="2" t="s">
        <v>47</v>
      </c>
      <c r="F2879" s="2" t="s">
        <v>1404</v>
      </c>
      <c r="G2879" s="2">
        <v>6.16</v>
      </c>
      <c r="H2879" s="2">
        <v>2</v>
      </c>
      <c r="I2879" s="2">
        <v>2.96</v>
      </c>
      <c r="J2879" s="5" t="str">
        <f t="shared" si="88"/>
        <v>Aug</v>
      </c>
      <c r="K2879" s="5" t="str">
        <f t="shared" si="89"/>
        <v>2022</v>
      </c>
    </row>
    <row r="2880" spans="1:11" ht="14.25" customHeight="1" x14ac:dyDescent="0.3">
      <c r="A2880" s="1">
        <v>44782</v>
      </c>
      <c r="B2880" s="2" t="s">
        <v>667</v>
      </c>
      <c r="C2880" s="2" t="s">
        <v>149</v>
      </c>
      <c r="D2880" s="2" t="s">
        <v>39</v>
      </c>
      <c r="E2880" s="2" t="s">
        <v>40</v>
      </c>
      <c r="F2880" s="2" t="s">
        <v>287</v>
      </c>
      <c r="G2880" s="2">
        <v>979.95</v>
      </c>
      <c r="H2880" s="2">
        <v>5</v>
      </c>
      <c r="I2880" s="2">
        <v>274.39</v>
      </c>
      <c r="J2880" s="5" t="str">
        <f t="shared" si="88"/>
        <v>Aug</v>
      </c>
      <c r="K2880" s="5" t="str">
        <f t="shared" si="89"/>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s="5" t="str">
        <f t="shared" si="88"/>
        <v>Aug</v>
      </c>
      <c r="K2881" s="5" t="str">
        <f t="shared" si="89"/>
        <v>2022</v>
      </c>
    </row>
    <row r="2882" spans="1:11" ht="14.25" customHeight="1" x14ac:dyDescent="0.3">
      <c r="A2882" s="1">
        <v>44782</v>
      </c>
      <c r="B2882" s="2" t="s">
        <v>667</v>
      </c>
      <c r="C2882" s="2" t="s">
        <v>149</v>
      </c>
      <c r="D2882" s="2" t="s">
        <v>11</v>
      </c>
      <c r="E2882" s="2" t="s">
        <v>43</v>
      </c>
      <c r="F2882" s="2" t="s">
        <v>1045</v>
      </c>
      <c r="G2882" s="2">
        <v>10.65</v>
      </c>
      <c r="H2882" s="2">
        <v>3</v>
      </c>
      <c r="I2882" s="2">
        <v>5.01</v>
      </c>
      <c r="J2882" s="5" t="str">
        <f t="shared" ref="J2882:J2945" si="90">TEXT(A2882,"mmm")</f>
        <v>Aug</v>
      </c>
      <c r="K2882" s="5" t="str">
        <f t="shared" ref="K2882:K2945" si="91">TEXT(A2882,"YYYY")</f>
        <v>2022</v>
      </c>
    </row>
    <row r="2883" spans="1:11" ht="14.25" customHeight="1" x14ac:dyDescent="0.3">
      <c r="A2883" s="1">
        <v>44782</v>
      </c>
      <c r="B2883" s="2" t="s">
        <v>667</v>
      </c>
      <c r="C2883" s="2" t="s">
        <v>149</v>
      </c>
      <c r="D2883" s="2" t="s">
        <v>39</v>
      </c>
      <c r="E2883" s="2" t="s">
        <v>52</v>
      </c>
      <c r="F2883" s="2" t="s">
        <v>1802</v>
      </c>
      <c r="G2883" s="2">
        <v>247.8</v>
      </c>
      <c r="H2883" s="2">
        <v>4</v>
      </c>
      <c r="I2883" s="2">
        <v>34.69</v>
      </c>
      <c r="J2883" s="5" t="str">
        <f t="shared" si="90"/>
        <v>Aug</v>
      </c>
      <c r="K2883" s="5" t="str">
        <f t="shared" si="91"/>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s="5" t="str">
        <f t="shared" si="90"/>
        <v>Aug</v>
      </c>
      <c r="K2884" s="5" t="str">
        <f t="shared" si="91"/>
        <v>2022</v>
      </c>
    </row>
    <row r="2885" spans="1:11" ht="14.25" customHeight="1" x14ac:dyDescent="0.3">
      <c r="A2885" s="1">
        <v>44782</v>
      </c>
      <c r="B2885" s="2" t="s">
        <v>228</v>
      </c>
      <c r="C2885" s="2" t="s">
        <v>157</v>
      </c>
      <c r="D2885" s="2" t="s">
        <v>34</v>
      </c>
      <c r="E2885" s="2" t="s">
        <v>74</v>
      </c>
      <c r="F2885" s="2" t="s">
        <v>2168</v>
      </c>
      <c r="G2885" s="2">
        <v>687.4</v>
      </c>
      <c r="H2885" s="2">
        <v>5</v>
      </c>
      <c r="I2885" s="2">
        <v>48.12</v>
      </c>
      <c r="J2885" s="5" t="str">
        <f t="shared" si="90"/>
        <v>Aug</v>
      </c>
      <c r="K2885" s="5" t="str">
        <f t="shared" si="91"/>
        <v>2022</v>
      </c>
    </row>
    <row r="2886" spans="1:11" ht="14.25" customHeight="1" x14ac:dyDescent="0.3">
      <c r="A2886" s="1">
        <v>44782</v>
      </c>
      <c r="B2886" s="2" t="s">
        <v>1310</v>
      </c>
      <c r="C2886" s="2" t="s">
        <v>149</v>
      </c>
      <c r="D2886" s="2" t="s">
        <v>34</v>
      </c>
      <c r="E2886" s="2" t="s">
        <v>47</v>
      </c>
      <c r="F2886" s="2" t="s">
        <v>1570</v>
      </c>
      <c r="G2886" s="2">
        <v>10.02</v>
      </c>
      <c r="H2886" s="2">
        <v>3</v>
      </c>
      <c r="I2886" s="2">
        <v>4.41</v>
      </c>
      <c r="J2886" s="5" t="str">
        <f t="shared" si="90"/>
        <v>Aug</v>
      </c>
      <c r="K2886" s="5" t="str">
        <f t="shared" si="91"/>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s="5" t="str">
        <f t="shared" si="90"/>
        <v>Aug</v>
      </c>
      <c r="K2887" s="5" t="str">
        <f t="shared" si="91"/>
        <v>2022</v>
      </c>
    </row>
    <row r="2888" spans="1:11" ht="14.25" customHeight="1" x14ac:dyDescent="0.3">
      <c r="A2888" s="1">
        <v>44783</v>
      </c>
      <c r="B2888" s="2" t="s">
        <v>1547</v>
      </c>
      <c r="C2888" s="2" t="s">
        <v>315</v>
      </c>
      <c r="D2888" s="2" t="s">
        <v>11</v>
      </c>
      <c r="E2888" s="2" t="s">
        <v>16</v>
      </c>
      <c r="F2888" s="2" t="s">
        <v>172</v>
      </c>
      <c r="G2888" s="2">
        <v>3.75</v>
      </c>
      <c r="H2888" s="2">
        <v>1</v>
      </c>
      <c r="I2888" s="2">
        <v>1.8</v>
      </c>
      <c r="J2888" s="5" t="str">
        <f t="shared" si="90"/>
        <v>Aug</v>
      </c>
      <c r="K2888" s="5" t="str">
        <f t="shared" si="91"/>
        <v>2022</v>
      </c>
    </row>
    <row r="2889" spans="1:11" ht="14.25" customHeight="1" x14ac:dyDescent="0.3">
      <c r="A2889" s="1">
        <v>44783</v>
      </c>
      <c r="B2889" s="2" t="s">
        <v>1547</v>
      </c>
      <c r="C2889" s="2" t="s">
        <v>315</v>
      </c>
      <c r="D2889" s="2" t="s">
        <v>11</v>
      </c>
      <c r="E2889" s="2" t="s">
        <v>16</v>
      </c>
      <c r="F2889" s="2" t="s">
        <v>1716</v>
      </c>
      <c r="G2889" s="2">
        <v>41.4</v>
      </c>
      <c r="H2889" s="2">
        <v>4</v>
      </c>
      <c r="I2889" s="2">
        <v>19.87</v>
      </c>
      <c r="J2889" s="5" t="str">
        <f t="shared" si="90"/>
        <v>Aug</v>
      </c>
      <c r="K2889" s="5" t="str">
        <f t="shared" si="91"/>
        <v>2022</v>
      </c>
    </row>
    <row r="2890" spans="1:11" ht="14.25" customHeight="1" x14ac:dyDescent="0.3">
      <c r="A2890" s="1">
        <v>44783</v>
      </c>
      <c r="B2890" s="2" t="s">
        <v>1547</v>
      </c>
      <c r="C2890" s="2" t="s">
        <v>315</v>
      </c>
      <c r="D2890" s="2" t="s">
        <v>11</v>
      </c>
      <c r="E2890" s="2" t="s">
        <v>24</v>
      </c>
      <c r="F2890" s="2" t="s">
        <v>406</v>
      </c>
      <c r="G2890" s="2">
        <v>29.79</v>
      </c>
      <c r="H2890" s="2">
        <v>3</v>
      </c>
      <c r="I2890" s="2">
        <v>12.51</v>
      </c>
      <c r="J2890" s="5" t="str">
        <f t="shared" si="90"/>
        <v>Aug</v>
      </c>
      <c r="K2890" s="5" t="str">
        <f t="shared" si="91"/>
        <v>2022</v>
      </c>
    </row>
    <row r="2891" spans="1:11" ht="14.25" customHeight="1" x14ac:dyDescent="0.3">
      <c r="A2891" s="1">
        <v>44783</v>
      </c>
      <c r="B2891" s="2" t="s">
        <v>1563</v>
      </c>
      <c r="C2891" s="2" t="s">
        <v>91</v>
      </c>
      <c r="D2891" s="2" t="s">
        <v>39</v>
      </c>
      <c r="E2891" s="2" t="s">
        <v>40</v>
      </c>
      <c r="F2891" s="2" t="s">
        <v>521</v>
      </c>
      <c r="G2891" s="2">
        <v>438.37</v>
      </c>
      <c r="H2891" s="2">
        <v>4</v>
      </c>
      <c r="I2891" s="2">
        <v>38.36</v>
      </c>
      <c r="J2891" s="5" t="str">
        <f t="shared" si="90"/>
        <v>Aug</v>
      </c>
      <c r="K2891" s="5" t="str">
        <f t="shared" si="91"/>
        <v>2022</v>
      </c>
    </row>
    <row r="2892" spans="1:11" ht="14.25" customHeight="1" x14ac:dyDescent="0.3">
      <c r="A2892" s="1">
        <v>44783</v>
      </c>
      <c r="B2892" s="2" t="s">
        <v>1563</v>
      </c>
      <c r="C2892" s="2" t="s">
        <v>91</v>
      </c>
      <c r="D2892" s="2" t="s">
        <v>39</v>
      </c>
      <c r="E2892" s="2" t="s">
        <v>40</v>
      </c>
      <c r="F2892" s="2" t="s">
        <v>1636</v>
      </c>
      <c r="G2892" s="2">
        <v>139.94</v>
      </c>
      <c r="H2892" s="2">
        <v>7</v>
      </c>
      <c r="I2892" s="2">
        <v>-31.49</v>
      </c>
      <c r="J2892" s="5" t="str">
        <f t="shared" si="90"/>
        <v>Aug</v>
      </c>
      <c r="K2892" s="5" t="str">
        <f t="shared" si="91"/>
        <v>2022</v>
      </c>
    </row>
    <row r="2893" spans="1:11" ht="14.25" customHeight="1" x14ac:dyDescent="0.3">
      <c r="A2893" s="1">
        <v>44783</v>
      </c>
      <c r="B2893" s="2" t="s">
        <v>1563</v>
      </c>
      <c r="C2893" s="2" t="s">
        <v>91</v>
      </c>
      <c r="D2893" s="2" t="s">
        <v>11</v>
      </c>
      <c r="E2893" s="2" t="s">
        <v>92</v>
      </c>
      <c r="F2893" s="2" t="s">
        <v>1278</v>
      </c>
      <c r="G2893" s="2">
        <v>133.47</v>
      </c>
      <c r="H2893" s="2">
        <v>4</v>
      </c>
      <c r="I2893" s="2">
        <v>15.02</v>
      </c>
      <c r="J2893" s="5" t="str">
        <f t="shared" si="90"/>
        <v>Aug</v>
      </c>
      <c r="K2893" s="5" t="str">
        <f t="shared" si="91"/>
        <v>2022</v>
      </c>
    </row>
    <row r="2894" spans="1:11" ht="14.25" customHeight="1" x14ac:dyDescent="0.3">
      <c r="A2894" s="1">
        <v>44783</v>
      </c>
      <c r="B2894" s="2" t="s">
        <v>2094</v>
      </c>
      <c r="C2894" s="2" t="s">
        <v>110</v>
      </c>
      <c r="D2894" s="2" t="s">
        <v>11</v>
      </c>
      <c r="E2894" s="2" t="s">
        <v>20</v>
      </c>
      <c r="F2894" s="2" t="s">
        <v>2187</v>
      </c>
      <c r="G2894" s="2">
        <v>64.75</v>
      </c>
      <c r="H2894" s="2">
        <v>5</v>
      </c>
      <c r="I2894" s="2">
        <v>29.14</v>
      </c>
      <c r="J2894" s="5" t="str">
        <f t="shared" si="90"/>
        <v>Aug</v>
      </c>
      <c r="K2894" s="5" t="str">
        <f t="shared" si="91"/>
        <v>2022</v>
      </c>
    </row>
    <row r="2895" spans="1:11" ht="14.25" customHeight="1" x14ac:dyDescent="0.3">
      <c r="A2895" s="1">
        <v>44784</v>
      </c>
      <c r="B2895" s="2" t="s">
        <v>717</v>
      </c>
      <c r="C2895" s="2" t="s">
        <v>245</v>
      </c>
      <c r="D2895" s="2" t="s">
        <v>34</v>
      </c>
      <c r="E2895" s="2" t="s">
        <v>47</v>
      </c>
      <c r="F2895" s="2" t="s">
        <v>339</v>
      </c>
      <c r="G2895" s="2">
        <v>46.15</v>
      </c>
      <c r="H2895" s="2">
        <v>3</v>
      </c>
      <c r="I2895" s="2">
        <v>12.11</v>
      </c>
      <c r="J2895" s="5" t="str">
        <f t="shared" si="90"/>
        <v>Aug</v>
      </c>
      <c r="K2895" s="5" t="str">
        <f t="shared" si="91"/>
        <v>2022</v>
      </c>
    </row>
    <row r="2896" spans="1:11" ht="14.25" customHeight="1" x14ac:dyDescent="0.3">
      <c r="A2896" s="1">
        <v>44784</v>
      </c>
      <c r="B2896" s="2" t="s">
        <v>2188</v>
      </c>
      <c r="C2896" s="2" t="s">
        <v>149</v>
      </c>
      <c r="D2896" s="2" t="s">
        <v>11</v>
      </c>
      <c r="E2896" s="2" t="s">
        <v>24</v>
      </c>
      <c r="F2896" s="2" t="s">
        <v>266</v>
      </c>
      <c r="G2896" s="2">
        <v>11.96</v>
      </c>
      <c r="H2896" s="2">
        <v>2</v>
      </c>
      <c r="I2896" s="2">
        <v>3.11</v>
      </c>
      <c r="J2896" s="5" t="str">
        <f t="shared" si="90"/>
        <v>Aug</v>
      </c>
      <c r="K2896" s="5" t="str">
        <f t="shared" si="91"/>
        <v>2022</v>
      </c>
    </row>
    <row r="2897" spans="1:11" ht="14.25" customHeight="1" x14ac:dyDescent="0.3">
      <c r="A2897" s="1">
        <v>44784</v>
      </c>
      <c r="B2897" s="2" t="s">
        <v>2188</v>
      </c>
      <c r="C2897" s="2" t="s">
        <v>149</v>
      </c>
      <c r="D2897" s="2" t="s">
        <v>39</v>
      </c>
      <c r="E2897" s="2" t="s">
        <v>40</v>
      </c>
      <c r="F2897" s="2" t="s">
        <v>87</v>
      </c>
      <c r="G2897" s="2">
        <v>138</v>
      </c>
      <c r="H2897" s="2">
        <v>2</v>
      </c>
      <c r="I2897" s="2">
        <v>34.5</v>
      </c>
      <c r="J2897" s="5" t="str">
        <f t="shared" si="90"/>
        <v>Aug</v>
      </c>
      <c r="K2897" s="5" t="str">
        <f t="shared" si="91"/>
        <v>2022</v>
      </c>
    </row>
    <row r="2898" spans="1:11" ht="14.25" customHeight="1" x14ac:dyDescent="0.3">
      <c r="A2898" s="1">
        <v>44786</v>
      </c>
      <c r="B2898" s="2" t="s">
        <v>1289</v>
      </c>
      <c r="C2898" s="2" t="s">
        <v>27</v>
      </c>
      <c r="D2898" s="2" t="s">
        <v>11</v>
      </c>
      <c r="E2898" s="2" t="s">
        <v>24</v>
      </c>
      <c r="F2898" s="2" t="s">
        <v>1603</v>
      </c>
      <c r="G2898" s="2">
        <v>50.8</v>
      </c>
      <c r="H2898" s="2">
        <v>5</v>
      </c>
      <c r="I2898" s="2">
        <v>13.21</v>
      </c>
      <c r="J2898" s="5" t="str">
        <f t="shared" si="90"/>
        <v>Aug</v>
      </c>
      <c r="K2898" s="5" t="str">
        <f t="shared" si="91"/>
        <v>2022</v>
      </c>
    </row>
    <row r="2899" spans="1:11" ht="14.25" customHeight="1" x14ac:dyDescent="0.3">
      <c r="A2899" s="1">
        <v>44786</v>
      </c>
      <c r="B2899" s="2" t="s">
        <v>1840</v>
      </c>
      <c r="C2899" s="2" t="s">
        <v>30</v>
      </c>
      <c r="D2899" s="2" t="s">
        <v>11</v>
      </c>
      <c r="E2899" s="2" t="s">
        <v>20</v>
      </c>
      <c r="F2899" s="2" t="s">
        <v>67</v>
      </c>
      <c r="G2899" s="2">
        <v>5.64</v>
      </c>
      <c r="H2899" s="2">
        <v>3</v>
      </c>
      <c r="I2899" s="2">
        <v>2.71</v>
      </c>
      <c r="J2899" s="5" t="str">
        <f t="shared" si="90"/>
        <v>Aug</v>
      </c>
      <c r="K2899" s="5" t="str">
        <f t="shared" si="91"/>
        <v>2022</v>
      </c>
    </row>
    <row r="2900" spans="1:11" ht="14.25" customHeight="1" x14ac:dyDescent="0.3">
      <c r="A2900" s="1">
        <v>44786</v>
      </c>
      <c r="B2900" s="2" t="s">
        <v>1781</v>
      </c>
      <c r="C2900" s="2" t="s">
        <v>129</v>
      </c>
      <c r="D2900" s="2" t="s">
        <v>11</v>
      </c>
      <c r="E2900" s="2" t="s">
        <v>20</v>
      </c>
      <c r="F2900" s="2" t="s">
        <v>423</v>
      </c>
      <c r="G2900" s="2">
        <v>11.36</v>
      </c>
      <c r="H2900" s="2">
        <v>4</v>
      </c>
      <c r="I2900" s="2">
        <v>5.57</v>
      </c>
      <c r="J2900" s="5" t="str">
        <f t="shared" si="90"/>
        <v>Aug</v>
      </c>
      <c r="K2900" s="5" t="str">
        <f t="shared" si="91"/>
        <v>2022</v>
      </c>
    </row>
    <row r="2901" spans="1:11" ht="14.25" customHeight="1" x14ac:dyDescent="0.3">
      <c r="A2901" s="1">
        <v>44786</v>
      </c>
      <c r="B2901" s="2" t="s">
        <v>143</v>
      </c>
      <c r="C2901" s="2" t="s">
        <v>23</v>
      </c>
      <c r="D2901" s="2" t="s">
        <v>11</v>
      </c>
      <c r="E2901" s="2" t="s">
        <v>18</v>
      </c>
      <c r="F2901" s="2" t="s">
        <v>1449</v>
      </c>
      <c r="G2901" s="2">
        <v>422.86</v>
      </c>
      <c r="H2901" s="2">
        <v>3</v>
      </c>
      <c r="I2901" s="2">
        <v>15.86</v>
      </c>
      <c r="J2901" s="5" t="str">
        <f t="shared" si="90"/>
        <v>Aug</v>
      </c>
      <c r="K2901" s="5" t="str">
        <f t="shared" si="91"/>
        <v>2022</v>
      </c>
    </row>
    <row r="2902" spans="1:11" ht="14.25" customHeight="1" x14ac:dyDescent="0.3">
      <c r="A2902" s="1">
        <v>44786</v>
      </c>
      <c r="B2902" s="2" t="s">
        <v>1273</v>
      </c>
      <c r="C2902" s="2" t="s">
        <v>27</v>
      </c>
      <c r="D2902" s="2" t="s">
        <v>34</v>
      </c>
      <c r="E2902" s="2" t="s">
        <v>47</v>
      </c>
      <c r="F2902" s="2" t="s">
        <v>124</v>
      </c>
      <c r="G2902" s="2">
        <v>31.56</v>
      </c>
      <c r="H2902" s="2">
        <v>3</v>
      </c>
      <c r="I2902" s="2">
        <v>10.41</v>
      </c>
      <c r="J2902" s="5" t="str">
        <f t="shared" si="90"/>
        <v>Aug</v>
      </c>
      <c r="K2902" s="5" t="str">
        <f t="shared" si="91"/>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s="5" t="str">
        <f t="shared" si="90"/>
        <v>Aug</v>
      </c>
      <c r="K2903" s="5" t="str">
        <f t="shared" si="91"/>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s="5" t="str">
        <f t="shared" si="90"/>
        <v>Aug</v>
      </c>
      <c r="K2904" s="5" t="str">
        <f t="shared" si="91"/>
        <v>2022</v>
      </c>
    </row>
    <row r="2905" spans="1:11" ht="14.25" customHeight="1" x14ac:dyDescent="0.3">
      <c r="A2905" s="1">
        <v>44788</v>
      </c>
      <c r="B2905" s="2" t="s">
        <v>771</v>
      </c>
      <c r="C2905" s="2" t="s">
        <v>27</v>
      </c>
      <c r="D2905" s="2" t="s">
        <v>34</v>
      </c>
      <c r="E2905" s="2" t="s">
        <v>47</v>
      </c>
      <c r="F2905" s="2" t="s">
        <v>1020</v>
      </c>
      <c r="G2905" s="2">
        <v>104.23</v>
      </c>
      <c r="H2905" s="2">
        <v>7</v>
      </c>
      <c r="I2905" s="2">
        <v>28.14</v>
      </c>
      <c r="J2905" s="5" t="str">
        <f t="shared" si="90"/>
        <v>Aug</v>
      </c>
      <c r="K2905" s="5" t="str">
        <f t="shared" si="91"/>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s="5" t="str">
        <f t="shared" si="90"/>
        <v>Aug</v>
      </c>
      <c r="K2906" s="5" t="str">
        <f t="shared" si="91"/>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s="5" t="str">
        <f t="shared" si="90"/>
        <v>Aug</v>
      </c>
      <c r="K2907" s="5" t="str">
        <f t="shared" si="91"/>
        <v>2022</v>
      </c>
    </row>
    <row r="2908" spans="1:11" ht="14.25" customHeight="1" x14ac:dyDescent="0.3">
      <c r="A2908" s="1">
        <v>44789</v>
      </c>
      <c r="B2908" s="2" t="s">
        <v>1661</v>
      </c>
      <c r="C2908" s="2" t="s">
        <v>95</v>
      </c>
      <c r="D2908" s="2" t="s">
        <v>39</v>
      </c>
      <c r="E2908" s="2" t="s">
        <v>40</v>
      </c>
      <c r="F2908" s="2" t="s">
        <v>2193</v>
      </c>
      <c r="G2908" s="2">
        <v>1879.96</v>
      </c>
      <c r="H2908" s="2">
        <v>5</v>
      </c>
      <c r="I2908" s="2">
        <v>211.5</v>
      </c>
      <c r="J2908" s="5" t="str">
        <f t="shared" si="90"/>
        <v>Aug</v>
      </c>
      <c r="K2908" s="5" t="str">
        <f t="shared" si="91"/>
        <v>2022</v>
      </c>
    </row>
    <row r="2909" spans="1:11" ht="14.25" customHeight="1" x14ac:dyDescent="0.3">
      <c r="A2909" s="1">
        <v>44789</v>
      </c>
      <c r="B2909" s="2" t="s">
        <v>1661</v>
      </c>
      <c r="C2909" s="2" t="s">
        <v>95</v>
      </c>
      <c r="D2909" s="2" t="s">
        <v>11</v>
      </c>
      <c r="E2909" s="2" t="s">
        <v>12</v>
      </c>
      <c r="F2909" s="2" t="s">
        <v>264</v>
      </c>
      <c r="G2909" s="2">
        <v>313.02</v>
      </c>
      <c r="H2909" s="2">
        <v>8</v>
      </c>
      <c r="I2909" s="2">
        <v>105.65</v>
      </c>
      <c r="J2909" s="5" t="str">
        <f t="shared" si="90"/>
        <v>Aug</v>
      </c>
      <c r="K2909" s="5" t="str">
        <f t="shared" si="91"/>
        <v>2022</v>
      </c>
    </row>
    <row r="2910" spans="1:11" ht="14.25" customHeight="1" x14ac:dyDescent="0.3">
      <c r="A2910" s="1">
        <v>44789</v>
      </c>
      <c r="B2910" s="2" t="s">
        <v>1661</v>
      </c>
      <c r="C2910" s="2" t="s">
        <v>95</v>
      </c>
      <c r="D2910" s="2" t="s">
        <v>11</v>
      </c>
      <c r="E2910" s="2" t="s">
        <v>16</v>
      </c>
      <c r="F2910" s="2" t="s">
        <v>582</v>
      </c>
      <c r="G2910" s="2">
        <v>5.04</v>
      </c>
      <c r="H2910" s="2">
        <v>2</v>
      </c>
      <c r="I2910" s="2">
        <v>1.76</v>
      </c>
      <c r="J2910" s="5" t="str">
        <f t="shared" si="90"/>
        <v>Aug</v>
      </c>
      <c r="K2910" s="5" t="str">
        <f t="shared" si="91"/>
        <v>2022</v>
      </c>
    </row>
    <row r="2911" spans="1:11" ht="14.25" customHeight="1" x14ac:dyDescent="0.3">
      <c r="A2911" s="1">
        <v>44789</v>
      </c>
      <c r="B2911" s="2" t="s">
        <v>1791</v>
      </c>
      <c r="C2911" s="2" t="s">
        <v>23</v>
      </c>
      <c r="D2911" s="2" t="s">
        <v>39</v>
      </c>
      <c r="E2911" s="2" t="s">
        <v>40</v>
      </c>
      <c r="F2911" s="2" t="s">
        <v>2194</v>
      </c>
      <c r="G2911" s="2">
        <v>519.79</v>
      </c>
      <c r="H2911" s="2">
        <v>4</v>
      </c>
      <c r="I2911" s="2">
        <v>-112.62</v>
      </c>
      <c r="J2911" s="5" t="str">
        <f t="shared" si="90"/>
        <v>Aug</v>
      </c>
      <c r="K2911" s="5" t="str">
        <f t="shared" si="91"/>
        <v>2022</v>
      </c>
    </row>
    <row r="2912" spans="1:11" ht="14.25" customHeight="1" x14ac:dyDescent="0.3">
      <c r="A2912" s="1">
        <v>44789</v>
      </c>
      <c r="B2912" s="2" t="s">
        <v>1791</v>
      </c>
      <c r="C2912" s="2" t="s">
        <v>23</v>
      </c>
      <c r="D2912" s="2" t="s">
        <v>39</v>
      </c>
      <c r="E2912" s="2" t="s">
        <v>52</v>
      </c>
      <c r="F2912" s="2" t="s">
        <v>691</v>
      </c>
      <c r="G2912" s="2">
        <v>31.18</v>
      </c>
      <c r="H2912" s="2">
        <v>3</v>
      </c>
      <c r="I2912" s="2">
        <v>-5.46</v>
      </c>
      <c r="J2912" s="5" t="str">
        <f t="shared" si="90"/>
        <v>Aug</v>
      </c>
      <c r="K2912" s="5" t="str">
        <f t="shared" si="91"/>
        <v>2022</v>
      </c>
    </row>
    <row r="2913" spans="1:11" ht="14.25" customHeight="1" x14ac:dyDescent="0.3">
      <c r="A2913" s="1">
        <v>44789</v>
      </c>
      <c r="B2913" s="2" t="s">
        <v>1791</v>
      </c>
      <c r="C2913" s="2" t="s">
        <v>23</v>
      </c>
      <c r="D2913" s="2" t="s">
        <v>11</v>
      </c>
      <c r="E2913" s="2" t="s">
        <v>12</v>
      </c>
      <c r="F2913" s="2" t="s">
        <v>2195</v>
      </c>
      <c r="G2913" s="2">
        <v>10.37</v>
      </c>
      <c r="H2913" s="2">
        <v>2</v>
      </c>
      <c r="I2913" s="2">
        <v>3.63</v>
      </c>
      <c r="J2913" s="5" t="str">
        <f t="shared" si="90"/>
        <v>Aug</v>
      </c>
      <c r="K2913" s="5" t="str">
        <f t="shared" si="91"/>
        <v>2022</v>
      </c>
    </row>
    <row r="2914" spans="1:11" ht="14.25" customHeight="1" x14ac:dyDescent="0.3">
      <c r="A2914" s="1">
        <v>44789</v>
      </c>
      <c r="B2914" s="2" t="s">
        <v>1791</v>
      </c>
      <c r="C2914" s="2" t="s">
        <v>23</v>
      </c>
      <c r="D2914" s="2" t="s">
        <v>11</v>
      </c>
      <c r="E2914" s="2" t="s">
        <v>20</v>
      </c>
      <c r="F2914" s="2" t="s">
        <v>609</v>
      </c>
      <c r="G2914" s="2">
        <v>2.72</v>
      </c>
      <c r="H2914" s="2">
        <v>2</v>
      </c>
      <c r="I2914" s="2">
        <v>-1.91</v>
      </c>
      <c r="J2914" s="5" t="str">
        <f t="shared" si="90"/>
        <v>Aug</v>
      </c>
      <c r="K2914" s="5" t="str">
        <f t="shared" si="91"/>
        <v>2022</v>
      </c>
    </row>
    <row r="2915" spans="1:11" ht="14.25" customHeight="1" x14ac:dyDescent="0.3">
      <c r="A2915" s="1">
        <v>44789</v>
      </c>
      <c r="B2915" s="2" t="s">
        <v>1791</v>
      </c>
      <c r="C2915" s="2" t="s">
        <v>23</v>
      </c>
      <c r="D2915" s="2" t="s">
        <v>34</v>
      </c>
      <c r="E2915" s="2" t="s">
        <v>47</v>
      </c>
      <c r="F2915" s="2" t="s">
        <v>2196</v>
      </c>
      <c r="G2915" s="2">
        <v>254.35</v>
      </c>
      <c r="H2915" s="2">
        <v>3</v>
      </c>
      <c r="I2915" s="2">
        <v>0</v>
      </c>
      <c r="J2915" s="5" t="str">
        <f t="shared" si="90"/>
        <v>Aug</v>
      </c>
      <c r="K2915" s="5" t="str">
        <f t="shared" si="91"/>
        <v>2022</v>
      </c>
    </row>
    <row r="2916" spans="1:11" ht="14.25" customHeight="1" x14ac:dyDescent="0.3">
      <c r="A2916" s="1">
        <v>44789</v>
      </c>
      <c r="B2916" s="2" t="s">
        <v>1791</v>
      </c>
      <c r="C2916" s="2" t="s">
        <v>23</v>
      </c>
      <c r="D2916" s="2" t="s">
        <v>11</v>
      </c>
      <c r="E2916" s="2" t="s">
        <v>20</v>
      </c>
      <c r="F2916" s="2" t="s">
        <v>1491</v>
      </c>
      <c r="G2916" s="2">
        <v>3.76</v>
      </c>
      <c r="H2916" s="2">
        <v>3</v>
      </c>
      <c r="I2916" s="2">
        <v>-2.76</v>
      </c>
      <c r="J2916" s="5" t="str">
        <f t="shared" si="90"/>
        <v>Aug</v>
      </c>
      <c r="K2916" s="5" t="str">
        <f t="shared" si="91"/>
        <v>2022</v>
      </c>
    </row>
    <row r="2917" spans="1:11" ht="14.25" customHeight="1" x14ac:dyDescent="0.3">
      <c r="A2917" s="1">
        <v>44789</v>
      </c>
      <c r="B2917" s="2" t="s">
        <v>1791</v>
      </c>
      <c r="C2917" s="2" t="s">
        <v>23</v>
      </c>
      <c r="D2917" s="2" t="s">
        <v>11</v>
      </c>
      <c r="E2917" s="2" t="s">
        <v>12</v>
      </c>
      <c r="F2917" s="2" t="s">
        <v>1590</v>
      </c>
      <c r="G2917" s="2">
        <v>10.27</v>
      </c>
      <c r="H2917" s="2">
        <v>3</v>
      </c>
      <c r="I2917" s="2">
        <v>3.21</v>
      </c>
      <c r="J2917" s="5" t="str">
        <f t="shared" si="90"/>
        <v>Aug</v>
      </c>
      <c r="K2917" s="5" t="str">
        <f t="shared" si="91"/>
        <v>2022</v>
      </c>
    </row>
    <row r="2918" spans="1:11" ht="14.25" customHeight="1" x14ac:dyDescent="0.3">
      <c r="A2918" s="1">
        <v>44789</v>
      </c>
      <c r="B2918" s="2" t="s">
        <v>2197</v>
      </c>
      <c r="C2918" s="2" t="s">
        <v>23</v>
      </c>
      <c r="D2918" s="2" t="s">
        <v>11</v>
      </c>
      <c r="E2918" s="2" t="s">
        <v>18</v>
      </c>
      <c r="F2918" s="2" t="s">
        <v>1453</v>
      </c>
      <c r="G2918" s="2">
        <v>44.69</v>
      </c>
      <c r="H2918" s="2">
        <v>7</v>
      </c>
      <c r="I2918" s="2">
        <v>3.35</v>
      </c>
      <c r="J2918" s="5" t="str">
        <f t="shared" si="90"/>
        <v>Aug</v>
      </c>
      <c r="K2918" s="5" t="str">
        <f t="shared" si="91"/>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s="5" t="str">
        <f t="shared" si="90"/>
        <v>Aug</v>
      </c>
      <c r="K2919" s="5" t="str">
        <f t="shared" si="91"/>
        <v>2022</v>
      </c>
    </row>
    <row r="2920" spans="1:11" ht="14.25" customHeight="1" x14ac:dyDescent="0.3">
      <c r="A2920" s="1">
        <v>44790</v>
      </c>
      <c r="B2920" s="2" t="s">
        <v>2199</v>
      </c>
      <c r="C2920" s="2" t="s">
        <v>434</v>
      </c>
      <c r="D2920" s="2" t="s">
        <v>11</v>
      </c>
      <c r="E2920" s="2" t="s">
        <v>20</v>
      </c>
      <c r="F2920" s="2" t="s">
        <v>2200</v>
      </c>
      <c r="G2920" s="2">
        <v>52.2</v>
      </c>
      <c r="H2920" s="2">
        <v>9</v>
      </c>
      <c r="I2920" s="2">
        <v>23.49</v>
      </c>
      <c r="J2920" s="5" t="str">
        <f t="shared" si="90"/>
        <v>Aug</v>
      </c>
      <c r="K2920" s="5" t="str">
        <f t="shared" si="91"/>
        <v>2022</v>
      </c>
    </row>
    <row r="2921" spans="1:11" ht="14.25" customHeight="1" x14ac:dyDescent="0.3">
      <c r="A2921" s="1">
        <v>44790</v>
      </c>
      <c r="B2921" s="2" t="s">
        <v>768</v>
      </c>
      <c r="C2921" s="2" t="s">
        <v>95</v>
      </c>
      <c r="D2921" s="2" t="s">
        <v>39</v>
      </c>
      <c r="E2921" s="2" t="s">
        <v>52</v>
      </c>
      <c r="F2921" s="2" t="s">
        <v>673</v>
      </c>
      <c r="G2921" s="2">
        <v>30.08</v>
      </c>
      <c r="H2921" s="2">
        <v>2</v>
      </c>
      <c r="I2921" s="2">
        <v>-5.26</v>
      </c>
      <c r="J2921" s="5" t="str">
        <f t="shared" si="90"/>
        <v>Aug</v>
      </c>
      <c r="K2921" s="5" t="str">
        <f t="shared" si="91"/>
        <v>2022</v>
      </c>
    </row>
    <row r="2922" spans="1:11" ht="14.25" customHeight="1" x14ac:dyDescent="0.3">
      <c r="A2922" s="1">
        <v>44790</v>
      </c>
      <c r="B2922" s="2" t="s">
        <v>768</v>
      </c>
      <c r="C2922" s="2" t="s">
        <v>95</v>
      </c>
      <c r="D2922" s="2" t="s">
        <v>11</v>
      </c>
      <c r="E2922" s="2" t="s">
        <v>12</v>
      </c>
      <c r="F2922" s="2" t="s">
        <v>1096</v>
      </c>
      <c r="G2922" s="2">
        <v>36.29</v>
      </c>
      <c r="H2922" s="2">
        <v>7</v>
      </c>
      <c r="I2922" s="2">
        <v>12.7</v>
      </c>
      <c r="J2922" s="5" t="str">
        <f t="shared" si="90"/>
        <v>Aug</v>
      </c>
      <c r="K2922" s="5" t="str">
        <f t="shared" si="91"/>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s="5" t="str">
        <f t="shared" si="90"/>
        <v>Aug</v>
      </c>
      <c r="K2923" s="5" t="str">
        <f t="shared" si="91"/>
        <v>2022</v>
      </c>
    </row>
    <row r="2924" spans="1:11" ht="14.25" customHeight="1" x14ac:dyDescent="0.3">
      <c r="A2924" s="1">
        <v>44790</v>
      </c>
      <c r="B2924" s="2" t="s">
        <v>768</v>
      </c>
      <c r="C2924" s="2" t="s">
        <v>95</v>
      </c>
      <c r="D2924" s="2" t="s">
        <v>39</v>
      </c>
      <c r="E2924" s="2" t="s">
        <v>52</v>
      </c>
      <c r="F2924" s="2" t="s">
        <v>1795</v>
      </c>
      <c r="G2924" s="2">
        <v>252.8</v>
      </c>
      <c r="H2924" s="2">
        <v>4</v>
      </c>
      <c r="I2924" s="2">
        <v>-31.6</v>
      </c>
      <c r="J2924" s="5" t="str">
        <f t="shared" si="90"/>
        <v>Aug</v>
      </c>
      <c r="K2924" s="5" t="str">
        <f t="shared" si="91"/>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s="5" t="str">
        <f t="shared" si="90"/>
        <v>Aug</v>
      </c>
      <c r="K2925" s="5" t="str">
        <f t="shared" si="91"/>
        <v>2022</v>
      </c>
    </row>
    <row r="2926" spans="1:11" ht="14.25" customHeight="1" x14ac:dyDescent="0.3">
      <c r="A2926" s="1">
        <v>44794</v>
      </c>
      <c r="B2926" s="2" t="s">
        <v>1046</v>
      </c>
      <c r="C2926" s="2" t="s">
        <v>27</v>
      </c>
      <c r="D2926" s="2" t="s">
        <v>11</v>
      </c>
      <c r="E2926" s="2" t="s">
        <v>12</v>
      </c>
      <c r="F2926" s="2" t="s">
        <v>2202</v>
      </c>
      <c r="G2926" s="2">
        <v>59.94</v>
      </c>
      <c r="H2926" s="2">
        <v>3</v>
      </c>
      <c r="I2926" s="2">
        <v>28.17</v>
      </c>
      <c r="J2926" s="5" t="str">
        <f t="shared" si="90"/>
        <v>Aug</v>
      </c>
      <c r="K2926" s="5" t="str">
        <f t="shared" si="91"/>
        <v>2022</v>
      </c>
    </row>
    <row r="2927" spans="1:11" ht="14.25" customHeight="1" x14ac:dyDescent="0.3">
      <c r="A2927" s="1">
        <v>44794</v>
      </c>
      <c r="B2927" s="2" t="s">
        <v>1046</v>
      </c>
      <c r="C2927" s="2" t="s">
        <v>27</v>
      </c>
      <c r="D2927" s="2" t="s">
        <v>11</v>
      </c>
      <c r="E2927" s="2" t="s">
        <v>12</v>
      </c>
      <c r="F2927" s="2" t="s">
        <v>1612</v>
      </c>
      <c r="G2927" s="2">
        <v>23.92</v>
      </c>
      <c r="H2927" s="2">
        <v>4</v>
      </c>
      <c r="I2927" s="2">
        <v>11.72</v>
      </c>
      <c r="J2927" s="5" t="str">
        <f t="shared" si="90"/>
        <v>Aug</v>
      </c>
      <c r="K2927" s="5" t="str">
        <f t="shared" si="91"/>
        <v>2022</v>
      </c>
    </row>
    <row r="2928" spans="1:11" ht="14.25" customHeight="1" x14ac:dyDescent="0.3">
      <c r="A2928" s="1">
        <v>44794</v>
      </c>
      <c r="B2928" s="2" t="s">
        <v>1046</v>
      </c>
      <c r="C2928" s="2" t="s">
        <v>27</v>
      </c>
      <c r="D2928" s="2" t="s">
        <v>11</v>
      </c>
      <c r="E2928" s="2" t="s">
        <v>12</v>
      </c>
      <c r="F2928" s="2" t="s">
        <v>1845</v>
      </c>
      <c r="G2928" s="2">
        <v>4.28</v>
      </c>
      <c r="H2928" s="2">
        <v>1</v>
      </c>
      <c r="I2928" s="2">
        <v>1.93</v>
      </c>
      <c r="J2928" s="5" t="str">
        <f t="shared" si="90"/>
        <v>Aug</v>
      </c>
      <c r="K2928" s="5" t="str">
        <f t="shared" si="91"/>
        <v>2022</v>
      </c>
    </row>
    <row r="2929" spans="1:11" ht="14.25" customHeight="1" x14ac:dyDescent="0.3">
      <c r="A2929" s="1">
        <v>44794</v>
      </c>
      <c r="B2929" s="2" t="s">
        <v>589</v>
      </c>
      <c r="C2929" s="2" t="s">
        <v>27</v>
      </c>
      <c r="D2929" s="2" t="s">
        <v>34</v>
      </c>
      <c r="E2929" s="2" t="s">
        <v>74</v>
      </c>
      <c r="F2929" s="2" t="s">
        <v>2203</v>
      </c>
      <c r="G2929" s="2">
        <v>586.4</v>
      </c>
      <c r="H2929" s="2">
        <v>6</v>
      </c>
      <c r="I2929" s="2">
        <v>34.49</v>
      </c>
      <c r="J2929" s="5" t="str">
        <f t="shared" si="90"/>
        <v>Aug</v>
      </c>
      <c r="K2929" s="5" t="str">
        <f t="shared" si="91"/>
        <v>2022</v>
      </c>
    </row>
    <row r="2930" spans="1:11" ht="14.25" customHeight="1" x14ac:dyDescent="0.3">
      <c r="A2930" s="1">
        <v>44794</v>
      </c>
      <c r="B2930" s="2" t="s">
        <v>589</v>
      </c>
      <c r="C2930" s="2" t="s">
        <v>27</v>
      </c>
      <c r="D2930" s="2" t="s">
        <v>11</v>
      </c>
      <c r="E2930" s="2" t="s">
        <v>18</v>
      </c>
      <c r="F2930" s="2" t="s">
        <v>297</v>
      </c>
      <c r="G2930" s="2">
        <v>80.98</v>
      </c>
      <c r="H2930" s="2">
        <v>1</v>
      </c>
      <c r="I2930" s="2">
        <v>3.24</v>
      </c>
      <c r="J2930" s="5" t="str">
        <f t="shared" si="90"/>
        <v>Aug</v>
      </c>
      <c r="K2930" s="5" t="str">
        <f t="shared" si="91"/>
        <v>2022</v>
      </c>
    </row>
    <row r="2931" spans="1:11" ht="14.25" customHeight="1" x14ac:dyDescent="0.3">
      <c r="A2931" s="1">
        <v>44794</v>
      </c>
      <c r="B2931" s="2" t="s">
        <v>1736</v>
      </c>
      <c r="C2931" s="2" t="s">
        <v>78</v>
      </c>
      <c r="D2931" s="2" t="s">
        <v>11</v>
      </c>
      <c r="E2931" s="2" t="s">
        <v>20</v>
      </c>
      <c r="F2931" s="2" t="s">
        <v>952</v>
      </c>
      <c r="G2931" s="2">
        <v>12.83</v>
      </c>
      <c r="H2931" s="2">
        <v>2</v>
      </c>
      <c r="I2931" s="2">
        <v>-8.98</v>
      </c>
      <c r="J2931" s="5" t="str">
        <f t="shared" si="90"/>
        <v>Aug</v>
      </c>
      <c r="K2931" s="5" t="str">
        <f t="shared" si="91"/>
        <v>2022</v>
      </c>
    </row>
    <row r="2932" spans="1:11" ht="14.25" customHeight="1" x14ac:dyDescent="0.3">
      <c r="A2932" s="1">
        <v>44794</v>
      </c>
      <c r="B2932" s="2" t="s">
        <v>1736</v>
      </c>
      <c r="C2932" s="2" t="s">
        <v>78</v>
      </c>
      <c r="D2932" s="2" t="s">
        <v>34</v>
      </c>
      <c r="E2932" s="2" t="s">
        <v>35</v>
      </c>
      <c r="F2932" s="2" t="s">
        <v>294</v>
      </c>
      <c r="G2932" s="2">
        <v>598.46</v>
      </c>
      <c r="H2932" s="2">
        <v>3</v>
      </c>
      <c r="I2932" s="2">
        <v>-42.75</v>
      </c>
      <c r="J2932" s="5" t="str">
        <f t="shared" si="90"/>
        <v>Aug</v>
      </c>
      <c r="K2932" s="5" t="str">
        <f t="shared" si="91"/>
        <v>2022</v>
      </c>
    </row>
    <row r="2933" spans="1:11" ht="14.25" customHeight="1" x14ac:dyDescent="0.3">
      <c r="A2933" s="1">
        <v>44794</v>
      </c>
      <c r="B2933" s="2" t="s">
        <v>1736</v>
      </c>
      <c r="C2933" s="2" t="s">
        <v>78</v>
      </c>
      <c r="D2933" s="2" t="s">
        <v>34</v>
      </c>
      <c r="E2933" s="2" t="s">
        <v>47</v>
      </c>
      <c r="F2933" s="2" t="s">
        <v>1506</v>
      </c>
      <c r="G2933" s="2">
        <v>25.98</v>
      </c>
      <c r="H2933" s="2">
        <v>1</v>
      </c>
      <c r="I2933" s="2">
        <v>-3.9</v>
      </c>
      <c r="J2933" s="5" t="str">
        <f t="shared" si="90"/>
        <v>Aug</v>
      </c>
      <c r="K2933" s="5" t="str">
        <f t="shared" si="91"/>
        <v>2022</v>
      </c>
    </row>
    <row r="2934" spans="1:11" ht="14.25" customHeight="1" x14ac:dyDescent="0.3">
      <c r="A2934" s="1">
        <v>44794</v>
      </c>
      <c r="B2934" s="2" t="s">
        <v>1343</v>
      </c>
      <c r="C2934" s="2" t="s">
        <v>33</v>
      </c>
      <c r="D2934" s="2" t="s">
        <v>11</v>
      </c>
      <c r="E2934" s="2" t="s">
        <v>24</v>
      </c>
      <c r="F2934" s="2" t="s">
        <v>2204</v>
      </c>
      <c r="G2934" s="2">
        <v>17.52</v>
      </c>
      <c r="H2934" s="2">
        <v>3</v>
      </c>
      <c r="I2934" s="2">
        <v>8.23</v>
      </c>
      <c r="J2934" s="5" t="str">
        <f t="shared" si="90"/>
        <v>Aug</v>
      </c>
      <c r="K2934" s="5" t="str">
        <f t="shared" si="91"/>
        <v>2022</v>
      </c>
    </row>
    <row r="2935" spans="1:11" ht="14.25" customHeight="1" x14ac:dyDescent="0.3">
      <c r="A2935" s="1">
        <v>44794</v>
      </c>
      <c r="B2935" s="2" t="s">
        <v>1343</v>
      </c>
      <c r="C2935" s="2" t="s">
        <v>33</v>
      </c>
      <c r="D2935" s="2" t="s">
        <v>11</v>
      </c>
      <c r="E2935" s="2" t="s">
        <v>24</v>
      </c>
      <c r="F2935" s="2" t="s">
        <v>998</v>
      </c>
      <c r="G2935" s="2">
        <v>35.76</v>
      </c>
      <c r="H2935" s="2">
        <v>12</v>
      </c>
      <c r="I2935" s="2">
        <v>10.01</v>
      </c>
      <c r="J2935" s="5" t="str">
        <f t="shared" si="90"/>
        <v>Aug</v>
      </c>
      <c r="K2935" s="5" t="str">
        <f t="shared" si="91"/>
        <v>2022</v>
      </c>
    </row>
    <row r="2936" spans="1:11" ht="14.25" customHeight="1" x14ac:dyDescent="0.3">
      <c r="A2936" s="1">
        <v>44794</v>
      </c>
      <c r="B2936" s="2" t="s">
        <v>336</v>
      </c>
      <c r="C2936" s="2" t="s">
        <v>23</v>
      </c>
      <c r="D2936" s="2" t="s">
        <v>11</v>
      </c>
      <c r="E2936" s="2" t="s">
        <v>200</v>
      </c>
      <c r="F2936" s="2" t="s">
        <v>807</v>
      </c>
      <c r="G2936" s="2">
        <v>3.49</v>
      </c>
      <c r="H2936" s="2">
        <v>2</v>
      </c>
      <c r="I2936" s="2">
        <v>-0.7</v>
      </c>
      <c r="J2936" s="5" t="str">
        <f t="shared" si="90"/>
        <v>Aug</v>
      </c>
      <c r="K2936" s="5" t="str">
        <f t="shared" si="91"/>
        <v>2022</v>
      </c>
    </row>
    <row r="2937" spans="1:11" ht="14.25" customHeight="1" x14ac:dyDescent="0.3">
      <c r="A2937" s="1">
        <v>44794</v>
      </c>
      <c r="B2937" s="2" t="s">
        <v>336</v>
      </c>
      <c r="C2937" s="2" t="s">
        <v>23</v>
      </c>
      <c r="D2937" s="2" t="s">
        <v>39</v>
      </c>
      <c r="E2937" s="2" t="s">
        <v>52</v>
      </c>
      <c r="F2937" s="2" t="s">
        <v>1873</v>
      </c>
      <c r="G2937" s="2">
        <v>21.73</v>
      </c>
      <c r="H2937" s="2">
        <v>4</v>
      </c>
      <c r="I2937" s="2">
        <v>3.8</v>
      </c>
      <c r="J2937" s="5" t="str">
        <f t="shared" si="90"/>
        <v>Aug</v>
      </c>
      <c r="K2937" s="5" t="str">
        <f t="shared" si="91"/>
        <v>2022</v>
      </c>
    </row>
    <row r="2938" spans="1:11" ht="14.25" customHeight="1" x14ac:dyDescent="0.3">
      <c r="A2938" s="1">
        <v>44794</v>
      </c>
      <c r="B2938" s="2" t="s">
        <v>336</v>
      </c>
      <c r="C2938" s="2" t="s">
        <v>23</v>
      </c>
      <c r="D2938" s="2" t="s">
        <v>11</v>
      </c>
      <c r="E2938" s="2" t="s">
        <v>18</v>
      </c>
      <c r="F2938" s="2" t="s">
        <v>557</v>
      </c>
      <c r="G2938" s="2">
        <v>663.07</v>
      </c>
      <c r="H2938" s="2">
        <v>6</v>
      </c>
      <c r="I2938" s="2">
        <v>-165.77</v>
      </c>
      <c r="J2938" s="5" t="str">
        <f t="shared" si="90"/>
        <v>Aug</v>
      </c>
      <c r="K2938" s="5" t="str">
        <f t="shared" si="91"/>
        <v>2022</v>
      </c>
    </row>
    <row r="2939" spans="1:11" ht="14.25" customHeight="1" x14ac:dyDescent="0.3">
      <c r="A2939" s="1">
        <v>44794</v>
      </c>
      <c r="B2939" s="2" t="s">
        <v>336</v>
      </c>
      <c r="C2939" s="2" t="s">
        <v>23</v>
      </c>
      <c r="D2939" s="2" t="s">
        <v>11</v>
      </c>
      <c r="E2939" s="2" t="s">
        <v>20</v>
      </c>
      <c r="F2939" s="2" t="s">
        <v>666</v>
      </c>
      <c r="G2939" s="2">
        <v>99.59</v>
      </c>
      <c r="H2939" s="2">
        <v>2</v>
      </c>
      <c r="I2939" s="2">
        <v>-82.99</v>
      </c>
      <c r="J2939" s="5" t="str">
        <f t="shared" si="90"/>
        <v>Aug</v>
      </c>
      <c r="K2939" s="5" t="str">
        <f t="shared" si="91"/>
        <v>2022</v>
      </c>
    </row>
    <row r="2940" spans="1:11" ht="14.25" customHeight="1" x14ac:dyDescent="0.3">
      <c r="A2940" s="1">
        <v>44794</v>
      </c>
      <c r="B2940" s="2" t="s">
        <v>336</v>
      </c>
      <c r="C2940" s="2" t="s">
        <v>23</v>
      </c>
      <c r="D2940" s="2" t="s">
        <v>11</v>
      </c>
      <c r="E2940" s="2" t="s">
        <v>12</v>
      </c>
      <c r="F2940" s="2" t="s">
        <v>1605</v>
      </c>
      <c r="G2940" s="2">
        <v>49.57</v>
      </c>
      <c r="H2940" s="2">
        <v>2</v>
      </c>
      <c r="I2940" s="2">
        <v>15.49</v>
      </c>
      <c r="J2940" s="5" t="str">
        <f t="shared" si="90"/>
        <v>Aug</v>
      </c>
      <c r="K2940" s="5" t="str">
        <f t="shared" si="91"/>
        <v>2022</v>
      </c>
    </row>
    <row r="2941" spans="1:11" ht="14.25" customHeight="1" x14ac:dyDescent="0.3">
      <c r="A2941" s="1">
        <v>44795</v>
      </c>
      <c r="B2941" s="2" t="s">
        <v>2205</v>
      </c>
      <c r="C2941" s="2" t="s">
        <v>149</v>
      </c>
      <c r="D2941" s="2" t="s">
        <v>11</v>
      </c>
      <c r="E2941" s="2" t="s">
        <v>20</v>
      </c>
      <c r="F2941" s="2" t="s">
        <v>969</v>
      </c>
      <c r="G2941" s="2">
        <v>50.11</v>
      </c>
      <c r="H2941" s="2">
        <v>6</v>
      </c>
      <c r="I2941" s="2">
        <v>16.29</v>
      </c>
      <c r="J2941" s="5" t="str">
        <f t="shared" si="90"/>
        <v>Aug</v>
      </c>
      <c r="K2941" s="5" t="str">
        <f t="shared" si="91"/>
        <v>2022</v>
      </c>
    </row>
    <row r="2942" spans="1:11" ht="14.25" customHeight="1" x14ac:dyDescent="0.3">
      <c r="A2942" s="1">
        <v>44795</v>
      </c>
      <c r="B2942" s="2" t="s">
        <v>2206</v>
      </c>
      <c r="C2942" s="2" t="s">
        <v>149</v>
      </c>
      <c r="D2942" s="2" t="s">
        <v>11</v>
      </c>
      <c r="E2942" s="2" t="s">
        <v>24</v>
      </c>
      <c r="F2942" s="2" t="s">
        <v>271</v>
      </c>
      <c r="G2942" s="2">
        <v>16.52</v>
      </c>
      <c r="H2942" s="2">
        <v>4</v>
      </c>
      <c r="I2942" s="2">
        <v>7.6</v>
      </c>
      <c r="J2942" s="5" t="str">
        <f t="shared" si="90"/>
        <v>Aug</v>
      </c>
      <c r="K2942" s="5" t="str">
        <f t="shared" si="91"/>
        <v>2022</v>
      </c>
    </row>
    <row r="2943" spans="1:11" ht="14.25" customHeight="1" x14ac:dyDescent="0.3">
      <c r="A2943" s="1">
        <v>44796</v>
      </c>
      <c r="B2943" s="2" t="s">
        <v>683</v>
      </c>
      <c r="C2943" s="2" t="s">
        <v>15</v>
      </c>
      <c r="D2943" s="2" t="s">
        <v>11</v>
      </c>
      <c r="E2943" s="2" t="s">
        <v>200</v>
      </c>
      <c r="F2943" s="2" t="s">
        <v>2207</v>
      </c>
      <c r="G2943" s="2">
        <v>31.68</v>
      </c>
      <c r="H2943" s="2">
        <v>4</v>
      </c>
      <c r="I2943" s="2">
        <v>2.77</v>
      </c>
      <c r="J2943" s="5" t="str">
        <f t="shared" si="90"/>
        <v>Aug</v>
      </c>
      <c r="K2943" s="5" t="str">
        <f t="shared" si="91"/>
        <v>2022</v>
      </c>
    </row>
    <row r="2944" spans="1:11" ht="14.25" customHeight="1" x14ac:dyDescent="0.3">
      <c r="A2944" s="1">
        <v>44796</v>
      </c>
      <c r="B2944" s="2" t="s">
        <v>683</v>
      </c>
      <c r="C2944" s="2" t="s">
        <v>15</v>
      </c>
      <c r="D2944" s="2" t="s">
        <v>11</v>
      </c>
      <c r="E2944" s="2" t="s">
        <v>12</v>
      </c>
      <c r="F2944" s="2" t="s">
        <v>2208</v>
      </c>
      <c r="G2944" s="2">
        <v>10.37</v>
      </c>
      <c r="H2944" s="2">
        <v>2</v>
      </c>
      <c r="I2944" s="2">
        <v>3.63</v>
      </c>
      <c r="J2944" s="5" t="str">
        <f t="shared" si="90"/>
        <v>Aug</v>
      </c>
      <c r="K2944" s="5" t="str">
        <f t="shared" si="91"/>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s="5" t="str">
        <f t="shared" si="90"/>
        <v>Aug</v>
      </c>
      <c r="K2945" s="5" t="str">
        <f t="shared" si="91"/>
        <v>2022</v>
      </c>
    </row>
    <row r="2946" spans="1:11" ht="14.25" customHeight="1" x14ac:dyDescent="0.3">
      <c r="A2946" s="1">
        <v>44796</v>
      </c>
      <c r="B2946" s="2" t="s">
        <v>683</v>
      </c>
      <c r="C2946" s="2" t="s">
        <v>15</v>
      </c>
      <c r="D2946" s="2" t="s">
        <v>11</v>
      </c>
      <c r="E2946" s="2" t="s">
        <v>92</v>
      </c>
      <c r="F2946" s="2" t="s">
        <v>617</v>
      </c>
      <c r="G2946" s="2">
        <v>5.77</v>
      </c>
      <c r="H2946" s="2">
        <v>2</v>
      </c>
      <c r="I2946" s="2">
        <v>-13.55</v>
      </c>
      <c r="J2946" s="5" t="str">
        <f t="shared" ref="J2946:J3009" si="92">TEXT(A2946,"mmm")</f>
        <v>Aug</v>
      </c>
      <c r="K2946" s="5" t="str">
        <f t="shared" ref="K2946:K3009" si="93">TEXT(A2946,"YYYY")</f>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s="5" t="str">
        <f t="shared" si="92"/>
        <v>Aug</v>
      </c>
      <c r="K2947" s="5" t="str">
        <f t="shared" si="93"/>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s="5" t="str">
        <f t="shared" si="92"/>
        <v>Aug</v>
      </c>
      <c r="K2948" s="5" t="str">
        <f t="shared" si="93"/>
        <v>2022</v>
      </c>
    </row>
    <row r="2949" spans="1:11" ht="14.25" customHeight="1" x14ac:dyDescent="0.3">
      <c r="A2949" s="1">
        <v>44796</v>
      </c>
      <c r="B2949" s="2" t="s">
        <v>2209</v>
      </c>
      <c r="C2949" s="2" t="s">
        <v>30</v>
      </c>
      <c r="D2949" s="2" t="s">
        <v>11</v>
      </c>
      <c r="E2949" s="2" t="s">
        <v>12</v>
      </c>
      <c r="F2949" s="2" t="s">
        <v>713</v>
      </c>
      <c r="G2949" s="2">
        <v>193.8</v>
      </c>
      <c r="H2949" s="2">
        <v>5</v>
      </c>
      <c r="I2949" s="2">
        <v>94.96</v>
      </c>
      <c r="J2949" s="5" t="str">
        <f t="shared" si="92"/>
        <v>Aug</v>
      </c>
      <c r="K2949" s="5" t="str">
        <f t="shared" si="93"/>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s="5" t="str">
        <f t="shared" si="92"/>
        <v>Aug</v>
      </c>
      <c r="K2950" s="5" t="str">
        <f t="shared" si="93"/>
        <v>2022</v>
      </c>
    </row>
    <row r="2951" spans="1:11" ht="14.25" customHeight="1" x14ac:dyDescent="0.3">
      <c r="A2951" s="1">
        <v>44796</v>
      </c>
      <c r="B2951" s="2" t="s">
        <v>2209</v>
      </c>
      <c r="C2951" s="2" t="s">
        <v>30</v>
      </c>
      <c r="D2951" s="2" t="s">
        <v>11</v>
      </c>
      <c r="E2951" s="2" t="s">
        <v>12</v>
      </c>
      <c r="F2951" s="2" t="s">
        <v>2211</v>
      </c>
      <c r="G2951" s="2">
        <v>97.88</v>
      </c>
      <c r="H2951" s="2">
        <v>2</v>
      </c>
      <c r="I2951" s="2">
        <v>48.94</v>
      </c>
      <c r="J2951" s="5" t="str">
        <f t="shared" si="92"/>
        <v>Aug</v>
      </c>
      <c r="K2951" s="5" t="str">
        <f t="shared" si="93"/>
        <v>2022</v>
      </c>
    </row>
    <row r="2952" spans="1:11" ht="14.25" customHeight="1" x14ac:dyDescent="0.3">
      <c r="A2952" s="1">
        <v>44796</v>
      </c>
      <c r="B2952" s="2" t="s">
        <v>2209</v>
      </c>
      <c r="C2952" s="2" t="s">
        <v>30</v>
      </c>
      <c r="D2952" s="2" t="s">
        <v>39</v>
      </c>
      <c r="E2952" s="2" t="s">
        <v>52</v>
      </c>
      <c r="F2952" s="2" t="s">
        <v>1526</v>
      </c>
      <c r="G2952" s="2">
        <v>251.91</v>
      </c>
      <c r="H2952" s="2">
        <v>9</v>
      </c>
      <c r="I2952" s="2">
        <v>47.86</v>
      </c>
      <c r="J2952" s="5" t="str">
        <f t="shared" si="92"/>
        <v>Aug</v>
      </c>
      <c r="K2952" s="5" t="str">
        <f t="shared" si="93"/>
        <v>2022</v>
      </c>
    </row>
    <row r="2953" spans="1:11" ht="14.25" customHeight="1" x14ac:dyDescent="0.3">
      <c r="A2953" s="1">
        <v>44796</v>
      </c>
      <c r="B2953" s="2" t="s">
        <v>2209</v>
      </c>
      <c r="C2953" s="2" t="s">
        <v>30</v>
      </c>
      <c r="D2953" s="2" t="s">
        <v>11</v>
      </c>
      <c r="E2953" s="2" t="s">
        <v>92</v>
      </c>
      <c r="F2953" s="2" t="s">
        <v>1387</v>
      </c>
      <c r="G2953" s="2">
        <v>25.86</v>
      </c>
      <c r="H2953" s="2">
        <v>3</v>
      </c>
      <c r="I2953" s="2">
        <v>6.72</v>
      </c>
      <c r="J2953" s="5" t="str">
        <f t="shared" si="92"/>
        <v>Aug</v>
      </c>
      <c r="K2953" s="5" t="str">
        <f t="shared" si="93"/>
        <v>2022</v>
      </c>
    </row>
    <row r="2954" spans="1:11" ht="14.25" customHeight="1" x14ac:dyDescent="0.3">
      <c r="A2954" s="1">
        <v>44797</v>
      </c>
      <c r="B2954" s="2" t="s">
        <v>352</v>
      </c>
      <c r="C2954" s="2" t="s">
        <v>10</v>
      </c>
      <c r="D2954" s="2" t="s">
        <v>11</v>
      </c>
      <c r="E2954" s="2" t="s">
        <v>18</v>
      </c>
      <c r="F2954" s="2" t="s">
        <v>308</v>
      </c>
      <c r="G2954" s="2">
        <v>999.43</v>
      </c>
      <c r="H2954" s="2">
        <v>7</v>
      </c>
      <c r="I2954" s="2">
        <v>124.93</v>
      </c>
      <c r="J2954" s="5" t="str">
        <f t="shared" si="92"/>
        <v>Aug</v>
      </c>
      <c r="K2954" s="5" t="str">
        <f t="shared" si="93"/>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s="5" t="str">
        <f t="shared" si="92"/>
        <v>Aug</v>
      </c>
      <c r="K2955" s="5" t="str">
        <f t="shared" si="93"/>
        <v>2022</v>
      </c>
    </row>
    <row r="2956" spans="1:11" ht="14.25" customHeight="1" x14ac:dyDescent="0.3">
      <c r="A2956" s="1">
        <v>44797</v>
      </c>
      <c r="B2956" s="2" t="s">
        <v>352</v>
      </c>
      <c r="C2956" s="2" t="s">
        <v>10</v>
      </c>
      <c r="D2956" s="2" t="s">
        <v>34</v>
      </c>
      <c r="E2956" s="2" t="s">
        <v>145</v>
      </c>
      <c r="F2956" s="2" t="s">
        <v>1553</v>
      </c>
      <c r="G2956" s="2">
        <v>918.79</v>
      </c>
      <c r="H2956" s="2">
        <v>5</v>
      </c>
      <c r="I2956" s="2">
        <v>-118.13</v>
      </c>
      <c r="J2956" s="5" t="str">
        <f t="shared" si="92"/>
        <v>Aug</v>
      </c>
      <c r="K2956" s="5" t="str">
        <f t="shared" si="93"/>
        <v>2022</v>
      </c>
    </row>
    <row r="2957" spans="1:11" ht="14.25" customHeight="1" x14ac:dyDescent="0.3">
      <c r="A2957" s="1">
        <v>44797</v>
      </c>
      <c r="B2957" s="2" t="s">
        <v>352</v>
      </c>
      <c r="C2957" s="2" t="s">
        <v>10</v>
      </c>
      <c r="D2957" s="2" t="s">
        <v>11</v>
      </c>
      <c r="E2957" s="2" t="s">
        <v>20</v>
      </c>
      <c r="F2957" s="2" t="s">
        <v>609</v>
      </c>
      <c r="G2957" s="2">
        <v>2.72</v>
      </c>
      <c r="H2957" s="2">
        <v>3</v>
      </c>
      <c r="I2957" s="2">
        <v>-4.22</v>
      </c>
      <c r="J2957" s="5" t="str">
        <f t="shared" si="92"/>
        <v>Aug</v>
      </c>
      <c r="K2957" s="5" t="str">
        <f t="shared" si="93"/>
        <v>2022</v>
      </c>
    </row>
    <row r="2958" spans="1:11" ht="14.25" customHeight="1" x14ac:dyDescent="0.3">
      <c r="A2958" s="1">
        <v>44797</v>
      </c>
      <c r="B2958" s="2" t="s">
        <v>2104</v>
      </c>
      <c r="C2958" s="2" t="s">
        <v>149</v>
      </c>
      <c r="D2958" s="2" t="s">
        <v>34</v>
      </c>
      <c r="E2958" s="2" t="s">
        <v>145</v>
      </c>
      <c r="F2958" s="2" t="s">
        <v>741</v>
      </c>
      <c r="G2958" s="2">
        <v>284.36</v>
      </c>
      <c r="H2958" s="2">
        <v>2</v>
      </c>
      <c r="I2958" s="2">
        <v>-75.83</v>
      </c>
      <c r="J2958" s="5" t="str">
        <f t="shared" si="92"/>
        <v>Aug</v>
      </c>
      <c r="K2958" s="5" t="str">
        <f t="shared" si="93"/>
        <v>2022</v>
      </c>
    </row>
    <row r="2959" spans="1:11" ht="14.25" customHeight="1" x14ac:dyDescent="0.3">
      <c r="A2959" s="1">
        <v>44797</v>
      </c>
      <c r="B2959" s="2" t="s">
        <v>2104</v>
      </c>
      <c r="C2959" s="2" t="s">
        <v>149</v>
      </c>
      <c r="D2959" s="2" t="s">
        <v>39</v>
      </c>
      <c r="E2959" s="2" t="s">
        <v>52</v>
      </c>
      <c r="F2959" s="2" t="s">
        <v>53</v>
      </c>
      <c r="G2959" s="2">
        <v>26</v>
      </c>
      <c r="H2959" s="2">
        <v>2</v>
      </c>
      <c r="I2959" s="2">
        <v>11.7</v>
      </c>
      <c r="J2959" s="5" t="str">
        <f t="shared" si="92"/>
        <v>Aug</v>
      </c>
      <c r="K2959" s="5" t="str">
        <f t="shared" si="93"/>
        <v>2022</v>
      </c>
    </row>
    <row r="2960" spans="1:11" ht="14.25" customHeight="1" x14ac:dyDescent="0.3">
      <c r="A2960" s="1">
        <v>44797</v>
      </c>
      <c r="B2960" s="2" t="s">
        <v>2212</v>
      </c>
      <c r="C2960" s="2" t="s">
        <v>33</v>
      </c>
      <c r="D2960" s="2" t="s">
        <v>39</v>
      </c>
      <c r="E2960" s="2" t="s">
        <v>302</v>
      </c>
      <c r="F2960" s="2" t="s">
        <v>1882</v>
      </c>
      <c r="G2960" s="2">
        <v>3080</v>
      </c>
      <c r="H2960" s="2">
        <v>7</v>
      </c>
      <c r="I2960" s="2">
        <v>1416.8</v>
      </c>
      <c r="J2960" s="5" t="str">
        <f t="shared" si="92"/>
        <v>Aug</v>
      </c>
      <c r="K2960" s="5" t="str">
        <f t="shared" si="93"/>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s="5" t="str">
        <f t="shared" si="92"/>
        <v>Aug</v>
      </c>
      <c r="K2961" s="5" t="str">
        <f t="shared" si="93"/>
        <v>2022</v>
      </c>
    </row>
    <row r="2962" spans="1:11" ht="14.25" customHeight="1" x14ac:dyDescent="0.3">
      <c r="A2962" s="1">
        <v>44797</v>
      </c>
      <c r="B2962" s="2" t="s">
        <v>2212</v>
      </c>
      <c r="C2962" s="2" t="s">
        <v>33</v>
      </c>
      <c r="D2962" s="2" t="s">
        <v>39</v>
      </c>
      <c r="E2962" s="2" t="s">
        <v>40</v>
      </c>
      <c r="F2962" s="2" t="s">
        <v>1940</v>
      </c>
      <c r="G2962" s="2">
        <v>587.97</v>
      </c>
      <c r="H2962" s="2">
        <v>3</v>
      </c>
      <c r="I2962" s="2">
        <v>170.51</v>
      </c>
      <c r="J2962" s="5" t="str">
        <f t="shared" si="92"/>
        <v>Aug</v>
      </c>
      <c r="K2962" s="5" t="str">
        <f t="shared" si="93"/>
        <v>2022</v>
      </c>
    </row>
    <row r="2963" spans="1:11" ht="14.25" customHeight="1" x14ac:dyDescent="0.3">
      <c r="A2963" s="1">
        <v>44797</v>
      </c>
      <c r="B2963" s="2" t="s">
        <v>233</v>
      </c>
      <c r="C2963" s="2" t="s">
        <v>149</v>
      </c>
      <c r="D2963" s="2" t="s">
        <v>34</v>
      </c>
      <c r="E2963" s="2" t="s">
        <v>47</v>
      </c>
      <c r="F2963" s="2" t="s">
        <v>60</v>
      </c>
      <c r="G2963" s="2">
        <v>14.91</v>
      </c>
      <c r="H2963" s="2">
        <v>3</v>
      </c>
      <c r="I2963" s="2">
        <v>4.62</v>
      </c>
      <c r="J2963" s="5" t="str">
        <f t="shared" si="92"/>
        <v>Aug</v>
      </c>
      <c r="K2963" s="5" t="str">
        <f t="shared" si="93"/>
        <v>2022</v>
      </c>
    </row>
    <row r="2964" spans="1:11" ht="14.25" customHeight="1" x14ac:dyDescent="0.3">
      <c r="A2964" s="1">
        <v>44797</v>
      </c>
      <c r="B2964" s="2" t="s">
        <v>1426</v>
      </c>
      <c r="C2964" s="2" t="s">
        <v>91</v>
      </c>
      <c r="D2964" s="2" t="s">
        <v>11</v>
      </c>
      <c r="E2964" s="2" t="s">
        <v>24</v>
      </c>
      <c r="F2964" s="2" t="s">
        <v>998</v>
      </c>
      <c r="G2964" s="2">
        <v>7.15</v>
      </c>
      <c r="H2964" s="2">
        <v>3</v>
      </c>
      <c r="I2964" s="2">
        <v>0.72</v>
      </c>
      <c r="J2964" s="5" t="str">
        <f t="shared" si="92"/>
        <v>Aug</v>
      </c>
      <c r="K2964" s="5" t="str">
        <f t="shared" si="93"/>
        <v>2022</v>
      </c>
    </row>
    <row r="2965" spans="1:11" ht="14.25" customHeight="1" x14ac:dyDescent="0.3">
      <c r="A2965" s="1">
        <v>44797</v>
      </c>
      <c r="B2965" s="2" t="s">
        <v>380</v>
      </c>
      <c r="C2965" s="2" t="s">
        <v>78</v>
      </c>
      <c r="D2965" s="2" t="s">
        <v>39</v>
      </c>
      <c r="E2965" s="2" t="s">
        <v>40</v>
      </c>
      <c r="F2965" s="2" t="s">
        <v>2213</v>
      </c>
      <c r="G2965" s="2">
        <v>26.98</v>
      </c>
      <c r="H2965" s="2">
        <v>3</v>
      </c>
      <c r="I2965" s="2">
        <v>4.05</v>
      </c>
      <c r="J2965" s="5" t="str">
        <f t="shared" si="92"/>
        <v>Aug</v>
      </c>
      <c r="K2965" s="5" t="str">
        <f t="shared" si="93"/>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s="5" t="str">
        <f t="shared" si="92"/>
        <v>Aug</v>
      </c>
      <c r="K2966" s="5" t="str">
        <f t="shared" si="93"/>
        <v>2022</v>
      </c>
    </row>
    <row r="2967" spans="1:11" ht="14.25" customHeight="1" x14ac:dyDescent="0.3">
      <c r="A2967" s="1">
        <v>44797</v>
      </c>
      <c r="B2967" s="2" t="s">
        <v>380</v>
      </c>
      <c r="C2967" s="2" t="s">
        <v>78</v>
      </c>
      <c r="D2967" s="2" t="s">
        <v>11</v>
      </c>
      <c r="E2967" s="2" t="s">
        <v>18</v>
      </c>
      <c r="F2967" s="2" t="s">
        <v>1549</v>
      </c>
      <c r="G2967" s="2">
        <v>435.5</v>
      </c>
      <c r="H2967" s="2">
        <v>3</v>
      </c>
      <c r="I2967" s="2">
        <v>48.99</v>
      </c>
      <c r="J2967" s="5" t="str">
        <f t="shared" si="92"/>
        <v>Aug</v>
      </c>
      <c r="K2967" s="5" t="str">
        <f t="shared" si="93"/>
        <v>2022</v>
      </c>
    </row>
    <row r="2968" spans="1:11" ht="14.25" customHeight="1" x14ac:dyDescent="0.3">
      <c r="A2968" s="1">
        <v>44798</v>
      </c>
      <c r="B2968" s="2" t="s">
        <v>1535</v>
      </c>
      <c r="C2968" s="2" t="s">
        <v>27</v>
      </c>
      <c r="D2968" s="2" t="s">
        <v>34</v>
      </c>
      <c r="E2968" s="2" t="s">
        <v>35</v>
      </c>
      <c r="F2968" s="2" t="s">
        <v>1425</v>
      </c>
      <c r="G2968" s="2">
        <v>40.78</v>
      </c>
      <c r="H2968" s="2">
        <v>1</v>
      </c>
      <c r="I2968" s="2">
        <v>4.59</v>
      </c>
      <c r="J2968" s="5" t="str">
        <f t="shared" si="92"/>
        <v>Aug</v>
      </c>
      <c r="K2968" s="5" t="str">
        <f t="shared" si="93"/>
        <v>2022</v>
      </c>
    </row>
    <row r="2969" spans="1:11" ht="14.25" customHeight="1" x14ac:dyDescent="0.3">
      <c r="A2969" s="1">
        <v>44798</v>
      </c>
      <c r="B2969" s="2" t="s">
        <v>1535</v>
      </c>
      <c r="C2969" s="2" t="s">
        <v>27</v>
      </c>
      <c r="D2969" s="2" t="s">
        <v>11</v>
      </c>
      <c r="E2969" s="2" t="s">
        <v>92</v>
      </c>
      <c r="F2969" s="2" t="s">
        <v>421</v>
      </c>
      <c r="G2969" s="2">
        <v>105.96</v>
      </c>
      <c r="H2969" s="2">
        <v>4</v>
      </c>
      <c r="I2969" s="2">
        <v>29.67</v>
      </c>
      <c r="J2969" s="5" t="str">
        <f t="shared" si="92"/>
        <v>Aug</v>
      </c>
      <c r="K2969" s="5" t="str">
        <f t="shared" si="93"/>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s="5" t="str">
        <f t="shared" si="92"/>
        <v>Aug</v>
      </c>
      <c r="K2970" s="5" t="str">
        <f t="shared" si="93"/>
        <v>2022</v>
      </c>
    </row>
    <row r="2971" spans="1:11" ht="14.25" customHeight="1" x14ac:dyDescent="0.3">
      <c r="A2971" s="1">
        <v>44798</v>
      </c>
      <c r="B2971" s="2" t="s">
        <v>831</v>
      </c>
      <c r="C2971" s="2" t="s">
        <v>10</v>
      </c>
      <c r="D2971" s="2" t="s">
        <v>11</v>
      </c>
      <c r="E2971" s="2" t="s">
        <v>20</v>
      </c>
      <c r="F2971" s="2" t="s">
        <v>1770</v>
      </c>
      <c r="G2971" s="2">
        <v>3.8</v>
      </c>
      <c r="H2971" s="2">
        <v>1</v>
      </c>
      <c r="I2971" s="2">
        <v>-6.08</v>
      </c>
      <c r="J2971" s="5" t="str">
        <f t="shared" si="92"/>
        <v>Aug</v>
      </c>
      <c r="K2971" s="5" t="str">
        <f t="shared" si="93"/>
        <v>2022</v>
      </c>
    </row>
    <row r="2972" spans="1:11" ht="14.25" customHeight="1" x14ac:dyDescent="0.3">
      <c r="A2972" s="1">
        <v>44798</v>
      </c>
      <c r="B2972" s="2" t="s">
        <v>831</v>
      </c>
      <c r="C2972" s="2" t="s">
        <v>10</v>
      </c>
      <c r="D2972" s="2" t="s">
        <v>34</v>
      </c>
      <c r="E2972" s="2" t="s">
        <v>47</v>
      </c>
      <c r="F2972" s="2" t="s">
        <v>2214</v>
      </c>
      <c r="G2972" s="2">
        <v>7.88</v>
      </c>
      <c r="H2972" s="2">
        <v>5</v>
      </c>
      <c r="I2972" s="2">
        <v>-3.94</v>
      </c>
      <c r="J2972" s="5" t="str">
        <f t="shared" si="92"/>
        <v>Aug</v>
      </c>
      <c r="K2972" s="5" t="str">
        <f t="shared" si="93"/>
        <v>2022</v>
      </c>
    </row>
    <row r="2973" spans="1:11" ht="14.25" customHeight="1" x14ac:dyDescent="0.3">
      <c r="A2973" s="1">
        <v>44800</v>
      </c>
      <c r="B2973" s="2" t="s">
        <v>1193</v>
      </c>
      <c r="C2973" s="2" t="s">
        <v>27</v>
      </c>
      <c r="D2973" s="2" t="s">
        <v>11</v>
      </c>
      <c r="E2973" s="2" t="s">
        <v>18</v>
      </c>
      <c r="F2973" s="2" t="s">
        <v>1410</v>
      </c>
      <c r="G2973" s="2">
        <v>484.65</v>
      </c>
      <c r="H2973" s="2">
        <v>3</v>
      </c>
      <c r="I2973" s="2">
        <v>92.08</v>
      </c>
      <c r="J2973" s="5" t="str">
        <f t="shared" si="92"/>
        <v>Aug</v>
      </c>
      <c r="K2973" s="5" t="str">
        <f t="shared" si="93"/>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s="5" t="str">
        <f t="shared" si="92"/>
        <v>Aug</v>
      </c>
      <c r="K2974" s="5" t="str">
        <f t="shared" si="93"/>
        <v>2022</v>
      </c>
    </row>
    <row r="2975" spans="1:11" ht="14.25" customHeight="1" x14ac:dyDescent="0.3">
      <c r="A2975" s="1">
        <v>44800</v>
      </c>
      <c r="B2975" s="2" t="s">
        <v>1334</v>
      </c>
      <c r="C2975" s="2" t="s">
        <v>27</v>
      </c>
      <c r="D2975" s="2" t="s">
        <v>11</v>
      </c>
      <c r="E2975" s="2" t="s">
        <v>12</v>
      </c>
      <c r="F2975" s="2" t="s">
        <v>2014</v>
      </c>
      <c r="G2975" s="2">
        <v>114.2</v>
      </c>
      <c r="H2975" s="2">
        <v>5</v>
      </c>
      <c r="I2975" s="2">
        <v>52.53</v>
      </c>
      <c r="J2975" s="5" t="str">
        <f t="shared" si="92"/>
        <v>Aug</v>
      </c>
      <c r="K2975" s="5" t="str">
        <f t="shared" si="93"/>
        <v>2022</v>
      </c>
    </row>
    <row r="2976" spans="1:11" ht="14.25" customHeight="1" x14ac:dyDescent="0.3">
      <c r="A2976" s="1">
        <v>44800</v>
      </c>
      <c r="B2976" s="2" t="s">
        <v>1334</v>
      </c>
      <c r="C2976" s="2" t="s">
        <v>27</v>
      </c>
      <c r="D2976" s="2" t="s">
        <v>11</v>
      </c>
      <c r="E2976" s="2" t="s">
        <v>16</v>
      </c>
      <c r="F2976" s="2" t="s">
        <v>2216</v>
      </c>
      <c r="G2976" s="2">
        <v>3.08</v>
      </c>
      <c r="H2976" s="2">
        <v>1</v>
      </c>
      <c r="I2976" s="2">
        <v>1.48</v>
      </c>
      <c r="J2976" s="5" t="str">
        <f t="shared" si="92"/>
        <v>Aug</v>
      </c>
      <c r="K2976" s="5" t="str">
        <f t="shared" si="93"/>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s="5" t="str">
        <f t="shared" si="92"/>
        <v>Aug</v>
      </c>
      <c r="K2977" s="5" t="str">
        <f t="shared" si="93"/>
        <v>2022</v>
      </c>
    </row>
    <row r="2978" spans="1:11" ht="14.25" customHeight="1" x14ac:dyDescent="0.3">
      <c r="A2978" s="1">
        <v>44801</v>
      </c>
      <c r="B2978" s="2" t="s">
        <v>1514</v>
      </c>
      <c r="C2978" s="2" t="s">
        <v>15</v>
      </c>
      <c r="D2978" s="2" t="s">
        <v>39</v>
      </c>
      <c r="E2978" s="2" t="s">
        <v>603</v>
      </c>
      <c r="F2978" s="2" t="s">
        <v>916</v>
      </c>
      <c r="G2978" s="2">
        <v>2799.96</v>
      </c>
      <c r="H2978" s="2">
        <v>5</v>
      </c>
      <c r="I2978" s="2">
        <v>874.99</v>
      </c>
      <c r="J2978" s="5" t="str">
        <f t="shared" si="92"/>
        <v>Aug</v>
      </c>
      <c r="K2978" s="5" t="str">
        <f t="shared" si="93"/>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s="5" t="str">
        <f t="shared" si="92"/>
        <v>Aug</v>
      </c>
      <c r="K2979" s="5" t="str">
        <f t="shared" si="93"/>
        <v>2022</v>
      </c>
    </row>
    <row r="2980" spans="1:11" ht="14.25" customHeight="1" x14ac:dyDescent="0.3">
      <c r="A2980" s="1">
        <v>44801</v>
      </c>
      <c r="B2980" s="2" t="s">
        <v>352</v>
      </c>
      <c r="C2980" s="2" t="s">
        <v>27</v>
      </c>
      <c r="D2980" s="2" t="s">
        <v>34</v>
      </c>
      <c r="E2980" s="2" t="s">
        <v>74</v>
      </c>
      <c r="F2980" s="2" t="s">
        <v>1880</v>
      </c>
      <c r="G2980" s="2">
        <v>307.67</v>
      </c>
      <c r="H2980" s="2">
        <v>2</v>
      </c>
      <c r="I2980" s="2">
        <v>28.96</v>
      </c>
      <c r="J2980" s="5" t="str">
        <f t="shared" si="92"/>
        <v>Aug</v>
      </c>
      <c r="K2980" s="5" t="str">
        <f t="shared" si="93"/>
        <v>2022</v>
      </c>
    </row>
    <row r="2981" spans="1:11" ht="14.25" customHeight="1" x14ac:dyDescent="0.3">
      <c r="A2981" s="1">
        <v>44801</v>
      </c>
      <c r="B2981" s="2" t="s">
        <v>352</v>
      </c>
      <c r="C2981" s="2" t="s">
        <v>27</v>
      </c>
      <c r="D2981" s="2" t="s">
        <v>11</v>
      </c>
      <c r="E2981" s="2" t="s">
        <v>18</v>
      </c>
      <c r="F2981" s="2" t="s">
        <v>297</v>
      </c>
      <c r="G2981" s="2">
        <v>728.82</v>
      </c>
      <c r="H2981" s="2">
        <v>9</v>
      </c>
      <c r="I2981" s="2">
        <v>29.15</v>
      </c>
      <c r="J2981" s="5" t="str">
        <f t="shared" si="92"/>
        <v>Aug</v>
      </c>
      <c r="K2981" s="5" t="str">
        <f t="shared" si="93"/>
        <v>2022</v>
      </c>
    </row>
    <row r="2982" spans="1:11" ht="14.25" customHeight="1" x14ac:dyDescent="0.3">
      <c r="A2982" s="1">
        <v>44801</v>
      </c>
      <c r="B2982" s="2" t="s">
        <v>352</v>
      </c>
      <c r="C2982" s="2" t="s">
        <v>27</v>
      </c>
      <c r="D2982" s="2" t="s">
        <v>11</v>
      </c>
      <c r="E2982" s="2" t="s">
        <v>20</v>
      </c>
      <c r="F2982" s="2" t="s">
        <v>263</v>
      </c>
      <c r="G2982" s="2">
        <v>41.36</v>
      </c>
      <c r="H2982" s="2">
        <v>5</v>
      </c>
      <c r="I2982" s="2">
        <v>13.96</v>
      </c>
      <c r="J2982" s="5" t="str">
        <f t="shared" si="92"/>
        <v>Aug</v>
      </c>
      <c r="K2982" s="5" t="str">
        <f t="shared" si="93"/>
        <v>2022</v>
      </c>
    </row>
    <row r="2983" spans="1:11" ht="14.25" customHeight="1" x14ac:dyDescent="0.3">
      <c r="A2983" s="1">
        <v>44801</v>
      </c>
      <c r="B2983" s="2" t="s">
        <v>352</v>
      </c>
      <c r="C2983" s="2" t="s">
        <v>27</v>
      </c>
      <c r="D2983" s="2" t="s">
        <v>39</v>
      </c>
      <c r="E2983" s="2" t="s">
        <v>40</v>
      </c>
      <c r="F2983" s="2" t="s">
        <v>1215</v>
      </c>
      <c r="G2983" s="2">
        <v>43.18</v>
      </c>
      <c r="H2983" s="2">
        <v>3</v>
      </c>
      <c r="I2983" s="2">
        <v>15.11</v>
      </c>
      <c r="J2983" s="5" t="str">
        <f t="shared" si="92"/>
        <v>Aug</v>
      </c>
      <c r="K2983" s="5" t="str">
        <f t="shared" si="93"/>
        <v>2022</v>
      </c>
    </row>
    <row r="2984" spans="1:11" ht="14.25" customHeight="1" x14ac:dyDescent="0.3">
      <c r="A2984" s="1">
        <v>44801</v>
      </c>
      <c r="B2984" s="2" t="s">
        <v>352</v>
      </c>
      <c r="C2984" s="2" t="s">
        <v>27</v>
      </c>
      <c r="D2984" s="2" t="s">
        <v>34</v>
      </c>
      <c r="E2984" s="2" t="s">
        <v>47</v>
      </c>
      <c r="F2984" s="2" t="s">
        <v>281</v>
      </c>
      <c r="G2984" s="2">
        <v>4.16</v>
      </c>
      <c r="H2984" s="2">
        <v>2</v>
      </c>
      <c r="I2984" s="2">
        <v>1.75</v>
      </c>
      <c r="J2984" s="5" t="str">
        <f t="shared" si="92"/>
        <v>Aug</v>
      </c>
      <c r="K2984" s="5" t="str">
        <f t="shared" si="93"/>
        <v>2022</v>
      </c>
    </row>
    <row r="2985" spans="1:11" ht="14.25" customHeight="1" x14ac:dyDescent="0.3">
      <c r="A2985" s="1">
        <v>44801</v>
      </c>
      <c r="B2985" s="2" t="s">
        <v>1974</v>
      </c>
      <c r="C2985" s="2" t="s">
        <v>10</v>
      </c>
      <c r="D2985" s="2" t="s">
        <v>39</v>
      </c>
      <c r="E2985" s="2" t="s">
        <v>40</v>
      </c>
      <c r="F2985" s="2" t="s">
        <v>2143</v>
      </c>
      <c r="G2985" s="2">
        <v>1099.96</v>
      </c>
      <c r="H2985" s="2">
        <v>5</v>
      </c>
      <c r="I2985" s="2">
        <v>82.5</v>
      </c>
      <c r="J2985" s="5" t="str">
        <f t="shared" si="92"/>
        <v>Aug</v>
      </c>
      <c r="K2985" s="5" t="str">
        <f t="shared" si="93"/>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s="5" t="str">
        <f t="shared" si="92"/>
        <v>Aug</v>
      </c>
      <c r="K2986" s="5" t="str">
        <f t="shared" si="93"/>
        <v>2022</v>
      </c>
    </row>
    <row r="2987" spans="1:11" ht="14.25" customHeight="1" x14ac:dyDescent="0.3">
      <c r="A2987" s="1">
        <v>44801</v>
      </c>
      <c r="B2987" s="2" t="s">
        <v>1401</v>
      </c>
      <c r="C2987" s="2" t="s">
        <v>613</v>
      </c>
      <c r="D2987" s="2" t="s">
        <v>11</v>
      </c>
      <c r="E2987" s="2" t="s">
        <v>18</v>
      </c>
      <c r="F2987" s="2" t="s">
        <v>725</v>
      </c>
      <c r="G2987" s="2">
        <v>470.36</v>
      </c>
      <c r="H2987" s="2">
        <v>11</v>
      </c>
      <c r="I2987" s="2">
        <v>122.29</v>
      </c>
      <c r="J2987" s="5" t="str">
        <f t="shared" si="92"/>
        <v>Aug</v>
      </c>
      <c r="K2987" s="5" t="str">
        <f t="shared" si="93"/>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s="5" t="str">
        <f t="shared" si="92"/>
        <v>Aug</v>
      </c>
      <c r="K2988" s="5" t="str">
        <f t="shared" si="93"/>
        <v>2022</v>
      </c>
    </row>
    <row r="2989" spans="1:11" ht="14.25" customHeight="1" x14ac:dyDescent="0.3">
      <c r="A2989" s="1">
        <v>44802</v>
      </c>
      <c r="B2989" s="2" t="s">
        <v>1793</v>
      </c>
      <c r="C2989" s="2" t="s">
        <v>110</v>
      </c>
      <c r="D2989" s="2" t="s">
        <v>39</v>
      </c>
      <c r="E2989" s="2" t="s">
        <v>52</v>
      </c>
      <c r="F2989" s="2" t="s">
        <v>1068</v>
      </c>
      <c r="G2989" s="2">
        <v>114.52</v>
      </c>
      <c r="H2989" s="2">
        <v>7</v>
      </c>
      <c r="I2989" s="2">
        <v>11.45</v>
      </c>
      <c r="J2989" s="5" t="str">
        <f t="shared" si="92"/>
        <v>Aug</v>
      </c>
      <c r="K2989" s="5" t="str">
        <f t="shared" si="93"/>
        <v>2022</v>
      </c>
    </row>
    <row r="2990" spans="1:11" ht="14.25" customHeight="1" x14ac:dyDescent="0.3">
      <c r="A2990" s="1">
        <v>44804</v>
      </c>
      <c r="B2990" s="2" t="s">
        <v>601</v>
      </c>
      <c r="C2990" s="2" t="s">
        <v>27</v>
      </c>
      <c r="D2990" s="2" t="s">
        <v>11</v>
      </c>
      <c r="E2990" s="2" t="s">
        <v>12</v>
      </c>
      <c r="F2990" s="2" t="s">
        <v>493</v>
      </c>
      <c r="G2990" s="2">
        <v>58.32</v>
      </c>
      <c r="H2990" s="2">
        <v>9</v>
      </c>
      <c r="I2990" s="2">
        <v>27.99</v>
      </c>
      <c r="J2990" s="5" t="str">
        <f t="shared" si="92"/>
        <v>Aug</v>
      </c>
      <c r="K2990" s="5" t="str">
        <f t="shared" si="93"/>
        <v>2022</v>
      </c>
    </row>
    <row r="2991" spans="1:11" ht="14.25" customHeight="1" x14ac:dyDescent="0.3">
      <c r="A2991" s="1">
        <v>44804</v>
      </c>
      <c r="B2991" s="2" t="s">
        <v>475</v>
      </c>
      <c r="C2991" s="2" t="s">
        <v>27</v>
      </c>
      <c r="D2991" s="2" t="s">
        <v>34</v>
      </c>
      <c r="E2991" s="2" t="s">
        <v>74</v>
      </c>
      <c r="F2991" s="2" t="s">
        <v>1604</v>
      </c>
      <c r="G2991" s="2">
        <v>1552.83</v>
      </c>
      <c r="H2991" s="2">
        <v>7</v>
      </c>
      <c r="I2991" s="2">
        <v>200.95</v>
      </c>
      <c r="J2991" s="5" t="str">
        <f t="shared" si="92"/>
        <v>Aug</v>
      </c>
      <c r="K2991" s="5" t="str">
        <f t="shared" si="93"/>
        <v>2022</v>
      </c>
    </row>
    <row r="2992" spans="1:11" ht="14.25" customHeight="1" x14ac:dyDescent="0.3">
      <c r="A2992" s="1">
        <v>44804</v>
      </c>
      <c r="B2992" s="2" t="s">
        <v>475</v>
      </c>
      <c r="C2992" s="2" t="s">
        <v>27</v>
      </c>
      <c r="D2992" s="2" t="s">
        <v>11</v>
      </c>
      <c r="E2992" s="2" t="s">
        <v>20</v>
      </c>
      <c r="F2992" s="2" t="s">
        <v>368</v>
      </c>
      <c r="G2992" s="2">
        <v>137.24</v>
      </c>
      <c r="H2992" s="2">
        <v>5</v>
      </c>
      <c r="I2992" s="2">
        <v>46.32</v>
      </c>
      <c r="J2992" s="5" t="str">
        <f t="shared" si="92"/>
        <v>Aug</v>
      </c>
      <c r="K2992" s="5" t="str">
        <f t="shared" si="93"/>
        <v>2022</v>
      </c>
    </row>
    <row r="2993" spans="1:11" ht="14.25" customHeight="1" x14ac:dyDescent="0.3">
      <c r="A2993" s="1">
        <v>44804</v>
      </c>
      <c r="B2993" s="2" t="s">
        <v>475</v>
      </c>
      <c r="C2993" s="2" t="s">
        <v>27</v>
      </c>
      <c r="D2993" s="2" t="s">
        <v>39</v>
      </c>
      <c r="E2993" s="2" t="s">
        <v>52</v>
      </c>
      <c r="F2993" s="2" t="s">
        <v>1573</v>
      </c>
      <c r="G2993" s="2">
        <v>36.51</v>
      </c>
      <c r="H2993" s="2">
        <v>1</v>
      </c>
      <c r="I2993" s="2">
        <v>15.7</v>
      </c>
      <c r="J2993" s="5" t="str">
        <f t="shared" si="92"/>
        <v>Aug</v>
      </c>
      <c r="K2993" s="5" t="str">
        <f t="shared" si="93"/>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s="5" t="str">
        <f t="shared" si="92"/>
        <v>Aug</v>
      </c>
      <c r="K2994" s="5" t="str">
        <f t="shared" si="93"/>
        <v>2022</v>
      </c>
    </row>
    <row r="2995" spans="1:11" ht="14.25" customHeight="1" x14ac:dyDescent="0.3">
      <c r="A2995" s="1">
        <v>44804</v>
      </c>
      <c r="B2995" s="2" t="s">
        <v>131</v>
      </c>
      <c r="C2995" s="2" t="s">
        <v>10</v>
      </c>
      <c r="D2995" s="2" t="s">
        <v>11</v>
      </c>
      <c r="E2995" s="2" t="s">
        <v>12</v>
      </c>
      <c r="F2995" s="2" t="s">
        <v>854</v>
      </c>
      <c r="G2995" s="2">
        <v>20.96</v>
      </c>
      <c r="H2995" s="2">
        <v>4</v>
      </c>
      <c r="I2995" s="2">
        <v>6.81</v>
      </c>
      <c r="J2995" s="5" t="str">
        <f t="shared" si="92"/>
        <v>Aug</v>
      </c>
      <c r="K2995" s="5" t="str">
        <f t="shared" si="93"/>
        <v>2022</v>
      </c>
    </row>
    <row r="2996" spans="1:11" ht="14.25" customHeight="1" x14ac:dyDescent="0.3">
      <c r="A2996" s="1">
        <v>44804</v>
      </c>
      <c r="B2996" s="2" t="s">
        <v>1629</v>
      </c>
      <c r="C2996" s="2" t="s">
        <v>27</v>
      </c>
      <c r="D2996" s="2" t="s">
        <v>39</v>
      </c>
      <c r="E2996" s="2" t="s">
        <v>40</v>
      </c>
      <c r="F2996" s="2" t="s">
        <v>1580</v>
      </c>
      <c r="G2996" s="2">
        <v>555.96</v>
      </c>
      <c r="H2996" s="2">
        <v>5</v>
      </c>
      <c r="I2996" s="2">
        <v>41.7</v>
      </c>
      <c r="J2996" s="5" t="str">
        <f t="shared" si="92"/>
        <v>Aug</v>
      </c>
      <c r="K2996" s="5" t="str">
        <f t="shared" si="93"/>
        <v>2022</v>
      </c>
    </row>
    <row r="2997" spans="1:11" ht="14.25" customHeight="1" x14ac:dyDescent="0.3">
      <c r="A2997" s="1">
        <v>44805</v>
      </c>
      <c r="B2997" s="2" t="s">
        <v>1413</v>
      </c>
      <c r="C2997" s="2" t="s">
        <v>27</v>
      </c>
      <c r="D2997" s="2" t="s">
        <v>11</v>
      </c>
      <c r="E2997" s="2" t="s">
        <v>20</v>
      </c>
      <c r="F2997" s="2" t="s">
        <v>118</v>
      </c>
      <c r="G2997" s="2">
        <v>4.75</v>
      </c>
      <c r="H2997" s="2">
        <v>1</v>
      </c>
      <c r="I2997" s="2">
        <v>1.6</v>
      </c>
      <c r="J2997" s="5" t="str">
        <f t="shared" si="92"/>
        <v>Sep</v>
      </c>
      <c r="K2997" s="5" t="str">
        <f t="shared" si="93"/>
        <v>2022</v>
      </c>
    </row>
    <row r="2998" spans="1:11" ht="14.25" customHeight="1" x14ac:dyDescent="0.3">
      <c r="A2998" s="1">
        <v>44805</v>
      </c>
      <c r="B2998" s="2" t="s">
        <v>1413</v>
      </c>
      <c r="C2998" s="2" t="s">
        <v>27</v>
      </c>
      <c r="D2998" s="2" t="s">
        <v>39</v>
      </c>
      <c r="E2998" s="2" t="s">
        <v>603</v>
      </c>
      <c r="F2998" s="2" t="s">
        <v>634</v>
      </c>
      <c r="G2998" s="2">
        <v>959.98</v>
      </c>
      <c r="H2998" s="2">
        <v>2</v>
      </c>
      <c r="I2998" s="2">
        <v>335.99</v>
      </c>
      <c r="J2998" s="5" t="str">
        <f t="shared" si="92"/>
        <v>Sep</v>
      </c>
      <c r="K2998" s="5" t="str">
        <f t="shared" si="93"/>
        <v>2022</v>
      </c>
    </row>
    <row r="2999" spans="1:11" ht="14.25" customHeight="1" x14ac:dyDescent="0.3">
      <c r="A2999" s="1">
        <v>44805</v>
      </c>
      <c r="B2999" s="2" t="s">
        <v>1413</v>
      </c>
      <c r="C2999" s="2" t="s">
        <v>27</v>
      </c>
      <c r="D2999" s="2" t="s">
        <v>11</v>
      </c>
      <c r="E2999" s="2" t="s">
        <v>20</v>
      </c>
      <c r="F2999" s="2" t="s">
        <v>451</v>
      </c>
      <c r="G2999" s="2">
        <v>14.37</v>
      </c>
      <c r="H2999" s="2">
        <v>4</v>
      </c>
      <c r="I2999" s="2">
        <v>4.49</v>
      </c>
      <c r="J2999" s="5" t="str">
        <f t="shared" si="92"/>
        <v>Sep</v>
      </c>
      <c r="K2999" s="5" t="str">
        <f t="shared" si="93"/>
        <v>2022</v>
      </c>
    </row>
    <row r="3000" spans="1:11" ht="14.25" customHeight="1" x14ac:dyDescent="0.3">
      <c r="A3000" s="1">
        <v>44805</v>
      </c>
      <c r="B3000" s="2" t="s">
        <v>398</v>
      </c>
      <c r="C3000" s="2" t="s">
        <v>434</v>
      </c>
      <c r="D3000" s="2" t="s">
        <v>11</v>
      </c>
      <c r="E3000" s="2" t="s">
        <v>20</v>
      </c>
      <c r="F3000" s="2" t="s">
        <v>2218</v>
      </c>
      <c r="G3000" s="2">
        <v>114.6</v>
      </c>
      <c r="H3000" s="2">
        <v>5</v>
      </c>
      <c r="I3000" s="2">
        <v>51.57</v>
      </c>
      <c r="J3000" s="5" t="str">
        <f t="shared" si="92"/>
        <v>Sep</v>
      </c>
      <c r="K3000" s="5" t="str">
        <f t="shared" si="93"/>
        <v>2022</v>
      </c>
    </row>
    <row r="3001" spans="1:11" ht="14.25" customHeight="1" x14ac:dyDescent="0.3">
      <c r="A3001" s="1">
        <v>44805</v>
      </c>
      <c r="B3001" s="2" t="s">
        <v>398</v>
      </c>
      <c r="C3001" s="2" t="s">
        <v>434</v>
      </c>
      <c r="D3001" s="2" t="s">
        <v>34</v>
      </c>
      <c r="E3001" s="2" t="s">
        <v>35</v>
      </c>
      <c r="F3001" s="2" t="s">
        <v>1066</v>
      </c>
      <c r="G3001" s="2">
        <v>60.74</v>
      </c>
      <c r="H3001" s="2">
        <v>1</v>
      </c>
      <c r="I3001" s="2">
        <v>15.19</v>
      </c>
      <c r="J3001" s="5" t="str">
        <f t="shared" si="92"/>
        <v>Sep</v>
      </c>
      <c r="K3001" s="5" t="str">
        <f t="shared" si="93"/>
        <v>2022</v>
      </c>
    </row>
    <row r="3002" spans="1:11" ht="14.25" customHeight="1" x14ac:dyDescent="0.3">
      <c r="A3002" s="1">
        <v>44805</v>
      </c>
      <c r="B3002" s="2" t="s">
        <v>398</v>
      </c>
      <c r="C3002" s="2" t="s">
        <v>434</v>
      </c>
      <c r="D3002" s="2" t="s">
        <v>34</v>
      </c>
      <c r="E3002" s="2" t="s">
        <v>47</v>
      </c>
      <c r="F3002" s="2" t="s">
        <v>678</v>
      </c>
      <c r="G3002" s="2">
        <v>124.36</v>
      </c>
      <c r="H3002" s="2">
        <v>2</v>
      </c>
      <c r="I3002" s="2">
        <v>27.36</v>
      </c>
      <c r="J3002" s="5" t="str">
        <f t="shared" si="92"/>
        <v>Sep</v>
      </c>
      <c r="K3002" s="5" t="str">
        <f t="shared" si="93"/>
        <v>2022</v>
      </c>
    </row>
    <row r="3003" spans="1:11" ht="14.25" customHeight="1" x14ac:dyDescent="0.3">
      <c r="A3003" s="1">
        <v>44805</v>
      </c>
      <c r="B3003" s="2" t="s">
        <v>398</v>
      </c>
      <c r="C3003" s="2" t="s">
        <v>434</v>
      </c>
      <c r="D3003" s="2" t="s">
        <v>11</v>
      </c>
      <c r="E3003" s="2" t="s">
        <v>18</v>
      </c>
      <c r="F3003" s="2" t="s">
        <v>1549</v>
      </c>
      <c r="G3003" s="2">
        <v>1088.76</v>
      </c>
      <c r="H3003" s="2">
        <v>6</v>
      </c>
      <c r="I3003" s="2">
        <v>315.74</v>
      </c>
      <c r="J3003" s="5" t="str">
        <f t="shared" si="92"/>
        <v>Sep</v>
      </c>
      <c r="K3003" s="5" t="str">
        <f t="shared" si="93"/>
        <v>2022</v>
      </c>
    </row>
    <row r="3004" spans="1:11" ht="14.25" customHeight="1" x14ac:dyDescent="0.3">
      <c r="A3004" s="1">
        <v>44807</v>
      </c>
      <c r="B3004" s="2" t="s">
        <v>1655</v>
      </c>
      <c r="C3004" s="2" t="s">
        <v>245</v>
      </c>
      <c r="D3004" s="2" t="s">
        <v>11</v>
      </c>
      <c r="E3004" s="2" t="s">
        <v>63</v>
      </c>
      <c r="F3004" s="2" t="s">
        <v>2072</v>
      </c>
      <c r="G3004" s="2">
        <v>200.98</v>
      </c>
      <c r="H3004" s="2">
        <v>7</v>
      </c>
      <c r="I3004" s="2">
        <v>62.81</v>
      </c>
      <c r="J3004" s="5" t="str">
        <f t="shared" si="92"/>
        <v>Sep</v>
      </c>
      <c r="K3004" s="5" t="str">
        <f t="shared" si="93"/>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s="5" t="str">
        <f t="shared" si="92"/>
        <v>Sep</v>
      </c>
      <c r="K3005" s="5" t="str">
        <f t="shared" si="93"/>
        <v>2022</v>
      </c>
    </row>
    <row r="3006" spans="1:11" ht="14.25" customHeight="1" x14ac:dyDescent="0.3">
      <c r="A3006" s="1">
        <v>44807</v>
      </c>
      <c r="B3006" s="2" t="s">
        <v>403</v>
      </c>
      <c r="C3006" s="2" t="s">
        <v>23</v>
      </c>
      <c r="D3006" s="2" t="s">
        <v>11</v>
      </c>
      <c r="E3006" s="2" t="s">
        <v>200</v>
      </c>
      <c r="F3006" s="2" t="s">
        <v>461</v>
      </c>
      <c r="G3006" s="2">
        <v>666.25</v>
      </c>
      <c r="H3006" s="2">
        <v>1</v>
      </c>
      <c r="I3006" s="2">
        <v>-149.91</v>
      </c>
      <c r="J3006" s="5" t="str">
        <f t="shared" si="92"/>
        <v>Sep</v>
      </c>
      <c r="K3006" s="5" t="str">
        <f t="shared" si="93"/>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s="5" t="str">
        <f t="shared" si="92"/>
        <v>Sep</v>
      </c>
      <c r="K3007" s="5" t="str">
        <f t="shared" si="93"/>
        <v>2022</v>
      </c>
    </row>
    <row r="3008" spans="1:11" ht="14.25" customHeight="1" x14ac:dyDescent="0.3">
      <c r="A3008" s="1">
        <v>44807</v>
      </c>
      <c r="B3008" s="2" t="s">
        <v>2053</v>
      </c>
      <c r="C3008" s="2" t="s">
        <v>27</v>
      </c>
      <c r="D3008" s="2" t="s">
        <v>11</v>
      </c>
      <c r="E3008" s="2" t="s">
        <v>18</v>
      </c>
      <c r="F3008" s="2" t="s">
        <v>2219</v>
      </c>
      <c r="G3008" s="2">
        <v>31.44</v>
      </c>
      <c r="H3008" s="2">
        <v>3</v>
      </c>
      <c r="I3008" s="2">
        <v>8.49</v>
      </c>
      <c r="J3008" s="5" t="str">
        <f t="shared" si="92"/>
        <v>Sep</v>
      </c>
      <c r="K3008" s="5" t="str">
        <f t="shared" si="93"/>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s="5" t="str">
        <f t="shared" si="92"/>
        <v>Sep</v>
      </c>
      <c r="K3009" s="5" t="str">
        <f t="shared" si="93"/>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s="5" t="str">
        <f t="shared" ref="J3010:J3073" si="94">TEXT(A3010,"mmm")</f>
        <v>Sep</v>
      </c>
      <c r="K3010" s="5" t="str">
        <f t="shared" ref="K3010:K3073" si="95">TEXT(A3010,"YYYY")</f>
        <v>2022</v>
      </c>
    </row>
    <row r="3011" spans="1:11" ht="14.25" customHeight="1" x14ac:dyDescent="0.3">
      <c r="A3011" s="1">
        <v>44807</v>
      </c>
      <c r="B3011" s="2" t="s">
        <v>1295</v>
      </c>
      <c r="C3011" s="2" t="s">
        <v>613</v>
      </c>
      <c r="D3011" s="2" t="s">
        <v>11</v>
      </c>
      <c r="E3011" s="2" t="s">
        <v>92</v>
      </c>
      <c r="F3011" s="2" t="s">
        <v>114</v>
      </c>
      <c r="G3011" s="2">
        <v>137.62</v>
      </c>
      <c r="H3011" s="2">
        <v>2</v>
      </c>
      <c r="I3011" s="2">
        <v>60.55</v>
      </c>
      <c r="J3011" s="5" t="str">
        <f t="shared" si="94"/>
        <v>Sep</v>
      </c>
      <c r="K3011" s="5" t="str">
        <f t="shared" si="95"/>
        <v>2022</v>
      </c>
    </row>
    <row r="3012" spans="1:11" ht="14.25" customHeight="1" x14ac:dyDescent="0.3">
      <c r="A3012" s="1">
        <v>44807</v>
      </c>
      <c r="B3012" s="2" t="s">
        <v>1295</v>
      </c>
      <c r="C3012" s="2" t="s">
        <v>613</v>
      </c>
      <c r="D3012" s="2" t="s">
        <v>39</v>
      </c>
      <c r="E3012" s="2" t="s">
        <v>40</v>
      </c>
      <c r="F3012" s="2" t="s">
        <v>1602</v>
      </c>
      <c r="G3012" s="2">
        <v>100.49</v>
      </c>
      <c r="H3012" s="2">
        <v>1</v>
      </c>
      <c r="I3012" s="2">
        <v>25.12</v>
      </c>
      <c r="J3012" s="5" t="str">
        <f t="shared" si="94"/>
        <v>Sep</v>
      </c>
      <c r="K3012" s="5" t="str">
        <f t="shared" si="95"/>
        <v>2022</v>
      </c>
    </row>
    <row r="3013" spans="1:11" ht="14.25" customHeight="1" x14ac:dyDescent="0.3">
      <c r="A3013" s="1">
        <v>44807</v>
      </c>
      <c r="B3013" s="2" t="s">
        <v>1295</v>
      </c>
      <c r="C3013" s="2" t="s">
        <v>149</v>
      </c>
      <c r="D3013" s="2" t="s">
        <v>11</v>
      </c>
      <c r="E3013" s="2" t="s">
        <v>18</v>
      </c>
      <c r="F3013" s="2" t="s">
        <v>2148</v>
      </c>
      <c r="G3013" s="2">
        <v>120.33</v>
      </c>
      <c r="H3013" s="2">
        <v>1</v>
      </c>
      <c r="I3013" s="2">
        <v>31.29</v>
      </c>
      <c r="J3013" s="5" t="str">
        <f t="shared" si="94"/>
        <v>Sep</v>
      </c>
      <c r="K3013" s="5" t="str">
        <f t="shared" si="95"/>
        <v>2022</v>
      </c>
    </row>
    <row r="3014" spans="1:11" ht="14.25" customHeight="1" x14ac:dyDescent="0.3">
      <c r="A3014" s="1">
        <v>44807</v>
      </c>
      <c r="B3014" s="2" t="s">
        <v>1044</v>
      </c>
      <c r="C3014" s="2" t="s">
        <v>27</v>
      </c>
      <c r="D3014" s="2" t="s">
        <v>34</v>
      </c>
      <c r="E3014" s="2" t="s">
        <v>35</v>
      </c>
      <c r="F3014" s="2" t="s">
        <v>964</v>
      </c>
      <c r="G3014" s="2">
        <v>129.57</v>
      </c>
      <c r="H3014" s="2">
        <v>2</v>
      </c>
      <c r="I3014" s="2">
        <v>-12.96</v>
      </c>
      <c r="J3014" s="5" t="str">
        <f t="shared" si="94"/>
        <v>Sep</v>
      </c>
      <c r="K3014" s="5" t="str">
        <f t="shared" si="95"/>
        <v>2022</v>
      </c>
    </row>
    <row r="3015" spans="1:11" ht="14.25" customHeight="1" x14ac:dyDescent="0.3">
      <c r="A3015" s="1">
        <v>44807</v>
      </c>
      <c r="B3015" s="2" t="s">
        <v>1044</v>
      </c>
      <c r="C3015" s="2" t="s">
        <v>27</v>
      </c>
      <c r="D3015" s="2" t="s">
        <v>11</v>
      </c>
      <c r="E3015" s="2" t="s">
        <v>20</v>
      </c>
      <c r="F3015" s="2" t="s">
        <v>1386</v>
      </c>
      <c r="G3015" s="2">
        <v>6.37</v>
      </c>
      <c r="H3015" s="2">
        <v>2</v>
      </c>
      <c r="I3015" s="2">
        <v>2.15</v>
      </c>
      <c r="J3015" s="5" t="str">
        <f t="shared" si="94"/>
        <v>Sep</v>
      </c>
      <c r="K3015" s="5" t="str">
        <f t="shared" si="95"/>
        <v>2022</v>
      </c>
    </row>
    <row r="3016" spans="1:11" ht="14.25" customHeight="1" x14ac:dyDescent="0.3">
      <c r="A3016" s="1">
        <v>44807</v>
      </c>
      <c r="B3016" s="2" t="s">
        <v>1744</v>
      </c>
      <c r="C3016" s="2" t="s">
        <v>95</v>
      </c>
      <c r="D3016" s="2" t="s">
        <v>34</v>
      </c>
      <c r="E3016" s="2" t="s">
        <v>47</v>
      </c>
      <c r="F3016" s="2" t="s">
        <v>2036</v>
      </c>
      <c r="G3016" s="2">
        <v>238.15</v>
      </c>
      <c r="H3016" s="2">
        <v>3</v>
      </c>
      <c r="I3016" s="2">
        <v>89.31</v>
      </c>
      <c r="J3016" s="5" t="str">
        <f t="shared" si="94"/>
        <v>Sep</v>
      </c>
      <c r="K3016" s="5" t="str">
        <f t="shared" si="95"/>
        <v>2022</v>
      </c>
    </row>
    <row r="3017" spans="1:11" ht="14.25" customHeight="1" x14ac:dyDescent="0.3">
      <c r="A3017" s="1">
        <v>44807</v>
      </c>
      <c r="B3017" s="2" t="s">
        <v>681</v>
      </c>
      <c r="C3017" s="2" t="s">
        <v>110</v>
      </c>
      <c r="D3017" s="2" t="s">
        <v>11</v>
      </c>
      <c r="E3017" s="2" t="s">
        <v>16</v>
      </c>
      <c r="F3017" s="2" t="s">
        <v>393</v>
      </c>
      <c r="G3017" s="2">
        <v>7.5</v>
      </c>
      <c r="H3017" s="2">
        <v>2</v>
      </c>
      <c r="I3017" s="2">
        <v>3.6</v>
      </c>
      <c r="J3017" s="5" t="str">
        <f t="shared" si="94"/>
        <v>Sep</v>
      </c>
      <c r="K3017" s="5" t="str">
        <f t="shared" si="95"/>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s="5" t="str">
        <f t="shared" si="94"/>
        <v>Sep</v>
      </c>
      <c r="K3018" s="5" t="str">
        <f t="shared" si="95"/>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s="5" t="str">
        <f t="shared" si="94"/>
        <v>Sep</v>
      </c>
      <c r="K3019" s="5" t="str">
        <f t="shared" si="95"/>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s="5" t="str">
        <f t="shared" si="94"/>
        <v>Sep</v>
      </c>
      <c r="K3020" s="5" t="str">
        <f t="shared" si="95"/>
        <v>2022</v>
      </c>
    </row>
    <row r="3021" spans="1:11" ht="14.25" customHeight="1" x14ac:dyDescent="0.3">
      <c r="A3021" s="1">
        <v>44808</v>
      </c>
      <c r="B3021" s="2" t="s">
        <v>1122</v>
      </c>
      <c r="C3021" s="2" t="s">
        <v>30</v>
      </c>
      <c r="D3021" s="2" t="s">
        <v>11</v>
      </c>
      <c r="E3021" s="2" t="s">
        <v>63</v>
      </c>
      <c r="F3021" s="2" t="s">
        <v>770</v>
      </c>
      <c r="G3021" s="2">
        <v>15.28</v>
      </c>
      <c r="H3021" s="2">
        <v>2</v>
      </c>
      <c r="I3021" s="2">
        <v>7.49</v>
      </c>
      <c r="J3021" s="5" t="str">
        <f t="shared" si="94"/>
        <v>Sep</v>
      </c>
      <c r="K3021" s="5" t="str">
        <f t="shared" si="95"/>
        <v>2022</v>
      </c>
    </row>
    <row r="3022" spans="1:11" ht="14.25" customHeight="1" x14ac:dyDescent="0.3">
      <c r="A3022" s="1">
        <v>44808</v>
      </c>
      <c r="B3022" s="2" t="s">
        <v>452</v>
      </c>
      <c r="C3022" s="2" t="s">
        <v>91</v>
      </c>
      <c r="D3022" s="2" t="s">
        <v>11</v>
      </c>
      <c r="E3022" s="2" t="s">
        <v>20</v>
      </c>
      <c r="F3022" s="2" t="s">
        <v>1567</v>
      </c>
      <c r="G3022" s="2">
        <v>9.76</v>
      </c>
      <c r="H3022" s="2">
        <v>2</v>
      </c>
      <c r="I3022" s="2">
        <v>-6.83</v>
      </c>
      <c r="J3022" s="5" t="str">
        <f t="shared" si="94"/>
        <v>Sep</v>
      </c>
      <c r="K3022" s="5" t="str">
        <f t="shared" si="95"/>
        <v>2022</v>
      </c>
    </row>
    <row r="3023" spans="1:11" ht="14.25" customHeight="1" x14ac:dyDescent="0.3">
      <c r="A3023" s="1">
        <v>44808</v>
      </c>
      <c r="B3023" s="2" t="s">
        <v>589</v>
      </c>
      <c r="C3023" s="2" t="s">
        <v>10</v>
      </c>
      <c r="D3023" s="2" t="s">
        <v>39</v>
      </c>
      <c r="E3023" s="2" t="s">
        <v>52</v>
      </c>
      <c r="F3023" s="2" t="s">
        <v>636</v>
      </c>
      <c r="G3023" s="2">
        <v>134.38</v>
      </c>
      <c r="H3023" s="2">
        <v>3</v>
      </c>
      <c r="I3023" s="2">
        <v>6.72</v>
      </c>
      <c r="J3023" s="5" t="str">
        <f t="shared" si="94"/>
        <v>Sep</v>
      </c>
      <c r="K3023" s="5" t="str">
        <f t="shared" si="95"/>
        <v>2022</v>
      </c>
    </row>
    <row r="3024" spans="1:11" ht="14.25" customHeight="1" x14ac:dyDescent="0.3">
      <c r="A3024" s="1">
        <v>44808</v>
      </c>
      <c r="B3024" s="2" t="s">
        <v>2199</v>
      </c>
      <c r="C3024" s="2" t="s">
        <v>23</v>
      </c>
      <c r="D3024" s="2" t="s">
        <v>11</v>
      </c>
      <c r="E3024" s="2" t="s">
        <v>20</v>
      </c>
      <c r="F3024" s="2" t="s">
        <v>682</v>
      </c>
      <c r="G3024" s="2">
        <v>7.66</v>
      </c>
      <c r="H3024" s="2">
        <v>4</v>
      </c>
      <c r="I3024" s="2">
        <v>-6.12</v>
      </c>
      <c r="J3024" s="5" t="str">
        <f t="shared" si="94"/>
        <v>Sep</v>
      </c>
      <c r="K3024" s="5" t="str">
        <f t="shared" si="95"/>
        <v>2022</v>
      </c>
    </row>
    <row r="3025" spans="1:11" ht="14.25" customHeight="1" x14ac:dyDescent="0.3">
      <c r="A3025" s="1">
        <v>44809</v>
      </c>
      <c r="B3025" s="2" t="s">
        <v>1005</v>
      </c>
      <c r="C3025" s="2" t="s">
        <v>27</v>
      </c>
      <c r="D3025" s="2" t="s">
        <v>34</v>
      </c>
      <c r="E3025" s="2" t="s">
        <v>74</v>
      </c>
      <c r="F3025" s="2" t="s">
        <v>1717</v>
      </c>
      <c r="G3025" s="2">
        <v>411.33</v>
      </c>
      <c r="H3025" s="2">
        <v>4</v>
      </c>
      <c r="I3025" s="2">
        <v>-4.84</v>
      </c>
      <c r="J3025" s="5" t="str">
        <f t="shared" si="94"/>
        <v>Sep</v>
      </c>
      <c r="K3025" s="5" t="str">
        <f t="shared" si="95"/>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s="5" t="str">
        <f t="shared" si="94"/>
        <v>Sep</v>
      </c>
      <c r="K3026" s="5" t="str">
        <f t="shared" si="95"/>
        <v>2022</v>
      </c>
    </row>
    <row r="3027" spans="1:11" ht="14.25" customHeight="1" x14ac:dyDescent="0.3">
      <c r="A3027" s="1">
        <v>44809</v>
      </c>
      <c r="B3027" s="2" t="s">
        <v>1005</v>
      </c>
      <c r="C3027" s="2" t="s">
        <v>27</v>
      </c>
      <c r="D3027" s="2" t="s">
        <v>34</v>
      </c>
      <c r="E3027" s="2" t="s">
        <v>74</v>
      </c>
      <c r="F3027" s="2" t="s">
        <v>1706</v>
      </c>
      <c r="G3027" s="2">
        <v>293.2</v>
      </c>
      <c r="H3027" s="2">
        <v>3</v>
      </c>
      <c r="I3027" s="2">
        <v>-20.7</v>
      </c>
      <c r="J3027" s="5" t="str">
        <f t="shared" si="94"/>
        <v>Sep</v>
      </c>
      <c r="K3027" s="5" t="str">
        <f t="shared" si="95"/>
        <v>2022</v>
      </c>
    </row>
    <row r="3028" spans="1:11" ht="14.25" customHeight="1" x14ac:dyDescent="0.3">
      <c r="A3028" s="1">
        <v>44809</v>
      </c>
      <c r="B3028" s="2" t="s">
        <v>2222</v>
      </c>
      <c r="C3028" s="2" t="s">
        <v>10</v>
      </c>
      <c r="D3028" s="2" t="s">
        <v>11</v>
      </c>
      <c r="E3028" s="2" t="s">
        <v>20</v>
      </c>
      <c r="F3028" s="2" t="s">
        <v>1567</v>
      </c>
      <c r="G3028" s="2">
        <v>16.27</v>
      </c>
      <c r="H3028" s="2">
        <v>5</v>
      </c>
      <c r="I3028" s="2">
        <v>-25.22</v>
      </c>
      <c r="J3028" s="5" t="str">
        <f t="shared" si="94"/>
        <v>Sep</v>
      </c>
      <c r="K3028" s="5" t="str">
        <f t="shared" si="95"/>
        <v>2022</v>
      </c>
    </row>
    <row r="3029" spans="1:11" ht="14.25" customHeight="1" x14ac:dyDescent="0.3">
      <c r="A3029" s="1">
        <v>44809</v>
      </c>
      <c r="B3029" s="2" t="s">
        <v>2222</v>
      </c>
      <c r="C3029" s="2" t="s">
        <v>10</v>
      </c>
      <c r="D3029" s="2" t="s">
        <v>11</v>
      </c>
      <c r="E3029" s="2" t="s">
        <v>200</v>
      </c>
      <c r="F3029" s="2" t="s">
        <v>1421</v>
      </c>
      <c r="G3029" s="2">
        <v>69.12</v>
      </c>
      <c r="H3029" s="2">
        <v>9</v>
      </c>
      <c r="I3029" s="2">
        <v>-14.69</v>
      </c>
      <c r="J3029" s="5" t="str">
        <f t="shared" si="94"/>
        <v>Sep</v>
      </c>
      <c r="K3029" s="5" t="str">
        <f t="shared" si="95"/>
        <v>2022</v>
      </c>
    </row>
    <row r="3030" spans="1:11" ht="14.25" customHeight="1" x14ac:dyDescent="0.3">
      <c r="A3030" s="1">
        <v>44809</v>
      </c>
      <c r="B3030" s="2" t="s">
        <v>2222</v>
      </c>
      <c r="C3030" s="2" t="s">
        <v>10</v>
      </c>
      <c r="D3030" s="2" t="s">
        <v>11</v>
      </c>
      <c r="E3030" s="2" t="s">
        <v>20</v>
      </c>
      <c r="F3030" s="2" t="s">
        <v>49</v>
      </c>
      <c r="G3030" s="2">
        <v>4.47</v>
      </c>
      <c r="H3030" s="2">
        <v>3</v>
      </c>
      <c r="I3030" s="2">
        <v>-7.82</v>
      </c>
      <c r="J3030" s="5" t="str">
        <f t="shared" si="94"/>
        <v>Sep</v>
      </c>
      <c r="K3030" s="5" t="str">
        <f t="shared" si="95"/>
        <v>2022</v>
      </c>
    </row>
    <row r="3031" spans="1:11" ht="14.25" customHeight="1" x14ac:dyDescent="0.3">
      <c r="A3031" s="1">
        <v>44809</v>
      </c>
      <c r="B3031" s="2" t="s">
        <v>1791</v>
      </c>
      <c r="C3031" s="2" t="s">
        <v>315</v>
      </c>
      <c r="D3031" s="2" t="s">
        <v>34</v>
      </c>
      <c r="E3031" s="2" t="s">
        <v>47</v>
      </c>
      <c r="F3031" s="2" t="s">
        <v>1404</v>
      </c>
      <c r="G3031" s="2">
        <v>6.16</v>
      </c>
      <c r="H3031" s="2">
        <v>2</v>
      </c>
      <c r="I3031" s="2">
        <v>2.96</v>
      </c>
      <c r="J3031" s="5" t="str">
        <f t="shared" si="94"/>
        <v>Sep</v>
      </c>
      <c r="K3031" s="5" t="str">
        <f t="shared" si="95"/>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s="5" t="str">
        <f t="shared" si="94"/>
        <v>Sep</v>
      </c>
      <c r="K3032" s="5" t="str">
        <f t="shared" si="95"/>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s="5" t="str">
        <f t="shared" si="94"/>
        <v>Sep</v>
      </c>
      <c r="K3033" s="5" t="str">
        <f t="shared" si="95"/>
        <v>2022</v>
      </c>
    </row>
    <row r="3034" spans="1:11" ht="14.25" customHeight="1" x14ac:dyDescent="0.3">
      <c r="A3034" s="1">
        <v>44810</v>
      </c>
      <c r="B3034" s="2" t="s">
        <v>569</v>
      </c>
      <c r="C3034" s="2" t="s">
        <v>164</v>
      </c>
      <c r="D3034" s="2" t="s">
        <v>11</v>
      </c>
      <c r="E3034" s="2" t="s">
        <v>20</v>
      </c>
      <c r="F3034" s="2" t="s">
        <v>970</v>
      </c>
      <c r="G3034" s="2">
        <v>6.1</v>
      </c>
      <c r="H3034" s="2">
        <v>2</v>
      </c>
      <c r="I3034" s="2">
        <v>2.13</v>
      </c>
      <c r="J3034" s="5" t="str">
        <f t="shared" si="94"/>
        <v>Sep</v>
      </c>
      <c r="K3034" s="5" t="str">
        <f t="shared" si="95"/>
        <v>2022</v>
      </c>
    </row>
    <row r="3035" spans="1:11" ht="14.25" customHeight="1" x14ac:dyDescent="0.3">
      <c r="A3035" s="1">
        <v>44810</v>
      </c>
      <c r="B3035" s="2" t="s">
        <v>569</v>
      </c>
      <c r="C3035" s="2" t="s">
        <v>164</v>
      </c>
      <c r="D3035" s="2" t="s">
        <v>34</v>
      </c>
      <c r="E3035" s="2" t="s">
        <v>47</v>
      </c>
      <c r="F3035" s="2" t="s">
        <v>2224</v>
      </c>
      <c r="G3035" s="2">
        <v>191.82</v>
      </c>
      <c r="H3035" s="2">
        <v>3</v>
      </c>
      <c r="I3035" s="2">
        <v>74.81</v>
      </c>
      <c r="J3035" s="5" t="str">
        <f t="shared" si="94"/>
        <v>Sep</v>
      </c>
      <c r="K3035" s="5" t="str">
        <f t="shared" si="95"/>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s="5" t="str">
        <f t="shared" si="94"/>
        <v>Sep</v>
      </c>
      <c r="K3036" s="5" t="str">
        <f t="shared" si="95"/>
        <v>2022</v>
      </c>
    </row>
    <row r="3037" spans="1:11" ht="14.25" customHeight="1" x14ac:dyDescent="0.3">
      <c r="A3037" s="1">
        <v>44810</v>
      </c>
      <c r="B3037" s="2" t="s">
        <v>2225</v>
      </c>
      <c r="C3037" s="2" t="s">
        <v>149</v>
      </c>
      <c r="D3037" s="2" t="s">
        <v>34</v>
      </c>
      <c r="E3037" s="2" t="s">
        <v>35</v>
      </c>
      <c r="F3037" s="2" t="s">
        <v>1597</v>
      </c>
      <c r="G3037" s="2">
        <v>271.76</v>
      </c>
      <c r="H3037" s="2">
        <v>2</v>
      </c>
      <c r="I3037" s="2">
        <v>60.39</v>
      </c>
      <c r="J3037" s="5" t="str">
        <f t="shared" si="94"/>
        <v>Sep</v>
      </c>
      <c r="K3037" s="5" t="str">
        <f t="shared" si="95"/>
        <v>2022</v>
      </c>
    </row>
    <row r="3038" spans="1:11" ht="14.25" customHeight="1" x14ac:dyDescent="0.3">
      <c r="A3038" s="1">
        <v>44810</v>
      </c>
      <c r="B3038" s="2" t="s">
        <v>176</v>
      </c>
      <c r="C3038" s="2" t="s">
        <v>120</v>
      </c>
      <c r="D3038" s="2" t="s">
        <v>11</v>
      </c>
      <c r="E3038" s="2" t="s">
        <v>43</v>
      </c>
      <c r="F3038" s="2" t="s">
        <v>1784</v>
      </c>
      <c r="G3038" s="2">
        <v>7.24</v>
      </c>
      <c r="H3038" s="2">
        <v>5</v>
      </c>
      <c r="I3038" s="2">
        <v>1.18</v>
      </c>
      <c r="J3038" s="5" t="str">
        <f t="shared" si="94"/>
        <v>Sep</v>
      </c>
      <c r="K3038" s="5" t="str">
        <f t="shared" si="95"/>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s="5" t="str">
        <f t="shared" si="94"/>
        <v>Sep</v>
      </c>
      <c r="K3039" s="5" t="str">
        <f t="shared" si="95"/>
        <v>2022</v>
      </c>
    </row>
    <row r="3040" spans="1:11" ht="14.25" customHeight="1" x14ac:dyDescent="0.3">
      <c r="A3040" s="1">
        <v>44810</v>
      </c>
      <c r="B3040" s="2" t="s">
        <v>81</v>
      </c>
      <c r="C3040" s="2" t="s">
        <v>149</v>
      </c>
      <c r="D3040" s="2" t="s">
        <v>11</v>
      </c>
      <c r="E3040" s="2" t="s">
        <v>92</v>
      </c>
      <c r="F3040" s="2" t="s">
        <v>1250</v>
      </c>
      <c r="G3040" s="2">
        <v>8.39</v>
      </c>
      <c r="H3040" s="2">
        <v>1</v>
      </c>
      <c r="I3040" s="2">
        <v>2.1</v>
      </c>
      <c r="J3040" s="5" t="str">
        <f t="shared" si="94"/>
        <v>Sep</v>
      </c>
      <c r="K3040" s="5" t="str">
        <f t="shared" si="95"/>
        <v>2022</v>
      </c>
    </row>
    <row r="3041" spans="1:11" ht="14.25" customHeight="1" x14ac:dyDescent="0.3">
      <c r="A3041" s="1">
        <v>44810</v>
      </c>
      <c r="B3041" s="2" t="s">
        <v>81</v>
      </c>
      <c r="C3041" s="2" t="s">
        <v>149</v>
      </c>
      <c r="D3041" s="2" t="s">
        <v>39</v>
      </c>
      <c r="E3041" s="2" t="s">
        <v>40</v>
      </c>
      <c r="F3041" s="2" t="s">
        <v>2063</v>
      </c>
      <c r="G3041" s="2">
        <v>337.98</v>
      </c>
      <c r="H3041" s="2">
        <v>2</v>
      </c>
      <c r="I3041" s="2">
        <v>101.39</v>
      </c>
      <c r="J3041" s="5" t="str">
        <f t="shared" si="94"/>
        <v>Sep</v>
      </c>
      <c r="K3041" s="5" t="str">
        <f t="shared" si="95"/>
        <v>2022</v>
      </c>
    </row>
    <row r="3042" spans="1:11" ht="14.25" customHeight="1" x14ac:dyDescent="0.3">
      <c r="A3042" s="1">
        <v>44810</v>
      </c>
      <c r="B3042" s="2" t="s">
        <v>1095</v>
      </c>
      <c r="C3042" s="2" t="s">
        <v>55</v>
      </c>
      <c r="D3042" s="2" t="s">
        <v>11</v>
      </c>
      <c r="E3042" s="2" t="s">
        <v>20</v>
      </c>
      <c r="F3042" s="2" t="s">
        <v>1160</v>
      </c>
      <c r="G3042" s="2">
        <v>46.62</v>
      </c>
      <c r="H3042" s="2">
        <v>9</v>
      </c>
      <c r="I3042" s="2">
        <v>21.45</v>
      </c>
      <c r="J3042" s="5" t="str">
        <f t="shared" si="94"/>
        <v>Sep</v>
      </c>
      <c r="K3042" s="5" t="str">
        <f t="shared" si="95"/>
        <v>2022</v>
      </c>
    </row>
    <row r="3043" spans="1:11" ht="14.25" customHeight="1" x14ac:dyDescent="0.3">
      <c r="A3043" s="1">
        <v>44810</v>
      </c>
      <c r="B3043" s="2" t="s">
        <v>2126</v>
      </c>
      <c r="C3043" s="2" t="s">
        <v>62</v>
      </c>
      <c r="D3043" s="2" t="s">
        <v>34</v>
      </c>
      <c r="E3043" s="2" t="s">
        <v>145</v>
      </c>
      <c r="F3043" s="2" t="s">
        <v>473</v>
      </c>
      <c r="G3043" s="2">
        <v>85.98</v>
      </c>
      <c r="H3043" s="2">
        <v>1</v>
      </c>
      <c r="I3043" s="2">
        <v>22.35</v>
      </c>
      <c r="J3043" s="5" t="str">
        <f t="shared" si="94"/>
        <v>Sep</v>
      </c>
      <c r="K3043" s="5" t="str">
        <f t="shared" si="95"/>
        <v>2022</v>
      </c>
    </row>
    <row r="3044" spans="1:11" ht="14.25" customHeight="1" x14ac:dyDescent="0.3">
      <c r="A3044" s="1">
        <v>44811</v>
      </c>
      <c r="B3044" s="2" t="s">
        <v>1452</v>
      </c>
      <c r="C3044" s="2" t="s">
        <v>27</v>
      </c>
      <c r="D3044" s="2" t="s">
        <v>11</v>
      </c>
      <c r="E3044" s="2" t="s">
        <v>18</v>
      </c>
      <c r="F3044" s="2" t="s">
        <v>1645</v>
      </c>
      <c r="G3044" s="2">
        <v>671.93</v>
      </c>
      <c r="H3044" s="2">
        <v>7</v>
      </c>
      <c r="I3044" s="2">
        <v>20.16</v>
      </c>
      <c r="J3044" s="5" t="str">
        <f t="shared" si="94"/>
        <v>Sep</v>
      </c>
      <c r="K3044" s="5" t="str">
        <f t="shared" si="95"/>
        <v>2022</v>
      </c>
    </row>
    <row r="3045" spans="1:11" ht="14.25" customHeight="1" x14ac:dyDescent="0.3">
      <c r="A3045" s="1">
        <v>44811</v>
      </c>
      <c r="B3045" s="2" t="s">
        <v>978</v>
      </c>
      <c r="C3045" s="2" t="s">
        <v>10</v>
      </c>
      <c r="D3045" s="2" t="s">
        <v>34</v>
      </c>
      <c r="E3045" s="2" t="s">
        <v>35</v>
      </c>
      <c r="F3045" s="2" t="s">
        <v>1024</v>
      </c>
      <c r="G3045" s="2">
        <v>47.52</v>
      </c>
      <c r="H3045" s="2">
        <v>2</v>
      </c>
      <c r="I3045" s="2">
        <v>-2.04</v>
      </c>
      <c r="J3045" s="5" t="str">
        <f t="shared" si="94"/>
        <v>Sep</v>
      </c>
      <c r="K3045" s="5" t="str">
        <f t="shared" si="95"/>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s="5" t="str">
        <f t="shared" si="94"/>
        <v>Sep</v>
      </c>
      <c r="K3046" s="5" t="str">
        <f t="shared" si="95"/>
        <v>2022</v>
      </c>
    </row>
    <row r="3047" spans="1:11" ht="14.25" customHeight="1" x14ac:dyDescent="0.3">
      <c r="A3047" s="1">
        <v>44811</v>
      </c>
      <c r="B3047" s="2" t="s">
        <v>1251</v>
      </c>
      <c r="C3047" s="2" t="s">
        <v>149</v>
      </c>
      <c r="D3047" s="2" t="s">
        <v>34</v>
      </c>
      <c r="E3047" s="2" t="s">
        <v>145</v>
      </c>
      <c r="F3047" s="2" t="s">
        <v>2227</v>
      </c>
      <c r="G3047" s="2">
        <v>27.41</v>
      </c>
      <c r="H3047" s="2">
        <v>3</v>
      </c>
      <c r="I3047" s="2">
        <v>-14.16</v>
      </c>
      <c r="J3047" s="5" t="str">
        <f t="shared" si="94"/>
        <v>Sep</v>
      </c>
      <c r="K3047" s="5" t="str">
        <f t="shared" si="95"/>
        <v>2022</v>
      </c>
    </row>
    <row r="3048" spans="1:11" ht="14.25" customHeight="1" x14ac:dyDescent="0.3">
      <c r="A3048" s="1">
        <v>44811</v>
      </c>
      <c r="B3048" s="2" t="s">
        <v>1230</v>
      </c>
      <c r="C3048" s="2" t="s">
        <v>23</v>
      </c>
      <c r="D3048" s="2" t="s">
        <v>11</v>
      </c>
      <c r="E3048" s="2" t="s">
        <v>20</v>
      </c>
      <c r="F3048" s="2" t="s">
        <v>2228</v>
      </c>
      <c r="G3048" s="2">
        <v>9.52</v>
      </c>
      <c r="H3048" s="2">
        <v>1</v>
      </c>
      <c r="I3048" s="2">
        <v>-6.98</v>
      </c>
      <c r="J3048" s="5" t="str">
        <f t="shared" si="94"/>
        <v>Sep</v>
      </c>
      <c r="K3048" s="5" t="str">
        <f t="shared" si="95"/>
        <v>2022</v>
      </c>
    </row>
    <row r="3049" spans="1:11" ht="14.25" customHeight="1" x14ac:dyDescent="0.3">
      <c r="A3049" s="1">
        <v>44811</v>
      </c>
      <c r="B3049" s="2" t="s">
        <v>1230</v>
      </c>
      <c r="C3049" s="2" t="s">
        <v>23</v>
      </c>
      <c r="D3049" s="2" t="s">
        <v>39</v>
      </c>
      <c r="E3049" s="2" t="s">
        <v>40</v>
      </c>
      <c r="F3049" s="2" t="s">
        <v>750</v>
      </c>
      <c r="G3049" s="2">
        <v>791.96</v>
      </c>
      <c r="H3049" s="2">
        <v>6</v>
      </c>
      <c r="I3049" s="2">
        <v>-131.99</v>
      </c>
      <c r="J3049" s="5" t="str">
        <f t="shared" si="94"/>
        <v>Sep</v>
      </c>
      <c r="K3049" s="5" t="str">
        <f t="shared" si="95"/>
        <v>2022</v>
      </c>
    </row>
    <row r="3050" spans="1:11" ht="14.25" customHeight="1" x14ac:dyDescent="0.3">
      <c r="A3050" s="1">
        <v>44811</v>
      </c>
      <c r="B3050" s="2" t="s">
        <v>1230</v>
      </c>
      <c r="C3050" s="2" t="s">
        <v>23</v>
      </c>
      <c r="D3050" s="2" t="s">
        <v>11</v>
      </c>
      <c r="E3050" s="2" t="s">
        <v>20</v>
      </c>
      <c r="F3050" s="2" t="s">
        <v>705</v>
      </c>
      <c r="G3050" s="2">
        <v>4.92</v>
      </c>
      <c r="H3050" s="2">
        <v>3</v>
      </c>
      <c r="I3050" s="2">
        <v>-3.94</v>
      </c>
      <c r="J3050" s="5" t="str">
        <f t="shared" si="94"/>
        <v>Sep</v>
      </c>
      <c r="K3050" s="5" t="str">
        <f t="shared" si="95"/>
        <v>2022</v>
      </c>
    </row>
    <row r="3051" spans="1:11" ht="14.25" customHeight="1" x14ac:dyDescent="0.3">
      <c r="A3051" s="1">
        <v>44811</v>
      </c>
      <c r="B3051" s="2" t="s">
        <v>1186</v>
      </c>
      <c r="C3051" s="2" t="s">
        <v>245</v>
      </c>
      <c r="D3051" s="2" t="s">
        <v>11</v>
      </c>
      <c r="E3051" s="2" t="s">
        <v>24</v>
      </c>
      <c r="F3051" s="2" t="s">
        <v>805</v>
      </c>
      <c r="G3051" s="2">
        <v>140.74</v>
      </c>
      <c r="H3051" s="2">
        <v>4</v>
      </c>
      <c r="I3051" s="2">
        <v>12.31</v>
      </c>
      <c r="J3051" s="5" t="str">
        <f t="shared" si="94"/>
        <v>Sep</v>
      </c>
      <c r="K3051" s="5" t="str">
        <f t="shared" si="95"/>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s="5" t="str">
        <f t="shared" si="94"/>
        <v>Sep</v>
      </c>
      <c r="K3052" s="5" t="str">
        <f t="shared" si="95"/>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s="5" t="str">
        <f t="shared" si="94"/>
        <v>Sep</v>
      </c>
      <c r="K3053" s="5" t="str">
        <f t="shared" si="95"/>
        <v>2022</v>
      </c>
    </row>
    <row r="3054" spans="1:11" ht="14.25" customHeight="1" x14ac:dyDescent="0.3">
      <c r="A3054" s="1">
        <v>44811</v>
      </c>
      <c r="B3054" s="2" t="s">
        <v>1095</v>
      </c>
      <c r="C3054" s="2" t="s">
        <v>149</v>
      </c>
      <c r="D3054" s="2" t="s">
        <v>39</v>
      </c>
      <c r="E3054" s="2" t="s">
        <v>52</v>
      </c>
      <c r="F3054" s="2" t="s">
        <v>2229</v>
      </c>
      <c r="G3054" s="2">
        <v>90</v>
      </c>
      <c r="H3054" s="2">
        <v>5</v>
      </c>
      <c r="I3054" s="2">
        <v>16.2</v>
      </c>
      <c r="J3054" s="5" t="str">
        <f t="shared" si="94"/>
        <v>Sep</v>
      </c>
      <c r="K3054" s="5" t="str">
        <f t="shared" si="95"/>
        <v>2022</v>
      </c>
    </row>
    <row r="3055" spans="1:11" ht="14.25" customHeight="1" x14ac:dyDescent="0.3">
      <c r="A3055" s="1">
        <v>44811</v>
      </c>
      <c r="B3055" s="2" t="s">
        <v>1095</v>
      </c>
      <c r="C3055" s="2" t="s">
        <v>149</v>
      </c>
      <c r="D3055" s="2" t="s">
        <v>11</v>
      </c>
      <c r="E3055" s="2" t="s">
        <v>20</v>
      </c>
      <c r="F3055" s="2" t="s">
        <v>113</v>
      </c>
      <c r="G3055" s="2">
        <v>6.1</v>
      </c>
      <c r="H3055" s="2">
        <v>2</v>
      </c>
      <c r="I3055" s="2">
        <v>2.06</v>
      </c>
      <c r="J3055" s="5" t="str">
        <f t="shared" si="94"/>
        <v>Sep</v>
      </c>
      <c r="K3055" s="5" t="str">
        <f t="shared" si="95"/>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s="5" t="str">
        <f t="shared" si="94"/>
        <v>Sep</v>
      </c>
      <c r="K3056" s="5" t="str">
        <f t="shared" si="95"/>
        <v>2022</v>
      </c>
    </row>
    <row r="3057" spans="1:11" ht="14.25" customHeight="1" x14ac:dyDescent="0.3">
      <c r="A3057" s="1">
        <v>44811</v>
      </c>
      <c r="B3057" s="2" t="s">
        <v>1095</v>
      </c>
      <c r="C3057" s="2" t="s">
        <v>149</v>
      </c>
      <c r="D3057" s="2" t="s">
        <v>11</v>
      </c>
      <c r="E3057" s="2" t="s">
        <v>43</v>
      </c>
      <c r="F3057" s="2" t="s">
        <v>1784</v>
      </c>
      <c r="G3057" s="2">
        <v>7.24</v>
      </c>
      <c r="H3057" s="2">
        <v>4</v>
      </c>
      <c r="I3057" s="2">
        <v>2.39</v>
      </c>
      <c r="J3057" s="5" t="str">
        <f t="shared" si="94"/>
        <v>Sep</v>
      </c>
      <c r="K3057" s="5" t="str">
        <f t="shared" si="95"/>
        <v>2022</v>
      </c>
    </row>
    <row r="3058" spans="1:11" ht="14.25" customHeight="1" x14ac:dyDescent="0.3">
      <c r="A3058" s="1">
        <v>44812</v>
      </c>
      <c r="B3058" s="2" t="s">
        <v>2230</v>
      </c>
      <c r="C3058" s="2" t="s">
        <v>27</v>
      </c>
      <c r="D3058" s="2" t="s">
        <v>11</v>
      </c>
      <c r="E3058" s="2" t="s">
        <v>12</v>
      </c>
      <c r="F3058" s="2" t="s">
        <v>2098</v>
      </c>
      <c r="G3058" s="2">
        <v>26.4</v>
      </c>
      <c r="H3058" s="2">
        <v>5</v>
      </c>
      <c r="I3058" s="2">
        <v>11.88</v>
      </c>
      <c r="J3058" s="5" t="str">
        <f t="shared" si="94"/>
        <v>Sep</v>
      </c>
      <c r="K3058" s="5" t="str">
        <f t="shared" si="95"/>
        <v>2022</v>
      </c>
    </row>
    <row r="3059" spans="1:11" ht="14.25" customHeight="1" x14ac:dyDescent="0.3">
      <c r="A3059" s="1">
        <v>44812</v>
      </c>
      <c r="B3059" s="2" t="s">
        <v>2230</v>
      </c>
      <c r="C3059" s="2" t="s">
        <v>27</v>
      </c>
      <c r="D3059" s="2" t="s">
        <v>11</v>
      </c>
      <c r="E3059" s="2" t="s">
        <v>18</v>
      </c>
      <c r="F3059" s="2" t="s">
        <v>251</v>
      </c>
      <c r="G3059" s="2">
        <v>41.88</v>
      </c>
      <c r="H3059" s="2">
        <v>6</v>
      </c>
      <c r="I3059" s="2">
        <v>0.84</v>
      </c>
      <c r="J3059" s="5" t="str">
        <f t="shared" si="94"/>
        <v>Sep</v>
      </c>
      <c r="K3059" s="5" t="str">
        <f t="shared" si="95"/>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s="5" t="str">
        <f t="shared" si="94"/>
        <v>Sep</v>
      </c>
      <c r="K3060" s="5" t="str">
        <f t="shared" si="95"/>
        <v>2022</v>
      </c>
    </row>
    <row r="3061" spans="1:11" ht="14.25" customHeight="1" x14ac:dyDescent="0.3">
      <c r="A3061" s="1">
        <v>44814</v>
      </c>
      <c r="B3061" s="2" t="s">
        <v>978</v>
      </c>
      <c r="C3061" s="2" t="s">
        <v>27</v>
      </c>
      <c r="D3061" s="2" t="s">
        <v>11</v>
      </c>
      <c r="E3061" s="2" t="s">
        <v>200</v>
      </c>
      <c r="F3061" s="2" t="s">
        <v>472</v>
      </c>
      <c r="G3061" s="2">
        <v>51.52</v>
      </c>
      <c r="H3061" s="2">
        <v>4</v>
      </c>
      <c r="I3061" s="2">
        <v>1.55</v>
      </c>
      <c r="J3061" s="5" t="str">
        <f t="shared" si="94"/>
        <v>Sep</v>
      </c>
      <c r="K3061" s="5" t="str">
        <f t="shared" si="95"/>
        <v>2022</v>
      </c>
    </row>
    <row r="3062" spans="1:11" ht="14.25" customHeight="1" x14ac:dyDescent="0.3">
      <c r="A3062" s="1">
        <v>44814</v>
      </c>
      <c r="B3062" s="2" t="s">
        <v>259</v>
      </c>
      <c r="C3062" s="2" t="s">
        <v>840</v>
      </c>
      <c r="D3062" s="2" t="s">
        <v>11</v>
      </c>
      <c r="E3062" s="2" t="s">
        <v>12</v>
      </c>
      <c r="F3062" s="2" t="s">
        <v>1524</v>
      </c>
      <c r="G3062" s="2">
        <v>14.94</v>
      </c>
      <c r="H3062" s="2">
        <v>3</v>
      </c>
      <c r="I3062" s="2">
        <v>7.02</v>
      </c>
      <c r="J3062" s="5" t="str">
        <f t="shared" si="94"/>
        <v>Sep</v>
      </c>
      <c r="K3062" s="5" t="str">
        <f t="shared" si="95"/>
        <v>2022</v>
      </c>
    </row>
    <row r="3063" spans="1:11" ht="14.25" customHeight="1" x14ac:dyDescent="0.3">
      <c r="A3063" s="1">
        <v>44814</v>
      </c>
      <c r="B3063" s="2" t="s">
        <v>525</v>
      </c>
      <c r="C3063" s="2" t="s">
        <v>434</v>
      </c>
      <c r="D3063" s="2" t="s">
        <v>11</v>
      </c>
      <c r="E3063" s="2" t="s">
        <v>92</v>
      </c>
      <c r="F3063" s="2" t="s">
        <v>440</v>
      </c>
      <c r="G3063" s="2">
        <v>61.96</v>
      </c>
      <c r="H3063" s="2">
        <v>2</v>
      </c>
      <c r="I3063" s="2">
        <v>16.11</v>
      </c>
      <c r="J3063" s="5" t="str">
        <f t="shared" si="94"/>
        <v>Sep</v>
      </c>
      <c r="K3063" s="5" t="str">
        <f t="shared" si="95"/>
        <v>2022</v>
      </c>
    </row>
    <row r="3064" spans="1:11" ht="14.25" customHeight="1" x14ac:dyDescent="0.3">
      <c r="A3064" s="1">
        <v>44814</v>
      </c>
      <c r="B3064" s="2" t="s">
        <v>525</v>
      </c>
      <c r="C3064" s="2" t="s">
        <v>434</v>
      </c>
      <c r="D3064" s="2" t="s">
        <v>34</v>
      </c>
      <c r="E3064" s="2" t="s">
        <v>74</v>
      </c>
      <c r="F3064" s="2" t="s">
        <v>1880</v>
      </c>
      <c r="G3064" s="2">
        <v>361.96</v>
      </c>
      <c r="H3064" s="2">
        <v>2</v>
      </c>
      <c r="I3064" s="2">
        <v>83.25</v>
      </c>
      <c r="J3064" s="5" t="str">
        <f t="shared" si="94"/>
        <v>Sep</v>
      </c>
      <c r="K3064" s="5" t="str">
        <f t="shared" si="95"/>
        <v>2022</v>
      </c>
    </row>
    <row r="3065" spans="1:11" ht="14.25" customHeight="1" x14ac:dyDescent="0.3">
      <c r="A3065" s="1">
        <v>44814</v>
      </c>
      <c r="B3065" s="2" t="s">
        <v>525</v>
      </c>
      <c r="C3065" s="2" t="s">
        <v>434</v>
      </c>
      <c r="D3065" s="2" t="s">
        <v>11</v>
      </c>
      <c r="E3065" s="2" t="s">
        <v>12</v>
      </c>
      <c r="F3065" s="2" t="s">
        <v>1324</v>
      </c>
      <c r="G3065" s="2">
        <v>278.82</v>
      </c>
      <c r="H3065" s="2">
        <v>9</v>
      </c>
      <c r="I3065" s="2">
        <v>125.47</v>
      </c>
      <c r="J3065" s="5" t="str">
        <f t="shared" si="94"/>
        <v>Sep</v>
      </c>
      <c r="K3065" s="5" t="str">
        <f t="shared" si="95"/>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s="5" t="str">
        <f t="shared" si="94"/>
        <v>Sep</v>
      </c>
      <c r="K3066" s="5" t="str">
        <f t="shared" si="95"/>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s="5" t="str">
        <f t="shared" si="94"/>
        <v>Sep</v>
      </c>
      <c r="K3067" s="5" t="str">
        <f t="shared" si="95"/>
        <v>2022</v>
      </c>
    </row>
    <row r="3068" spans="1:11" ht="14.25" customHeight="1" x14ac:dyDescent="0.3">
      <c r="A3068" s="1">
        <v>44814</v>
      </c>
      <c r="B3068" s="2" t="s">
        <v>1327</v>
      </c>
      <c r="C3068" s="2" t="s">
        <v>27</v>
      </c>
      <c r="D3068" s="2" t="s">
        <v>34</v>
      </c>
      <c r="E3068" s="2" t="s">
        <v>47</v>
      </c>
      <c r="F3068" s="2" t="s">
        <v>1905</v>
      </c>
      <c r="G3068" s="2">
        <v>106.68</v>
      </c>
      <c r="H3068" s="2">
        <v>6</v>
      </c>
      <c r="I3068" s="2">
        <v>33.07</v>
      </c>
      <c r="J3068" s="5" t="str">
        <f t="shared" si="94"/>
        <v>Sep</v>
      </c>
      <c r="K3068" s="5" t="str">
        <f t="shared" si="95"/>
        <v>2022</v>
      </c>
    </row>
    <row r="3069" spans="1:11" ht="14.25" customHeight="1" x14ac:dyDescent="0.3">
      <c r="A3069" s="1">
        <v>44814</v>
      </c>
      <c r="B3069" s="2" t="s">
        <v>1868</v>
      </c>
      <c r="C3069" s="2" t="s">
        <v>10</v>
      </c>
      <c r="D3069" s="2" t="s">
        <v>34</v>
      </c>
      <c r="E3069" s="2" t="s">
        <v>35</v>
      </c>
      <c r="F3069" s="2" t="s">
        <v>726</v>
      </c>
      <c r="G3069" s="2">
        <v>179.89</v>
      </c>
      <c r="H3069" s="2">
        <v>1</v>
      </c>
      <c r="I3069" s="2">
        <v>-2.57</v>
      </c>
      <c r="J3069" s="5" t="str">
        <f t="shared" si="94"/>
        <v>Sep</v>
      </c>
      <c r="K3069" s="5" t="str">
        <f t="shared" si="95"/>
        <v>2022</v>
      </c>
    </row>
    <row r="3070" spans="1:11" ht="14.25" customHeight="1" x14ac:dyDescent="0.3">
      <c r="A3070" s="1">
        <v>44815</v>
      </c>
      <c r="B3070" s="2" t="s">
        <v>768</v>
      </c>
      <c r="C3070" s="2" t="s">
        <v>27</v>
      </c>
      <c r="D3070" s="2" t="s">
        <v>11</v>
      </c>
      <c r="E3070" s="2" t="s">
        <v>24</v>
      </c>
      <c r="F3070" s="2" t="s">
        <v>2234</v>
      </c>
      <c r="G3070" s="2">
        <v>181.35</v>
      </c>
      <c r="H3070" s="2">
        <v>9</v>
      </c>
      <c r="I3070" s="2">
        <v>48.96</v>
      </c>
      <c r="J3070" s="5" t="str">
        <f t="shared" si="94"/>
        <v>Sep</v>
      </c>
      <c r="K3070" s="5" t="str">
        <f t="shared" si="95"/>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s="5" t="str">
        <f t="shared" si="94"/>
        <v>Sep</v>
      </c>
      <c r="K3071" s="5" t="str">
        <f t="shared" si="95"/>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s="5" t="str">
        <f t="shared" si="94"/>
        <v>Sep</v>
      </c>
      <c r="K3072" s="5" t="str">
        <f t="shared" si="95"/>
        <v>2022</v>
      </c>
    </row>
    <row r="3073" spans="1:11" ht="14.25" customHeight="1" x14ac:dyDescent="0.3">
      <c r="A3073" s="1">
        <v>44815</v>
      </c>
      <c r="B3073" s="2" t="s">
        <v>912</v>
      </c>
      <c r="C3073" s="2" t="s">
        <v>149</v>
      </c>
      <c r="D3073" s="2" t="s">
        <v>34</v>
      </c>
      <c r="E3073" s="2" t="s">
        <v>47</v>
      </c>
      <c r="F3073" s="2" t="s">
        <v>1396</v>
      </c>
      <c r="G3073" s="2">
        <v>210.68</v>
      </c>
      <c r="H3073" s="2">
        <v>2</v>
      </c>
      <c r="I3073" s="2">
        <v>50.56</v>
      </c>
      <c r="J3073" s="5" t="str">
        <f t="shared" si="94"/>
        <v>Sep</v>
      </c>
      <c r="K3073" s="5" t="str">
        <f t="shared" si="95"/>
        <v>2022</v>
      </c>
    </row>
    <row r="3074" spans="1:11" ht="14.25" customHeight="1" x14ac:dyDescent="0.3">
      <c r="A3074" s="1">
        <v>44815</v>
      </c>
      <c r="B3074" s="2" t="s">
        <v>912</v>
      </c>
      <c r="C3074" s="2" t="s">
        <v>149</v>
      </c>
      <c r="D3074" s="2" t="s">
        <v>11</v>
      </c>
      <c r="E3074" s="2" t="s">
        <v>18</v>
      </c>
      <c r="F3074" s="2" t="s">
        <v>1465</v>
      </c>
      <c r="G3074" s="2">
        <v>78.8</v>
      </c>
      <c r="H3074" s="2">
        <v>1</v>
      </c>
      <c r="I3074" s="2">
        <v>1.58</v>
      </c>
      <c r="J3074" s="5" t="str">
        <f t="shared" ref="J3074:J3137" si="96">TEXT(A3074,"mmm")</f>
        <v>Sep</v>
      </c>
      <c r="K3074" s="5" t="str">
        <f t="shared" ref="K3074:K3137" si="97">TEXT(A3074,"YYYY")</f>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s="5" t="str">
        <f t="shared" si="96"/>
        <v>Sep</v>
      </c>
      <c r="K3075" s="5" t="str">
        <f t="shared" si="97"/>
        <v>2022</v>
      </c>
    </row>
    <row r="3076" spans="1:11" ht="14.25" customHeight="1" x14ac:dyDescent="0.3">
      <c r="A3076" s="1">
        <v>44815</v>
      </c>
      <c r="B3076" s="2" t="s">
        <v>912</v>
      </c>
      <c r="C3076" s="2" t="s">
        <v>149</v>
      </c>
      <c r="D3076" s="2" t="s">
        <v>11</v>
      </c>
      <c r="E3076" s="2" t="s">
        <v>18</v>
      </c>
      <c r="F3076" s="2" t="s">
        <v>1440</v>
      </c>
      <c r="G3076" s="2">
        <v>772.68</v>
      </c>
      <c r="H3076" s="2">
        <v>4</v>
      </c>
      <c r="I3076" s="2">
        <v>108.18</v>
      </c>
      <c r="J3076" s="5" t="str">
        <f t="shared" si="96"/>
        <v>Sep</v>
      </c>
      <c r="K3076" s="5" t="str">
        <f t="shared" si="97"/>
        <v>2022</v>
      </c>
    </row>
    <row r="3077" spans="1:11" ht="14.25" customHeight="1" x14ac:dyDescent="0.3">
      <c r="A3077" s="1">
        <v>44815</v>
      </c>
      <c r="B3077" s="2" t="s">
        <v>583</v>
      </c>
      <c r="C3077" s="2" t="s">
        <v>278</v>
      </c>
      <c r="D3077" s="2" t="s">
        <v>34</v>
      </c>
      <c r="E3077" s="2" t="s">
        <v>47</v>
      </c>
      <c r="F3077" s="2" t="s">
        <v>2236</v>
      </c>
      <c r="G3077" s="2">
        <v>24.64</v>
      </c>
      <c r="H3077" s="2">
        <v>4</v>
      </c>
      <c r="I3077" s="2">
        <v>4</v>
      </c>
      <c r="J3077" s="5" t="str">
        <f t="shared" si="96"/>
        <v>Sep</v>
      </c>
      <c r="K3077" s="5" t="str">
        <f t="shared" si="97"/>
        <v>2022</v>
      </c>
    </row>
    <row r="3078" spans="1:11" ht="14.25" customHeight="1" x14ac:dyDescent="0.3">
      <c r="A3078" s="1">
        <v>44815</v>
      </c>
      <c r="B3078" s="2" t="s">
        <v>2117</v>
      </c>
      <c r="C3078" s="2" t="s">
        <v>177</v>
      </c>
      <c r="D3078" s="2" t="s">
        <v>11</v>
      </c>
      <c r="E3078" s="2" t="s">
        <v>16</v>
      </c>
      <c r="F3078" s="2" t="s">
        <v>2237</v>
      </c>
      <c r="G3078" s="2">
        <v>31.05</v>
      </c>
      <c r="H3078" s="2">
        <v>3</v>
      </c>
      <c r="I3078" s="2">
        <v>14.9</v>
      </c>
      <c r="J3078" s="5" t="str">
        <f t="shared" si="96"/>
        <v>Sep</v>
      </c>
      <c r="K3078" s="5" t="str">
        <f t="shared" si="97"/>
        <v>2022</v>
      </c>
    </row>
    <row r="3079" spans="1:11" ht="14.25" customHeight="1" x14ac:dyDescent="0.3">
      <c r="A3079" s="1">
        <v>44815</v>
      </c>
      <c r="B3079" s="2" t="s">
        <v>2117</v>
      </c>
      <c r="C3079" s="2" t="s">
        <v>177</v>
      </c>
      <c r="D3079" s="2" t="s">
        <v>34</v>
      </c>
      <c r="E3079" s="2" t="s">
        <v>47</v>
      </c>
      <c r="F3079" s="2" t="s">
        <v>1455</v>
      </c>
      <c r="G3079" s="2">
        <v>8.92</v>
      </c>
      <c r="H3079" s="2">
        <v>4</v>
      </c>
      <c r="I3079" s="2">
        <v>3.92</v>
      </c>
      <c r="J3079" s="5" t="str">
        <f t="shared" si="96"/>
        <v>Sep</v>
      </c>
      <c r="K3079" s="5" t="str">
        <f t="shared" si="97"/>
        <v>2022</v>
      </c>
    </row>
    <row r="3080" spans="1:11" ht="14.25" customHeight="1" x14ac:dyDescent="0.3">
      <c r="A3080" s="1">
        <v>44815</v>
      </c>
      <c r="B3080" s="2" t="s">
        <v>2117</v>
      </c>
      <c r="C3080" s="2" t="s">
        <v>177</v>
      </c>
      <c r="D3080" s="2" t="s">
        <v>11</v>
      </c>
      <c r="E3080" s="2" t="s">
        <v>20</v>
      </c>
      <c r="F3080" s="2" t="s">
        <v>165</v>
      </c>
      <c r="G3080" s="2">
        <v>209.6</v>
      </c>
      <c r="H3080" s="2">
        <v>4</v>
      </c>
      <c r="I3080" s="2">
        <v>96.42</v>
      </c>
      <c r="J3080" s="5" t="str">
        <f t="shared" si="96"/>
        <v>Sep</v>
      </c>
      <c r="K3080" s="5" t="str">
        <f t="shared" si="97"/>
        <v>2022</v>
      </c>
    </row>
    <row r="3081" spans="1:11" ht="14.25" customHeight="1" x14ac:dyDescent="0.3">
      <c r="A3081" s="1">
        <v>44815</v>
      </c>
      <c r="B3081" s="2" t="s">
        <v>2117</v>
      </c>
      <c r="C3081" s="2" t="s">
        <v>177</v>
      </c>
      <c r="D3081" s="2" t="s">
        <v>11</v>
      </c>
      <c r="E3081" s="2" t="s">
        <v>92</v>
      </c>
      <c r="F3081" s="2" t="s">
        <v>851</v>
      </c>
      <c r="G3081" s="2">
        <v>111.04</v>
      </c>
      <c r="H3081" s="2">
        <v>4</v>
      </c>
      <c r="I3081" s="2">
        <v>29.98</v>
      </c>
      <c r="J3081" s="5" t="str">
        <f t="shared" si="96"/>
        <v>Sep</v>
      </c>
      <c r="K3081" s="5" t="str">
        <f t="shared" si="97"/>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s="5" t="str">
        <f t="shared" si="96"/>
        <v>Sep</v>
      </c>
      <c r="K3082" s="5" t="str">
        <f t="shared" si="97"/>
        <v>2022</v>
      </c>
    </row>
    <row r="3083" spans="1:11" ht="14.25" customHeight="1" x14ac:dyDescent="0.3">
      <c r="A3083" s="1">
        <v>44816</v>
      </c>
      <c r="B3083" s="2" t="s">
        <v>651</v>
      </c>
      <c r="C3083" s="2" t="s">
        <v>149</v>
      </c>
      <c r="D3083" s="2" t="s">
        <v>39</v>
      </c>
      <c r="E3083" s="2" t="s">
        <v>603</v>
      </c>
      <c r="F3083" s="2" t="s">
        <v>2239</v>
      </c>
      <c r="G3083" s="2">
        <v>479.98</v>
      </c>
      <c r="H3083" s="2">
        <v>2</v>
      </c>
      <c r="I3083" s="2">
        <v>60</v>
      </c>
      <c r="J3083" s="5" t="str">
        <f t="shared" si="96"/>
        <v>Sep</v>
      </c>
      <c r="K3083" s="5" t="str">
        <f t="shared" si="97"/>
        <v>2022</v>
      </c>
    </row>
    <row r="3084" spans="1:11" ht="14.25" customHeight="1" x14ac:dyDescent="0.3">
      <c r="A3084" s="1">
        <v>44816</v>
      </c>
      <c r="B3084" s="2" t="s">
        <v>651</v>
      </c>
      <c r="C3084" s="2" t="s">
        <v>149</v>
      </c>
      <c r="D3084" s="2" t="s">
        <v>11</v>
      </c>
      <c r="E3084" s="2" t="s">
        <v>16</v>
      </c>
      <c r="F3084" s="2" t="s">
        <v>1702</v>
      </c>
      <c r="G3084" s="2">
        <v>12.6</v>
      </c>
      <c r="H3084" s="2">
        <v>4</v>
      </c>
      <c r="I3084" s="2">
        <v>6.05</v>
      </c>
      <c r="J3084" s="5" t="str">
        <f t="shared" si="96"/>
        <v>Sep</v>
      </c>
      <c r="K3084" s="5" t="str">
        <f t="shared" si="97"/>
        <v>2022</v>
      </c>
    </row>
    <row r="3085" spans="1:11" ht="14.25" customHeight="1" x14ac:dyDescent="0.3">
      <c r="A3085" s="1">
        <v>44816</v>
      </c>
      <c r="B3085" s="2" t="s">
        <v>217</v>
      </c>
      <c r="C3085" s="2" t="s">
        <v>149</v>
      </c>
      <c r="D3085" s="2" t="s">
        <v>11</v>
      </c>
      <c r="E3085" s="2" t="s">
        <v>24</v>
      </c>
      <c r="F3085" s="2" t="s">
        <v>353</v>
      </c>
      <c r="G3085" s="2">
        <v>9.26</v>
      </c>
      <c r="H3085" s="2">
        <v>2</v>
      </c>
      <c r="I3085" s="2">
        <v>3.06</v>
      </c>
      <c r="J3085" s="5" t="str">
        <f t="shared" si="96"/>
        <v>Sep</v>
      </c>
      <c r="K3085" s="5" t="str">
        <f t="shared" si="97"/>
        <v>2022</v>
      </c>
    </row>
    <row r="3086" spans="1:11" ht="14.25" customHeight="1" x14ac:dyDescent="0.3">
      <c r="A3086" s="1">
        <v>44816</v>
      </c>
      <c r="B3086" s="2" t="s">
        <v>217</v>
      </c>
      <c r="C3086" s="2" t="s">
        <v>149</v>
      </c>
      <c r="D3086" s="2" t="s">
        <v>11</v>
      </c>
      <c r="E3086" s="2" t="s">
        <v>18</v>
      </c>
      <c r="F3086" s="2" t="s">
        <v>1374</v>
      </c>
      <c r="G3086" s="2">
        <v>105.98</v>
      </c>
      <c r="H3086" s="2">
        <v>2</v>
      </c>
      <c r="I3086" s="2">
        <v>4.24</v>
      </c>
      <c r="J3086" s="5" t="str">
        <f t="shared" si="96"/>
        <v>Sep</v>
      </c>
      <c r="K3086" s="5" t="str">
        <f t="shared" si="97"/>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s="5" t="str">
        <f t="shared" si="96"/>
        <v>Sep</v>
      </c>
      <c r="K3087" s="5" t="str">
        <f t="shared" si="97"/>
        <v>2022</v>
      </c>
    </row>
    <row r="3088" spans="1:11" ht="14.25" customHeight="1" x14ac:dyDescent="0.3">
      <c r="A3088" s="1">
        <v>44816</v>
      </c>
      <c r="B3088" s="2" t="s">
        <v>217</v>
      </c>
      <c r="C3088" s="2" t="s">
        <v>149</v>
      </c>
      <c r="D3088" s="2" t="s">
        <v>11</v>
      </c>
      <c r="E3088" s="2" t="s">
        <v>16</v>
      </c>
      <c r="F3088" s="2" t="s">
        <v>1716</v>
      </c>
      <c r="G3088" s="2">
        <v>20.7</v>
      </c>
      <c r="H3088" s="2">
        <v>2</v>
      </c>
      <c r="I3088" s="2">
        <v>9.94</v>
      </c>
      <c r="J3088" s="5" t="str">
        <f t="shared" si="96"/>
        <v>Sep</v>
      </c>
      <c r="K3088" s="5" t="str">
        <f t="shared" si="97"/>
        <v>2022</v>
      </c>
    </row>
    <row r="3089" spans="1:11" ht="14.25" customHeight="1" x14ac:dyDescent="0.3">
      <c r="A3089" s="1">
        <v>44816</v>
      </c>
      <c r="B3089" s="2" t="s">
        <v>217</v>
      </c>
      <c r="C3089" s="2" t="s">
        <v>149</v>
      </c>
      <c r="D3089" s="2" t="s">
        <v>11</v>
      </c>
      <c r="E3089" s="2" t="s">
        <v>12</v>
      </c>
      <c r="F3089" s="2" t="s">
        <v>2240</v>
      </c>
      <c r="G3089" s="2">
        <v>28.9</v>
      </c>
      <c r="H3089" s="2">
        <v>5</v>
      </c>
      <c r="I3089" s="2">
        <v>14.16</v>
      </c>
      <c r="J3089" s="5" t="str">
        <f t="shared" si="96"/>
        <v>Sep</v>
      </c>
      <c r="K3089" s="5" t="str">
        <f t="shared" si="97"/>
        <v>2022</v>
      </c>
    </row>
    <row r="3090" spans="1:11" ht="14.25" customHeight="1" x14ac:dyDescent="0.3">
      <c r="A3090" s="1">
        <v>44816</v>
      </c>
      <c r="B3090" s="2" t="s">
        <v>217</v>
      </c>
      <c r="C3090" s="2" t="s">
        <v>149</v>
      </c>
      <c r="D3090" s="2" t="s">
        <v>11</v>
      </c>
      <c r="E3090" s="2" t="s">
        <v>63</v>
      </c>
      <c r="F3090" s="2" t="s">
        <v>98</v>
      </c>
      <c r="G3090" s="2">
        <v>27.18</v>
      </c>
      <c r="H3090" s="2">
        <v>1</v>
      </c>
      <c r="I3090" s="2">
        <v>12.77</v>
      </c>
      <c r="J3090" s="5" t="str">
        <f t="shared" si="96"/>
        <v>Sep</v>
      </c>
      <c r="K3090" s="5" t="str">
        <f t="shared" si="97"/>
        <v>2022</v>
      </c>
    </row>
    <row r="3091" spans="1:11" ht="14.25" customHeight="1" x14ac:dyDescent="0.3">
      <c r="A3091" s="1">
        <v>44816</v>
      </c>
      <c r="B3091" s="2" t="s">
        <v>1831</v>
      </c>
      <c r="C3091" s="2" t="s">
        <v>164</v>
      </c>
      <c r="D3091" s="2" t="s">
        <v>39</v>
      </c>
      <c r="E3091" s="2" t="s">
        <v>52</v>
      </c>
      <c r="F3091" s="2" t="s">
        <v>1243</v>
      </c>
      <c r="G3091" s="2">
        <v>21.98</v>
      </c>
      <c r="H3091" s="2">
        <v>2</v>
      </c>
      <c r="I3091" s="2">
        <v>8.57</v>
      </c>
      <c r="J3091" s="5" t="str">
        <f t="shared" si="96"/>
        <v>Sep</v>
      </c>
      <c r="K3091" s="5" t="str">
        <f t="shared" si="97"/>
        <v>2022</v>
      </c>
    </row>
    <row r="3092" spans="1:11" ht="14.25" customHeight="1" x14ac:dyDescent="0.3">
      <c r="A3092" s="1">
        <v>44817</v>
      </c>
      <c r="B3092" s="2" t="s">
        <v>1459</v>
      </c>
      <c r="C3092" s="2" t="s">
        <v>129</v>
      </c>
      <c r="D3092" s="2" t="s">
        <v>39</v>
      </c>
      <c r="E3092" s="2" t="s">
        <v>52</v>
      </c>
      <c r="F3092" s="2" t="s">
        <v>1008</v>
      </c>
      <c r="G3092" s="2">
        <v>199.96</v>
      </c>
      <c r="H3092" s="2">
        <v>4</v>
      </c>
      <c r="I3092" s="2">
        <v>16</v>
      </c>
      <c r="J3092" s="5" t="str">
        <f t="shared" si="96"/>
        <v>Sep</v>
      </c>
      <c r="K3092" s="5" t="str">
        <f t="shared" si="97"/>
        <v>2022</v>
      </c>
    </row>
    <row r="3093" spans="1:11" ht="14.25" customHeight="1" x14ac:dyDescent="0.3">
      <c r="A3093" s="1">
        <v>44817</v>
      </c>
      <c r="B3093" s="2" t="s">
        <v>1459</v>
      </c>
      <c r="C3093" s="2" t="s">
        <v>129</v>
      </c>
      <c r="D3093" s="2" t="s">
        <v>34</v>
      </c>
      <c r="E3093" s="2" t="s">
        <v>35</v>
      </c>
      <c r="F3093" s="2" t="s">
        <v>660</v>
      </c>
      <c r="G3093" s="2">
        <v>1516.2</v>
      </c>
      <c r="H3093" s="2">
        <v>7</v>
      </c>
      <c r="I3093" s="2">
        <v>394.21</v>
      </c>
      <c r="J3093" s="5" t="str">
        <f t="shared" si="96"/>
        <v>Sep</v>
      </c>
      <c r="K3093" s="5" t="str">
        <f t="shared" si="97"/>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s="5" t="str">
        <f t="shared" si="96"/>
        <v>Sep</v>
      </c>
      <c r="K3094" s="5" t="str">
        <f t="shared" si="97"/>
        <v>2022</v>
      </c>
    </row>
    <row r="3095" spans="1:11" ht="14.25" customHeight="1" x14ac:dyDescent="0.3">
      <c r="A3095" s="1">
        <v>44817</v>
      </c>
      <c r="B3095" s="2" t="s">
        <v>2112</v>
      </c>
      <c r="C3095" s="2" t="s">
        <v>30</v>
      </c>
      <c r="D3095" s="2" t="s">
        <v>34</v>
      </c>
      <c r="E3095" s="2" t="s">
        <v>47</v>
      </c>
      <c r="F3095" s="2" t="s">
        <v>1775</v>
      </c>
      <c r="G3095" s="2">
        <v>129.93</v>
      </c>
      <c r="H3095" s="2">
        <v>3</v>
      </c>
      <c r="I3095" s="2">
        <v>12.99</v>
      </c>
      <c r="J3095" s="5" t="str">
        <f t="shared" si="96"/>
        <v>Sep</v>
      </c>
      <c r="K3095" s="5" t="str">
        <f t="shared" si="97"/>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s="5" t="str">
        <f t="shared" si="96"/>
        <v>Sep</v>
      </c>
      <c r="K3096" s="5" t="str">
        <f t="shared" si="97"/>
        <v>2022</v>
      </c>
    </row>
    <row r="3097" spans="1:11" ht="14.25" customHeight="1" x14ac:dyDescent="0.3">
      <c r="A3097" s="1">
        <v>44817</v>
      </c>
      <c r="B3097" s="2" t="s">
        <v>1005</v>
      </c>
      <c r="C3097" s="2" t="s">
        <v>15</v>
      </c>
      <c r="D3097" s="2" t="s">
        <v>11</v>
      </c>
      <c r="E3097" s="2" t="s">
        <v>63</v>
      </c>
      <c r="F3097" s="2" t="s">
        <v>64</v>
      </c>
      <c r="G3097" s="2">
        <v>7.82</v>
      </c>
      <c r="H3097" s="2">
        <v>1</v>
      </c>
      <c r="I3097" s="2">
        <v>2.93</v>
      </c>
      <c r="J3097" s="5" t="str">
        <f t="shared" si="96"/>
        <v>Sep</v>
      </c>
      <c r="K3097" s="5" t="str">
        <f t="shared" si="97"/>
        <v>2022</v>
      </c>
    </row>
    <row r="3098" spans="1:11" ht="14.25" customHeight="1" x14ac:dyDescent="0.3">
      <c r="A3098" s="1">
        <v>44817</v>
      </c>
      <c r="B3098" s="2" t="s">
        <v>1005</v>
      </c>
      <c r="C3098" s="2" t="s">
        <v>15</v>
      </c>
      <c r="D3098" s="2" t="s">
        <v>34</v>
      </c>
      <c r="E3098" s="2" t="s">
        <v>35</v>
      </c>
      <c r="F3098" s="2" t="s">
        <v>1066</v>
      </c>
      <c r="G3098" s="2">
        <v>170.07</v>
      </c>
      <c r="H3098" s="2">
        <v>4</v>
      </c>
      <c r="I3098" s="2">
        <v>-12.15</v>
      </c>
      <c r="J3098" s="5" t="str">
        <f t="shared" si="96"/>
        <v>Sep</v>
      </c>
      <c r="K3098" s="5" t="str">
        <f t="shared" si="97"/>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s="5" t="str">
        <f t="shared" si="96"/>
        <v>Sep</v>
      </c>
      <c r="K3099" s="5" t="str">
        <f t="shared" si="97"/>
        <v>2022</v>
      </c>
    </row>
    <row r="3100" spans="1:11" ht="14.25" customHeight="1" x14ac:dyDescent="0.3">
      <c r="A3100" s="1">
        <v>44817</v>
      </c>
      <c r="B3100" s="2" t="s">
        <v>2242</v>
      </c>
      <c r="C3100" s="2" t="s">
        <v>27</v>
      </c>
      <c r="D3100" s="2" t="s">
        <v>34</v>
      </c>
      <c r="E3100" s="2" t="s">
        <v>47</v>
      </c>
      <c r="F3100" s="2" t="s">
        <v>2015</v>
      </c>
      <c r="G3100" s="2">
        <v>131.88</v>
      </c>
      <c r="H3100" s="2">
        <v>7</v>
      </c>
      <c r="I3100" s="2">
        <v>55.39</v>
      </c>
      <c r="J3100" s="5" t="str">
        <f t="shared" si="96"/>
        <v>Sep</v>
      </c>
      <c r="K3100" s="5" t="str">
        <f t="shared" si="97"/>
        <v>2022</v>
      </c>
    </row>
    <row r="3101" spans="1:11" ht="14.25" customHeight="1" x14ac:dyDescent="0.3">
      <c r="A3101" s="1">
        <v>44817</v>
      </c>
      <c r="B3101" s="2" t="s">
        <v>2242</v>
      </c>
      <c r="C3101" s="2" t="s">
        <v>27</v>
      </c>
      <c r="D3101" s="2" t="s">
        <v>11</v>
      </c>
      <c r="E3101" s="2" t="s">
        <v>20</v>
      </c>
      <c r="F3101" s="2" t="s">
        <v>579</v>
      </c>
      <c r="G3101" s="2">
        <v>25.03</v>
      </c>
      <c r="H3101" s="2">
        <v>3</v>
      </c>
      <c r="I3101" s="2">
        <v>7.82</v>
      </c>
      <c r="J3101" s="5" t="str">
        <f t="shared" si="96"/>
        <v>Sep</v>
      </c>
      <c r="K3101" s="5" t="str">
        <f t="shared" si="97"/>
        <v>2022</v>
      </c>
    </row>
    <row r="3102" spans="1:11" ht="14.25" customHeight="1" x14ac:dyDescent="0.3">
      <c r="A3102" s="1">
        <v>44817</v>
      </c>
      <c r="B3102" s="2" t="s">
        <v>2242</v>
      </c>
      <c r="C3102" s="2" t="s">
        <v>27</v>
      </c>
      <c r="D3102" s="2" t="s">
        <v>34</v>
      </c>
      <c r="E3102" s="2" t="s">
        <v>35</v>
      </c>
      <c r="F3102" s="2" t="s">
        <v>918</v>
      </c>
      <c r="G3102" s="2">
        <v>717.72</v>
      </c>
      <c r="H3102" s="2">
        <v>3</v>
      </c>
      <c r="I3102" s="2">
        <v>71.77</v>
      </c>
      <c r="J3102" s="5" t="str">
        <f t="shared" si="96"/>
        <v>Sep</v>
      </c>
      <c r="K3102" s="5" t="str">
        <f t="shared" si="97"/>
        <v>2022</v>
      </c>
    </row>
    <row r="3103" spans="1:11" ht="14.25" customHeight="1" x14ac:dyDescent="0.3">
      <c r="A3103" s="1">
        <v>44817</v>
      </c>
      <c r="B3103" s="2" t="s">
        <v>2242</v>
      </c>
      <c r="C3103" s="2" t="s">
        <v>27</v>
      </c>
      <c r="D3103" s="2" t="s">
        <v>34</v>
      </c>
      <c r="E3103" s="2" t="s">
        <v>47</v>
      </c>
      <c r="F3103" s="2" t="s">
        <v>1639</v>
      </c>
      <c r="G3103" s="2">
        <v>207.35</v>
      </c>
      <c r="H3103" s="2">
        <v>5</v>
      </c>
      <c r="I3103" s="2">
        <v>24.88</v>
      </c>
      <c r="J3103" s="5" t="str">
        <f t="shared" si="96"/>
        <v>Sep</v>
      </c>
      <c r="K3103" s="5" t="str">
        <f t="shared" si="97"/>
        <v>2022</v>
      </c>
    </row>
    <row r="3104" spans="1:11" ht="14.25" customHeight="1" x14ac:dyDescent="0.3">
      <c r="A3104" s="1">
        <v>44817</v>
      </c>
      <c r="B3104" s="2" t="s">
        <v>2242</v>
      </c>
      <c r="C3104" s="2" t="s">
        <v>27</v>
      </c>
      <c r="D3104" s="2" t="s">
        <v>34</v>
      </c>
      <c r="E3104" s="2" t="s">
        <v>47</v>
      </c>
      <c r="F3104" s="2" t="s">
        <v>1020</v>
      </c>
      <c r="G3104" s="2">
        <v>44.67</v>
      </c>
      <c r="H3104" s="2">
        <v>3</v>
      </c>
      <c r="I3104" s="2">
        <v>12.06</v>
      </c>
      <c r="J3104" s="5" t="str">
        <f t="shared" si="96"/>
        <v>Sep</v>
      </c>
      <c r="K3104" s="5" t="str">
        <f t="shared" si="97"/>
        <v>2022</v>
      </c>
    </row>
    <row r="3105" spans="1:11" ht="14.25" customHeight="1" x14ac:dyDescent="0.3">
      <c r="A3105" s="1">
        <v>44817</v>
      </c>
      <c r="B3105" s="2" t="s">
        <v>2242</v>
      </c>
      <c r="C3105" s="2" t="s">
        <v>27</v>
      </c>
      <c r="D3105" s="2" t="s">
        <v>11</v>
      </c>
      <c r="E3105" s="2" t="s">
        <v>12</v>
      </c>
      <c r="F3105" s="2" t="s">
        <v>2243</v>
      </c>
      <c r="G3105" s="2">
        <v>209.7</v>
      </c>
      <c r="H3105" s="2">
        <v>2</v>
      </c>
      <c r="I3105" s="2">
        <v>100.66</v>
      </c>
      <c r="J3105" s="5" t="str">
        <f t="shared" si="96"/>
        <v>Sep</v>
      </c>
      <c r="K3105" s="5" t="str">
        <f t="shared" si="97"/>
        <v>2022</v>
      </c>
    </row>
    <row r="3106" spans="1:11" ht="14.25" customHeight="1" x14ac:dyDescent="0.3">
      <c r="A3106" s="1">
        <v>44818</v>
      </c>
      <c r="B3106" s="2" t="s">
        <v>383</v>
      </c>
      <c r="C3106" s="2" t="s">
        <v>296</v>
      </c>
      <c r="D3106" s="2" t="s">
        <v>34</v>
      </c>
      <c r="E3106" s="2" t="s">
        <v>145</v>
      </c>
      <c r="F3106" s="2" t="s">
        <v>1496</v>
      </c>
      <c r="G3106" s="2">
        <v>912.75</v>
      </c>
      <c r="H3106" s="2">
        <v>5</v>
      </c>
      <c r="I3106" s="2">
        <v>118.66</v>
      </c>
      <c r="J3106" s="5" t="str">
        <f t="shared" si="96"/>
        <v>Sep</v>
      </c>
      <c r="K3106" s="5" t="str">
        <f t="shared" si="97"/>
        <v>2022</v>
      </c>
    </row>
    <row r="3107" spans="1:11" ht="14.25" customHeight="1" x14ac:dyDescent="0.3">
      <c r="A3107" s="1">
        <v>44818</v>
      </c>
      <c r="B3107" s="2" t="s">
        <v>1249</v>
      </c>
      <c r="C3107" s="2" t="s">
        <v>27</v>
      </c>
      <c r="D3107" s="2" t="s">
        <v>34</v>
      </c>
      <c r="E3107" s="2" t="s">
        <v>145</v>
      </c>
      <c r="F3107" s="2" t="s">
        <v>728</v>
      </c>
      <c r="G3107" s="2">
        <v>170.14</v>
      </c>
      <c r="H3107" s="2">
        <v>3</v>
      </c>
      <c r="I3107" s="2">
        <v>-8.51</v>
      </c>
      <c r="J3107" s="5" t="str">
        <f t="shared" si="96"/>
        <v>Sep</v>
      </c>
      <c r="K3107" s="5" t="str">
        <f t="shared" si="97"/>
        <v>2022</v>
      </c>
    </row>
    <row r="3108" spans="1:11" ht="14.25" customHeight="1" x14ac:dyDescent="0.3">
      <c r="A3108" s="1">
        <v>44818</v>
      </c>
      <c r="B3108" s="2" t="s">
        <v>1948</v>
      </c>
      <c r="C3108" s="2" t="s">
        <v>70</v>
      </c>
      <c r="D3108" s="2" t="s">
        <v>11</v>
      </c>
      <c r="E3108" s="2" t="s">
        <v>18</v>
      </c>
      <c r="F3108" s="2" t="s">
        <v>729</v>
      </c>
      <c r="G3108" s="2">
        <v>269.49</v>
      </c>
      <c r="H3108" s="2">
        <v>3</v>
      </c>
      <c r="I3108" s="2">
        <v>5.39</v>
      </c>
      <c r="J3108" s="5" t="str">
        <f t="shared" si="96"/>
        <v>Sep</v>
      </c>
      <c r="K3108" s="5" t="str">
        <f t="shared" si="97"/>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s="5" t="str">
        <f t="shared" si="96"/>
        <v>Sep</v>
      </c>
      <c r="K3109" s="5" t="str">
        <f t="shared" si="97"/>
        <v>2022</v>
      </c>
    </row>
    <row r="3110" spans="1:11" ht="14.25" customHeight="1" x14ac:dyDescent="0.3">
      <c r="A3110" s="1">
        <v>44818</v>
      </c>
      <c r="B3110" s="2" t="s">
        <v>366</v>
      </c>
      <c r="C3110" s="2" t="s">
        <v>149</v>
      </c>
      <c r="D3110" s="2" t="s">
        <v>39</v>
      </c>
      <c r="E3110" s="2" t="s">
        <v>603</v>
      </c>
      <c r="F3110" s="2" t="s">
        <v>1089</v>
      </c>
      <c r="G3110" s="2">
        <v>879.98</v>
      </c>
      <c r="H3110" s="2">
        <v>2</v>
      </c>
      <c r="I3110" s="2">
        <v>329.99</v>
      </c>
      <c r="J3110" s="5" t="str">
        <f t="shared" si="96"/>
        <v>Sep</v>
      </c>
      <c r="K3110" s="5" t="str">
        <f t="shared" si="97"/>
        <v>2022</v>
      </c>
    </row>
    <row r="3111" spans="1:11" ht="14.25" customHeight="1" x14ac:dyDescent="0.3">
      <c r="A3111" s="1">
        <v>44818</v>
      </c>
      <c r="B3111" s="2" t="s">
        <v>366</v>
      </c>
      <c r="C3111" s="2" t="s">
        <v>149</v>
      </c>
      <c r="D3111" s="2" t="s">
        <v>11</v>
      </c>
      <c r="E3111" s="2" t="s">
        <v>20</v>
      </c>
      <c r="F3111" s="2" t="s">
        <v>205</v>
      </c>
      <c r="G3111" s="2">
        <v>12.96</v>
      </c>
      <c r="H3111" s="2">
        <v>9</v>
      </c>
      <c r="I3111" s="2">
        <v>4.54</v>
      </c>
      <c r="J3111" s="5" t="str">
        <f t="shared" si="96"/>
        <v>Sep</v>
      </c>
      <c r="K3111" s="5" t="str">
        <f t="shared" si="97"/>
        <v>2022</v>
      </c>
    </row>
    <row r="3112" spans="1:11" ht="14.25" customHeight="1" x14ac:dyDescent="0.3">
      <c r="A3112" s="1">
        <v>44818</v>
      </c>
      <c r="B3112" s="2" t="s">
        <v>2174</v>
      </c>
      <c r="C3112" s="2" t="s">
        <v>395</v>
      </c>
      <c r="D3112" s="2" t="s">
        <v>11</v>
      </c>
      <c r="E3112" s="2" t="s">
        <v>20</v>
      </c>
      <c r="F3112" s="2" t="s">
        <v>1280</v>
      </c>
      <c r="G3112" s="2">
        <v>25.9</v>
      </c>
      <c r="H3112" s="2">
        <v>5</v>
      </c>
      <c r="I3112" s="2">
        <v>12.69</v>
      </c>
      <c r="J3112" s="5" t="str">
        <f t="shared" si="96"/>
        <v>Sep</v>
      </c>
      <c r="K3112" s="5" t="str">
        <f t="shared" si="97"/>
        <v>2022</v>
      </c>
    </row>
    <row r="3113" spans="1:11" ht="14.25" customHeight="1" x14ac:dyDescent="0.3">
      <c r="A3113" s="1">
        <v>44819</v>
      </c>
      <c r="B3113" s="2" t="s">
        <v>1696</v>
      </c>
      <c r="C3113" s="2" t="s">
        <v>123</v>
      </c>
      <c r="D3113" s="2" t="s">
        <v>11</v>
      </c>
      <c r="E3113" s="2" t="s">
        <v>12</v>
      </c>
      <c r="F3113" s="2" t="s">
        <v>1096</v>
      </c>
      <c r="G3113" s="2">
        <v>15.55</v>
      </c>
      <c r="H3113" s="2">
        <v>3</v>
      </c>
      <c r="I3113" s="2">
        <v>5.44</v>
      </c>
      <c r="J3113" s="5" t="str">
        <f t="shared" si="96"/>
        <v>Sep</v>
      </c>
      <c r="K3113" s="5" t="str">
        <f t="shared" si="97"/>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s="5" t="str">
        <f t="shared" si="96"/>
        <v>Sep</v>
      </c>
      <c r="K3114" s="5" t="str">
        <f t="shared" si="97"/>
        <v>2022</v>
      </c>
    </row>
    <row r="3115" spans="1:11" ht="14.25" customHeight="1" x14ac:dyDescent="0.3">
      <c r="A3115" s="1">
        <v>44819</v>
      </c>
      <c r="B3115" s="2" t="s">
        <v>1696</v>
      </c>
      <c r="C3115" s="2" t="s">
        <v>123</v>
      </c>
      <c r="D3115" s="2" t="s">
        <v>11</v>
      </c>
      <c r="E3115" s="2" t="s">
        <v>18</v>
      </c>
      <c r="F3115" s="2" t="s">
        <v>1331</v>
      </c>
      <c r="G3115" s="2">
        <v>24.67</v>
      </c>
      <c r="H3115" s="2">
        <v>2</v>
      </c>
      <c r="I3115" s="2">
        <v>2.16</v>
      </c>
      <c r="J3115" s="5" t="str">
        <f t="shared" si="96"/>
        <v>Sep</v>
      </c>
      <c r="K3115" s="5" t="str">
        <f t="shared" si="97"/>
        <v>2022</v>
      </c>
    </row>
    <row r="3116" spans="1:11" ht="14.25" customHeight="1" x14ac:dyDescent="0.3">
      <c r="A3116" s="1">
        <v>44819</v>
      </c>
      <c r="B3116" s="2" t="s">
        <v>1696</v>
      </c>
      <c r="C3116" s="2" t="s">
        <v>123</v>
      </c>
      <c r="D3116" s="2" t="s">
        <v>34</v>
      </c>
      <c r="E3116" s="2" t="s">
        <v>47</v>
      </c>
      <c r="F3116" s="2" t="s">
        <v>2040</v>
      </c>
      <c r="G3116" s="2">
        <v>55.97</v>
      </c>
      <c r="H3116" s="2">
        <v>1</v>
      </c>
      <c r="I3116" s="2">
        <v>-2.1</v>
      </c>
      <c r="J3116" s="5" t="str">
        <f t="shared" si="96"/>
        <v>Sep</v>
      </c>
      <c r="K3116" s="5" t="str">
        <f t="shared" si="97"/>
        <v>2022</v>
      </c>
    </row>
    <row r="3117" spans="1:11" ht="14.25" customHeight="1" x14ac:dyDescent="0.3">
      <c r="A3117" s="1">
        <v>44819</v>
      </c>
      <c r="B3117" s="2" t="s">
        <v>630</v>
      </c>
      <c r="C3117" s="2" t="s">
        <v>129</v>
      </c>
      <c r="D3117" s="2" t="s">
        <v>11</v>
      </c>
      <c r="E3117" s="2" t="s">
        <v>18</v>
      </c>
      <c r="F3117" s="2" t="s">
        <v>68</v>
      </c>
      <c r="G3117" s="2">
        <v>190.86</v>
      </c>
      <c r="H3117" s="2">
        <v>2</v>
      </c>
      <c r="I3117" s="2">
        <v>11.45</v>
      </c>
      <c r="J3117" s="5" t="str">
        <f t="shared" si="96"/>
        <v>Sep</v>
      </c>
      <c r="K3117" s="5" t="str">
        <f t="shared" si="97"/>
        <v>2022</v>
      </c>
    </row>
    <row r="3118" spans="1:11" ht="14.25" customHeight="1" x14ac:dyDescent="0.3">
      <c r="A3118" s="1">
        <v>44819</v>
      </c>
      <c r="B3118" s="2" t="s">
        <v>630</v>
      </c>
      <c r="C3118" s="2" t="s">
        <v>129</v>
      </c>
      <c r="D3118" s="2" t="s">
        <v>11</v>
      </c>
      <c r="E3118" s="2" t="s">
        <v>24</v>
      </c>
      <c r="F3118" s="2" t="s">
        <v>2233</v>
      </c>
      <c r="G3118" s="2">
        <v>24.32</v>
      </c>
      <c r="H3118" s="2">
        <v>8</v>
      </c>
      <c r="I3118" s="2">
        <v>8.27</v>
      </c>
      <c r="J3118" s="5" t="str">
        <f t="shared" si="96"/>
        <v>Sep</v>
      </c>
      <c r="K3118" s="5" t="str">
        <f t="shared" si="97"/>
        <v>2022</v>
      </c>
    </row>
    <row r="3119" spans="1:11" ht="14.25" customHeight="1" x14ac:dyDescent="0.3">
      <c r="A3119" s="1">
        <v>44819</v>
      </c>
      <c r="B3119" s="2" t="s">
        <v>2244</v>
      </c>
      <c r="C3119" s="2" t="s">
        <v>149</v>
      </c>
      <c r="D3119" s="2" t="s">
        <v>11</v>
      </c>
      <c r="E3119" s="2" t="s">
        <v>20</v>
      </c>
      <c r="F3119" s="2" t="s">
        <v>2075</v>
      </c>
      <c r="G3119" s="2">
        <v>79.87</v>
      </c>
      <c r="H3119" s="2">
        <v>3</v>
      </c>
      <c r="I3119" s="2">
        <v>29.95</v>
      </c>
      <c r="J3119" s="5" t="str">
        <f t="shared" si="96"/>
        <v>Sep</v>
      </c>
      <c r="K3119" s="5" t="str">
        <f t="shared" si="97"/>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s="5" t="str">
        <f t="shared" si="96"/>
        <v>Sep</v>
      </c>
      <c r="K3120" s="5" t="str">
        <f t="shared" si="97"/>
        <v>2022</v>
      </c>
    </row>
    <row r="3121" spans="1:11" ht="14.25" customHeight="1" x14ac:dyDescent="0.3">
      <c r="A3121" s="1">
        <v>44819</v>
      </c>
      <c r="B3121" s="2" t="s">
        <v>2244</v>
      </c>
      <c r="C3121" s="2" t="s">
        <v>149</v>
      </c>
      <c r="D3121" s="2" t="s">
        <v>11</v>
      </c>
      <c r="E3121" s="2" t="s">
        <v>12</v>
      </c>
      <c r="F3121" s="2" t="s">
        <v>328</v>
      </c>
      <c r="G3121" s="2">
        <v>12.96</v>
      </c>
      <c r="H3121" s="2">
        <v>2</v>
      </c>
      <c r="I3121" s="2">
        <v>6.22</v>
      </c>
      <c r="J3121" s="5" t="str">
        <f t="shared" si="96"/>
        <v>Sep</v>
      </c>
      <c r="K3121" s="5" t="str">
        <f t="shared" si="97"/>
        <v>2022</v>
      </c>
    </row>
    <row r="3122" spans="1:11" ht="14.25" customHeight="1" x14ac:dyDescent="0.3">
      <c r="A3122" s="1">
        <v>44819</v>
      </c>
      <c r="B3122" s="2" t="s">
        <v>848</v>
      </c>
      <c r="C3122" s="2" t="s">
        <v>488</v>
      </c>
      <c r="D3122" s="2" t="s">
        <v>34</v>
      </c>
      <c r="E3122" s="2" t="s">
        <v>145</v>
      </c>
      <c r="F3122" s="2" t="s">
        <v>1189</v>
      </c>
      <c r="G3122" s="2">
        <v>801.96</v>
      </c>
      <c r="H3122" s="2">
        <v>2</v>
      </c>
      <c r="I3122" s="2">
        <v>200.49</v>
      </c>
      <c r="J3122" s="5" t="str">
        <f t="shared" si="96"/>
        <v>Sep</v>
      </c>
      <c r="K3122" s="5" t="str">
        <f t="shared" si="97"/>
        <v>2022</v>
      </c>
    </row>
    <row r="3123" spans="1:11" ht="14.25" customHeight="1" x14ac:dyDescent="0.3">
      <c r="A3123" s="1">
        <v>44819</v>
      </c>
      <c r="B3123" s="2" t="s">
        <v>848</v>
      </c>
      <c r="C3123" s="2" t="s">
        <v>488</v>
      </c>
      <c r="D3123" s="2" t="s">
        <v>39</v>
      </c>
      <c r="E3123" s="2" t="s">
        <v>40</v>
      </c>
      <c r="F3123" s="2" t="s">
        <v>2245</v>
      </c>
      <c r="G3123" s="2">
        <v>59.97</v>
      </c>
      <c r="H3123" s="2">
        <v>3</v>
      </c>
      <c r="I3123" s="2">
        <v>0</v>
      </c>
      <c r="J3123" s="5" t="str">
        <f t="shared" si="96"/>
        <v>Sep</v>
      </c>
      <c r="K3123" s="5" t="str">
        <f t="shared" si="97"/>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s="5" t="str">
        <f t="shared" si="96"/>
        <v>Sep</v>
      </c>
      <c r="K3124" s="5" t="str">
        <f t="shared" si="97"/>
        <v>2022</v>
      </c>
    </row>
    <row r="3125" spans="1:11" ht="14.25" customHeight="1" x14ac:dyDescent="0.3">
      <c r="A3125" s="1">
        <v>44819</v>
      </c>
      <c r="B3125" s="2" t="s">
        <v>2246</v>
      </c>
      <c r="C3125" s="2" t="s">
        <v>23</v>
      </c>
      <c r="D3125" s="2" t="s">
        <v>11</v>
      </c>
      <c r="E3125" s="2" t="s">
        <v>20</v>
      </c>
      <c r="F3125" s="2" t="s">
        <v>929</v>
      </c>
      <c r="G3125" s="2">
        <v>3.58</v>
      </c>
      <c r="H3125" s="2">
        <v>4</v>
      </c>
      <c r="I3125" s="2">
        <v>-2.86</v>
      </c>
      <c r="J3125" s="5" t="str">
        <f t="shared" si="96"/>
        <v>Sep</v>
      </c>
      <c r="K3125" s="5" t="str">
        <f t="shared" si="97"/>
        <v>2022</v>
      </c>
    </row>
    <row r="3126" spans="1:11" ht="14.25" customHeight="1" x14ac:dyDescent="0.3">
      <c r="A3126" s="1">
        <v>44819</v>
      </c>
      <c r="B3126" s="2" t="s">
        <v>2246</v>
      </c>
      <c r="C3126" s="2" t="s">
        <v>23</v>
      </c>
      <c r="D3126" s="2" t="s">
        <v>11</v>
      </c>
      <c r="E3126" s="2" t="s">
        <v>18</v>
      </c>
      <c r="F3126" s="2" t="s">
        <v>908</v>
      </c>
      <c r="G3126" s="2">
        <v>147.18</v>
      </c>
      <c r="H3126" s="2">
        <v>2</v>
      </c>
      <c r="I3126" s="2">
        <v>-29.44</v>
      </c>
      <c r="J3126" s="5" t="str">
        <f t="shared" si="96"/>
        <v>Sep</v>
      </c>
      <c r="K3126" s="5" t="str">
        <f t="shared" si="97"/>
        <v>2022</v>
      </c>
    </row>
    <row r="3127" spans="1:11" ht="14.25" customHeight="1" x14ac:dyDescent="0.3">
      <c r="A3127" s="1">
        <v>44820</v>
      </c>
      <c r="B3127" s="2" t="s">
        <v>156</v>
      </c>
      <c r="C3127" s="2" t="s">
        <v>55</v>
      </c>
      <c r="D3127" s="2" t="s">
        <v>11</v>
      </c>
      <c r="E3127" s="2" t="s">
        <v>63</v>
      </c>
      <c r="F3127" s="2" t="s">
        <v>64</v>
      </c>
      <c r="G3127" s="2">
        <v>31.12</v>
      </c>
      <c r="H3127" s="2">
        <v>4</v>
      </c>
      <c r="I3127" s="2">
        <v>14.63</v>
      </c>
      <c r="J3127" s="5" t="str">
        <f t="shared" si="96"/>
        <v>Sep</v>
      </c>
      <c r="K3127" s="5" t="str">
        <f t="shared" si="97"/>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s="5" t="str">
        <f t="shared" si="96"/>
        <v>Sep</v>
      </c>
      <c r="K3128" s="5" t="str">
        <f t="shared" si="97"/>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s="5" t="str">
        <f t="shared" si="96"/>
        <v>Sep</v>
      </c>
      <c r="K3129" s="5" t="str">
        <f t="shared" si="97"/>
        <v>2022</v>
      </c>
    </row>
    <row r="3130" spans="1:11" ht="14.25" customHeight="1" x14ac:dyDescent="0.3">
      <c r="A3130" s="1">
        <v>44821</v>
      </c>
      <c r="B3130" s="2" t="s">
        <v>1477</v>
      </c>
      <c r="C3130" s="2" t="s">
        <v>23</v>
      </c>
      <c r="D3130" s="2" t="s">
        <v>34</v>
      </c>
      <c r="E3130" s="2" t="s">
        <v>47</v>
      </c>
      <c r="F3130" s="2" t="s">
        <v>2153</v>
      </c>
      <c r="G3130" s="2">
        <v>124.2</v>
      </c>
      <c r="H3130" s="2">
        <v>3</v>
      </c>
      <c r="I3130" s="2">
        <v>15.53</v>
      </c>
      <c r="J3130" s="5" t="str">
        <f t="shared" si="96"/>
        <v>Sep</v>
      </c>
      <c r="K3130" s="5" t="str">
        <f t="shared" si="97"/>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s="5" t="str">
        <f t="shared" si="96"/>
        <v>Sep</v>
      </c>
      <c r="K3131" s="5" t="str">
        <f t="shared" si="97"/>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s="5" t="str">
        <f t="shared" si="96"/>
        <v>Sep</v>
      </c>
      <c r="K3132" s="5" t="str">
        <f t="shared" si="97"/>
        <v>2022</v>
      </c>
    </row>
    <row r="3133" spans="1:11" ht="14.25" customHeight="1" x14ac:dyDescent="0.3">
      <c r="A3133" s="1">
        <v>44821</v>
      </c>
      <c r="B3133" s="2" t="s">
        <v>1477</v>
      </c>
      <c r="C3133" s="2" t="s">
        <v>23</v>
      </c>
      <c r="D3133" s="2" t="s">
        <v>11</v>
      </c>
      <c r="E3133" s="2" t="s">
        <v>20</v>
      </c>
      <c r="F3133" s="2" t="s">
        <v>575</v>
      </c>
      <c r="G3133" s="2">
        <v>6.86</v>
      </c>
      <c r="H3133" s="2">
        <v>6</v>
      </c>
      <c r="I3133" s="2">
        <v>-5.72</v>
      </c>
      <c r="J3133" s="5" t="str">
        <f t="shared" si="96"/>
        <v>Sep</v>
      </c>
      <c r="K3133" s="5" t="str">
        <f t="shared" si="97"/>
        <v>2022</v>
      </c>
    </row>
    <row r="3134" spans="1:11" ht="14.25" customHeight="1" x14ac:dyDescent="0.3">
      <c r="A3134" s="1">
        <v>44821</v>
      </c>
      <c r="B3134" s="2" t="s">
        <v>1477</v>
      </c>
      <c r="C3134" s="2" t="s">
        <v>23</v>
      </c>
      <c r="D3134" s="2" t="s">
        <v>11</v>
      </c>
      <c r="E3134" s="2" t="s">
        <v>24</v>
      </c>
      <c r="F3134" s="2" t="s">
        <v>1530</v>
      </c>
      <c r="G3134" s="2">
        <v>15.76</v>
      </c>
      <c r="H3134" s="2">
        <v>2</v>
      </c>
      <c r="I3134" s="2">
        <v>3.55</v>
      </c>
      <c r="J3134" s="5" t="str">
        <f t="shared" si="96"/>
        <v>Sep</v>
      </c>
      <c r="K3134" s="5" t="str">
        <f t="shared" si="97"/>
        <v>2022</v>
      </c>
    </row>
    <row r="3135" spans="1:11" ht="14.25" customHeight="1" x14ac:dyDescent="0.3">
      <c r="A3135" s="1">
        <v>44821</v>
      </c>
      <c r="B3135" s="2" t="s">
        <v>2248</v>
      </c>
      <c r="C3135" s="2" t="s">
        <v>27</v>
      </c>
      <c r="D3135" s="2" t="s">
        <v>11</v>
      </c>
      <c r="E3135" s="2" t="s">
        <v>12</v>
      </c>
      <c r="F3135" s="2" t="s">
        <v>1203</v>
      </c>
      <c r="G3135" s="2">
        <v>32.4</v>
      </c>
      <c r="H3135" s="2">
        <v>5</v>
      </c>
      <c r="I3135" s="2">
        <v>15.55</v>
      </c>
      <c r="J3135" s="5" t="str">
        <f t="shared" si="96"/>
        <v>Sep</v>
      </c>
      <c r="K3135" s="5" t="str">
        <f t="shared" si="97"/>
        <v>2022</v>
      </c>
    </row>
    <row r="3136" spans="1:11" ht="14.25" customHeight="1" x14ac:dyDescent="0.3">
      <c r="A3136" s="1">
        <v>44821</v>
      </c>
      <c r="B3136" s="2" t="s">
        <v>1502</v>
      </c>
      <c r="C3136" s="2" t="s">
        <v>10</v>
      </c>
      <c r="D3136" s="2" t="s">
        <v>34</v>
      </c>
      <c r="E3136" s="2" t="s">
        <v>47</v>
      </c>
      <c r="F3136" s="2" t="s">
        <v>2249</v>
      </c>
      <c r="G3136" s="2">
        <v>21.94</v>
      </c>
      <c r="H3136" s="2">
        <v>2</v>
      </c>
      <c r="I3136" s="2">
        <v>-10.42</v>
      </c>
      <c r="J3136" s="5" t="str">
        <f t="shared" si="96"/>
        <v>Sep</v>
      </c>
      <c r="K3136" s="5" t="str">
        <f t="shared" si="97"/>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s="5" t="str">
        <f t="shared" si="96"/>
        <v>Sep</v>
      </c>
      <c r="K3137" s="5" t="str">
        <f t="shared" si="97"/>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s="5" t="str">
        <f t="shared" ref="J3138:J3201" si="98">TEXT(A3138,"mmm")</f>
        <v>Sep</v>
      </c>
      <c r="K3138" s="5" t="str">
        <f t="shared" ref="K3138:K3201" si="99">TEXT(A3138,"YYYY")</f>
        <v>2022</v>
      </c>
    </row>
    <row r="3139" spans="1:11" ht="14.25" customHeight="1" x14ac:dyDescent="0.3">
      <c r="A3139" s="1">
        <v>44821</v>
      </c>
      <c r="B3139" s="2" t="s">
        <v>2183</v>
      </c>
      <c r="C3139" s="2" t="s">
        <v>123</v>
      </c>
      <c r="D3139" s="2" t="s">
        <v>39</v>
      </c>
      <c r="E3139" s="2" t="s">
        <v>52</v>
      </c>
      <c r="F3139" s="2" t="s">
        <v>652</v>
      </c>
      <c r="G3139" s="2">
        <v>87.17</v>
      </c>
      <c r="H3139" s="2">
        <v>3</v>
      </c>
      <c r="I3139" s="2">
        <v>10.9</v>
      </c>
      <c r="J3139" s="5" t="str">
        <f t="shared" si="98"/>
        <v>Sep</v>
      </c>
      <c r="K3139" s="5" t="str">
        <f t="shared" si="99"/>
        <v>2022</v>
      </c>
    </row>
    <row r="3140" spans="1:11" ht="14.25" customHeight="1" x14ac:dyDescent="0.3">
      <c r="A3140" s="1">
        <v>44821</v>
      </c>
      <c r="B3140" s="2" t="s">
        <v>1788</v>
      </c>
      <c r="C3140" s="2" t="s">
        <v>164</v>
      </c>
      <c r="D3140" s="2" t="s">
        <v>11</v>
      </c>
      <c r="E3140" s="2" t="s">
        <v>20</v>
      </c>
      <c r="F3140" s="2" t="s">
        <v>579</v>
      </c>
      <c r="G3140" s="2">
        <v>25.03</v>
      </c>
      <c r="H3140" s="2">
        <v>3</v>
      </c>
      <c r="I3140" s="2">
        <v>7.82</v>
      </c>
      <c r="J3140" s="5" t="str">
        <f t="shared" si="98"/>
        <v>Sep</v>
      </c>
      <c r="K3140" s="5" t="str">
        <f t="shared" si="99"/>
        <v>2022</v>
      </c>
    </row>
    <row r="3141" spans="1:11" ht="14.25" customHeight="1" x14ac:dyDescent="0.3">
      <c r="A3141" s="1">
        <v>44821</v>
      </c>
      <c r="B3141" s="2" t="s">
        <v>618</v>
      </c>
      <c r="C3141" s="2" t="s">
        <v>149</v>
      </c>
      <c r="D3141" s="2" t="s">
        <v>11</v>
      </c>
      <c r="E3141" s="2" t="s">
        <v>18</v>
      </c>
      <c r="F3141" s="2" t="s">
        <v>1780</v>
      </c>
      <c r="G3141" s="2">
        <v>14.9</v>
      </c>
      <c r="H3141" s="2">
        <v>5</v>
      </c>
      <c r="I3141" s="2">
        <v>1.04</v>
      </c>
      <c r="J3141" s="5" t="str">
        <f t="shared" si="98"/>
        <v>Sep</v>
      </c>
      <c r="K3141" s="5" t="str">
        <f t="shared" si="99"/>
        <v>2022</v>
      </c>
    </row>
    <row r="3142" spans="1:11" ht="14.25" customHeight="1" x14ac:dyDescent="0.3">
      <c r="A3142" s="1">
        <v>44821</v>
      </c>
      <c r="B3142" s="2" t="s">
        <v>618</v>
      </c>
      <c r="C3142" s="2" t="s">
        <v>149</v>
      </c>
      <c r="D3142" s="2" t="s">
        <v>11</v>
      </c>
      <c r="E3142" s="2" t="s">
        <v>16</v>
      </c>
      <c r="F3142" s="2" t="s">
        <v>1025</v>
      </c>
      <c r="G3142" s="2">
        <v>87.71</v>
      </c>
      <c r="H3142" s="2">
        <v>7</v>
      </c>
      <c r="I3142" s="2">
        <v>41.22</v>
      </c>
      <c r="J3142" s="5" t="str">
        <f t="shared" si="98"/>
        <v>Sep</v>
      </c>
      <c r="K3142" s="5" t="str">
        <f t="shared" si="99"/>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s="5" t="str">
        <f t="shared" si="98"/>
        <v>Sep</v>
      </c>
      <c r="K3143" s="5" t="str">
        <f t="shared" si="99"/>
        <v>2022</v>
      </c>
    </row>
    <row r="3144" spans="1:11" ht="14.25" customHeight="1" x14ac:dyDescent="0.3">
      <c r="A3144" s="1">
        <v>44821</v>
      </c>
      <c r="B3144" s="2" t="s">
        <v>618</v>
      </c>
      <c r="C3144" s="2" t="s">
        <v>149</v>
      </c>
      <c r="D3144" s="2" t="s">
        <v>11</v>
      </c>
      <c r="E3144" s="2" t="s">
        <v>18</v>
      </c>
      <c r="F3144" s="2" t="s">
        <v>1001</v>
      </c>
      <c r="G3144" s="2">
        <v>94.6</v>
      </c>
      <c r="H3144" s="2">
        <v>4</v>
      </c>
      <c r="I3144" s="2">
        <v>27.43</v>
      </c>
      <c r="J3144" s="5" t="str">
        <f t="shared" si="98"/>
        <v>Sep</v>
      </c>
      <c r="K3144" s="5" t="str">
        <f t="shared" si="99"/>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s="5" t="str">
        <f t="shared" si="98"/>
        <v>Sep</v>
      </c>
      <c r="K3145" s="5" t="str">
        <f t="shared" si="99"/>
        <v>2022</v>
      </c>
    </row>
    <row r="3146" spans="1:11" ht="14.25" customHeight="1" x14ac:dyDescent="0.3">
      <c r="A3146" s="1">
        <v>44821</v>
      </c>
      <c r="B3146" s="2" t="s">
        <v>618</v>
      </c>
      <c r="C3146" s="2" t="s">
        <v>149</v>
      </c>
      <c r="D3146" s="2" t="s">
        <v>34</v>
      </c>
      <c r="E3146" s="2" t="s">
        <v>74</v>
      </c>
      <c r="F3146" s="2" t="s">
        <v>1344</v>
      </c>
      <c r="G3146" s="2">
        <v>2003.92</v>
      </c>
      <c r="H3146" s="2">
        <v>5</v>
      </c>
      <c r="I3146" s="2">
        <v>-25.05</v>
      </c>
      <c r="J3146" s="5" t="str">
        <f t="shared" si="98"/>
        <v>Sep</v>
      </c>
      <c r="K3146" s="5" t="str">
        <f t="shared" si="99"/>
        <v>2022</v>
      </c>
    </row>
    <row r="3147" spans="1:11" ht="14.25" customHeight="1" x14ac:dyDescent="0.3">
      <c r="A3147" s="1">
        <v>44821</v>
      </c>
      <c r="B3147" s="2" t="s">
        <v>618</v>
      </c>
      <c r="C3147" s="2" t="s">
        <v>149</v>
      </c>
      <c r="D3147" s="2" t="s">
        <v>39</v>
      </c>
      <c r="E3147" s="2" t="s">
        <v>40</v>
      </c>
      <c r="F3147" s="2" t="s">
        <v>1708</v>
      </c>
      <c r="G3147" s="2">
        <v>209.97</v>
      </c>
      <c r="H3147" s="2">
        <v>3</v>
      </c>
      <c r="I3147" s="2">
        <v>58.79</v>
      </c>
      <c r="J3147" s="5" t="str">
        <f t="shared" si="98"/>
        <v>Sep</v>
      </c>
      <c r="K3147" s="5" t="str">
        <f t="shared" si="99"/>
        <v>2022</v>
      </c>
    </row>
    <row r="3148" spans="1:11" ht="14.25" customHeight="1" x14ac:dyDescent="0.3">
      <c r="A3148" s="1">
        <v>44821</v>
      </c>
      <c r="B3148" s="2" t="s">
        <v>618</v>
      </c>
      <c r="C3148" s="2" t="s">
        <v>149</v>
      </c>
      <c r="D3148" s="2" t="s">
        <v>39</v>
      </c>
      <c r="E3148" s="2" t="s">
        <v>52</v>
      </c>
      <c r="F3148" s="2" t="s">
        <v>1787</v>
      </c>
      <c r="G3148" s="2">
        <v>659.9</v>
      </c>
      <c r="H3148" s="2">
        <v>2</v>
      </c>
      <c r="I3148" s="2">
        <v>217.77</v>
      </c>
      <c r="J3148" s="5" t="str">
        <f t="shared" si="98"/>
        <v>Sep</v>
      </c>
      <c r="K3148" s="5" t="str">
        <f t="shared" si="99"/>
        <v>2022</v>
      </c>
    </row>
    <row r="3149" spans="1:11" ht="14.25" customHeight="1" x14ac:dyDescent="0.3">
      <c r="A3149" s="1">
        <v>44821</v>
      </c>
      <c r="B3149" s="2" t="s">
        <v>618</v>
      </c>
      <c r="C3149" s="2" t="s">
        <v>149</v>
      </c>
      <c r="D3149" s="2" t="s">
        <v>11</v>
      </c>
      <c r="E3149" s="2" t="s">
        <v>12</v>
      </c>
      <c r="F3149" s="2" t="s">
        <v>457</v>
      </c>
      <c r="G3149" s="2">
        <v>110.96</v>
      </c>
      <c r="H3149" s="2">
        <v>2</v>
      </c>
      <c r="I3149" s="2">
        <v>53.26</v>
      </c>
      <c r="J3149" s="5" t="str">
        <f t="shared" si="98"/>
        <v>Sep</v>
      </c>
      <c r="K3149" s="5" t="str">
        <f t="shared" si="99"/>
        <v>2022</v>
      </c>
    </row>
    <row r="3150" spans="1:11" ht="14.25" customHeight="1" x14ac:dyDescent="0.3">
      <c r="A3150" s="1">
        <v>44821</v>
      </c>
      <c r="B3150" s="2" t="s">
        <v>618</v>
      </c>
      <c r="C3150" s="2" t="s">
        <v>149</v>
      </c>
      <c r="D3150" s="2" t="s">
        <v>39</v>
      </c>
      <c r="E3150" s="2" t="s">
        <v>40</v>
      </c>
      <c r="F3150" s="2" t="s">
        <v>1789</v>
      </c>
      <c r="G3150" s="2">
        <v>67.8</v>
      </c>
      <c r="H3150" s="2">
        <v>4</v>
      </c>
      <c r="I3150" s="2">
        <v>1.36</v>
      </c>
      <c r="J3150" s="5" t="str">
        <f t="shared" si="98"/>
        <v>Sep</v>
      </c>
      <c r="K3150" s="5" t="str">
        <f t="shared" si="99"/>
        <v>2022</v>
      </c>
    </row>
    <row r="3151" spans="1:11" ht="14.25" customHeight="1" x14ac:dyDescent="0.3">
      <c r="A3151" s="1">
        <v>44822</v>
      </c>
      <c r="B3151" s="2" t="s">
        <v>429</v>
      </c>
      <c r="C3151" s="2" t="s">
        <v>27</v>
      </c>
      <c r="D3151" s="2" t="s">
        <v>11</v>
      </c>
      <c r="E3151" s="2" t="s">
        <v>12</v>
      </c>
      <c r="F3151" s="2" t="s">
        <v>1150</v>
      </c>
      <c r="G3151" s="2">
        <v>160.72</v>
      </c>
      <c r="H3151" s="2">
        <v>14</v>
      </c>
      <c r="I3151" s="2">
        <v>78.75</v>
      </c>
      <c r="J3151" s="5" t="str">
        <f t="shared" si="98"/>
        <v>Sep</v>
      </c>
      <c r="K3151" s="5" t="str">
        <f t="shared" si="99"/>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s="5" t="str">
        <f t="shared" si="98"/>
        <v>Sep</v>
      </c>
      <c r="K3152" s="5" t="str">
        <f t="shared" si="99"/>
        <v>2022</v>
      </c>
    </row>
    <row r="3153" spans="1:11" ht="14.25" customHeight="1" x14ac:dyDescent="0.3">
      <c r="A3153" s="1">
        <v>44822</v>
      </c>
      <c r="B3153" s="2" t="s">
        <v>429</v>
      </c>
      <c r="C3153" s="2" t="s">
        <v>27</v>
      </c>
      <c r="D3153" s="2" t="s">
        <v>11</v>
      </c>
      <c r="E3153" s="2" t="s">
        <v>200</v>
      </c>
      <c r="F3153" s="2" t="s">
        <v>1292</v>
      </c>
      <c r="G3153" s="2">
        <v>7.3</v>
      </c>
      <c r="H3153" s="2">
        <v>2</v>
      </c>
      <c r="I3153" s="2">
        <v>2.19</v>
      </c>
      <c r="J3153" s="5" t="str">
        <f t="shared" si="98"/>
        <v>Sep</v>
      </c>
      <c r="K3153" s="5" t="str">
        <f t="shared" si="99"/>
        <v>2022</v>
      </c>
    </row>
    <row r="3154" spans="1:11" ht="14.25" customHeight="1" x14ac:dyDescent="0.3">
      <c r="A3154" s="1">
        <v>44822</v>
      </c>
      <c r="B3154" s="2" t="s">
        <v>1538</v>
      </c>
      <c r="C3154" s="2" t="s">
        <v>531</v>
      </c>
      <c r="D3154" s="2" t="s">
        <v>11</v>
      </c>
      <c r="E3154" s="2" t="s">
        <v>18</v>
      </c>
      <c r="F3154" s="2" t="s">
        <v>1592</v>
      </c>
      <c r="G3154" s="2">
        <v>41.96</v>
      </c>
      <c r="H3154" s="2">
        <v>2</v>
      </c>
      <c r="I3154" s="2">
        <v>7.97</v>
      </c>
      <c r="J3154" s="5" t="str">
        <f t="shared" si="98"/>
        <v>Sep</v>
      </c>
      <c r="K3154" s="5" t="str">
        <f t="shared" si="99"/>
        <v>2022</v>
      </c>
    </row>
    <row r="3155" spans="1:11" ht="14.25" customHeight="1" x14ac:dyDescent="0.3">
      <c r="A3155" s="1">
        <v>44822</v>
      </c>
      <c r="B3155" s="2" t="s">
        <v>1538</v>
      </c>
      <c r="C3155" s="2" t="s">
        <v>531</v>
      </c>
      <c r="D3155" s="2" t="s">
        <v>11</v>
      </c>
      <c r="E3155" s="2" t="s">
        <v>18</v>
      </c>
      <c r="F3155" s="2" t="s">
        <v>838</v>
      </c>
      <c r="G3155" s="2">
        <v>636.86</v>
      </c>
      <c r="H3155" s="2">
        <v>7</v>
      </c>
      <c r="I3155" s="2">
        <v>0</v>
      </c>
      <c r="J3155" s="5" t="str">
        <f t="shared" si="98"/>
        <v>Sep</v>
      </c>
      <c r="K3155" s="5" t="str">
        <f t="shared" si="99"/>
        <v>2022</v>
      </c>
    </row>
    <row r="3156" spans="1:11" ht="14.25" customHeight="1" x14ac:dyDescent="0.3">
      <c r="A3156" s="1">
        <v>44822</v>
      </c>
      <c r="B3156" s="2" t="s">
        <v>1538</v>
      </c>
      <c r="C3156" s="2" t="s">
        <v>531</v>
      </c>
      <c r="D3156" s="2" t="s">
        <v>39</v>
      </c>
      <c r="E3156" s="2" t="s">
        <v>40</v>
      </c>
      <c r="F3156" s="2" t="s">
        <v>358</v>
      </c>
      <c r="G3156" s="2">
        <v>499.99</v>
      </c>
      <c r="H3156" s="2">
        <v>1</v>
      </c>
      <c r="I3156" s="2">
        <v>130</v>
      </c>
      <c r="J3156" s="5" t="str">
        <f t="shared" si="98"/>
        <v>Sep</v>
      </c>
      <c r="K3156" s="5" t="str">
        <f t="shared" si="99"/>
        <v>2022</v>
      </c>
    </row>
    <row r="3157" spans="1:11" ht="14.25" customHeight="1" x14ac:dyDescent="0.3">
      <c r="A3157" s="1">
        <v>44822</v>
      </c>
      <c r="B3157" s="2" t="s">
        <v>1538</v>
      </c>
      <c r="C3157" s="2" t="s">
        <v>531</v>
      </c>
      <c r="D3157" s="2" t="s">
        <v>39</v>
      </c>
      <c r="E3157" s="2" t="s">
        <v>40</v>
      </c>
      <c r="F3157" s="2" t="s">
        <v>933</v>
      </c>
      <c r="G3157" s="2">
        <v>1259.93</v>
      </c>
      <c r="H3157" s="2">
        <v>7</v>
      </c>
      <c r="I3157" s="2">
        <v>327.58</v>
      </c>
      <c r="J3157" s="5" t="str">
        <f t="shared" si="98"/>
        <v>Sep</v>
      </c>
      <c r="K3157" s="5" t="str">
        <f t="shared" si="99"/>
        <v>2022</v>
      </c>
    </row>
    <row r="3158" spans="1:11" ht="14.25" customHeight="1" x14ac:dyDescent="0.3">
      <c r="A3158" s="1">
        <v>44822</v>
      </c>
      <c r="B3158" s="2" t="s">
        <v>1538</v>
      </c>
      <c r="C3158" s="2" t="s">
        <v>531</v>
      </c>
      <c r="D3158" s="2" t="s">
        <v>11</v>
      </c>
      <c r="E3158" s="2" t="s">
        <v>20</v>
      </c>
      <c r="F3158" s="2" t="s">
        <v>1567</v>
      </c>
      <c r="G3158" s="2">
        <v>65.08</v>
      </c>
      <c r="H3158" s="2">
        <v>4</v>
      </c>
      <c r="I3158" s="2">
        <v>31.89</v>
      </c>
      <c r="J3158" s="5" t="str">
        <f t="shared" si="98"/>
        <v>Sep</v>
      </c>
      <c r="K3158" s="5" t="str">
        <f t="shared" si="99"/>
        <v>2022</v>
      </c>
    </row>
    <row r="3159" spans="1:11" ht="14.25" customHeight="1" x14ac:dyDescent="0.3">
      <c r="A3159" s="1">
        <v>44822</v>
      </c>
      <c r="B3159" s="2" t="s">
        <v>583</v>
      </c>
      <c r="C3159" s="2" t="s">
        <v>27</v>
      </c>
      <c r="D3159" s="2" t="s">
        <v>11</v>
      </c>
      <c r="E3159" s="2" t="s">
        <v>24</v>
      </c>
      <c r="F3159" s="2" t="s">
        <v>2204</v>
      </c>
      <c r="G3159" s="2">
        <v>11.68</v>
      </c>
      <c r="H3159" s="2">
        <v>2</v>
      </c>
      <c r="I3159" s="2">
        <v>5.49</v>
      </c>
      <c r="J3159" s="5" t="str">
        <f t="shared" si="98"/>
        <v>Sep</v>
      </c>
      <c r="K3159" s="5" t="str">
        <f t="shared" si="99"/>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s="5" t="str">
        <f t="shared" si="98"/>
        <v>Sep</v>
      </c>
      <c r="K3160" s="5" t="str">
        <f t="shared" si="99"/>
        <v>2022</v>
      </c>
    </row>
    <row r="3161" spans="1:11" ht="14.25" customHeight="1" x14ac:dyDescent="0.3">
      <c r="A3161" s="1">
        <v>44822</v>
      </c>
      <c r="B3161" s="2" t="s">
        <v>583</v>
      </c>
      <c r="C3161" s="2" t="s">
        <v>27</v>
      </c>
      <c r="D3161" s="2" t="s">
        <v>34</v>
      </c>
      <c r="E3161" s="2" t="s">
        <v>47</v>
      </c>
      <c r="F3161" s="2" t="s">
        <v>913</v>
      </c>
      <c r="G3161" s="2">
        <v>24.4</v>
      </c>
      <c r="H3161" s="2">
        <v>2</v>
      </c>
      <c r="I3161" s="2">
        <v>10.25</v>
      </c>
      <c r="J3161" s="5" t="str">
        <f t="shared" si="98"/>
        <v>Sep</v>
      </c>
      <c r="K3161" s="5" t="str">
        <f t="shared" si="99"/>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s="5" t="str">
        <f t="shared" si="98"/>
        <v>Sep</v>
      </c>
      <c r="K3162" s="5" t="str">
        <f t="shared" si="99"/>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s="5" t="str">
        <f t="shared" si="98"/>
        <v>Sep</v>
      </c>
      <c r="K3163" s="5" t="str">
        <f t="shared" si="99"/>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s="5" t="str">
        <f t="shared" si="98"/>
        <v>Sep</v>
      </c>
      <c r="K3164" s="5" t="str">
        <f t="shared" si="99"/>
        <v>2022</v>
      </c>
    </row>
    <row r="3165" spans="1:11" ht="14.25" customHeight="1" x14ac:dyDescent="0.3">
      <c r="A3165" s="1">
        <v>44823</v>
      </c>
      <c r="B3165" s="2" t="s">
        <v>1557</v>
      </c>
      <c r="C3165" s="2" t="s">
        <v>55</v>
      </c>
      <c r="D3165" s="2" t="s">
        <v>34</v>
      </c>
      <c r="E3165" s="2" t="s">
        <v>74</v>
      </c>
      <c r="F3165" s="2" t="s">
        <v>82</v>
      </c>
      <c r="G3165" s="2">
        <v>61.96</v>
      </c>
      <c r="H3165" s="2">
        <v>2</v>
      </c>
      <c r="I3165" s="2">
        <v>4.34</v>
      </c>
      <c r="J3165" s="5" t="str">
        <f t="shared" si="98"/>
        <v>Sep</v>
      </c>
      <c r="K3165" s="5" t="str">
        <f t="shared" si="99"/>
        <v>2022</v>
      </c>
    </row>
    <row r="3166" spans="1:11" ht="14.25" customHeight="1" x14ac:dyDescent="0.3">
      <c r="A3166" s="1">
        <v>44823</v>
      </c>
      <c r="B3166" s="2" t="s">
        <v>241</v>
      </c>
      <c r="C3166" s="2" t="s">
        <v>30</v>
      </c>
      <c r="D3166" s="2" t="s">
        <v>39</v>
      </c>
      <c r="E3166" s="2" t="s">
        <v>52</v>
      </c>
      <c r="F3166" s="2" t="s">
        <v>2255</v>
      </c>
      <c r="G3166" s="2">
        <v>66.36</v>
      </c>
      <c r="H3166" s="2">
        <v>4</v>
      </c>
      <c r="I3166" s="2">
        <v>23.23</v>
      </c>
      <c r="J3166" s="5" t="str">
        <f t="shared" si="98"/>
        <v>Sep</v>
      </c>
      <c r="K3166" s="5" t="str">
        <f t="shared" si="99"/>
        <v>2022</v>
      </c>
    </row>
    <row r="3167" spans="1:11" ht="14.25" customHeight="1" x14ac:dyDescent="0.3">
      <c r="A3167" s="1">
        <v>44823</v>
      </c>
      <c r="B3167" s="2" t="s">
        <v>1907</v>
      </c>
      <c r="C3167" s="2" t="s">
        <v>27</v>
      </c>
      <c r="D3167" s="2" t="s">
        <v>11</v>
      </c>
      <c r="E3167" s="2" t="s">
        <v>12</v>
      </c>
      <c r="F3167" s="2" t="s">
        <v>1150</v>
      </c>
      <c r="G3167" s="2">
        <v>22.96</v>
      </c>
      <c r="H3167" s="2">
        <v>2</v>
      </c>
      <c r="I3167" s="2">
        <v>11.25</v>
      </c>
      <c r="J3167" s="5" t="str">
        <f t="shared" si="98"/>
        <v>Sep</v>
      </c>
      <c r="K3167" s="5" t="str">
        <f t="shared" si="99"/>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s="5" t="str">
        <f t="shared" si="98"/>
        <v>Sep</v>
      </c>
      <c r="K3168" s="5" t="str">
        <f t="shared" si="99"/>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s="5" t="str">
        <f t="shared" si="98"/>
        <v>Sep</v>
      </c>
      <c r="K3169" s="5" t="str">
        <f t="shared" si="99"/>
        <v>2022</v>
      </c>
    </row>
    <row r="3170" spans="1:11" ht="14.25" customHeight="1" x14ac:dyDescent="0.3">
      <c r="A3170" s="1">
        <v>44823</v>
      </c>
      <c r="B3170" s="2" t="s">
        <v>2115</v>
      </c>
      <c r="C3170" s="2" t="s">
        <v>27</v>
      </c>
      <c r="D3170" s="2" t="s">
        <v>34</v>
      </c>
      <c r="E3170" s="2" t="s">
        <v>47</v>
      </c>
      <c r="F3170" s="2" t="s">
        <v>1285</v>
      </c>
      <c r="G3170" s="2">
        <v>60.84</v>
      </c>
      <c r="H3170" s="2">
        <v>3</v>
      </c>
      <c r="I3170" s="2">
        <v>19.47</v>
      </c>
      <c r="J3170" s="5" t="str">
        <f t="shared" si="98"/>
        <v>Sep</v>
      </c>
      <c r="K3170" s="5" t="str">
        <f t="shared" si="99"/>
        <v>2022</v>
      </c>
    </row>
    <row r="3171" spans="1:11" ht="14.25" customHeight="1" x14ac:dyDescent="0.3">
      <c r="A3171" s="1">
        <v>44824</v>
      </c>
      <c r="B3171" s="2" t="s">
        <v>664</v>
      </c>
      <c r="C3171" s="2" t="s">
        <v>434</v>
      </c>
      <c r="D3171" s="2" t="s">
        <v>11</v>
      </c>
      <c r="E3171" s="2" t="s">
        <v>20</v>
      </c>
      <c r="F3171" s="2" t="s">
        <v>1409</v>
      </c>
      <c r="G3171" s="2">
        <v>37.68</v>
      </c>
      <c r="H3171" s="2">
        <v>6</v>
      </c>
      <c r="I3171" s="2">
        <v>16.96</v>
      </c>
      <c r="J3171" s="5" t="str">
        <f t="shared" si="98"/>
        <v>Sep</v>
      </c>
      <c r="K3171" s="5" t="str">
        <f t="shared" si="99"/>
        <v>2022</v>
      </c>
    </row>
    <row r="3172" spans="1:11" ht="14.25" customHeight="1" x14ac:dyDescent="0.3">
      <c r="A3172" s="1">
        <v>44824</v>
      </c>
      <c r="B3172" s="2" t="s">
        <v>1576</v>
      </c>
      <c r="C3172" s="2" t="s">
        <v>149</v>
      </c>
      <c r="D3172" s="2" t="s">
        <v>11</v>
      </c>
      <c r="E3172" s="2" t="s">
        <v>12</v>
      </c>
      <c r="F3172" s="2" t="s">
        <v>936</v>
      </c>
      <c r="G3172" s="2">
        <v>61.4</v>
      </c>
      <c r="H3172" s="2">
        <v>5</v>
      </c>
      <c r="I3172" s="2">
        <v>28.86</v>
      </c>
      <c r="J3172" s="5" t="str">
        <f t="shared" si="98"/>
        <v>Sep</v>
      </c>
      <c r="K3172" s="5" t="str">
        <f t="shared" si="99"/>
        <v>2022</v>
      </c>
    </row>
    <row r="3173" spans="1:11" ht="14.25" customHeight="1" x14ac:dyDescent="0.3">
      <c r="A3173" s="1">
        <v>44824</v>
      </c>
      <c r="B3173" s="2" t="s">
        <v>1576</v>
      </c>
      <c r="C3173" s="2" t="s">
        <v>149</v>
      </c>
      <c r="D3173" s="2" t="s">
        <v>11</v>
      </c>
      <c r="E3173" s="2" t="s">
        <v>20</v>
      </c>
      <c r="F3173" s="2" t="s">
        <v>2257</v>
      </c>
      <c r="G3173" s="2">
        <v>24.45</v>
      </c>
      <c r="H3173" s="2">
        <v>2</v>
      </c>
      <c r="I3173" s="2">
        <v>8.86</v>
      </c>
      <c r="J3173" s="5" t="str">
        <f t="shared" si="98"/>
        <v>Sep</v>
      </c>
      <c r="K3173" s="5" t="str">
        <f t="shared" si="99"/>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s="5" t="str">
        <f t="shared" si="98"/>
        <v>Sep</v>
      </c>
      <c r="K3174" s="5" t="str">
        <f t="shared" si="99"/>
        <v>2022</v>
      </c>
    </row>
    <row r="3175" spans="1:11" ht="14.25" customHeight="1" x14ac:dyDescent="0.3">
      <c r="A3175" s="1">
        <v>44824</v>
      </c>
      <c r="B3175" s="2" t="s">
        <v>1574</v>
      </c>
      <c r="C3175" s="2" t="s">
        <v>120</v>
      </c>
      <c r="D3175" s="2" t="s">
        <v>11</v>
      </c>
      <c r="E3175" s="2" t="s">
        <v>18</v>
      </c>
      <c r="F3175" s="2" t="s">
        <v>908</v>
      </c>
      <c r="G3175" s="2">
        <v>294.37</v>
      </c>
      <c r="H3175" s="2">
        <v>4</v>
      </c>
      <c r="I3175" s="2">
        <v>-58.87</v>
      </c>
      <c r="J3175" s="5" t="str">
        <f t="shared" si="98"/>
        <v>Sep</v>
      </c>
      <c r="K3175" s="5" t="str">
        <f t="shared" si="99"/>
        <v>2022</v>
      </c>
    </row>
    <row r="3176" spans="1:11" ht="14.25" customHeight="1" x14ac:dyDescent="0.3">
      <c r="A3176" s="1">
        <v>44824</v>
      </c>
      <c r="B3176" s="2" t="s">
        <v>1528</v>
      </c>
      <c r="C3176" s="2" t="s">
        <v>126</v>
      </c>
      <c r="D3176" s="2" t="s">
        <v>11</v>
      </c>
      <c r="E3176" s="2" t="s">
        <v>20</v>
      </c>
      <c r="F3176" s="2" t="s">
        <v>1280</v>
      </c>
      <c r="G3176" s="2">
        <v>45.58</v>
      </c>
      <c r="H3176" s="2">
        <v>11</v>
      </c>
      <c r="I3176" s="2">
        <v>16.52</v>
      </c>
      <c r="J3176" s="5" t="str">
        <f t="shared" si="98"/>
        <v>Sep</v>
      </c>
      <c r="K3176" s="5" t="str">
        <f t="shared" si="99"/>
        <v>2022</v>
      </c>
    </row>
    <row r="3177" spans="1:11" ht="14.25" customHeight="1" x14ac:dyDescent="0.3">
      <c r="A3177" s="1">
        <v>44824</v>
      </c>
      <c r="B3177" s="2" t="s">
        <v>2021</v>
      </c>
      <c r="C3177" s="2" t="s">
        <v>15</v>
      </c>
      <c r="D3177" s="2" t="s">
        <v>11</v>
      </c>
      <c r="E3177" s="2" t="s">
        <v>20</v>
      </c>
      <c r="F3177" s="2" t="s">
        <v>1120</v>
      </c>
      <c r="G3177" s="2">
        <v>2.81</v>
      </c>
      <c r="H3177" s="2">
        <v>3</v>
      </c>
      <c r="I3177" s="2">
        <v>-4.49</v>
      </c>
      <c r="J3177" s="5" t="str">
        <f t="shared" si="98"/>
        <v>Sep</v>
      </c>
      <c r="K3177" s="5" t="str">
        <f t="shared" si="99"/>
        <v>2022</v>
      </c>
    </row>
    <row r="3178" spans="1:11" ht="14.25" customHeight="1" x14ac:dyDescent="0.3">
      <c r="A3178" s="1">
        <v>44825</v>
      </c>
      <c r="B3178" s="2" t="s">
        <v>2064</v>
      </c>
      <c r="C3178" s="2" t="s">
        <v>10</v>
      </c>
      <c r="D3178" s="2" t="s">
        <v>39</v>
      </c>
      <c r="E3178" s="2" t="s">
        <v>40</v>
      </c>
      <c r="F3178" s="2" t="s">
        <v>2063</v>
      </c>
      <c r="G3178" s="2">
        <v>946.34</v>
      </c>
      <c r="H3178" s="2">
        <v>7</v>
      </c>
      <c r="I3178" s="2">
        <v>118.29</v>
      </c>
      <c r="J3178" s="5" t="str">
        <f t="shared" si="98"/>
        <v>Sep</v>
      </c>
      <c r="K3178" s="5" t="str">
        <f t="shared" si="99"/>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s="5" t="str">
        <f t="shared" si="98"/>
        <v>Sep</v>
      </c>
      <c r="K3179" s="5" t="str">
        <f t="shared" si="99"/>
        <v>2022</v>
      </c>
    </row>
    <row r="3180" spans="1:11" ht="14.25" customHeight="1" x14ac:dyDescent="0.3">
      <c r="A3180" s="1">
        <v>44825</v>
      </c>
      <c r="B3180" s="2" t="s">
        <v>2064</v>
      </c>
      <c r="C3180" s="2" t="s">
        <v>10</v>
      </c>
      <c r="D3180" s="2" t="s">
        <v>34</v>
      </c>
      <c r="E3180" s="2" t="s">
        <v>47</v>
      </c>
      <c r="F3180" s="2" t="s">
        <v>1404</v>
      </c>
      <c r="G3180" s="2">
        <v>4.93</v>
      </c>
      <c r="H3180" s="2">
        <v>4</v>
      </c>
      <c r="I3180" s="2">
        <v>-1.48</v>
      </c>
      <c r="J3180" s="5" t="str">
        <f t="shared" si="98"/>
        <v>Sep</v>
      </c>
      <c r="K3180" s="5" t="str">
        <f t="shared" si="99"/>
        <v>2022</v>
      </c>
    </row>
    <row r="3181" spans="1:11" ht="14.25" customHeight="1" x14ac:dyDescent="0.3">
      <c r="A3181" s="1">
        <v>44825</v>
      </c>
      <c r="B3181" s="2" t="s">
        <v>1064</v>
      </c>
      <c r="C3181" s="2" t="s">
        <v>164</v>
      </c>
      <c r="D3181" s="2" t="s">
        <v>11</v>
      </c>
      <c r="E3181" s="2" t="s">
        <v>18</v>
      </c>
      <c r="F3181" s="2" t="s">
        <v>115</v>
      </c>
      <c r="G3181" s="2">
        <v>199.74</v>
      </c>
      <c r="H3181" s="2">
        <v>6</v>
      </c>
      <c r="I3181" s="2">
        <v>47.94</v>
      </c>
      <c r="J3181" s="5" t="str">
        <f t="shared" si="98"/>
        <v>Sep</v>
      </c>
      <c r="K3181" s="5" t="str">
        <f t="shared" si="99"/>
        <v>2022</v>
      </c>
    </row>
    <row r="3182" spans="1:11" ht="14.25" customHeight="1" x14ac:dyDescent="0.3">
      <c r="A3182" s="1">
        <v>44825</v>
      </c>
      <c r="B3182" s="2" t="s">
        <v>159</v>
      </c>
      <c r="C3182" s="2" t="s">
        <v>27</v>
      </c>
      <c r="D3182" s="2" t="s">
        <v>34</v>
      </c>
      <c r="E3182" s="2" t="s">
        <v>35</v>
      </c>
      <c r="F3182" s="2" t="s">
        <v>994</v>
      </c>
      <c r="G3182" s="2">
        <v>601.54</v>
      </c>
      <c r="H3182" s="2">
        <v>4</v>
      </c>
      <c r="I3182" s="2">
        <v>0</v>
      </c>
      <c r="J3182" s="5" t="str">
        <f t="shared" si="98"/>
        <v>Sep</v>
      </c>
      <c r="K3182" s="5" t="str">
        <f t="shared" si="99"/>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s="5" t="str">
        <f t="shared" si="98"/>
        <v>Sep</v>
      </c>
      <c r="K3183" s="5" t="str">
        <f t="shared" si="99"/>
        <v>2022</v>
      </c>
    </row>
    <row r="3184" spans="1:11" ht="14.25" customHeight="1" x14ac:dyDescent="0.3">
      <c r="A3184" s="1">
        <v>44825</v>
      </c>
      <c r="B3184" s="2" t="s">
        <v>1414</v>
      </c>
      <c r="C3184" s="2" t="s">
        <v>110</v>
      </c>
      <c r="D3184" s="2" t="s">
        <v>34</v>
      </c>
      <c r="E3184" s="2" t="s">
        <v>74</v>
      </c>
      <c r="F3184" s="2" t="s">
        <v>1094</v>
      </c>
      <c r="G3184" s="2">
        <v>194.32</v>
      </c>
      <c r="H3184" s="2">
        <v>4</v>
      </c>
      <c r="I3184" s="2">
        <v>31.09</v>
      </c>
      <c r="J3184" s="5" t="str">
        <f t="shared" si="98"/>
        <v>Sep</v>
      </c>
      <c r="K3184" s="5" t="str">
        <f t="shared" si="99"/>
        <v>2022</v>
      </c>
    </row>
    <row r="3185" spans="1:11" ht="14.25" customHeight="1" x14ac:dyDescent="0.3">
      <c r="A3185" s="1">
        <v>44825</v>
      </c>
      <c r="B3185" s="2" t="s">
        <v>1414</v>
      </c>
      <c r="C3185" s="2" t="s">
        <v>110</v>
      </c>
      <c r="D3185" s="2" t="s">
        <v>11</v>
      </c>
      <c r="E3185" s="2" t="s">
        <v>24</v>
      </c>
      <c r="F3185" s="2" t="s">
        <v>279</v>
      </c>
      <c r="G3185" s="2">
        <v>25.99</v>
      </c>
      <c r="H3185" s="2">
        <v>1</v>
      </c>
      <c r="I3185" s="2">
        <v>7.54</v>
      </c>
      <c r="J3185" s="5" t="str">
        <f t="shared" si="98"/>
        <v>Sep</v>
      </c>
      <c r="K3185" s="5" t="str">
        <f t="shared" si="99"/>
        <v>2022</v>
      </c>
    </row>
    <row r="3186" spans="1:11" ht="14.25" customHeight="1" x14ac:dyDescent="0.3">
      <c r="A3186" s="1">
        <v>44825</v>
      </c>
      <c r="B3186" s="2" t="s">
        <v>1115</v>
      </c>
      <c r="C3186" s="2" t="s">
        <v>434</v>
      </c>
      <c r="D3186" s="2" t="s">
        <v>34</v>
      </c>
      <c r="E3186" s="2" t="s">
        <v>47</v>
      </c>
      <c r="F3186" s="2" t="s">
        <v>1276</v>
      </c>
      <c r="G3186" s="2">
        <v>85.3</v>
      </c>
      <c r="H3186" s="2">
        <v>2</v>
      </c>
      <c r="I3186" s="2">
        <v>14.5</v>
      </c>
      <c r="J3186" s="5" t="str">
        <f t="shared" si="98"/>
        <v>Sep</v>
      </c>
      <c r="K3186" s="5" t="str">
        <f t="shared" si="99"/>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s="5" t="str">
        <f t="shared" si="98"/>
        <v>Sep</v>
      </c>
      <c r="K3187" s="5" t="str">
        <f t="shared" si="99"/>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s="5" t="str">
        <f t="shared" si="98"/>
        <v>Sep</v>
      </c>
      <c r="K3188" s="5" t="str">
        <f t="shared" si="99"/>
        <v>2022</v>
      </c>
    </row>
    <row r="3189" spans="1:11" ht="14.25" customHeight="1" x14ac:dyDescent="0.3">
      <c r="A3189" s="1">
        <v>44825</v>
      </c>
      <c r="B3189" s="2" t="s">
        <v>2111</v>
      </c>
      <c r="C3189" s="2" t="s">
        <v>70</v>
      </c>
      <c r="D3189" s="2" t="s">
        <v>34</v>
      </c>
      <c r="E3189" s="2" t="s">
        <v>35</v>
      </c>
      <c r="F3189" s="2" t="s">
        <v>2045</v>
      </c>
      <c r="G3189" s="2">
        <v>1690.04</v>
      </c>
      <c r="H3189" s="2">
        <v>4</v>
      </c>
      <c r="I3189" s="2">
        <v>422.51</v>
      </c>
      <c r="J3189" s="5" t="str">
        <f t="shared" si="98"/>
        <v>Sep</v>
      </c>
      <c r="K3189" s="5" t="str">
        <f t="shared" si="99"/>
        <v>2022</v>
      </c>
    </row>
    <row r="3190" spans="1:11" ht="14.25" customHeight="1" x14ac:dyDescent="0.3">
      <c r="A3190" s="1">
        <v>44825</v>
      </c>
      <c r="B3190" s="2" t="s">
        <v>2111</v>
      </c>
      <c r="C3190" s="2" t="s">
        <v>70</v>
      </c>
      <c r="D3190" s="2" t="s">
        <v>11</v>
      </c>
      <c r="E3190" s="2" t="s">
        <v>18</v>
      </c>
      <c r="F3190" s="2" t="s">
        <v>843</v>
      </c>
      <c r="G3190" s="2">
        <v>85.96</v>
      </c>
      <c r="H3190" s="2">
        <v>7</v>
      </c>
      <c r="I3190" s="2">
        <v>24.07</v>
      </c>
      <c r="J3190" s="5" t="str">
        <f t="shared" si="98"/>
        <v>Sep</v>
      </c>
      <c r="K3190" s="5" t="str">
        <f t="shared" si="99"/>
        <v>2022</v>
      </c>
    </row>
    <row r="3191" spans="1:11" ht="14.25" customHeight="1" x14ac:dyDescent="0.3">
      <c r="A3191" s="1">
        <v>44825</v>
      </c>
      <c r="B3191" s="2" t="s">
        <v>2111</v>
      </c>
      <c r="C3191" s="2" t="s">
        <v>70</v>
      </c>
      <c r="D3191" s="2" t="s">
        <v>11</v>
      </c>
      <c r="E3191" s="2" t="s">
        <v>63</v>
      </c>
      <c r="F3191" s="2" t="s">
        <v>1319</v>
      </c>
      <c r="G3191" s="2">
        <v>121.96</v>
      </c>
      <c r="H3191" s="2">
        <v>2</v>
      </c>
      <c r="I3191" s="2">
        <v>57.32</v>
      </c>
      <c r="J3191" s="5" t="str">
        <f t="shared" si="98"/>
        <v>Sep</v>
      </c>
      <c r="K3191" s="5" t="str">
        <f t="shared" si="99"/>
        <v>2022</v>
      </c>
    </row>
    <row r="3192" spans="1:11" ht="14.25" customHeight="1" x14ac:dyDescent="0.3">
      <c r="A3192" s="1">
        <v>44825</v>
      </c>
      <c r="B3192" s="2" t="s">
        <v>2111</v>
      </c>
      <c r="C3192" s="2" t="s">
        <v>70</v>
      </c>
      <c r="D3192" s="2" t="s">
        <v>11</v>
      </c>
      <c r="E3192" s="2" t="s">
        <v>12</v>
      </c>
      <c r="F3192" s="2" t="s">
        <v>2258</v>
      </c>
      <c r="G3192" s="2">
        <v>23.92</v>
      </c>
      <c r="H3192" s="2">
        <v>4</v>
      </c>
      <c r="I3192" s="2">
        <v>11.72</v>
      </c>
      <c r="J3192" s="5" t="str">
        <f t="shared" si="98"/>
        <v>Sep</v>
      </c>
      <c r="K3192" s="5" t="str">
        <f t="shared" si="99"/>
        <v>2022</v>
      </c>
    </row>
    <row r="3193" spans="1:11" ht="14.25" customHeight="1" x14ac:dyDescent="0.3">
      <c r="A3193" s="1">
        <v>44825</v>
      </c>
      <c r="B3193" s="2" t="s">
        <v>2111</v>
      </c>
      <c r="C3193" s="2" t="s">
        <v>70</v>
      </c>
      <c r="D3193" s="2" t="s">
        <v>11</v>
      </c>
      <c r="E3193" s="2" t="s">
        <v>18</v>
      </c>
      <c r="F3193" s="2" t="s">
        <v>909</v>
      </c>
      <c r="G3193" s="2">
        <v>63.96</v>
      </c>
      <c r="H3193" s="2">
        <v>2</v>
      </c>
      <c r="I3193" s="2">
        <v>6.4</v>
      </c>
      <c r="J3193" s="5" t="str">
        <f t="shared" si="98"/>
        <v>Sep</v>
      </c>
      <c r="K3193" s="5" t="str">
        <f t="shared" si="99"/>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s="5" t="str">
        <f t="shared" si="98"/>
        <v>Sep</v>
      </c>
      <c r="K3194" s="5" t="str">
        <f t="shared" si="99"/>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s="5" t="str">
        <f t="shared" si="98"/>
        <v>Sep</v>
      </c>
      <c r="K3195" s="5" t="str">
        <f t="shared" si="99"/>
        <v>2022</v>
      </c>
    </row>
    <row r="3196" spans="1:11" ht="14.25" customHeight="1" x14ac:dyDescent="0.3">
      <c r="A3196" s="1">
        <v>44825</v>
      </c>
      <c r="B3196" s="2" t="s">
        <v>2111</v>
      </c>
      <c r="C3196" s="2" t="s">
        <v>70</v>
      </c>
      <c r="D3196" s="2" t="s">
        <v>11</v>
      </c>
      <c r="E3196" s="2" t="s">
        <v>20</v>
      </c>
      <c r="F3196" s="2" t="s">
        <v>1225</v>
      </c>
      <c r="G3196" s="2">
        <v>14.6</v>
      </c>
      <c r="H3196" s="2">
        <v>2</v>
      </c>
      <c r="I3196" s="2">
        <v>6.86</v>
      </c>
      <c r="J3196" s="5" t="str">
        <f t="shared" si="98"/>
        <v>Sep</v>
      </c>
      <c r="K3196" s="5" t="str">
        <f t="shared" si="99"/>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s="5" t="str">
        <f t="shared" si="98"/>
        <v>Sep</v>
      </c>
      <c r="K3197" s="5" t="str">
        <f t="shared" si="99"/>
        <v>2022</v>
      </c>
    </row>
    <row r="3198" spans="1:11" ht="14.25" customHeight="1" x14ac:dyDescent="0.3">
      <c r="A3198" s="1">
        <v>44826</v>
      </c>
      <c r="B3198" s="2" t="s">
        <v>1267</v>
      </c>
      <c r="C3198" s="2" t="s">
        <v>27</v>
      </c>
      <c r="D3198" s="2" t="s">
        <v>34</v>
      </c>
      <c r="E3198" s="2" t="s">
        <v>47</v>
      </c>
      <c r="F3198" s="2" t="s">
        <v>1397</v>
      </c>
      <c r="G3198" s="2">
        <v>204.6</v>
      </c>
      <c r="H3198" s="2">
        <v>2</v>
      </c>
      <c r="I3198" s="2">
        <v>53.2</v>
      </c>
      <c r="J3198" s="5" t="str">
        <f t="shared" si="98"/>
        <v>Sep</v>
      </c>
      <c r="K3198" s="5" t="str">
        <f t="shared" si="99"/>
        <v>2022</v>
      </c>
    </row>
    <row r="3199" spans="1:11" ht="14.25" customHeight="1" x14ac:dyDescent="0.3">
      <c r="A3199" s="1">
        <v>44826</v>
      </c>
      <c r="B3199" s="2" t="s">
        <v>220</v>
      </c>
      <c r="C3199" s="2" t="s">
        <v>55</v>
      </c>
      <c r="D3199" s="2" t="s">
        <v>11</v>
      </c>
      <c r="E3199" s="2" t="s">
        <v>12</v>
      </c>
      <c r="F3199" s="2" t="s">
        <v>1730</v>
      </c>
      <c r="G3199" s="2">
        <v>32.4</v>
      </c>
      <c r="H3199" s="2">
        <v>5</v>
      </c>
      <c r="I3199" s="2">
        <v>15.55</v>
      </c>
      <c r="J3199" s="5" t="str">
        <f t="shared" si="98"/>
        <v>Sep</v>
      </c>
      <c r="K3199" s="5" t="str">
        <f t="shared" si="99"/>
        <v>2022</v>
      </c>
    </row>
    <row r="3200" spans="1:11" ht="14.25" customHeight="1" x14ac:dyDescent="0.3">
      <c r="A3200" s="1">
        <v>44826</v>
      </c>
      <c r="B3200" s="2" t="s">
        <v>220</v>
      </c>
      <c r="C3200" s="2" t="s">
        <v>55</v>
      </c>
      <c r="D3200" s="2" t="s">
        <v>34</v>
      </c>
      <c r="E3200" s="2" t="s">
        <v>47</v>
      </c>
      <c r="F3200" s="2" t="s">
        <v>1837</v>
      </c>
      <c r="G3200" s="2">
        <v>47.98</v>
      </c>
      <c r="H3200" s="2">
        <v>2</v>
      </c>
      <c r="I3200" s="2">
        <v>11.04</v>
      </c>
      <c r="J3200" s="5" t="str">
        <f t="shared" si="98"/>
        <v>Sep</v>
      </c>
      <c r="K3200" s="5" t="str">
        <f t="shared" si="99"/>
        <v>2022</v>
      </c>
    </row>
    <row r="3201" spans="1:11" ht="14.25" customHeight="1" x14ac:dyDescent="0.3">
      <c r="A3201" s="1">
        <v>44826</v>
      </c>
      <c r="B3201" s="2" t="s">
        <v>2259</v>
      </c>
      <c r="C3201" s="2" t="s">
        <v>120</v>
      </c>
      <c r="D3201" s="2" t="s">
        <v>11</v>
      </c>
      <c r="E3201" s="2" t="s">
        <v>16</v>
      </c>
      <c r="F3201" s="2" t="s">
        <v>2260</v>
      </c>
      <c r="G3201" s="2">
        <v>12</v>
      </c>
      <c r="H3201" s="2">
        <v>4</v>
      </c>
      <c r="I3201" s="2">
        <v>4.2</v>
      </c>
      <c r="J3201" s="5" t="str">
        <f t="shared" si="98"/>
        <v>Sep</v>
      </c>
      <c r="K3201" s="5" t="str">
        <f t="shared" si="99"/>
        <v>2022</v>
      </c>
    </row>
    <row r="3202" spans="1:11" ht="14.25" customHeight="1" x14ac:dyDescent="0.3">
      <c r="A3202" s="1">
        <v>44826</v>
      </c>
      <c r="B3202" s="2" t="s">
        <v>2259</v>
      </c>
      <c r="C3202" s="2" t="s">
        <v>120</v>
      </c>
      <c r="D3202" s="2" t="s">
        <v>11</v>
      </c>
      <c r="E3202" s="2" t="s">
        <v>18</v>
      </c>
      <c r="F3202" s="2" t="s">
        <v>1572</v>
      </c>
      <c r="G3202" s="2">
        <v>720.06</v>
      </c>
      <c r="H3202" s="2">
        <v>4</v>
      </c>
      <c r="I3202" s="2">
        <v>-63.01</v>
      </c>
      <c r="J3202" s="5" t="str">
        <f t="shared" ref="J3202:J3265" si="100">TEXT(A3202,"mmm")</f>
        <v>Sep</v>
      </c>
      <c r="K3202" s="5" t="str">
        <f t="shared" ref="K3202:K3265" si="101">TEXT(A3202,"YYYY")</f>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s="5" t="str">
        <f t="shared" si="100"/>
        <v>Sep</v>
      </c>
      <c r="K3203" s="5" t="str">
        <f t="shared" si="101"/>
        <v>2022</v>
      </c>
    </row>
    <row r="3204" spans="1:11" ht="14.25" customHeight="1" x14ac:dyDescent="0.3">
      <c r="A3204" s="1">
        <v>44826</v>
      </c>
      <c r="B3204" s="2" t="s">
        <v>2259</v>
      </c>
      <c r="C3204" s="2" t="s">
        <v>120</v>
      </c>
      <c r="D3204" s="2" t="s">
        <v>11</v>
      </c>
      <c r="E3204" s="2" t="s">
        <v>24</v>
      </c>
      <c r="F3204" s="2" t="s">
        <v>1624</v>
      </c>
      <c r="G3204" s="2">
        <v>2.82</v>
      </c>
      <c r="H3204" s="2">
        <v>2</v>
      </c>
      <c r="I3204" s="2">
        <v>0.32</v>
      </c>
      <c r="J3204" s="5" t="str">
        <f t="shared" si="100"/>
        <v>Sep</v>
      </c>
      <c r="K3204" s="5" t="str">
        <f t="shared" si="101"/>
        <v>2022</v>
      </c>
    </row>
    <row r="3205" spans="1:11" ht="14.25" customHeight="1" x14ac:dyDescent="0.3">
      <c r="A3205" s="1">
        <v>44826</v>
      </c>
      <c r="B3205" s="2" t="s">
        <v>2259</v>
      </c>
      <c r="C3205" s="2" t="s">
        <v>120</v>
      </c>
      <c r="D3205" s="2" t="s">
        <v>11</v>
      </c>
      <c r="E3205" s="2" t="s">
        <v>20</v>
      </c>
      <c r="F3205" s="2" t="s">
        <v>432</v>
      </c>
      <c r="G3205" s="2">
        <v>3.2</v>
      </c>
      <c r="H3205" s="2">
        <v>2</v>
      </c>
      <c r="I3205" s="2">
        <v>-2.56</v>
      </c>
      <c r="J3205" s="5" t="str">
        <f t="shared" si="100"/>
        <v>Sep</v>
      </c>
      <c r="K3205" s="5" t="str">
        <f t="shared" si="101"/>
        <v>2022</v>
      </c>
    </row>
    <row r="3206" spans="1:11" ht="14.25" customHeight="1" x14ac:dyDescent="0.3">
      <c r="A3206" s="1">
        <v>44826</v>
      </c>
      <c r="B3206" s="2" t="s">
        <v>809</v>
      </c>
      <c r="C3206" s="2" t="s">
        <v>23</v>
      </c>
      <c r="D3206" s="2" t="s">
        <v>11</v>
      </c>
      <c r="E3206" s="2" t="s">
        <v>200</v>
      </c>
      <c r="F3206" s="2" t="s">
        <v>1458</v>
      </c>
      <c r="G3206" s="2">
        <v>55.6</v>
      </c>
      <c r="H3206" s="2">
        <v>5</v>
      </c>
      <c r="I3206" s="2">
        <v>6.26</v>
      </c>
      <c r="J3206" s="5" t="str">
        <f t="shared" si="100"/>
        <v>Sep</v>
      </c>
      <c r="K3206" s="5" t="str">
        <f t="shared" si="101"/>
        <v>2022</v>
      </c>
    </row>
    <row r="3207" spans="1:11" ht="14.25" customHeight="1" x14ac:dyDescent="0.3">
      <c r="A3207" s="1">
        <v>44826</v>
      </c>
      <c r="B3207" s="2" t="s">
        <v>809</v>
      </c>
      <c r="C3207" s="2" t="s">
        <v>23</v>
      </c>
      <c r="D3207" s="2" t="s">
        <v>39</v>
      </c>
      <c r="E3207" s="2" t="s">
        <v>52</v>
      </c>
      <c r="F3207" s="2" t="s">
        <v>1628</v>
      </c>
      <c r="G3207" s="2">
        <v>617.98</v>
      </c>
      <c r="H3207" s="2">
        <v>3</v>
      </c>
      <c r="I3207" s="2">
        <v>-7.72</v>
      </c>
      <c r="J3207" s="5" t="str">
        <f t="shared" si="100"/>
        <v>Sep</v>
      </c>
      <c r="K3207" s="5" t="str">
        <f t="shared" si="101"/>
        <v>2022</v>
      </c>
    </row>
    <row r="3208" spans="1:11" ht="14.25" customHeight="1" x14ac:dyDescent="0.3">
      <c r="A3208" s="1">
        <v>44826</v>
      </c>
      <c r="B3208" s="2" t="s">
        <v>119</v>
      </c>
      <c r="C3208" s="2" t="s">
        <v>27</v>
      </c>
      <c r="D3208" s="2" t="s">
        <v>11</v>
      </c>
      <c r="E3208" s="2" t="s">
        <v>92</v>
      </c>
      <c r="F3208" s="2" t="s">
        <v>1274</v>
      </c>
      <c r="G3208" s="2">
        <v>61.44</v>
      </c>
      <c r="H3208" s="2">
        <v>3</v>
      </c>
      <c r="I3208" s="2">
        <v>16.59</v>
      </c>
      <c r="J3208" s="5" t="str">
        <f t="shared" si="100"/>
        <v>Sep</v>
      </c>
      <c r="K3208" s="5" t="str">
        <f t="shared" si="101"/>
        <v>2022</v>
      </c>
    </row>
    <row r="3209" spans="1:11" ht="14.25" customHeight="1" x14ac:dyDescent="0.3">
      <c r="A3209" s="1">
        <v>44828</v>
      </c>
      <c r="B3209" s="2" t="s">
        <v>1289</v>
      </c>
      <c r="C3209" s="2" t="s">
        <v>23</v>
      </c>
      <c r="D3209" s="2" t="s">
        <v>11</v>
      </c>
      <c r="E3209" s="2" t="s">
        <v>24</v>
      </c>
      <c r="F3209" s="2" t="s">
        <v>1270</v>
      </c>
      <c r="G3209" s="2">
        <v>6.85</v>
      </c>
      <c r="H3209" s="2">
        <v>2</v>
      </c>
      <c r="I3209" s="2">
        <v>0.6</v>
      </c>
      <c r="J3209" s="5" t="str">
        <f t="shared" si="100"/>
        <v>Sep</v>
      </c>
      <c r="K3209" s="5" t="str">
        <f t="shared" si="101"/>
        <v>2022</v>
      </c>
    </row>
    <row r="3210" spans="1:11" ht="14.25" customHeight="1" x14ac:dyDescent="0.3">
      <c r="A3210" s="1">
        <v>44828</v>
      </c>
      <c r="B3210" s="2" t="s">
        <v>1251</v>
      </c>
      <c r="C3210" s="2" t="s">
        <v>62</v>
      </c>
      <c r="D3210" s="2" t="s">
        <v>34</v>
      </c>
      <c r="E3210" s="2" t="s">
        <v>35</v>
      </c>
      <c r="F3210" s="2" t="s">
        <v>235</v>
      </c>
      <c r="G3210" s="2">
        <v>517.5</v>
      </c>
      <c r="H3210" s="2">
        <v>6</v>
      </c>
      <c r="I3210" s="2">
        <v>155.25</v>
      </c>
      <c r="J3210" s="5" t="str">
        <f t="shared" si="100"/>
        <v>Sep</v>
      </c>
      <c r="K3210" s="5" t="str">
        <f t="shared" si="101"/>
        <v>2022</v>
      </c>
    </row>
    <row r="3211" spans="1:11" ht="14.25" customHeight="1" x14ac:dyDescent="0.3">
      <c r="A3211" s="1">
        <v>44828</v>
      </c>
      <c r="B3211" s="2" t="s">
        <v>1143</v>
      </c>
      <c r="C3211" s="2" t="s">
        <v>395</v>
      </c>
      <c r="D3211" s="2" t="s">
        <v>11</v>
      </c>
      <c r="E3211" s="2" t="s">
        <v>20</v>
      </c>
      <c r="F3211" s="2" t="s">
        <v>575</v>
      </c>
      <c r="G3211" s="2">
        <v>15.24</v>
      </c>
      <c r="H3211" s="2">
        <v>4</v>
      </c>
      <c r="I3211" s="2">
        <v>6.86</v>
      </c>
      <c r="J3211" s="5" t="str">
        <f t="shared" si="100"/>
        <v>Sep</v>
      </c>
      <c r="K3211" s="5" t="str">
        <f t="shared" si="101"/>
        <v>2022</v>
      </c>
    </row>
    <row r="3212" spans="1:11" ht="14.25" customHeight="1" x14ac:dyDescent="0.3">
      <c r="A3212" s="1">
        <v>44828</v>
      </c>
      <c r="B3212" s="2" t="s">
        <v>1143</v>
      </c>
      <c r="C3212" s="2" t="s">
        <v>395</v>
      </c>
      <c r="D3212" s="2" t="s">
        <v>34</v>
      </c>
      <c r="E3212" s="2" t="s">
        <v>35</v>
      </c>
      <c r="F3212" s="2" t="s">
        <v>723</v>
      </c>
      <c r="G3212" s="2">
        <v>1408.1</v>
      </c>
      <c r="H3212" s="2">
        <v>10</v>
      </c>
      <c r="I3212" s="2">
        <v>394.27</v>
      </c>
      <c r="J3212" s="5" t="str">
        <f t="shared" si="100"/>
        <v>Sep</v>
      </c>
      <c r="K3212" s="5" t="str">
        <f t="shared" si="101"/>
        <v>2022</v>
      </c>
    </row>
    <row r="3213" spans="1:11" ht="14.25" customHeight="1" x14ac:dyDescent="0.3">
      <c r="A3213" s="1">
        <v>44828</v>
      </c>
      <c r="B3213" s="2" t="s">
        <v>1672</v>
      </c>
      <c r="C3213" s="2" t="s">
        <v>840</v>
      </c>
      <c r="D3213" s="2" t="s">
        <v>39</v>
      </c>
      <c r="E3213" s="2" t="s">
        <v>40</v>
      </c>
      <c r="F3213" s="2" t="s">
        <v>2261</v>
      </c>
      <c r="G3213" s="2">
        <v>821.94</v>
      </c>
      <c r="H3213" s="2">
        <v>6</v>
      </c>
      <c r="I3213" s="2">
        <v>213.7</v>
      </c>
      <c r="J3213" s="5" t="str">
        <f t="shared" si="100"/>
        <v>Sep</v>
      </c>
      <c r="K3213" s="5" t="str">
        <f t="shared" si="101"/>
        <v>2022</v>
      </c>
    </row>
    <row r="3214" spans="1:11" ht="14.25" customHeight="1" x14ac:dyDescent="0.3">
      <c r="A3214" s="1">
        <v>44828</v>
      </c>
      <c r="B3214" s="2" t="s">
        <v>945</v>
      </c>
      <c r="C3214" s="2" t="s">
        <v>164</v>
      </c>
      <c r="D3214" s="2" t="s">
        <v>11</v>
      </c>
      <c r="E3214" s="2" t="s">
        <v>24</v>
      </c>
      <c r="F3214" s="2" t="s">
        <v>1201</v>
      </c>
      <c r="G3214" s="2">
        <v>35.96</v>
      </c>
      <c r="H3214" s="2">
        <v>2</v>
      </c>
      <c r="I3214" s="2">
        <v>10.43</v>
      </c>
      <c r="J3214" s="5" t="str">
        <f t="shared" si="100"/>
        <v>Sep</v>
      </c>
      <c r="K3214" s="5" t="str">
        <f t="shared" si="101"/>
        <v>2022</v>
      </c>
    </row>
    <row r="3215" spans="1:11" ht="14.25" customHeight="1" x14ac:dyDescent="0.3">
      <c r="A3215" s="1">
        <v>44828</v>
      </c>
      <c r="B3215" s="2" t="s">
        <v>945</v>
      </c>
      <c r="C3215" s="2" t="s">
        <v>164</v>
      </c>
      <c r="D3215" s="2" t="s">
        <v>11</v>
      </c>
      <c r="E3215" s="2" t="s">
        <v>20</v>
      </c>
      <c r="F3215" s="2" t="s">
        <v>428</v>
      </c>
      <c r="G3215" s="2">
        <v>14.95</v>
      </c>
      <c r="H3215" s="2">
        <v>3</v>
      </c>
      <c r="I3215" s="2">
        <v>5.42</v>
      </c>
      <c r="J3215" s="5" t="str">
        <f t="shared" si="100"/>
        <v>Sep</v>
      </c>
      <c r="K3215" s="5" t="str">
        <f t="shared" si="101"/>
        <v>2022</v>
      </c>
    </row>
    <row r="3216" spans="1:11" ht="14.25" customHeight="1" x14ac:dyDescent="0.3">
      <c r="A3216" s="1">
        <v>44828</v>
      </c>
      <c r="B3216" s="2" t="s">
        <v>2199</v>
      </c>
      <c r="C3216" s="2" t="s">
        <v>27</v>
      </c>
      <c r="D3216" s="2" t="s">
        <v>34</v>
      </c>
      <c r="E3216" s="2" t="s">
        <v>47</v>
      </c>
      <c r="F3216" s="2" t="s">
        <v>60</v>
      </c>
      <c r="G3216" s="2">
        <v>14.91</v>
      </c>
      <c r="H3216" s="2">
        <v>3</v>
      </c>
      <c r="I3216" s="2">
        <v>4.62</v>
      </c>
      <c r="J3216" s="5" t="str">
        <f t="shared" si="100"/>
        <v>Sep</v>
      </c>
      <c r="K3216" s="5" t="str">
        <f t="shared" si="101"/>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s="5" t="str">
        <f t="shared" si="100"/>
        <v>Sep</v>
      </c>
      <c r="K3217" s="5" t="str">
        <f t="shared" si="101"/>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s="5" t="str">
        <f t="shared" si="100"/>
        <v>Sep</v>
      </c>
      <c r="K3218" s="5" t="str">
        <f t="shared" si="101"/>
        <v>2022</v>
      </c>
    </row>
    <row r="3219" spans="1:11" ht="14.25" customHeight="1" x14ac:dyDescent="0.3">
      <c r="A3219" s="1">
        <v>44828</v>
      </c>
      <c r="B3219" s="2" t="s">
        <v>405</v>
      </c>
      <c r="C3219" s="2" t="s">
        <v>95</v>
      </c>
      <c r="D3219" s="2" t="s">
        <v>11</v>
      </c>
      <c r="E3219" s="2" t="s">
        <v>24</v>
      </c>
      <c r="F3219" s="2" t="s">
        <v>147</v>
      </c>
      <c r="G3219" s="2">
        <v>14.58</v>
      </c>
      <c r="H3219" s="2">
        <v>2</v>
      </c>
      <c r="I3219" s="2">
        <v>2.37</v>
      </c>
      <c r="J3219" s="5" t="str">
        <f t="shared" si="100"/>
        <v>Sep</v>
      </c>
      <c r="K3219" s="5" t="str">
        <f t="shared" si="101"/>
        <v>2022</v>
      </c>
    </row>
    <row r="3220" spans="1:11" ht="14.25" customHeight="1" x14ac:dyDescent="0.3">
      <c r="A3220" s="1">
        <v>44828</v>
      </c>
      <c r="B3220" s="2" t="s">
        <v>405</v>
      </c>
      <c r="C3220" s="2" t="s">
        <v>95</v>
      </c>
      <c r="D3220" s="2" t="s">
        <v>39</v>
      </c>
      <c r="E3220" s="2" t="s">
        <v>52</v>
      </c>
      <c r="F3220" s="2" t="s">
        <v>1660</v>
      </c>
      <c r="G3220" s="2">
        <v>23.2</v>
      </c>
      <c r="H3220" s="2">
        <v>2</v>
      </c>
      <c r="I3220" s="2">
        <v>1.45</v>
      </c>
      <c r="J3220" s="5" t="str">
        <f t="shared" si="100"/>
        <v>Sep</v>
      </c>
      <c r="K3220" s="5" t="str">
        <f t="shared" si="101"/>
        <v>2022</v>
      </c>
    </row>
    <row r="3221" spans="1:11" ht="14.25" customHeight="1" x14ac:dyDescent="0.3">
      <c r="A3221" s="1">
        <v>44828</v>
      </c>
      <c r="B3221" s="2" t="s">
        <v>405</v>
      </c>
      <c r="C3221" s="2" t="s">
        <v>95</v>
      </c>
      <c r="D3221" s="2" t="s">
        <v>11</v>
      </c>
      <c r="E3221" s="2" t="s">
        <v>24</v>
      </c>
      <c r="F3221" s="2" t="s">
        <v>706</v>
      </c>
      <c r="G3221" s="2">
        <v>16.46</v>
      </c>
      <c r="H3221" s="2">
        <v>7</v>
      </c>
      <c r="I3221" s="2">
        <v>1.85</v>
      </c>
      <c r="J3221" s="5" t="str">
        <f t="shared" si="100"/>
        <v>Sep</v>
      </c>
      <c r="K3221" s="5" t="str">
        <f t="shared" si="101"/>
        <v>2022</v>
      </c>
    </row>
    <row r="3222" spans="1:11" ht="14.25" customHeight="1" x14ac:dyDescent="0.3">
      <c r="A3222" s="1">
        <v>44828</v>
      </c>
      <c r="B3222" s="2" t="s">
        <v>1084</v>
      </c>
      <c r="C3222" s="2" t="s">
        <v>78</v>
      </c>
      <c r="D3222" s="2" t="s">
        <v>11</v>
      </c>
      <c r="E3222" s="2" t="s">
        <v>20</v>
      </c>
      <c r="F3222" s="2" t="s">
        <v>1490</v>
      </c>
      <c r="G3222" s="2">
        <v>6.73</v>
      </c>
      <c r="H3222" s="2">
        <v>6</v>
      </c>
      <c r="I3222" s="2">
        <v>-4.49</v>
      </c>
      <c r="J3222" s="5" t="str">
        <f t="shared" si="100"/>
        <v>Sep</v>
      </c>
      <c r="K3222" s="5" t="str">
        <f t="shared" si="101"/>
        <v>2022</v>
      </c>
    </row>
    <row r="3223" spans="1:11" ht="14.25" customHeight="1" x14ac:dyDescent="0.3">
      <c r="A3223" s="1">
        <v>44828</v>
      </c>
      <c r="B3223" s="2" t="s">
        <v>1084</v>
      </c>
      <c r="C3223" s="2" t="s">
        <v>78</v>
      </c>
      <c r="D3223" s="2" t="s">
        <v>11</v>
      </c>
      <c r="E3223" s="2" t="s">
        <v>18</v>
      </c>
      <c r="F3223" s="2" t="s">
        <v>1965</v>
      </c>
      <c r="G3223" s="2">
        <v>33.57</v>
      </c>
      <c r="H3223" s="2">
        <v>2</v>
      </c>
      <c r="I3223" s="2">
        <v>1.68</v>
      </c>
      <c r="J3223" s="5" t="str">
        <f t="shared" si="100"/>
        <v>Sep</v>
      </c>
      <c r="K3223" s="5" t="str">
        <f t="shared" si="101"/>
        <v>2022</v>
      </c>
    </row>
    <row r="3224" spans="1:11" ht="14.25" customHeight="1" x14ac:dyDescent="0.3">
      <c r="A3224" s="1">
        <v>44828</v>
      </c>
      <c r="B3224" s="2" t="s">
        <v>1084</v>
      </c>
      <c r="C3224" s="2" t="s">
        <v>78</v>
      </c>
      <c r="D3224" s="2" t="s">
        <v>11</v>
      </c>
      <c r="E3224" s="2" t="s">
        <v>63</v>
      </c>
      <c r="F3224" s="2" t="s">
        <v>2263</v>
      </c>
      <c r="G3224" s="2">
        <v>15.84</v>
      </c>
      <c r="H3224" s="2">
        <v>2</v>
      </c>
      <c r="I3224" s="2">
        <v>5.54</v>
      </c>
      <c r="J3224" s="5" t="str">
        <f t="shared" si="100"/>
        <v>Sep</v>
      </c>
      <c r="K3224" s="5" t="str">
        <f t="shared" si="101"/>
        <v>2022</v>
      </c>
    </row>
    <row r="3225" spans="1:11" ht="14.25" customHeight="1" x14ac:dyDescent="0.3">
      <c r="A3225" s="1">
        <v>44828</v>
      </c>
      <c r="B3225" s="2" t="s">
        <v>1084</v>
      </c>
      <c r="C3225" s="2" t="s">
        <v>78</v>
      </c>
      <c r="D3225" s="2" t="s">
        <v>11</v>
      </c>
      <c r="E3225" s="2" t="s">
        <v>16</v>
      </c>
      <c r="F3225" s="2" t="s">
        <v>1500</v>
      </c>
      <c r="G3225" s="2">
        <v>24.42</v>
      </c>
      <c r="H3225" s="2">
        <v>1</v>
      </c>
      <c r="I3225" s="2">
        <v>7.94</v>
      </c>
      <c r="J3225" s="5" t="str">
        <f t="shared" si="100"/>
        <v>Sep</v>
      </c>
      <c r="K3225" s="5" t="str">
        <f t="shared" si="101"/>
        <v>2022</v>
      </c>
    </row>
    <row r="3226" spans="1:11" ht="14.25" customHeight="1" x14ac:dyDescent="0.3">
      <c r="A3226" s="1">
        <v>44828</v>
      </c>
      <c r="B3226" s="2" t="s">
        <v>1084</v>
      </c>
      <c r="C3226" s="2" t="s">
        <v>78</v>
      </c>
      <c r="D3226" s="2" t="s">
        <v>11</v>
      </c>
      <c r="E3226" s="2" t="s">
        <v>24</v>
      </c>
      <c r="F3226" s="2" t="s">
        <v>577</v>
      </c>
      <c r="G3226" s="2">
        <v>17.12</v>
      </c>
      <c r="H3226" s="2">
        <v>5</v>
      </c>
      <c r="I3226" s="2">
        <v>1.93</v>
      </c>
      <c r="J3226" s="5" t="str">
        <f t="shared" si="100"/>
        <v>Sep</v>
      </c>
      <c r="K3226" s="5" t="str">
        <f t="shared" si="101"/>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s="5" t="str">
        <f t="shared" si="100"/>
        <v>Sep</v>
      </c>
      <c r="K3227" s="5" t="str">
        <f t="shared" si="101"/>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s="5" t="str">
        <f t="shared" si="100"/>
        <v>Sep</v>
      </c>
      <c r="K3228" s="5" t="str">
        <f t="shared" si="101"/>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s="5" t="str">
        <f t="shared" si="100"/>
        <v>Sep</v>
      </c>
      <c r="K3229" s="5" t="str">
        <f t="shared" si="101"/>
        <v>2022</v>
      </c>
    </row>
    <row r="3230" spans="1:11" ht="14.25" customHeight="1" x14ac:dyDescent="0.3">
      <c r="A3230" s="1">
        <v>44829</v>
      </c>
      <c r="B3230" s="2" t="s">
        <v>14</v>
      </c>
      <c r="C3230" s="2" t="s">
        <v>177</v>
      </c>
      <c r="D3230" s="2" t="s">
        <v>11</v>
      </c>
      <c r="E3230" s="2" t="s">
        <v>20</v>
      </c>
      <c r="F3230" s="2" t="s">
        <v>941</v>
      </c>
      <c r="G3230" s="2">
        <v>14.46</v>
      </c>
      <c r="H3230" s="2">
        <v>3</v>
      </c>
      <c r="I3230" s="2">
        <v>7.09</v>
      </c>
      <c r="J3230" s="5" t="str">
        <f t="shared" si="100"/>
        <v>Sep</v>
      </c>
      <c r="K3230" s="5" t="str">
        <f t="shared" si="101"/>
        <v>2022</v>
      </c>
    </row>
    <row r="3231" spans="1:11" ht="14.25" customHeight="1" x14ac:dyDescent="0.3">
      <c r="A3231" s="1">
        <v>44829</v>
      </c>
      <c r="B3231" s="2" t="s">
        <v>14</v>
      </c>
      <c r="C3231" s="2" t="s">
        <v>177</v>
      </c>
      <c r="D3231" s="2" t="s">
        <v>39</v>
      </c>
      <c r="E3231" s="2" t="s">
        <v>40</v>
      </c>
      <c r="F3231" s="2" t="s">
        <v>721</v>
      </c>
      <c r="G3231" s="2">
        <v>104.98</v>
      </c>
      <c r="H3231" s="2">
        <v>2</v>
      </c>
      <c r="I3231" s="2">
        <v>52.49</v>
      </c>
      <c r="J3231" s="5" t="str">
        <f t="shared" si="100"/>
        <v>Sep</v>
      </c>
      <c r="K3231" s="5" t="str">
        <f t="shared" si="101"/>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s="5" t="str">
        <f t="shared" si="100"/>
        <v>Sep</v>
      </c>
      <c r="K3232" s="5" t="str">
        <f t="shared" si="101"/>
        <v>2022</v>
      </c>
    </row>
    <row r="3233" spans="1:11" ht="14.25" customHeight="1" x14ac:dyDescent="0.3">
      <c r="A3233" s="1">
        <v>44829</v>
      </c>
      <c r="B3233" s="2" t="s">
        <v>1341</v>
      </c>
      <c r="C3233" s="2" t="s">
        <v>685</v>
      </c>
      <c r="D3233" s="2" t="s">
        <v>11</v>
      </c>
      <c r="E3233" s="2" t="s">
        <v>20</v>
      </c>
      <c r="F3233" s="2" t="s">
        <v>368</v>
      </c>
      <c r="G3233" s="2">
        <v>68.62</v>
      </c>
      <c r="H3233" s="2">
        <v>2</v>
      </c>
      <c r="I3233" s="2">
        <v>32.25</v>
      </c>
      <c r="J3233" s="5" t="str">
        <f t="shared" si="100"/>
        <v>Sep</v>
      </c>
      <c r="K3233" s="5" t="str">
        <f t="shared" si="101"/>
        <v>2022</v>
      </c>
    </row>
    <row r="3234" spans="1:11" ht="14.25" customHeight="1" x14ac:dyDescent="0.3">
      <c r="A3234" s="1">
        <v>44829</v>
      </c>
      <c r="B3234" s="2" t="s">
        <v>2265</v>
      </c>
      <c r="C3234" s="2" t="s">
        <v>149</v>
      </c>
      <c r="D3234" s="2" t="s">
        <v>39</v>
      </c>
      <c r="E3234" s="2" t="s">
        <v>52</v>
      </c>
      <c r="F3234" s="2" t="s">
        <v>486</v>
      </c>
      <c r="G3234" s="2">
        <v>899.91</v>
      </c>
      <c r="H3234" s="2">
        <v>9</v>
      </c>
      <c r="I3234" s="2">
        <v>395.96</v>
      </c>
      <c r="J3234" s="5" t="str">
        <f t="shared" si="100"/>
        <v>Sep</v>
      </c>
      <c r="K3234" s="5" t="str">
        <f t="shared" si="101"/>
        <v>2022</v>
      </c>
    </row>
    <row r="3235" spans="1:11" ht="14.25" customHeight="1" x14ac:dyDescent="0.3">
      <c r="A3235" s="1">
        <v>44829</v>
      </c>
      <c r="B3235" s="2" t="s">
        <v>83</v>
      </c>
      <c r="C3235" s="2" t="s">
        <v>613</v>
      </c>
      <c r="D3235" s="2" t="s">
        <v>11</v>
      </c>
      <c r="E3235" s="2" t="s">
        <v>20</v>
      </c>
      <c r="F3235" s="2" t="s">
        <v>1257</v>
      </c>
      <c r="G3235" s="2">
        <v>10.76</v>
      </c>
      <c r="H3235" s="2">
        <v>2</v>
      </c>
      <c r="I3235" s="2">
        <v>5.16</v>
      </c>
      <c r="J3235" s="5" t="str">
        <f t="shared" si="100"/>
        <v>Sep</v>
      </c>
      <c r="K3235" s="5" t="str">
        <f t="shared" si="101"/>
        <v>2022</v>
      </c>
    </row>
    <row r="3236" spans="1:11" ht="14.25" customHeight="1" x14ac:dyDescent="0.3">
      <c r="A3236" s="1">
        <v>44829</v>
      </c>
      <c r="B3236" s="2" t="s">
        <v>83</v>
      </c>
      <c r="C3236" s="2" t="s">
        <v>613</v>
      </c>
      <c r="D3236" s="2" t="s">
        <v>11</v>
      </c>
      <c r="E3236" s="2" t="s">
        <v>12</v>
      </c>
      <c r="F3236" s="2" t="s">
        <v>1773</v>
      </c>
      <c r="G3236" s="2">
        <v>45.68</v>
      </c>
      <c r="H3236" s="2">
        <v>2</v>
      </c>
      <c r="I3236" s="2">
        <v>21.01</v>
      </c>
      <c r="J3236" s="5" t="str">
        <f t="shared" si="100"/>
        <v>Sep</v>
      </c>
      <c r="K3236" s="5" t="str">
        <f t="shared" si="101"/>
        <v>2022</v>
      </c>
    </row>
    <row r="3237" spans="1:11" ht="14.25" customHeight="1" x14ac:dyDescent="0.3">
      <c r="A3237" s="1">
        <v>44829</v>
      </c>
      <c r="B3237" s="2" t="s">
        <v>83</v>
      </c>
      <c r="C3237" s="2" t="s">
        <v>613</v>
      </c>
      <c r="D3237" s="2" t="s">
        <v>11</v>
      </c>
      <c r="E3237" s="2" t="s">
        <v>24</v>
      </c>
      <c r="F3237" s="2" t="s">
        <v>1135</v>
      </c>
      <c r="G3237" s="2">
        <v>6.7</v>
      </c>
      <c r="H3237" s="2">
        <v>1</v>
      </c>
      <c r="I3237" s="2">
        <v>2.21</v>
      </c>
      <c r="J3237" s="5" t="str">
        <f t="shared" si="100"/>
        <v>Sep</v>
      </c>
      <c r="K3237" s="5" t="str">
        <f t="shared" si="101"/>
        <v>2022</v>
      </c>
    </row>
    <row r="3238" spans="1:11" ht="14.25" customHeight="1" x14ac:dyDescent="0.3">
      <c r="A3238" s="1">
        <v>44829</v>
      </c>
      <c r="B3238" s="2" t="s">
        <v>1941</v>
      </c>
      <c r="C3238" s="2" t="s">
        <v>15</v>
      </c>
      <c r="D3238" s="2" t="s">
        <v>11</v>
      </c>
      <c r="E3238" s="2" t="s">
        <v>24</v>
      </c>
      <c r="F3238" s="2" t="s">
        <v>1069</v>
      </c>
      <c r="G3238" s="2">
        <v>128.74</v>
      </c>
      <c r="H3238" s="2">
        <v>7</v>
      </c>
      <c r="I3238" s="2">
        <v>12.87</v>
      </c>
      <c r="J3238" s="5" t="str">
        <f t="shared" si="100"/>
        <v>Sep</v>
      </c>
      <c r="K3238" s="5" t="str">
        <f t="shared" si="101"/>
        <v>2022</v>
      </c>
    </row>
    <row r="3239" spans="1:11" ht="14.25" customHeight="1" x14ac:dyDescent="0.3">
      <c r="A3239" s="1">
        <v>44829</v>
      </c>
      <c r="B3239" s="2" t="s">
        <v>1771</v>
      </c>
      <c r="C3239" s="2" t="s">
        <v>164</v>
      </c>
      <c r="D3239" s="2" t="s">
        <v>34</v>
      </c>
      <c r="E3239" s="2" t="s">
        <v>35</v>
      </c>
      <c r="F3239" s="2" t="s">
        <v>1256</v>
      </c>
      <c r="G3239" s="2">
        <v>307.14</v>
      </c>
      <c r="H3239" s="2">
        <v>4</v>
      </c>
      <c r="I3239" s="2">
        <v>-11.52</v>
      </c>
      <c r="J3239" s="5" t="str">
        <f t="shared" si="100"/>
        <v>Sep</v>
      </c>
      <c r="K3239" s="5" t="str">
        <f t="shared" si="101"/>
        <v>2022</v>
      </c>
    </row>
    <row r="3240" spans="1:11" ht="14.25" customHeight="1" x14ac:dyDescent="0.3">
      <c r="A3240" s="1">
        <v>44829</v>
      </c>
      <c r="B3240" s="2" t="s">
        <v>1771</v>
      </c>
      <c r="C3240" s="2" t="s">
        <v>164</v>
      </c>
      <c r="D3240" s="2" t="s">
        <v>11</v>
      </c>
      <c r="E3240" s="2" t="s">
        <v>16</v>
      </c>
      <c r="F3240" s="2" t="s">
        <v>1402</v>
      </c>
      <c r="G3240" s="2">
        <v>12.6</v>
      </c>
      <c r="H3240" s="2">
        <v>2</v>
      </c>
      <c r="I3240" s="2">
        <v>5.8</v>
      </c>
      <c r="J3240" s="5" t="str">
        <f t="shared" si="100"/>
        <v>Sep</v>
      </c>
      <c r="K3240" s="5" t="str">
        <f t="shared" si="101"/>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s="5" t="str">
        <f t="shared" si="100"/>
        <v>Sep</v>
      </c>
      <c r="K3241" s="5" t="str">
        <f t="shared" si="101"/>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s="5" t="str">
        <f t="shared" si="100"/>
        <v>Sep</v>
      </c>
      <c r="K3242" s="5" t="str">
        <f t="shared" si="101"/>
        <v>2022</v>
      </c>
    </row>
    <row r="3243" spans="1:11" ht="14.25" customHeight="1" x14ac:dyDescent="0.3">
      <c r="A3243" s="1">
        <v>44829</v>
      </c>
      <c r="B3243" s="2" t="s">
        <v>197</v>
      </c>
      <c r="C3243" s="2" t="s">
        <v>120</v>
      </c>
      <c r="D3243" s="2" t="s">
        <v>11</v>
      </c>
      <c r="E3243" s="2" t="s">
        <v>12</v>
      </c>
      <c r="F3243" s="2" t="s">
        <v>1262</v>
      </c>
      <c r="G3243" s="2">
        <v>10.48</v>
      </c>
      <c r="H3243" s="2">
        <v>1</v>
      </c>
      <c r="I3243" s="2">
        <v>3.8</v>
      </c>
      <c r="J3243" s="5" t="str">
        <f t="shared" si="100"/>
        <v>Sep</v>
      </c>
      <c r="K3243" s="5" t="str">
        <f t="shared" si="101"/>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s="5" t="str">
        <f t="shared" si="100"/>
        <v>Sep</v>
      </c>
      <c r="K3244" s="5" t="str">
        <f t="shared" si="101"/>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s="5" t="str">
        <f t="shared" si="100"/>
        <v>Sep</v>
      </c>
      <c r="K3245" s="5" t="str">
        <f t="shared" si="101"/>
        <v>2022</v>
      </c>
    </row>
    <row r="3246" spans="1:11" ht="14.25" customHeight="1" x14ac:dyDescent="0.3">
      <c r="A3246" s="1">
        <v>44829</v>
      </c>
      <c r="B3246" s="2" t="s">
        <v>791</v>
      </c>
      <c r="C3246" s="2" t="s">
        <v>149</v>
      </c>
      <c r="D3246" s="2" t="s">
        <v>34</v>
      </c>
      <c r="E3246" s="2" t="s">
        <v>35</v>
      </c>
      <c r="F3246" s="2" t="s">
        <v>2266</v>
      </c>
      <c r="G3246" s="2">
        <v>102.58</v>
      </c>
      <c r="H3246" s="2">
        <v>1</v>
      </c>
      <c r="I3246" s="2">
        <v>6.84</v>
      </c>
      <c r="J3246" s="5" t="str">
        <f t="shared" si="100"/>
        <v>Sep</v>
      </c>
      <c r="K3246" s="5" t="str">
        <f t="shared" si="101"/>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s="5" t="str">
        <f t="shared" si="100"/>
        <v>Sep</v>
      </c>
      <c r="K3247" s="5" t="str">
        <f t="shared" si="101"/>
        <v>2022</v>
      </c>
    </row>
    <row r="3248" spans="1:11" ht="14.25" customHeight="1" x14ac:dyDescent="0.3">
      <c r="A3248" s="1">
        <v>44829</v>
      </c>
      <c r="B3248" s="2" t="s">
        <v>778</v>
      </c>
      <c r="C3248" s="2" t="s">
        <v>23</v>
      </c>
      <c r="D3248" s="2" t="s">
        <v>11</v>
      </c>
      <c r="E3248" s="2" t="s">
        <v>20</v>
      </c>
      <c r="F3248" s="2" t="s">
        <v>1313</v>
      </c>
      <c r="G3248" s="2">
        <v>2.95</v>
      </c>
      <c r="H3248" s="2">
        <v>2</v>
      </c>
      <c r="I3248" s="2">
        <v>-2.06</v>
      </c>
      <c r="J3248" s="5" t="str">
        <f t="shared" si="100"/>
        <v>Sep</v>
      </c>
      <c r="K3248" s="5" t="str">
        <f t="shared" si="101"/>
        <v>2022</v>
      </c>
    </row>
    <row r="3249" spans="1:11" ht="14.25" customHeight="1" x14ac:dyDescent="0.3">
      <c r="A3249" s="1">
        <v>44830</v>
      </c>
      <c r="B3249" s="2" t="s">
        <v>768</v>
      </c>
      <c r="C3249" s="2" t="s">
        <v>10</v>
      </c>
      <c r="D3249" s="2" t="s">
        <v>11</v>
      </c>
      <c r="E3249" s="2" t="s">
        <v>20</v>
      </c>
      <c r="F3249" s="2" t="s">
        <v>2267</v>
      </c>
      <c r="G3249" s="2">
        <v>2.08</v>
      </c>
      <c r="H3249" s="2">
        <v>5</v>
      </c>
      <c r="I3249" s="2">
        <v>-3.43</v>
      </c>
      <c r="J3249" s="5" t="str">
        <f t="shared" si="100"/>
        <v>Sep</v>
      </c>
      <c r="K3249" s="5" t="str">
        <f t="shared" si="101"/>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s="5" t="str">
        <f t="shared" si="100"/>
        <v>Sep</v>
      </c>
      <c r="K3250" s="5" t="str">
        <f t="shared" si="101"/>
        <v>2022</v>
      </c>
    </row>
    <row r="3251" spans="1:11" ht="14.25" customHeight="1" x14ac:dyDescent="0.3">
      <c r="A3251" s="1">
        <v>44830</v>
      </c>
      <c r="B3251" s="2" t="s">
        <v>1477</v>
      </c>
      <c r="C3251" s="2" t="s">
        <v>91</v>
      </c>
      <c r="D3251" s="2" t="s">
        <v>11</v>
      </c>
      <c r="E3251" s="2" t="s">
        <v>12</v>
      </c>
      <c r="F3251" s="2" t="s">
        <v>625</v>
      </c>
      <c r="G3251" s="2">
        <v>141.76</v>
      </c>
      <c r="H3251" s="2">
        <v>5</v>
      </c>
      <c r="I3251" s="2">
        <v>47.84</v>
      </c>
      <c r="J3251" s="5" t="str">
        <f t="shared" si="100"/>
        <v>Sep</v>
      </c>
      <c r="K3251" s="5" t="str">
        <f t="shared" si="101"/>
        <v>2022</v>
      </c>
    </row>
    <row r="3252" spans="1:11" ht="14.25" customHeight="1" x14ac:dyDescent="0.3">
      <c r="A3252" s="1">
        <v>44830</v>
      </c>
      <c r="B3252" s="2" t="s">
        <v>1477</v>
      </c>
      <c r="C3252" s="2" t="s">
        <v>91</v>
      </c>
      <c r="D3252" s="2" t="s">
        <v>39</v>
      </c>
      <c r="E3252" s="2" t="s">
        <v>52</v>
      </c>
      <c r="F3252" s="2" t="s">
        <v>2268</v>
      </c>
      <c r="G3252" s="2">
        <v>239.8</v>
      </c>
      <c r="H3252" s="2">
        <v>5</v>
      </c>
      <c r="I3252" s="2">
        <v>47.96</v>
      </c>
      <c r="J3252" s="5" t="str">
        <f t="shared" si="100"/>
        <v>Sep</v>
      </c>
      <c r="K3252" s="5" t="str">
        <f t="shared" si="101"/>
        <v>2022</v>
      </c>
    </row>
    <row r="3253" spans="1:11" ht="14.25" customHeight="1" x14ac:dyDescent="0.3">
      <c r="A3253" s="1">
        <v>44830</v>
      </c>
      <c r="B3253" s="2" t="s">
        <v>1477</v>
      </c>
      <c r="C3253" s="2" t="s">
        <v>91</v>
      </c>
      <c r="D3253" s="2" t="s">
        <v>11</v>
      </c>
      <c r="E3253" s="2" t="s">
        <v>12</v>
      </c>
      <c r="F3253" s="2" t="s">
        <v>1203</v>
      </c>
      <c r="G3253" s="2">
        <v>31.1</v>
      </c>
      <c r="H3253" s="2">
        <v>6</v>
      </c>
      <c r="I3253" s="2">
        <v>10.89</v>
      </c>
      <c r="J3253" s="5" t="str">
        <f t="shared" si="100"/>
        <v>Sep</v>
      </c>
      <c r="K3253" s="5" t="str">
        <f t="shared" si="101"/>
        <v>2022</v>
      </c>
    </row>
    <row r="3254" spans="1:11" ht="14.25" customHeight="1" x14ac:dyDescent="0.3">
      <c r="A3254" s="1">
        <v>44830</v>
      </c>
      <c r="B3254" s="2" t="s">
        <v>1907</v>
      </c>
      <c r="C3254" s="2" t="s">
        <v>95</v>
      </c>
      <c r="D3254" s="2" t="s">
        <v>11</v>
      </c>
      <c r="E3254" s="2" t="s">
        <v>12</v>
      </c>
      <c r="F3254" s="2" t="s">
        <v>2157</v>
      </c>
      <c r="G3254" s="2">
        <v>86.27</v>
      </c>
      <c r="H3254" s="2">
        <v>4</v>
      </c>
      <c r="I3254" s="2">
        <v>31.27</v>
      </c>
      <c r="J3254" s="5" t="str">
        <f t="shared" si="100"/>
        <v>Sep</v>
      </c>
      <c r="K3254" s="5" t="str">
        <f t="shared" si="101"/>
        <v>2022</v>
      </c>
    </row>
    <row r="3255" spans="1:11" ht="14.25" customHeight="1" x14ac:dyDescent="0.3">
      <c r="A3255" s="1">
        <v>44830</v>
      </c>
      <c r="B3255" s="2" t="s">
        <v>1907</v>
      </c>
      <c r="C3255" s="2" t="s">
        <v>95</v>
      </c>
      <c r="D3255" s="2" t="s">
        <v>11</v>
      </c>
      <c r="E3255" s="2" t="s">
        <v>20</v>
      </c>
      <c r="F3255" s="2" t="s">
        <v>2269</v>
      </c>
      <c r="G3255" s="2">
        <v>72.59</v>
      </c>
      <c r="H3255" s="2">
        <v>2</v>
      </c>
      <c r="I3255" s="2">
        <v>-48.39</v>
      </c>
      <c r="J3255" s="5" t="str">
        <f t="shared" si="100"/>
        <v>Sep</v>
      </c>
      <c r="K3255" s="5" t="str">
        <f t="shared" si="101"/>
        <v>2022</v>
      </c>
    </row>
    <row r="3256" spans="1:11" ht="14.25" customHeight="1" x14ac:dyDescent="0.3">
      <c r="A3256" s="1">
        <v>44830</v>
      </c>
      <c r="B3256" s="2" t="s">
        <v>1907</v>
      </c>
      <c r="C3256" s="2" t="s">
        <v>95</v>
      </c>
      <c r="D3256" s="2" t="s">
        <v>11</v>
      </c>
      <c r="E3256" s="2" t="s">
        <v>92</v>
      </c>
      <c r="F3256" s="2" t="s">
        <v>2016</v>
      </c>
      <c r="G3256" s="2">
        <v>60.67</v>
      </c>
      <c r="H3256" s="2">
        <v>2</v>
      </c>
      <c r="I3256" s="2">
        <v>14.41</v>
      </c>
      <c r="J3256" s="5" t="str">
        <f t="shared" si="100"/>
        <v>Sep</v>
      </c>
      <c r="K3256" s="5" t="str">
        <f t="shared" si="101"/>
        <v>2022</v>
      </c>
    </row>
    <row r="3257" spans="1:11" ht="14.25" customHeight="1" x14ac:dyDescent="0.3">
      <c r="A3257" s="1">
        <v>44830</v>
      </c>
      <c r="B3257" s="2" t="s">
        <v>1907</v>
      </c>
      <c r="C3257" s="2" t="s">
        <v>95</v>
      </c>
      <c r="D3257" s="2" t="s">
        <v>11</v>
      </c>
      <c r="E3257" s="2" t="s">
        <v>20</v>
      </c>
      <c r="F3257" s="2" t="s">
        <v>1827</v>
      </c>
      <c r="G3257" s="2">
        <v>77.03</v>
      </c>
      <c r="H3257" s="2">
        <v>9</v>
      </c>
      <c r="I3257" s="2">
        <v>-59.06</v>
      </c>
      <c r="J3257" s="5" t="str">
        <f t="shared" si="100"/>
        <v>Sep</v>
      </c>
      <c r="K3257" s="5" t="str">
        <f t="shared" si="101"/>
        <v>2022</v>
      </c>
    </row>
    <row r="3258" spans="1:11" ht="14.25" customHeight="1" x14ac:dyDescent="0.3">
      <c r="A3258" s="1">
        <v>44830</v>
      </c>
      <c r="B3258" s="2" t="s">
        <v>1907</v>
      </c>
      <c r="C3258" s="2" t="s">
        <v>95</v>
      </c>
      <c r="D3258" s="2" t="s">
        <v>11</v>
      </c>
      <c r="E3258" s="2" t="s">
        <v>18</v>
      </c>
      <c r="F3258" s="2" t="s">
        <v>595</v>
      </c>
      <c r="G3258" s="2">
        <v>119.9</v>
      </c>
      <c r="H3258" s="2">
        <v>6</v>
      </c>
      <c r="I3258" s="2">
        <v>-1.5</v>
      </c>
      <c r="J3258" s="5" t="str">
        <f t="shared" si="100"/>
        <v>Sep</v>
      </c>
      <c r="K3258" s="5" t="str">
        <f t="shared" si="101"/>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s="5" t="str">
        <f t="shared" si="100"/>
        <v>Sep</v>
      </c>
      <c r="K3259" s="5" t="str">
        <f t="shared" si="101"/>
        <v>2022</v>
      </c>
    </row>
    <row r="3260" spans="1:11" ht="14.25" customHeight="1" x14ac:dyDescent="0.3">
      <c r="A3260" s="1">
        <v>44830</v>
      </c>
      <c r="B3260" s="2" t="s">
        <v>1907</v>
      </c>
      <c r="C3260" s="2" t="s">
        <v>95</v>
      </c>
      <c r="D3260" s="2" t="s">
        <v>11</v>
      </c>
      <c r="E3260" s="2" t="s">
        <v>18</v>
      </c>
      <c r="F3260" s="2" t="s">
        <v>19</v>
      </c>
      <c r="G3260" s="2">
        <v>363.65</v>
      </c>
      <c r="H3260" s="2">
        <v>4</v>
      </c>
      <c r="I3260" s="2">
        <v>-86.37</v>
      </c>
      <c r="J3260" s="5" t="str">
        <f t="shared" si="100"/>
        <v>Sep</v>
      </c>
      <c r="K3260" s="5" t="str">
        <f t="shared" si="101"/>
        <v>2022</v>
      </c>
    </row>
    <row r="3261" spans="1:11" ht="14.25" customHeight="1" x14ac:dyDescent="0.3">
      <c r="A3261" s="1">
        <v>44830</v>
      </c>
      <c r="B3261" s="2" t="s">
        <v>1828</v>
      </c>
      <c r="C3261" s="2" t="s">
        <v>23</v>
      </c>
      <c r="D3261" s="2" t="s">
        <v>11</v>
      </c>
      <c r="E3261" s="2" t="s">
        <v>20</v>
      </c>
      <c r="F3261" s="2" t="s">
        <v>269</v>
      </c>
      <c r="G3261" s="2">
        <v>121.1</v>
      </c>
      <c r="H3261" s="2">
        <v>6</v>
      </c>
      <c r="I3261" s="2">
        <v>-100.92</v>
      </c>
      <c r="J3261" s="5" t="str">
        <f t="shared" si="100"/>
        <v>Sep</v>
      </c>
      <c r="K3261" s="5" t="str">
        <f t="shared" si="101"/>
        <v>2022</v>
      </c>
    </row>
    <row r="3262" spans="1:11" ht="14.25" customHeight="1" x14ac:dyDescent="0.3">
      <c r="A3262" s="1">
        <v>44830</v>
      </c>
      <c r="B3262" s="2" t="s">
        <v>1828</v>
      </c>
      <c r="C3262" s="2" t="s">
        <v>23</v>
      </c>
      <c r="D3262" s="2" t="s">
        <v>39</v>
      </c>
      <c r="E3262" s="2" t="s">
        <v>40</v>
      </c>
      <c r="F3262" s="2" t="s">
        <v>2035</v>
      </c>
      <c r="G3262" s="2">
        <v>45.89</v>
      </c>
      <c r="H3262" s="2">
        <v>1</v>
      </c>
      <c r="I3262" s="2">
        <v>-9.18</v>
      </c>
      <c r="J3262" s="5" t="str">
        <f t="shared" si="100"/>
        <v>Sep</v>
      </c>
      <c r="K3262" s="5" t="str">
        <f t="shared" si="101"/>
        <v>2022</v>
      </c>
    </row>
    <row r="3263" spans="1:11" ht="14.25" customHeight="1" x14ac:dyDescent="0.3">
      <c r="A3263" s="1">
        <v>44830</v>
      </c>
      <c r="B3263" s="2" t="s">
        <v>2270</v>
      </c>
      <c r="C3263" s="2" t="s">
        <v>27</v>
      </c>
      <c r="D3263" s="2" t="s">
        <v>11</v>
      </c>
      <c r="E3263" s="2" t="s">
        <v>18</v>
      </c>
      <c r="F3263" s="2" t="s">
        <v>1456</v>
      </c>
      <c r="G3263" s="2">
        <v>64.17</v>
      </c>
      <c r="H3263" s="2">
        <v>3</v>
      </c>
      <c r="I3263" s="2">
        <v>18.61</v>
      </c>
      <c r="J3263" s="5" t="str">
        <f t="shared" si="100"/>
        <v>Sep</v>
      </c>
      <c r="K3263" s="5" t="str">
        <f t="shared" si="101"/>
        <v>2022</v>
      </c>
    </row>
    <row r="3264" spans="1:11" ht="14.25" customHeight="1" x14ac:dyDescent="0.3">
      <c r="A3264" s="1">
        <v>44830</v>
      </c>
      <c r="B3264" s="2" t="s">
        <v>2270</v>
      </c>
      <c r="C3264" s="2" t="s">
        <v>27</v>
      </c>
      <c r="D3264" s="2" t="s">
        <v>11</v>
      </c>
      <c r="E3264" s="2" t="s">
        <v>63</v>
      </c>
      <c r="F3264" s="2" t="s">
        <v>543</v>
      </c>
      <c r="G3264" s="2">
        <v>124.46</v>
      </c>
      <c r="H3264" s="2">
        <v>2</v>
      </c>
      <c r="I3264" s="2">
        <v>58.5</v>
      </c>
      <c r="J3264" s="5" t="str">
        <f t="shared" si="100"/>
        <v>Sep</v>
      </c>
      <c r="K3264" s="5" t="str">
        <f t="shared" si="101"/>
        <v>2022</v>
      </c>
    </row>
    <row r="3265" spans="1:11" ht="14.25" customHeight="1" x14ac:dyDescent="0.3">
      <c r="A3265" s="1">
        <v>44830</v>
      </c>
      <c r="B3265" s="2" t="s">
        <v>1334</v>
      </c>
      <c r="C3265" s="2" t="s">
        <v>149</v>
      </c>
      <c r="D3265" s="2" t="s">
        <v>39</v>
      </c>
      <c r="E3265" s="2" t="s">
        <v>52</v>
      </c>
      <c r="F3265" s="2" t="s">
        <v>2130</v>
      </c>
      <c r="G3265" s="2">
        <v>50</v>
      </c>
      <c r="H3265" s="2">
        <v>2</v>
      </c>
      <c r="I3265" s="2">
        <v>12</v>
      </c>
      <c r="J3265" s="5" t="str">
        <f t="shared" si="100"/>
        <v>Sep</v>
      </c>
      <c r="K3265" s="5" t="str">
        <f t="shared" si="101"/>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s="5" t="str">
        <f t="shared" ref="J3266:J3329" si="102">TEXT(A3266,"mmm")</f>
        <v>Sep</v>
      </c>
      <c r="K3266" s="5" t="str">
        <f t="shared" ref="K3266:K3329" si="103">TEXT(A3266,"YYYY")</f>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s="5" t="str">
        <f t="shared" si="102"/>
        <v>Sep</v>
      </c>
      <c r="K3267" s="5" t="str">
        <f t="shared" si="103"/>
        <v>2022</v>
      </c>
    </row>
    <row r="3268" spans="1:11" ht="14.25" customHeight="1" x14ac:dyDescent="0.3">
      <c r="A3268" s="1">
        <v>44830</v>
      </c>
      <c r="B3268" s="2" t="s">
        <v>1104</v>
      </c>
      <c r="C3268" s="2" t="s">
        <v>149</v>
      </c>
      <c r="D3268" s="2" t="s">
        <v>11</v>
      </c>
      <c r="E3268" s="2" t="s">
        <v>20</v>
      </c>
      <c r="F3268" s="2" t="s">
        <v>1959</v>
      </c>
      <c r="G3268" s="2">
        <v>79.06</v>
      </c>
      <c r="H3268" s="2">
        <v>9</v>
      </c>
      <c r="I3268" s="2">
        <v>28.66</v>
      </c>
      <c r="J3268" s="5" t="str">
        <f t="shared" si="102"/>
        <v>Sep</v>
      </c>
      <c r="K3268" s="5" t="str">
        <f t="shared" si="103"/>
        <v>2022</v>
      </c>
    </row>
    <row r="3269" spans="1:11" ht="14.25" customHeight="1" x14ac:dyDescent="0.3">
      <c r="A3269" s="1">
        <v>44831</v>
      </c>
      <c r="B3269" s="2" t="s">
        <v>2230</v>
      </c>
      <c r="C3269" s="2" t="s">
        <v>15</v>
      </c>
      <c r="D3269" s="2" t="s">
        <v>11</v>
      </c>
      <c r="E3269" s="2" t="s">
        <v>20</v>
      </c>
      <c r="F3269" s="2" t="s">
        <v>911</v>
      </c>
      <c r="G3269" s="2">
        <v>15.08</v>
      </c>
      <c r="H3269" s="2">
        <v>2</v>
      </c>
      <c r="I3269" s="2">
        <v>-22.62</v>
      </c>
      <c r="J3269" s="5" t="str">
        <f t="shared" si="102"/>
        <v>Sep</v>
      </c>
      <c r="K3269" s="5" t="str">
        <f t="shared" si="103"/>
        <v>2022</v>
      </c>
    </row>
    <row r="3270" spans="1:11" ht="14.25" customHeight="1" x14ac:dyDescent="0.3">
      <c r="A3270" s="1">
        <v>44831</v>
      </c>
      <c r="B3270" s="2" t="s">
        <v>2230</v>
      </c>
      <c r="C3270" s="2" t="s">
        <v>15</v>
      </c>
      <c r="D3270" s="2" t="s">
        <v>34</v>
      </c>
      <c r="E3270" s="2" t="s">
        <v>47</v>
      </c>
      <c r="F3270" s="2" t="s">
        <v>1739</v>
      </c>
      <c r="G3270" s="2">
        <v>24.29</v>
      </c>
      <c r="H3270" s="2">
        <v>3</v>
      </c>
      <c r="I3270" s="2">
        <v>-12.75</v>
      </c>
      <c r="J3270" s="5" t="str">
        <f t="shared" si="102"/>
        <v>Sep</v>
      </c>
      <c r="K3270" s="5" t="str">
        <f t="shared" si="103"/>
        <v>2022</v>
      </c>
    </row>
    <row r="3271" spans="1:11" ht="14.25" customHeight="1" x14ac:dyDescent="0.3">
      <c r="A3271" s="1">
        <v>44831</v>
      </c>
      <c r="B3271" s="2" t="s">
        <v>1629</v>
      </c>
      <c r="C3271" s="2" t="s">
        <v>27</v>
      </c>
      <c r="D3271" s="2" t="s">
        <v>11</v>
      </c>
      <c r="E3271" s="2" t="s">
        <v>18</v>
      </c>
      <c r="F3271" s="2" t="s">
        <v>1611</v>
      </c>
      <c r="G3271" s="2">
        <v>15.51</v>
      </c>
      <c r="H3271" s="2">
        <v>1</v>
      </c>
      <c r="I3271" s="2">
        <v>4.34</v>
      </c>
      <c r="J3271" s="5" t="str">
        <f t="shared" si="102"/>
        <v>Sep</v>
      </c>
      <c r="K3271" s="5" t="str">
        <f t="shared" si="103"/>
        <v>2022</v>
      </c>
    </row>
    <row r="3272" spans="1:11" ht="14.25" customHeight="1" x14ac:dyDescent="0.3">
      <c r="A3272" s="1">
        <v>44831</v>
      </c>
      <c r="B3272" s="2" t="s">
        <v>1629</v>
      </c>
      <c r="C3272" s="2" t="s">
        <v>27</v>
      </c>
      <c r="D3272" s="2" t="s">
        <v>11</v>
      </c>
      <c r="E3272" s="2" t="s">
        <v>12</v>
      </c>
      <c r="F3272" s="2" t="s">
        <v>1041</v>
      </c>
      <c r="G3272" s="2">
        <v>146.82</v>
      </c>
      <c r="H3272" s="2">
        <v>3</v>
      </c>
      <c r="I3272" s="2">
        <v>73.41</v>
      </c>
      <c r="J3272" s="5" t="str">
        <f t="shared" si="102"/>
        <v>Sep</v>
      </c>
      <c r="K3272" s="5" t="str">
        <f t="shared" si="103"/>
        <v>2022</v>
      </c>
    </row>
    <row r="3273" spans="1:11" ht="14.25" customHeight="1" x14ac:dyDescent="0.3">
      <c r="A3273" s="1">
        <v>44831</v>
      </c>
      <c r="B3273" s="2" t="s">
        <v>1629</v>
      </c>
      <c r="C3273" s="2" t="s">
        <v>27</v>
      </c>
      <c r="D3273" s="2" t="s">
        <v>11</v>
      </c>
      <c r="E3273" s="2" t="s">
        <v>12</v>
      </c>
      <c r="F3273" s="2" t="s">
        <v>493</v>
      </c>
      <c r="G3273" s="2">
        <v>12.96</v>
      </c>
      <c r="H3273" s="2">
        <v>2</v>
      </c>
      <c r="I3273" s="2">
        <v>6.22</v>
      </c>
      <c r="J3273" s="5" t="str">
        <f t="shared" si="102"/>
        <v>Sep</v>
      </c>
      <c r="K3273" s="5" t="str">
        <f t="shared" si="103"/>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s="5" t="str">
        <f t="shared" si="102"/>
        <v>Sep</v>
      </c>
      <c r="K3274" s="5" t="str">
        <f t="shared" si="103"/>
        <v>2022</v>
      </c>
    </row>
    <row r="3275" spans="1:11" ht="14.25" customHeight="1" x14ac:dyDescent="0.3">
      <c r="A3275" s="1">
        <v>44831</v>
      </c>
      <c r="B3275" s="2" t="s">
        <v>2271</v>
      </c>
      <c r="C3275" s="2" t="s">
        <v>110</v>
      </c>
      <c r="D3275" s="2" t="s">
        <v>11</v>
      </c>
      <c r="E3275" s="2" t="s">
        <v>12</v>
      </c>
      <c r="F3275" s="2" t="s">
        <v>2272</v>
      </c>
      <c r="G3275" s="2">
        <v>25.92</v>
      </c>
      <c r="H3275" s="2">
        <v>4</v>
      </c>
      <c r="I3275" s="2">
        <v>12.44</v>
      </c>
      <c r="J3275" s="5" t="str">
        <f t="shared" si="102"/>
        <v>Sep</v>
      </c>
      <c r="K3275" s="5" t="str">
        <f t="shared" si="103"/>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s="5" t="str">
        <f t="shared" si="102"/>
        <v>Sep</v>
      </c>
      <c r="K3276" s="5" t="str">
        <f t="shared" si="103"/>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s="5" t="str">
        <f t="shared" si="102"/>
        <v>Sep</v>
      </c>
      <c r="K3277" s="5" t="str">
        <f t="shared" si="103"/>
        <v>2022</v>
      </c>
    </row>
    <row r="3278" spans="1:11" ht="14.25" customHeight="1" x14ac:dyDescent="0.3">
      <c r="A3278" s="1">
        <v>44831</v>
      </c>
      <c r="B3278" s="2" t="s">
        <v>1680</v>
      </c>
      <c r="C3278" s="2" t="s">
        <v>164</v>
      </c>
      <c r="D3278" s="2" t="s">
        <v>11</v>
      </c>
      <c r="E3278" s="2" t="s">
        <v>24</v>
      </c>
      <c r="F3278" s="2" t="s">
        <v>990</v>
      </c>
      <c r="G3278" s="2">
        <v>99.2</v>
      </c>
      <c r="H3278" s="2">
        <v>5</v>
      </c>
      <c r="I3278" s="2">
        <v>25.79</v>
      </c>
      <c r="J3278" s="5" t="str">
        <f t="shared" si="102"/>
        <v>Sep</v>
      </c>
      <c r="K3278" s="5" t="str">
        <f t="shared" si="103"/>
        <v>2022</v>
      </c>
    </row>
    <row r="3279" spans="1:11" ht="14.25" customHeight="1" x14ac:dyDescent="0.3">
      <c r="A3279" s="1">
        <v>44832</v>
      </c>
      <c r="B3279" s="2" t="s">
        <v>1343</v>
      </c>
      <c r="C3279" s="2" t="s">
        <v>27</v>
      </c>
      <c r="D3279" s="2" t="s">
        <v>11</v>
      </c>
      <c r="E3279" s="2" t="s">
        <v>92</v>
      </c>
      <c r="F3279" s="2" t="s">
        <v>617</v>
      </c>
      <c r="G3279" s="2">
        <v>43.26</v>
      </c>
      <c r="H3279" s="2">
        <v>3</v>
      </c>
      <c r="I3279" s="2">
        <v>14.28</v>
      </c>
      <c r="J3279" s="5" t="str">
        <f t="shared" si="102"/>
        <v>Sep</v>
      </c>
      <c r="K3279" s="5" t="str">
        <f t="shared" si="103"/>
        <v>2022</v>
      </c>
    </row>
    <row r="3280" spans="1:11" ht="14.25" customHeight="1" x14ac:dyDescent="0.3">
      <c r="A3280" s="1">
        <v>44832</v>
      </c>
      <c r="B3280" s="2" t="s">
        <v>1343</v>
      </c>
      <c r="C3280" s="2" t="s">
        <v>27</v>
      </c>
      <c r="D3280" s="2" t="s">
        <v>11</v>
      </c>
      <c r="E3280" s="2" t="s">
        <v>92</v>
      </c>
      <c r="F3280" s="2" t="s">
        <v>2273</v>
      </c>
      <c r="G3280" s="2">
        <v>43.56</v>
      </c>
      <c r="H3280" s="2">
        <v>2</v>
      </c>
      <c r="I3280" s="2">
        <v>15.25</v>
      </c>
      <c r="J3280" s="5" t="str">
        <f t="shared" si="102"/>
        <v>Sep</v>
      </c>
      <c r="K3280" s="5" t="str">
        <f t="shared" si="103"/>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s="5" t="str">
        <f t="shared" si="102"/>
        <v>Sep</v>
      </c>
      <c r="K3281" s="5" t="str">
        <f t="shared" si="103"/>
        <v>2022</v>
      </c>
    </row>
    <row r="3282" spans="1:11" ht="14.25" customHeight="1" x14ac:dyDescent="0.3">
      <c r="A3282" s="1">
        <v>44832</v>
      </c>
      <c r="B3282" s="2" t="s">
        <v>1459</v>
      </c>
      <c r="C3282" s="2" t="s">
        <v>278</v>
      </c>
      <c r="D3282" s="2" t="s">
        <v>11</v>
      </c>
      <c r="E3282" s="2" t="s">
        <v>20</v>
      </c>
      <c r="F3282" s="2" t="s">
        <v>205</v>
      </c>
      <c r="G3282" s="2">
        <v>1.08</v>
      </c>
      <c r="H3282" s="2">
        <v>2</v>
      </c>
      <c r="I3282" s="2">
        <v>-0.79</v>
      </c>
      <c r="J3282" s="5" t="str">
        <f t="shared" si="102"/>
        <v>Sep</v>
      </c>
      <c r="K3282" s="5" t="str">
        <f t="shared" si="103"/>
        <v>2022</v>
      </c>
    </row>
    <row r="3283" spans="1:11" ht="14.25" customHeight="1" x14ac:dyDescent="0.3">
      <c r="A3283" s="1">
        <v>44832</v>
      </c>
      <c r="B3283" s="2" t="s">
        <v>1459</v>
      </c>
      <c r="C3283" s="2" t="s">
        <v>278</v>
      </c>
      <c r="D3283" s="2" t="s">
        <v>11</v>
      </c>
      <c r="E3283" s="2" t="s">
        <v>43</v>
      </c>
      <c r="F3283" s="2" t="s">
        <v>160</v>
      </c>
      <c r="G3283" s="2">
        <v>4.51</v>
      </c>
      <c r="H3283" s="2">
        <v>3</v>
      </c>
      <c r="I3283" s="2">
        <v>0.85</v>
      </c>
      <c r="J3283" s="5" t="str">
        <f t="shared" si="102"/>
        <v>Sep</v>
      </c>
      <c r="K3283" s="5" t="str">
        <f t="shared" si="103"/>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s="5" t="str">
        <f t="shared" si="102"/>
        <v>Sep</v>
      </c>
      <c r="K3284" s="5" t="str">
        <f t="shared" si="103"/>
        <v>2022</v>
      </c>
    </row>
    <row r="3285" spans="1:11" ht="14.25" customHeight="1" x14ac:dyDescent="0.3">
      <c r="A3285" s="1">
        <v>44832</v>
      </c>
      <c r="B3285" s="2" t="s">
        <v>1937</v>
      </c>
      <c r="C3285" s="2" t="s">
        <v>149</v>
      </c>
      <c r="D3285" s="2" t="s">
        <v>39</v>
      </c>
      <c r="E3285" s="2" t="s">
        <v>40</v>
      </c>
      <c r="F3285" s="2" t="s">
        <v>1347</v>
      </c>
      <c r="G3285" s="2">
        <v>307.98</v>
      </c>
      <c r="H3285" s="2">
        <v>2</v>
      </c>
      <c r="I3285" s="2">
        <v>89.31</v>
      </c>
      <c r="J3285" s="5" t="str">
        <f t="shared" si="102"/>
        <v>Sep</v>
      </c>
      <c r="K3285" s="5" t="str">
        <f t="shared" si="103"/>
        <v>2022</v>
      </c>
    </row>
    <row r="3286" spans="1:11" ht="14.25" customHeight="1" x14ac:dyDescent="0.3">
      <c r="A3286" s="1">
        <v>44832</v>
      </c>
      <c r="B3286" s="2" t="s">
        <v>468</v>
      </c>
      <c r="C3286" s="2" t="s">
        <v>27</v>
      </c>
      <c r="D3286" s="2" t="s">
        <v>11</v>
      </c>
      <c r="E3286" s="2" t="s">
        <v>92</v>
      </c>
      <c r="F3286" s="2" t="s">
        <v>1090</v>
      </c>
      <c r="G3286" s="2">
        <v>186.15</v>
      </c>
      <c r="H3286" s="2">
        <v>3</v>
      </c>
      <c r="I3286" s="2">
        <v>55.85</v>
      </c>
      <c r="J3286" s="5" t="str">
        <f t="shared" si="102"/>
        <v>Sep</v>
      </c>
      <c r="K3286" s="5" t="str">
        <f t="shared" si="103"/>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s="5" t="str">
        <f t="shared" si="102"/>
        <v>Sep</v>
      </c>
      <c r="K3287" s="5" t="str">
        <f t="shared" si="103"/>
        <v>2022</v>
      </c>
    </row>
    <row r="3288" spans="1:11" ht="14.25" customHeight="1" x14ac:dyDescent="0.3">
      <c r="A3288" s="1">
        <v>44832</v>
      </c>
      <c r="B3288" s="2" t="s">
        <v>468</v>
      </c>
      <c r="C3288" s="2" t="s">
        <v>27</v>
      </c>
      <c r="D3288" s="2" t="s">
        <v>11</v>
      </c>
      <c r="E3288" s="2" t="s">
        <v>200</v>
      </c>
      <c r="F3288" s="2" t="s">
        <v>2274</v>
      </c>
      <c r="G3288" s="2">
        <v>47.19</v>
      </c>
      <c r="H3288" s="2">
        <v>3</v>
      </c>
      <c r="I3288" s="2">
        <v>13.69</v>
      </c>
      <c r="J3288" s="5" t="str">
        <f t="shared" si="102"/>
        <v>Sep</v>
      </c>
      <c r="K3288" s="5" t="str">
        <f t="shared" si="103"/>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s="5" t="str">
        <f t="shared" si="102"/>
        <v>Sep</v>
      </c>
      <c r="K3289" s="5" t="str">
        <f t="shared" si="103"/>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s="5" t="str">
        <f t="shared" si="102"/>
        <v>Oct</v>
      </c>
      <c r="K3290" s="5" t="str">
        <f t="shared" si="103"/>
        <v>2022</v>
      </c>
    </row>
    <row r="3291" spans="1:11" ht="14.25" customHeight="1" x14ac:dyDescent="0.3">
      <c r="A3291" s="1">
        <v>44835</v>
      </c>
      <c r="B3291" s="2" t="s">
        <v>1620</v>
      </c>
      <c r="C3291" s="2" t="s">
        <v>434</v>
      </c>
      <c r="D3291" s="2" t="s">
        <v>39</v>
      </c>
      <c r="E3291" s="2" t="s">
        <v>40</v>
      </c>
      <c r="F3291" s="2" t="s">
        <v>2109</v>
      </c>
      <c r="G3291" s="2">
        <v>311.98</v>
      </c>
      <c r="H3291" s="2">
        <v>2</v>
      </c>
      <c r="I3291" s="2">
        <v>93.59</v>
      </c>
      <c r="J3291" s="5" t="str">
        <f t="shared" si="102"/>
        <v>Oct</v>
      </c>
      <c r="K3291" s="5" t="str">
        <f t="shared" si="103"/>
        <v>2022</v>
      </c>
    </row>
    <row r="3292" spans="1:11" ht="14.25" customHeight="1" x14ac:dyDescent="0.3">
      <c r="A3292" s="1">
        <v>44835</v>
      </c>
      <c r="B3292" s="2" t="s">
        <v>1620</v>
      </c>
      <c r="C3292" s="2" t="s">
        <v>434</v>
      </c>
      <c r="D3292" s="2" t="s">
        <v>11</v>
      </c>
      <c r="E3292" s="2" t="s">
        <v>20</v>
      </c>
      <c r="F3292" s="2" t="s">
        <v>451</v>
      </c>
      <c r="G3292" s="2">
        <v>22.45</v>
      </c>
      <c r="H3292" s="2">
        <v>5</v>
      </c>
      <c r="I3292" s="2">
        <v>10.33</v>
      </c>
      <c r="J3292" s="5" t="str">
        <f t="shared" si="102"/>
        <v>Oct</v>
      </c>
      <c r="K3292" s="5" t="str">
        <f t="shared" si="103"/>
        <v>2022</v>
      </c>
    </row>
    <row r="3293" spans="1:11" ht="14.25" customHeight="1" x14ac:dyDescent="0.3">
      <c r="A3293" s="1">
        <v>44835</v>
      </c>
      <c r="B3293" s="2" t="s">
        <v>2276</v>
      </c>
      <c r="C3293" s="2" t="s">
        <v>15</v>
      </c>
      <c r="D3293" s="2" t="s">
        <v>11</v>
      </c>
      <c r="E3293" s="2" t="s">
        <v>20</v>
      </c>
      <c r="F3293" s="2" t="s">
        <v>1490</v>
      </c>
      <c r="G3293" s="2">
        <v>2.99</v>
      </c>
      <c r="H3293" s="2">
        <v>4</v>
      </c>
      <c r="I3293" s="2">
        <v>-4.49</v>
      </c>
      <c r="J3293" s="5" t="str">
        <f t="shared" si="102"/>
        <v>Oct</v>
      </c>
      <c r="K3293" s="5" t="str">
        <f t="shared" si="103"/>
        <v>2022</v>
      </c>
    </row>
    <row r="3294" spans="1:11" ht="14.25" customHeight="1" x14ac:dyDescent="0.3">
      <c r="A3294" s="1">
        <v>44835</v>
      </c>
      <c r="B3294" s="2" t="s">
        <v>2276</v>
      </c>
      <c r="C3294" s="2" t="s">
        <v>15</v>
      </c>
      <c r="D3294" s="2" t="s">
        <v>39</v>
      </c>
      <c r="E3294" s="2" t="s">
        <v>52</v>
      </c>
      <c r="F3294" s="2" t="s">
        <v>2113</v>
      </c>
      <c r="G3294" s="2">
        <v>108.77</v>
      </c>
      <c r="H3294" s="2">
        <v>4</v>
      </c>
      <c r="I3294" s="2">
        <v>2.72</v>
      </c>
      <c r="J3294" s="5" t="str">
        <f t="shared" si="102"/>
        <v>Oct</v>
      </c>
      <c r="K3294" s="5" t="str">
        <f t="shared" si="103"/>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s="5" t="str">
        <f t="shared" si="102"/>
        <v>Oct</v>
      </c>
      <c r="K3295" s="5" t="str">
        <f t="shared" si="103"/>
        <v>2022</v>
      </c>
    </row>
    <row r="3296" spans="1:11" ht="14.25" customHeight="1" x14ac:dyDescent="0.3">
      <c r="A3296" s="1">
        <v>44836</v>
      </c>
      <c r="B3296" s="2" t="s">
        <v>922</v>
      </c>
      <c r="C3296" s="2" t="s">
        <v>27</v>
      </c>
      <c r="D3296" s="2" t="s">
        <v>11</v>
      </c>
      <c r="E3296" s="2" t="s">
        <v>20</v>
      </c>
      <c r="F3296" s="2" t="s">
        <v>511</v>
      </c>
      <c r="G3296" s="2">
        <v>57.5</v>
      </c>
      <c r="H3296" s="2">
        <v>6</v>
      </c>
      <c r="I3296" s="2">
        <v>20.13</v>
      </c>
      <c r="J3296" s="5" t="str">
        <f t="shared" si="102"/>
        <v>Oct</v>
      </c>
      <c r="K3296" s="5" t="str">
        <f t="shared" si="103"/>
        <v>2022</v>
      </c>
    </row>
    <row r="3297" spans="1:11" ht="14.25" customHeight="1" x14ac:dyDescent="0.3">
      <c r="A3297" s="1">
        <v>44836</v>
      </c>
      <c r="B3297" s="2" t="s">
        <v>1161</v>
      </c>
      <c r="C3297" s="2" t="s">
        <v>177</v>
      </c>
      <c r="D3297" s="2" t="s">
        <v>11</v>
      </c>
      <c r="E3297" s="2" t="s">
        <v>12</v>
      </c>
      <c r="F3297" s="2" t="s">
        <v>1832</v>
      </c>
      <c r="G3297" s="2">
        <v>94.85</v>
      </c>
      <c r="H3297" s="2">
        <v>5</v>
      </c>
      <c r="I3297" s="2">
        <v>45.53</v>
      </c>
      <c r="J3297" s="5" t="str">
        <f t="shared" si="102"/>
        <v>Oct</v>
      </c>
      <c r="K3297" s="5" t="str">
        <f t="shared" si="103"/>
        <v>2022</v>
      </c>
    </row>
    <row r="3298" spans="1:11" ht="14.25" customHeight="1" x14ac:dyDescent="0.3">
      <c r="A3298" s="1">
        <v>44836</v>
      </c>
      <c r="B3298" s="2" t="s">
        <v>1161</v>
      </c>
      <c r="C3298" s="2" t="s">
        <v>177</v>
      </c>
      <c r="D3298" s="2" t="s">
        <v>11</v>
      </c>
      <c r="E3298" s="2" t="s">
        <v>63</v>
      </c>
      <c r="F3298" s="2" t="s">
        <v>1091</v>
      </c>
      <c r="G3298" s="2">
        <v>51.12</v>
      </c>
      <c r="H3298" s="2">
        <v>4</v>
      </c>
      <c r="I3298" s="2">
        <v>23</v>
      </c>
      <c r="J3298" s="5" t="str">
        <f t="shared" si="102"/>
        <v>Oct</v>
      </c>
      <c r="K3298" s="5" t="str">
        <f t="shared" si="103"/>
        <v>2022</v>
      </c>
    </row>
    <row r="3299" spans="1:11" ht="14.25" customHeight="1" x14ac:dyDescent="0.3">
      <c r="A3299" s="1">
        <v>44836</v>
      </c>
      <c r="B3299" s="2" t="s">
        <v>1161</v>
      </c>
      <c r="C3299" s="2" t="s">
        <v>177</v>
      </c>
      <c r="D3299" s="2" t="s">
        <v>39</v>
      </c>
      <c r="E3299" s="2" t="s">
        <v>52</v>
      </c>
      <c r="F3299" s="2" t="s">
        <v>1559</v>
      </c>
      <c r="G3299" s="2">
        <v>90</v>
      </c>
      <c r="H3299" s="2">
        <v>1</v>
      </c>
      <c r="I3299" s="2">
        <v>32.4</v>
      </c>
      <c r="J3299" s="5" t="str">
        <f t="shared" si="102"/>
        <v>Oct</v>
      </c>
      <c r="K3299" s="5" t="str">
        <f t="shared" si="103"/>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s="5" t="str">
        <f t="shared" si="102"/>
        <v>Oct</v>
      </c>
      <c r="K3300" s="5" t="str">
        <f t="shared" si="103"/>
        <v>2022</v>
      </c>
    </row>
    <row r="3301" spans="1:11" ht="14.25" customHeight="1" x14ac:dyDescent="0.3">
      <c r="A3301" s="1">
        <v>44836</v>
      </c>
      <c r="B3301" s="2" t="s">
        <v>268</v>
      </c>
      <c r="C3301" s="2" t="s">
        <v>245</v>
      </c>
      <c r="D3301" s="2" t="s">
        <v>11</v>
      </c>
      <c r="E3301" s="2" t="s">
        <v>20</v>
      </c>
      <c r="F3301" s="2" t="s">
        <v>1650</v>
      </c>
      <c r="G3301" s="2">
        <v>7.38</v>
      </c>
      <c r="H3301" s="2">
        <v>5</v>
      </c>
      <c r="I3301" s="2">
        <v>-5.41</v>
      </c>
      <c r="J3301" s="5" t="str">
        <f t="shared" si="102"/>
        <v>Oct</v>
      </c>
      <c r="K3301" s="5" t="str">
        <f t="shared" si="103"/>
        <v>2022</v>
      </c>
    </row>
    <row r="3302" spans="1:11" ht="14.25" customHeight="1" x14ac:dyDescent="0.3">
      <c r="A3302" s="1">
        <v>44836</v>
      </c>
      <c r="B3302" s="2" t="s">
        <v>2277</v>
      </c>
      <c r="C3302" s="2" t="s">
        <v>27</v>
      </c>
      <c r="D3302" s="2" t="s">
        <v>11</v>
      </c>
      <c r="E3302" s="2" t="s">
        <v>20</v>
      </c>
      <c r="F3302" s="2" t="s">
        <v>1650</v>
      </c>
      <c r="G3302" s="2">
        <v>11.81</v>
      </c>
      <c r="H3302" s="2">
        <v>3</v>
      </c>
      <c r="I3302" s="2">
        <v>4.13</v>
      </c>
      <c r="J3302" s="5" t="str">
        <f t="shared" si="102"/>
        <v>Oct</v>
      </c>
      <c r="K3302" s="5" t="str">
        <f t="shared" si="103"/>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s="5" t="str">
        <f t="shared" si="102"/>
        <v>Oct</v>
      </c>
      <c r="K3303" s="5" t="str">
        <f t="shared" si="103"/>
        <v>2022</v>
      </c>
    </row>
    <row r="3304" spans="1:11" ht="14.25" customHeight="1" x14ac:dyDescent="0.3">
      <c r="A3304" s="1">
        <v>44836</v>
      </c>
      <c r="B3304" s="2" t="s">
        <v>2277</v>
      </c>
      <c r="C3304" s="2" t="s">
        <v>27</v>
      </c>
      <c r="D3304" s="2" t="s">
        <v>39</v>
      </c>
      <c r="E3304" s="2" t="s">
        <v>40</v>
      </c>
      <c r="F3304" s="2" t="s">
        <v>833</v>
      </c>
      <c r="G3304" s="2">
        <v>503.96</v>
      </c>
      <c r="H3304" s="2">
        <v>5</v>
      </c>
      <c r="I3304" s="2">
        <v>50.4</v>
      </c>
      <c r="J3304" s="5" t="str">
        <f t="shared" si="102"/>
        <v>Oct</v>
      </c>
      <c r="K3304" s="5" t="str">
        <f t="shared" si="103"/>
        <v>2022</v>
      </c>
    </row>
    <row r="3305" spans="1:11" ht="14.25" customHeight="1" x14ac:dyDescent="0.3">
      <c r="A3305" s="1">
        <v>44836</v>
      </c>
      <c r="B3305" s="2" t="s">
        <v>2033</v>
      </c>
      <c r="C3305" s="2" t="s">
        <v>613</v>
      </c>
      <c r="D3305" s="2" t="s">
        <v>11</v>
      </c>
      <c r="E3305" s="2" t="s">
        <v>20</v>
      </c>
      <c r="F3305" s="2" t="s">
        <v>631</v>
      </c>
      <c r="G3305" s="2">
        <v>26.9</v>
      </c>
      <c r="H3305" s="2">
        <v>5</v>
      </c>
      <c r="I3305" s="2">
        <v>13.18</v>
      </c>
      <c r="J3305" s="5" t="str">
        <f t="shared" si="102"/>
        <v>Oct</v>
      </c>
      <c r="K3305" s="5" t="str">
        <f t="shared" si="103"/>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s="5" t="str">
        <f t="shared" si="102"/>
        <v>Oct</v>
      </c>
      <c r="K3306" s="5" t="str">
        <f t="shared" si="103"/>
        <v>2022</v>
      </c>
    </row>
    <row r="3307" spans="1:11" ht="14.25" customHeight="1" x14ac:dyDescent="0.3">
      <c r="A3307" s="1">
        <v>44836</v>
      </c>
      <c r="B3307" s="2" t="s">
        <v>1023</v>
      </c>
      <c r="C3307" s="2" t="s">
        <v>531</v>
      </c>
      <c r="D3307" s="2" t="s">
        <v>11</v>
      </c>
      <c r="E3307" s="2" t="s">
        <v>20</v>
      </c>
      <c r="F3307" s="2" t="s">
        <v>222</v>
      </c>
      <c r="G3307" s="2">
        <v>7.38</v>
      </c>
      <c r="H3307" s="2">
        <v>1</v>
      </c>
      <c r="I3307" s="2">
        <v>3.62</v>
      </c>
      <c r="J3307" s="5" t="str">
        <f t="shared" si="102"/>
        <v>Oct</v>
      </c>
      <c r="K3307" s="5" t="str">
        <f t="shared" si="103"/>
        <v>2022</v>
      </c>
    </row>
    <row r="3308" spans="1:11" ht="14.25" customHeight="1" x14ac:dyDescent="0.3">
      <c r="A3308" s="1">
        <v>44836</v>
      </c>
      <c r="B3308" s="2" t="s">
        <v>712</v>
      </c>
      <c r="C3308" s="2" t="s">
        <v>278</v>
      </c>
      <c r="D3308" s="2" t="s">
        <v>11</v>
      </c>
      <c r="E3308" s="2" t="s">
        <v>200</v>
      </c>
      <c r="F3308" s="2" t="s">
        <v>1231</v>
      </c>
      <c r="G3308" s="2">
        <v>10.94</v>
      </c>
      <c r="H3308" s="2">
        <v>2</v>
      </c>
      <c r="I3308" s="2">
        <v>0.96</v>
      </c>
      <c r="J3308" s="5" t="str">
        <f t="shared" si="102"/>
        <v>Oct</v>
      </c>
      <c r="K3308" s="5" t="str">
        <f t="shared" si="103"/>
        <v>2022</v>
      </c>
    </row>
    <row r="3309" spans="1:11" ht="14.25" customHeight="1" x14ac:dyDescent="0.3">
      <c r="A3309" s="1">
        <v>44836</v>
      </c>
      <c r="B3309" s="2" t="s">
        <v>280</v>
      </c>
      <c r="C3309" s="2" t="s">
        <v>91</v>
      </c>
      <c r="D3309" s="2" t="s">
        <v>34</v>
      </c>
      <c r="E3309" s="2" t="s">
        <v>47</v>
      </c>
      <c r="F3309" s="2" t="s">
        <v>931</v>
      </c>
      <c r="G3309" s="2">
        <v>11.03</v>
      </c>
      <c r="H3309" s="2">
        <v>1</v>
      </c>
      <c r="I3309" s="2">
        <v>3.03</v>
      </c>
      <c r="J3309" s="5" t="str">
        <f t="shared" si="102"/>
        <v>Oct</v>
      </c>
      <c r="K3309" s="5" t="str">
        <f t="shared" si="103"/>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s="5" t="str">
        <f t="shared" si="102"/>
        <v>Oct</v>
      </c>
      <c r="K3310" s="5" t="str">
        <f t="shared" si="103"/>
        <v>2022</v>
      </c>
    </row>
    <row r="3311" spans="1:11" ht="14.25" customHeight="1" x14ac:dyDescent="0.3">
      <c r="A3311" s="1">
        <v>44837</v>
      </c>
      <c r="B3311" s="2" t="s">
        <v>778</v>
      </c>
      <c r="C3311" s="2" t="s">
        <v>78</v>
      </c>
      <c r="D3311" s="2" t="s">
        <v>11</v>
      </c>
      <c r="E3311" s="2" t="s">
        <v>20</v>
      </c>
      <c r="F3311" s="2" t="s">
        <v>952</v>
      </c>
      <c r="G3311" s="2">
        <v>32.07</v>
      </c>
      <c r="H3311" s="2">
        <v>5</v>
      </c>
      <c r="I3311" s="2">
        <v>-22.45</v>
      </c>
      <c r="J3311" s="5" t="str">
        <f t="shared" si="102"/>
        <v>Oct</v>
      </c>
      <c r="K3311" s="5" t="str">
        <f t="shared" si="103"/>
        <v>2022</v>
      </c>
    </row>
    <row r="3312" spans="1:11" ht="14.25" customHeight="1" x14ac:dyDescent="0.3">
      <c r="A3312" s="1">
        <v>44837</v>
      </c>
      <c r="B3312" s="2" t="s">
        <v>778</v>
      </c>
      <c r="C3312" s="2" t="s">
        <v>78</v>
      </c>
      <c r="D3312" s="2" t="s">
        <v>39</v>
      </c>
      <c r="E3312" s="2" t="s">
        <v>52</v>
      </c>
      <c r="F3312" s="2" t="s">
        <v>1011</v>
      </c>
      <c r="G3312" s="2">
        <v>24</v>
      </c>
      <c r="H3312" s="2">
        <v>2</v>
      </c>
      <c r="I3312" s="2">
        <v>-2.7</v>
      </c>
      <c r="J3312" s="5" t="str">
        <f t="shared" si="102"/>
        <v>Oct</v>
      </c>
      <c r="K3312" s="5" t="str">
        <f t="shared" si="103"/>
        <v>2022</v>
      </c>
    </row>
    <row r="3313" spans="1:11" ht="14.25" customHeight="1" x14ac:dyDescent="0.3">
      <c r="A3313" s="1">
        <v>44837</v>
      </c>
      <c r="B3313" s="2" t="s">
        <v>778</v>
      </c>
      <c r="C3313" s="2" t="s">
        <v>78</v>
      </c>
      <c r="D3313" s="2" t="s">
        <v>34</v>
      </c>
      <c r="E3313" s="2" t="s">
        <v>74</v>
      </c>
      <c r="F3313" s="2" t="s">
        <v>142</v>
      </c>
      <c r="G3313" s="2">
        <v>35.49</v>
      </c>
      <c r="H3313" s="2">
        <v>1</v>
      </c>
      <c r="I3313" s="2">
        <v>-15.62</v>
      </c>
      <c r="J3313" s="5" t="str">
        <f t="shared" si="102"/>
        <v>Oct</v>
      </c>
      <c r="K3313" s="5" t="str">
        <f t="shared" si="103"/>
        <v>2022</v>
      </c>
    </row>
    <row r="3314" spans="1:11" ht="14.25" customHeight="1" x14ac:dyDescent="0.3">
      <c r="A3314" s="1">
        <v>44837</v>
      </c>
      <c r="B3314" s="2" t="s">
        <v>778</v>
      </c>
      <c r="C3314" s="2" t="s">
        <v>78</v>
      </c>
      <c r="D3314" s="2" t="s">
        <v>39</v>
      </c>
      <c r="E3314" s="2" t="s">
        <v>52</v>
      </c>
      <c r="F3314" s="2" t="s">
        <v>2278</v>
      </c>
      <c r="G3314" s="2">
        <v>47.98</v>
      </c>
      <c r="H3314" s="2">
        <v>2</v>
      </c>
      <c r="I3314" s="2">
        <v>0.6</v>
      </c>
      <c r="J3314" s="5" t="str">
        <f t="shared" si="102"/>
        <v>Oct</v>
      </c>
      <c r="K3314" s="5" t="str">
        <f t="shared" si="103"/>
        <v>2022</v>
      </c>
    </row>
    <row r="3315" spans="1:11" ht="14.25" customHeight="1" x14ac:dyDescent="0.3">
      <c r="A3315" s="1">
        <v>44837</v>
      </c>
      <c r="B3315" s="2" t="s">
        <v>450</v>
      </c>
      <c r="C3315" s="2" t="s">
        <v>23</v>
      </c>
      <c r="D3315" s="2" t="s">
        <v>11</v>
      </c>
      <c r="E3315" s="2" t="s">
        <v>18</v>
      </c>
      <c r="F3315" s="2" t="s">
        <v>299</v>
      </c>
      <c r="G3315" s="2">
        <v>15.01</v>
      </c>
      <c r="H3315" s="2">
        <v>2</v>
      </c>
      <c r="I3315" s="2">
        <v>1.5</v>
      </c>
      <c r="J3315" s="5" t="str">
        <f t="shared" si="102"/>
        <v>Oct</v>
      </c>
      <c r="K3315" s="5" t="str">
        <f t="shared" si="103"/>
        <v>2022</v>
      </c>
    </row>
    <row r="3316" spans="1:11" ht="14.25" customHeight="1" x14ac:dyDescent="0.3">
      <c r="A3316" s="1">
        <v>44837</v>
      </c>
      <c r="B3316" s="2" t="s">
        <v>675</v>
      </c>
      <c r="C3316" s="2" t="s">
        <v>27</v>
      </c>
      <c r="D3316" s="2" t="s">
        <v>34</v>
      </c>
      <c r="E3316" s="2" t="s">
        <v>74</v>
      </c>
      <c r="F3316" s="2" t="s">
        <v>142</v>
      </c>
      <c r="G3316" s="2">
        <v>120.67</v>
      </c>
      <c r="H3316" s="2">
        <v>2</v>
      </c>
      <c r="I3316" s="2">
        <v>18.45</v>
      </c>
      <c r="J3316" s="5" t="str">
        <f t="shared" si="102"/>
        <v>Oct</v>
      </c>
      <c r="K3316" s="5" t="str">
        <f t="shared" si="103"/>
        <v>2022</v>
      </c>
    </row>
    <row r="3317" spans="1:11" ht="14.25" customHeight="1" x14ac:dyDescent="0.3">
      <c r="A3317" s="1">
        <v>44838</v>
      </c>
      <c r="B3317" s="2" t="s">
        <v>1766</v>
      </c>
      <c r="C3317" s="2" t="s">
        <v>30</v>
      </c>
      <c r="D3317" s="2" t="s">
        <v>34</v>
      </c>
      <c r="E3317" s="2" t="s">
        <v>35</v>
      </c>
      <c r="F3317" s="2" t="s">
        <v>371</v>
      </c>
      <c r="G3317" s="2">
        <v>392.94</v>
      </c>
      <c r="H3317" s="2">
        <v>3</v>
      </c>
      <c r="I3317" s="2">
        <v>43.22</v>
      </c>
      <c r="J3317" s="5" t="str">
        <f t="shared" si="102"/>
        <v>Oct</v>
      </c>
      <c r="K3317" s="5" t="str">
        <f t="shared" si="103"/>
        <v>2022</v>
      </c>
    </row>
    <row r="3318" spans="1:11" ht="14.25" customHeight="1" x14ac:dyDescent="0.3">
      <c r="A3318" s="1">
        <v>44838</v>
      </c>
      <c r="B3318" s="2" t="s">
        <v>419</v>
      </c>
      <c r="C3318" s="2" t="s">
        <v>27</v>
      </c>
      <c r="D3318" s="2" t="s">
        <v>11</v>
      </c>
      <c r="E3318" s="2" t="s">
        <v>18</v>
      </c>
      <c r="F3318" s="2" t="s">
        <v>2092</v>
      </c>
      <c r="G3318" s="2">
        <v>26.96</v>
      </c>
      <c r="H3318" s="2">
        <v>2</v>
      </c>
      <c r="I3318" s="2">
        <v>7.01</v>
      </c>
      <c r="J3318" s="5" t="str">
        <f t="shared" si="102"/>
        <v>Oct</v>
      </c>
      <c r="K3318" s="5" t="str">
        <f t="shared" si="103"/>
        <v>2022</v>
      </c>
    </row>
    <row r="3319" spans="1:11" ht="14.25" customHeight="1" x14ac:dyDescent="0.3">
      <c r="A3319" s="1">
        <v>44838</v>
      </c>
      <c r="B3319" s="2" t="s">
        <v>1547</v>
      </c>
      <c r="C3319" s="2" t="s">
        <v>23</v>
      </c>
      <c r="D3319" s="2" t="s">
        <v>34</v>
      </c>
      <c r="E3319" s="2" t="s">
        <v>47</v>
      </c>
      <c r="F3319" s="2" t="s">
        <v>1037</v>
      </c>
      <c r="G3319" s="2">
        <v>64.94</v>
      </c>
      <c r="H3319" s="2">
        <v>3</v>
      </c>
      <c r="I3319" s="2">
        <v>6.49</v>
      </c>
      <c r="J3319" s="5" t="str">
        <f t="shared" si="102"/>
        <v>Oct</v>
      </c>
      <c r="K3319" s="5" t="str">
        <f t="shared" si="103"/>
        <v>2022</v>
      </c>
    </row>
    <row r="3320" spans="1:11" ht="14.25" customHeight="1" x14ac:dyDescent="0.3">
      <c r="A3320" s="1">
        <v>44838</v>
      </c>
      <c r="B3320" s="2" t="s">
        <v>1547</v>
      </c>
      <c r="C3320" s="2" t="s">
        <v>23</v>
      </c>
      <c r="D3320" s="2" t="s">
        <v>11</v>
      </c>
      <c r="E3320" s="2" t="s">
        <v>12</v>
      </c>
      <c r="F3320" s="2" t="s">
        <v>2279</v>
      </c>
      <c r="G3320" s="2">
        <v>20.74</v>
      </c>
      <c r="H3320" s="2">
        <v>4</v>
      </c>
      <c r="I3320" s="2">
        <v>7.26</v>
      </c>
      <c r="J3320" s="5" t="str">
        <f t="shared" si="102"/>
        <v>Oct</v>
      </c>
      <c r="K3320" s="5" t="str">
        <f t="shared" si="103"/>
        <v>2022</v>
      </c>
    </row>
    <row r="3321" spans="1:11" ht="14.25" customHeight="1" x14ac:dyDescent="0.3">
      <c r="A3321" s="1">
        <v>44839</v>
      </c>
      <c r="B3321" s="2" t="s">
        <v>2280</v>
      </c>
      <c r="C3321" s="2" t="s">
        <v>55</v>
      </c>
      <c r="D3321" s="2" t="s">
        <v>11</v>
      </c>
      <c r="E3321" s="2" t="s">
        <v>24</v>
      </c>
      <c r="F3321" s="2" t="s">
        <v>1006</v>
      </c>
      <c r="G3321" s="2">
        <v>46.2</v>
      </c>
      <c r="H3321" s="2">
        <v>4</v>
      </c>
      <c r="I3321" s="2">
        <v>12.94</v>
      </c>
      <c r="J3321" s="5" t="str">
        <f t="shared" si="102"/>
        <v>Oct</v>
      </c>
      <c r="K3321" s="5" t="str">
        <f t="shared" si="103"/>
        <v>2022</v>
      </c>
    </row>
    <row r="3322" spans="1:11" ht="14.25" customHeight="1" x14ac:dyDescent="0.3">
      <c r="A3322" s="1">
        <v>44839</v>
      </c>
      <c r="B3322" s="2" t="s">
        <v>2280</v>
      </c>
      <c r="C3322" s="2" t="s">
        <v>55</v>
      </c>
      <c r="D3322" s="2" t="s">
        <v>11</v>
      </c>
      <c r="E3322" s="2" t="s">
        <v>92</v>
      </c>
      <c r="F3322" s="2" t="s">
        <v>617</v>
      </c>
      <c r="G3322" s="2">
        <v>28.84</v>
      </c>
      <c r="H3322" s="2">
        <v>2</v>
      </c>
      <c r="I3322" s="2">
        <v>9.52</v>
      </c>
      <c r="J3322" s="5" t="str">
        <f t="shared" si="102"/>
        <v>Oct</v>
      </c>
      <c r="K3322" s="5" t="str">
        <f t="shared" si="103"/>
        <v>2022</v>
      </c>
    </row>
    <row r="3323" spans="1:11" ht="14.25" customHeight="1" x14ac:dyDescent="0.3">
      <c r="A3323" s="1">
        <v>44839</v>
      </c>
      <c r="B3323" s="2" t="s">
        <v>1502</v>
      </c>
      <c r="C3323" s="2" t="s">
        <v>59</v>
      </c>
      <c r="D3323" s="2" t="s">
        <v>11</v>
      </c>
      <c r="E3323" s="2" t="s">
        <v>18</v>
      </c>
      <c r="F3323" s="2" t="s">
        <v>1611</v>
      </c>
      <c r="G3323" s="2">
        <v>77.55</v>
      </c>
      <c r="H3323" s="2">
        <v>5</v>
      </c>
      <c r="I3323" s="2">
        <v>21.71</v>
      </c>
      <c r="J3323" s="5" t="str">
        <f t="shared" si="102"/>
        <v>Oct</v>
      </c>
      <c r="K3323" s="5" t="str">
        <f t="shared" si="103"/>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s="5" t="str">
        <f t="shared" si="102"/>
        <v>Oct</v>
      </c>
      <c r="K3324" s="5" t="str">
        <f t="shared" si="103"/>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s="5" t="str">
        <f t="shared" si="102"/>
        <v>Oct</v>
      </c>
      <c r="K3325" s="5" t="str">
        <f t="shared" si="103"/>
        <v>2022</v>
      </c>
    </row>
    <row r="3326" spans="1:11" ht="14.25" customHeight="1" x14ac:dyDescent="0.3">
      <c r="A3326" s="1">
        <v>44839</v>
      </c>
      <c r="B3326" s="2" t="s">
        <v>1487</v>
      </c>
      <c r="C3326" s="2" t="s">
        <v>91</v>
      </c>
      <c r="D3326" s="2" t="s">
        <v>34</v>
      </c>
      <c r="E3326" s="2" t="s">
        <v>35</v>
      </c>
      <c r="F3326" s="2" t="s">
        <v>71</v>
      </c>
      <c r="G3326" s="2">
        <v>291.17</v>
      </c>
      <c r="H3326" s="2">
        <v>4</v>
      </c>
      <c r="I3326" s="2">
        <v>-14.56</v>
      </c>
      <c r="J3326" s="5" t="str">
        <f t="shared" si="102"/>
        <v>Oct</v>
      </c>
      <c r="K3326" s="5" t="str">
        <f t="shared" si="103"/>
        <v>2022</v>
      </c>
    </row>
    <row r="3327" spans="1:11" ht="14.25" customHeight="1" x14ac:dyDescent="0.3">
      <c r="A3327" s="1">
        <v>44839</v>
      </c>
      <c r="B3327" s="2" t="s">
        <v>1042</v>
      </c>
      <c r="C3327" s="2" t="s">
        <v>78</v>
      </c>
      <c r="D3327" s="2" t="s">
        <v>39</v>
      </c>
      <c r="E3327" s="2" t="s">
        <v>52</v>
      </c>
      <c r="F3327" s="2" t="s">
        <v>1559</v>
      </c>
      <c r="G3327" s="2">
        <v>288</v>
      </c>
      <c r="H3327" s="2">
        <v>4</v>
      </c>
      <c r="I3327" s="2">
        <v>57.6</v>
      </c>
      <c r="J3327" s="5" t="str">
        <f t="shared" si="102"/>
        <v>Oct</v>
      </c>
      <c r="K3327" s="5" t="str">
        <f t="shared" si="103"/>
        <v>2022</v>
      </c>
    </row>
    <row r="3328" spans="1:11" ht="14.25" customHeight="1" x14ac:dyDescent="0.3">
      <c r="A3328" s="1">
        <v>44842</v>
      </c>
      <c r="B3328" s="2" t="s">
        <v>1084</v>
      </c>
      <c r="C3328" s="2" t="s">
        <v>27</v>
      </c>
      <c r="D3328" s="2" t="s">
        <v>34</v>
      </c>
      <c r="E3328" s="2" t="s">
        <v>47</v>
      </c>
      <c r="F3328" s="2" t="s">
        <v>1391</v>
      </c>
      <c r="G3328" s="2">
        <v>145.9</v>
      </c>
      <c r="H3328" s="2">
        <v>5</v>
      </c>
      <c r="I3328" s="2">
        <v>62.74</v>
      </c>
      <c r="J3328" s="5" t="str">
        <f t="shared" si="102"/>
        <v>Oct</v>
      </c>
      <c r="K3328" s="5" t="str">
        <f t="shared" si="103"/>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s="5" t="str">
        <f t="shared" si="102"/>
        <v>Oct</v>
      </c>
      <c r="K3329" s="5" t="str">
        <f t="shared" si="103"/>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s="5" t="str">
        <f t="shared" ref="J3330:J3393" si="104">TEXT(A3330,"mmm")</f>
        <v>Oct</v>
      </c>
      <c r="K3330" s="5" t="str">
        <f t="shared" ref="K3330:K3393" si="105">TEXT(A3330,"YYYY")</f>
        <v>2022</v>
      </c>
    </row>
    <row r="3331" spans="1:11" ht="14.25" customHeight="1" x14ac:dyDescent="0.3">
      <c r="A3331" s="1">
        <v>44843</v>
      </c>
      <c r="B3331" s="2" t="s">
        <v>1933</v>
      </c>
      <c r="C3331" s="2" t="s">
        <v>55</v>
      </c>
      <c r="D3331" s="2" t="s">
        <v>11</v>
      </c>
      <c r="E3331" s="2" t="s">
        <v>18</v>
      </c>
      <c r="F3331" s="2" t="s">
        <v>1331</v>
      </c>
      <c r="G3331" s="2">
        <v>30.84</v>
      </c>
      <c r="H3331" s="2">
        <v>2</v>
      </c>
      <c r="I3331" s="2">
        <v>8.33</v>
      </c>
      <c r="J3331" s="5" t="str">
        <f t="shared" si="104"/>
        <v>Oct</v>
      </c>
      <c r="K3331" s="5" t="str">
        <f t="shared" si="105"/>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s="5" t="str">
        <f t="shared" si="104"/>
        <v>Oct</v>
      </c>
      <c r="K3332" s="5" t="str">
        <f t="shared" si="105"/>
        <v>2022</v>
      </c>
    </row>
    <row r="3333" spans="1:11" ht="14.25" customHeight="1" x14ac:dyDescent="0.3">
      <c r="A3333" s="1">
        <v>44843</v>
      </c>
      <c r="B3333" s="2" t="s">
        <v>1762</v>
      </c>
      <c r="C3333" s="2" t="s">
        <v>149</v>
      </c>
      <c r="D3333" s="2" t="s">
        <v>11</v>
      </c>
      <c r="E3333" s="2" t="s">
        <v>12</v>
      </c>
      <c r="F3333" s="2" t="s">
        <v>924</v>
      </c>
      <c r="G3333" s="2">
        <v>23.92</v>
      </c>
      <c r="H3333" s="2">
        <v>4</v>
      </c>
      <c r="I3333" s="2">
        <v>10.76</v>
      </c>
      <c r="J3333" s="5" t="str">
        <f t="shared" si="104"/>
        <v>Oct</v>
      </c>
      <c r="K3333" s="5" t="str">
        <f t="shared" si="105"/>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s="5" t="str">
        <f t="shared" si="104"/>
        <v>Oct</v>
      </c>
      <c r="K3334" s="5" t="str">
        <f t="shared" si="105"/>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s="5" t="str">
        <f t="shared" si="104"/>
        <v>Oct</v>
      </c>
      <c r="K3335" s="5" t="str">
        <f t="shared" si="105"/>
        <v>2022</v>
      </c>
    </row>
    <row r="3336" spans="1:11" ht="14.25" customHeight="1" x14ac:dyDescent="0.3">
      <c r="A3336" s="1">
        <v>44843</v>
      </c>
      <c r="B3336" s="2" t="s">
        <v>923</v>
      </c>
      <c r="C3336" s="2" t="s">
        <v>110</v>
      </c>
      <c r="D3336" s="2" t="s">
        <v>11</v>
      </c>
      <c r="E3336" s="2" t="s">
        <v>63</v>
      </c>
      <c r="F3336" s="2" t="s">
        <v>64</v>
      </c>
      <c r="G3336" s="2">
        <v>57.96</v>
      </c>
      <c r="H3336" s="2">
        <v>7</v>
      </c>
      <c r="I3336" s="2">
        <v>27.24</v>
      </c>
      <c r="J3336" s="5" t="str">
        <f t="shared" si="104"/>
        <v>Oct</v>
      </c>
      <c r="K3336" s="5" t="str">
        <f t="shared" si="105"/>
        <v>2022</v>
      </c>
    </row>
    <row r="3337" spans="1:11" ht="14.25" customHeight="1" x14ac:dyDescent="0.3">
      <c r="A3337" s="1">
        <v>44843</v>
      </c>
      <c r="B3337" s="2" t="s">
        <v>923</v>
      </c>
      <c r="C3337" s="2" t="s">
        <v>110</v>
      </c>
      <c r="D3337" s="2" t="s">
        <v>11</v>
      </c>
      <c r="E3337" s="2" t="s">
        <v>92</v>
      </c>
      <c r="F3337" s="2" t="s">
        <v>333</v>
      </c>
      <c r="G3337" s="2">
        <v>29.4</v>
      </c>
      <c r="H3337" s="2">
        <v>3</v>
      </c>
      <c r="I3337" s="2">
        <v>5.23</v>
      </c>
      <c r="J3337" s="5" t="str">
        <f t="shared" si="104"/>
        <v>Oct</v>
      </c>
      <c r="K3337" s="5" t="str">
        <f t="shared" si="105"/>
        <v>2022</v>
      </c>
    </row>
    <row r="3338" spans="1:11" ht="14.25" customHeight="1" x14ac:dyDescent="0.3">
      <c r="A3338" s="1">
        <v>44843</v>
      </c>
      <c r="B3338" s="2" t="s">
        <v>822</v>
      </c>
      <c r="C3338" s="2" t="s">
        <v>123</v>
      </c>
      <c r="D3338" s="2" t="s">
        <v>11</v>
      </c>
      <c r="E3338" s="2" t="s">
        <v>20</v>
      </c>
      <c r="F3338" s="2" t="s">
        <v>436</v>
      </c>
      <c r="G3338" s="2">
        <v>1.87</v>
      </c>
      <c r="H3338" s="2">
        <v>2</v>
      </c>
      <c r="I3338" s="2">
        <v>-1.31</v>
      </c>
      <c r="J3338" s="5" t="str">
        <f t="shared" si="104"/>
        <v>Oct</v>
      </c>
      <c r="K3338" s="5" t="str">
        <f t="shared" si="105"/>
        <v>2022</v>
      </c>
    </row>
    <row r="3339" spans="1:11" ht="14.25" customHeight="1" x14ac:dyDescent="0.3">
      <c r="A3339" s="1">
        <v>44843</v>
      </c>
      <c r="B3339" s="2" t="s">
        <v>822</v>
      </c>
      <c r="C3339" s="2" t="s">
        <v>123</v>
      </c>
      <c r="D3339" s="2" t="s">
        <v>11</v>
      </c>
      <c r="E3339" s="2" t="s">
        <v>20</v>
      </c>
      <c r="F3339" s="2" t="s">
        <v>984</v>
      </c>
      <c r="G3339" s="2">
        <v>11.21</v>
      </c>
      <c r="H3339" s="2">
        <v>2</v>
      </c>
      <c r="I3339" s="2">
        <v>-8.6</v>
      </c>
      <c r="J3339" s="5" t="str">
        <f t="shared" si="104"/>
        <v>Oct</v>
      </c>
      <c r="K3339" s="5" t="str">
        <f t="shared" si="105"/>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s="5" t="str">
        <f t="shared" si="104"/>
        <v>Oct</v>
      </c>
      <c r="K3340" s="5" t="str">
        <f t="shared" si="105"/>
        <v>2022</v>
      </c>
    </row>
    <row r="3341" spans="1:11" ht="14.25" customHeight="1" x14ac:dyDescent="0.3">
      <c r="A3341" s="1">
        <v>44843</v>
      </c>
      <c r="B3341" s="2" t="s">
        <v>2156</v>
      </c>
      <c r="C3341" s="2" t="s">
        <v>110</v>
      </c>
      <c r="D3341" s="2" t="s">
        <v>34</v>
      </c>
      <c r="E3341" s="2" t="s">
        <v>35</v>
      </c>
      <c r="F3341" s="2" t="s">
        <v>1805</v>
      </c>
      <c r="G3341" s="2">
        <v>389.97</v>
      </c>
      <c r="H3341" s="2">
        <v>3</v>
      </c>
      <c r="I3341" s="2">
        <v>35.1</v>
      </c>
      <c r="J3341" s="5" t="str">
        <f t="shared" si="104"/>
        <v>Oct</v>
      </c>
      <c r="K3341" s="5" t="str">
        <f t="shared" si="105"/>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s="5" t="str">
        <f t="shared" si="104"/>
        <v>Oct</v>
      </c>
      <c r="K3342" s="5" t="str">
        <f t="shared" si="105"/>
        <v>2022</v>
      </c>
    </row>
    <row r="3343" spans="1:11" ht="14.25" customHeight="1" x14ac:dyDescent="0.3">
      <c r="A3343" s="1">
        <v>44844</v>
      </c>
      <c r="B3343" s="2" t="s">
        <v>1766</v>
      </c>
      <c r="C3343" s="2" t="s">
        <v>27</v>
      </c>
      <c r="D3343" s="2" t="s">
        <v>11</v>
      </c>
      <c r="E3343" s="2" t="s">
        <v>12</v>
      </c>
      <c r="F3343" s="2" t="s">
        <v>2086</v>
      </c>
      <c r="G3343" s="2">
        <v>45.36</v>
      </c>
      <c r="H3343" s="2">
        <v>7</v>
      </c>
      <c r="I3343" s="2">
        <v>21.77</v>
      </c>
      <c r="J3343" s="5" t="str">
        <f t="shared" si="104"/>
        <v>Oct</v>
      </c>
      <c r="K3343" s="5" t="str">
        <f t="shared" si="105"/>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s="5" t="str">
        <f t="shared" si="104"/>
        <v>Oct</v>
      </c>
      <c r="K3344" s="5" t="str">
        <f t="shared" si="105"/>
        <v>2022</v>
      </c>
    </row>
    <row r="3345" spans="1:11" ht="14.25" customHeight="1" x14ac:dyDescent="0.3">
      <c r="A3345" s="1">
        <v>44844</v>
      </c>
      <c r="B3345" s="2" t="s">
        <v>1733</v>
      </c>
      <c r="C3345" s="2" t="s">
        <v>15</v>
      </c>
      <c r="D3345" s="2" t="s">
        <v>11</v>
      </c>
      <c r="E3345" s="2" t="s">
        <v>24</v>
      </c>
      <c r="F3345" s="2" t="s">
        <v>338</v>
      </c>
      <c r="G3345" s="2">
        <v>8.02</v>
      </c>
      <c r="H3345" s="2">
        <v>3</v>
      </c>
      <c r="I3345" s="2">
        <v>1</v>
      </c>
      <c r="J3345" s="5" t="str">
        <f t="shared" si="104"/>
        <v>Oct</v>
      </c>
      <c r="K3345" s="5" t="str">
        <f t="shared" si="105"/>
        <v>2022</v>
      </c>
    </row>
    <row r="3346" spans="1:11" ht="14.25" customHeight="1" x14ac:dyDescent="0.3">
      <c r="A3346" s="1">
        <v>44844</v>
      </c>
      <c r="B3346" s="2" t="s">
        <v>1736</v>
      </c>
      <c r="C3346" s="2" t="s">
        <v>27</v>
      </c>
      <c r="D3346" s="2" t="s">
        <v>34</v>
      </c>
      <c r="E3346" s="2" t="s">
        <v>35</v>
      </c>
      <c r="F3346" s="2" t="s">
        <v>1691</v>
      </c>
      <c r="G3346" s="2">
        <v>362.14</v>
      </c>
      <c r="H3346" s="2">
        <v>3</v>
      </c>
      <c r="I3346" s="2">
        <v>-54.32</v>
      </c>
      <c r="J3346" s="5" t="str">
        <f t="shared" si="104"/>
        <v>Oct</v>
      </c>
      <c r="K3346" s="5" t="str">
        <f t="shared" si="105"/>
        <v>2022</v>
      </c>
    </row>
    <row r="3347" spans="1:11" ht="14.25" customHeight="1" x14ac:dyDescent="0.3">
      <c r="A3347" s="1">
        <v>44844</v>
      </c>
      <c r="B3347" s="2" t="s">
        <v>1736</v>
      </c>
      <c r="C3347" s="2" t="s">
        <v>27</v>
      </c>
      <c r="D3347" s="2" t="s">
        <v>11</v>
      </c>
      <c r="E3347" s="2" t="s">
        <v>16</v>
      </c>
      <c r="F3347" s="2" t="s">
        <v>2237</v>
      </c>
      <c r="G3347" s="2">
        <v>31.05</v>
      </c>
      <c r="H3347" s="2">
        <v>3</v>
      </c>
      <c r="I3347" s="2">
        <v>14.9</v>
      </c>
      <c r="J3347" s="5" t="str">
        <f t="shared" si="104"/>
        <v>Oct</v>
      </c>
      <c r="K3347" s="5" t="str">
        <f t="shared" si="105"/>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s="5" t="str">
        <f t="shared" si="104"/>
        <v>Oct</v>
      </c>
      <c r="K3348" s="5" t="str">
        <f t="shared" si="105"/>
        <v>2022</v>
      </c>
    </row>
    <row r="3349" spans="1:11" ht="14.25" customHeight="1" x14ac:dyDescent="0.3">
      <c r="A3349" s="1">
        <v>44845</v>
      </c>
      <c r="B3349" s="2" t="s">
        <v>2284</v>
      </c>
      <c r="C3349" s="2" t="s">
        <v>123</v>
      </c>
      <c r="D3349" s="2" t="s">
        <v>11</v>
      </c>
      <c r="E3349" s="2" t="s">
        <v>18</v>
      </c>
      <c r="F3349" s="2" t="s">
        <v>111</v>
      </c>
      <c r="G3349" s="2">
        <v>22.37</v>
      </c>
      <c r="H3349" s="2">
        <v>2</v>
      </c>
      <c r="I3349" s="2">
        <v>2.52</v>
      </c>
      <c r="J3349" s="5" t="str">
        <f t="shared" si="104"/>
        <v>Oct</v>
      </c>
      <c r="K3349" s="5" t="str">
        <f t="shared" si="105"/>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s="5" t="str">
        <f t="shared" si="104"/>
        <v>Oct</v>
      </c>
      <c r="K3350" s="5" t="str">
        <f t="shared" si="105"/>
        <v>2022</v>
      </c>
    </row>
    <row r="3351" spans="1:11" ht="14.25" customHeight="1" x14ac:dyDescent="0.3">
      <c r="A3351" s="1">
        <v>44846</v>
      </c>
      <c r="B3351" s="2" t="s">
        <v>413</v>
      </c>
      <c r="C3351" s="2" t="s">
        <v>149</v>
      </c>
      <c r="D3351" s="2" t="s">
        <v>34</v>
      </c>
      <c r="E3351" s="2" t="s">
        <v>74</v>
      </c>
      <c r="F3351" s="2" t="s">
        <v>1872</v>
      </c>
      <c r="G3351" s="2">
        <v>899.14</v>
      </c>
      <c r="H3351" s="2">
        <v>4</v>
      </c>
      <c r="I3351" s="2">
        <v>112.39</v>
      </c>
      <c r="J3351" s="5" t="str">
        <f t="shared" si="104"/>
        <v>Oct</v>
      </c>
      <c r="K3351" s="5" t="str">
        <f t="shared" si="105"/>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s="5" t="str">
        <f t="shared" si="104"/>
        <v>Oct</v>
      </c>
      <c r="K3352" s="5" t="str">
        <f t="shared" si="105"/>
        <v>2022</v>
      </c>
    </row>
    <row r="3353" spans="1:11" ht="14.25" customHeight="1" x14ac:dyDescent="0.3">
      <c r="A3353" s="1">
        <v>44846</v>
      </c>
      <c r="B3353" s="2" t="s">
        <v>413</v>
      </c>
      <c r="C3353" s="2" t="s">
        <v>149</v>
      </c>
      <c r="D3353" s="2" t="s">
        <v>11</v>
      </c>
      <c r="E3353" s="2" t="s">
        <v>12</v>
      </c>
      <c r="F3353" s="2" t="s">
        <v>756</v>
      </c>
      <c r="G3353" s="2">
        <v>51.84</v>
      </c>
      <c r="H3353" s="2">
        <v>8</v>
      </c>
      <c r="I3353" s="2">
        <v>24.88</v>
      </c>
      <c r="J3353" s="5" t="str">
        <f t="shared" si="104"/>
        <v>Oct</v>
      </c>
      <c r="K3353" s="5" t="str">
        <f t="shared" si="105"/>
        <v>2022</v>
      </c>
    </row>
    <row r="3354" spans="1:11" ht="14.25" customHeight="1" x14ac:dyDescent="0.3">
      <c r="A3354" s="1">
        <v>44846</v>
      </c>
      <c r="B3354" s="2" t="s">
        <v>413</v>
      </c>
      <c r="C3354" s="2" t="s">
        <v>149</v>
      </c>
      <c r="D3354" s="2" t="s">
        <v>34</v>
      </c>
      <c r="E3354" s="2" t="s">
        <v>74</v>
      </c>
      <c r="F3354" s="2" t="s">
        <v>1604</v>
      </c>
      <c r="G3354" s="2">
        <v>626.35</v>
      </c>
      <c r="H3354" s="2">
        <v>3</v>
      </c>
      <c r="I3354" s="2">
        <v>46.98</v>
      </c>
      <c r="J3354" s="5" t="str">
        <f t="shared" si="104"/>
        <v>Oct</v>
      </c>
      <c r="K3354" s="5" t="str">
        <f t="shared" si="105"/>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s="5" t="str">
        <f t="shared" si="104"/>
        <v>Oct</v>
      </c>
      <c r="K3355" s="5" t="str">
        <f t="shared" si="105"/>
        <v>2022</v>
      </c>
    </row>
    <row r="3356" spans="1:11" ht="14.25" customHeight="1" x14ac:dyDescent="0.3">
      <c r="A3356" s="1">
        <v>44846</v>
      </c>
      <c r="B3356" s="2" t="s">
        <v>2166</v>
      </c>
      <c r="C3356" s="2" t="s">
        <v>149</v>
      </c>
      <c r="D3356" s="2" t="s">
        <v>34</v>
      </c>
      <c r="E3356" s="2" t="s">
        <v>145</v>
      </c>
      <c r="F3356" s="2" t="s">
        <v>1075</v>
      </c>
      <c r="G3356" s="2">
        <v>209.67</v>
      </c>
      <c r="H3356" s="2">
        <v>1</v>
      </c>
      <c r="I3356" s="2">
        <v>-13.98</v>
      </c>
      <c r="J3356" s="5" t="str">
        <f t="shared" si="104"/>
        <v>Oct</v>
      </c>
      <c r="K3356" s="5" t="str">
        <f t="shared" si="105"/>
        <v>2022</v>
      </c>
    </row>
    <row r="3357" spans="1:11" ht="14.25" customHeight="1" x14ac:dyDescent="0.3">
      <c r="A3357" s="1">
        <v>44846</v>
      </c>
      <c r="B3357" s="2" t="s">
        <v>1267</v>
      </c>
      <c r="C3357" s="2" t="s">
        <v>129</v>
      </c>
      <c r="D3357" s="2" t="s">
        <v>39</v>
      </c>
      <c r="E3357" s="2" t="s">
        <v>40</v>
      </c>
      <c r="F3357" s="2" t="s">
        <v>163</v>
      </c>
      <c r="G3357" s="2">
        <v>135.72</v>
      </c>
      <c r="H3357" s="2">
        <v>3</v>
      </c>
      <c r="I3357" s="2">
        <v>35.29</v>
      </c>
      <c r="J3357" s="5" t="str">
        <f t="shared" si="104"/>
        <v>Oct</v>
      </c>
      <c r="K3357" s="5" t="str">
        <f t="shared" si="105"/>
        <v>2022</v>
      </c>
    </row>
    <row r="3358" spans="1:11" ht="14.25" customHeight="1" x14ac:dyDescent="0.3">
      <c r="A3358" s="1">
        <v>44846</v>
      </c>
      <c r="B3358" s="2" t="s">
        <v>1267</v>
      </c>
      <c r="C3358" s="2" t="s">
        <v>129</v>
      </c>
      <c r="D3358" s="2" t="s">
        <v>11</v>
      </c>
      <c r="E3358" s="2" t="s">
        <v>20</v>
      </c>
      <c r="F3358" s="2" t="s">
        <v>1409</v>
      </c>
      <c r="G3358" s="2">
        <v>12.56</v>
      </c>
      <c r="H3358" s="2">
        <v>2</v>
      </c>
      <c r="I3358" s="2">
        <v>5.65</v>
      </c>
      <c r="J3358" s="5" t="str">
        <f t="shared" si="104"/>
        <v>Oct</v>
      </c>
      <c r="K3358" s="5" t="str">
        <f t="shared" si="105"/>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s="5" t="str">
        <f t="shared" si="104"/>
        <v>Oct</v>
      </c>
      <c r="K3359" s="5" t="str">
        <f t="shared" si="105"/>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s="5" t="str">
        <f t="shared" si="104"/>
        <v>Oct</v>
      </c>
      <c r="K3360" s="5" t="str">
        <f t="shared" si="105"/>
        <v>2022</v>
      </c>
    </row>
    <row r="3361" spans="1:11" ht="14.25" customHeight="1" x14ac:dyDescent="0.3">
      <c r="A3361" s="1">
        <v>44846</v>
      </c>
      <c r="B3361" s="2" t="s">
        <v>283</v>
      </c>
      <c r="C3361" s="2" t="s">
        <v>164</v>
      </c>
      <c r="D3361" s="2" t="s">
        <v>11</v>
      </c>
      <c r="E3361" s="2" t="s">
        <v>18</v>
      </c>
      <c r="F3361" s="2" t="s">
        <v>272</v>
      </c>
      <c r="G3361" s="2">
        <v>81.96</v>
      </c>
      <c r="H3361" s="2">
        <v>2</v>
      </c>
      <c r="I3361" s="2">
        <v>0</v>
      </c>
      <c r="J3361" s="5" t="str">
        <f t="shared" si="104"/>
        <v>Oct</v>
      </c>
      <c r="K3361" s="5" t="str">
        <f t="shared" si="105"/>
        <v>2022</v>
      </c>
    </row>
    <row r="3362" spans="1:11" ht="14.25" customHeight="1" x14ac:dyDescent="0.3">
      <c r="A3362" s="1">
        <v>44847</v>
      </c>
      <c r="B3362" s="2" t="s">
        <v>643</v>
      </c>
      <c r="C3362" s="2" t="s">
        <v>33</v>
      </c>
      <c r="D3362" s="2" t="s">
        <v>39</v>
      </c>
      <c r="E3362" s="2" t="s">
        <v>40</v>
      </c>
      <c r="F3362" s="2" t="s">
        <v>735</v>
      </c>
      <c r="G3362" s="2">
        <v>83.72</v>
      </c>
      <c r="H3362" s="2">
        <v>7</v>
      </c>
      <c r="I3362" s="2">
        <v>23.44</v>
      </c>
      <c r="J3362" s="5" t="str">
        <f t="shared" si="104"/>
        <v>Oct</v>
      </c>
      <c r="K3362" s="5" t="str">
        <f t="shared" si="105"/>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s="5" t="str">
        <f t="shared" si="104"/>
        <v>Oct</v>
      </c>
      <c r="K3363" s="5" t="str">
        <f t="shared" si="105"/>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s="5" t="str">
        <f t="shared" si="104"/>
        <v>Oct</v>
      </c>
      <c r="K3364" s="5" t="str">
        <f t="shared" si="105"/>
        <v>2022</v>
      </c>
    </row>
    <row r="3365" spans="1:11" ht="14.25" customHeight="1" x14ac:dyDescent="0.3">
      <c r="A3365" s="1">
        <v>44849</v>
      </c>
      <c r="B3365" s="2" t="s">
        <v>857</v>
      </c>
      <c r="C3365" s="2" t="s">
        <v>10</v>
      </c>
      <c r="D3365" s="2" t="s">
        <v>39</v>
      </c>
      <c r="E3365" s="2" t="s">
        <v>52</v>
      </c>
      <c r="F3365" s="2" t="s">
        <v>2285</v>
      </c>
      <c r="G3365" s="2">
        <v>263.88</v>
      </c>
      <c r="H3365" s="2">
        <v>3</v>
      </c>
      <c r="I3365" s="2">
        <v>42.88</v>
      </c>
      <c r="J3365" s="5" t="str">
        <f t="shared" si="104"/>
        <v>Oct</v>
      </c>
      <c r="K3365" s="5" t="str">
        <f t="shared" si="105"/>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s="5" t="str">
        <f t="shared" si="104"/>
        <v>Oct</v>
      </c>
      <c r="K3366" s="5" t="str">
        <f t="shared" si="105"/>
        <v>2022</v>
      </c>
    </row>
    <row r="3367" spans="1:11" ht="14.25" customHeight="1" x14ac:dyDescent="0.3">
      <c r="A3367" s="1">
        <v>44849</v>
      </c>
      <c r="B3367" s="2" t="s">
        <v>185</v>
      </c>
      <c r="C3367" s="2" t="s">
        <v>110</v>
      </c>
      <c r="D3367" s="2" t="s">
        <v>34</v>
      </c>
      <c r="E3367" s="2" t="s">
        <v>47</v>
      </c>
      <c r="F3367" s="2" t="s">
        <v>1026</v>
      </c>
      <c r="G3367" s="2">
        <v>17.14</v>
      </c>
      <c r="H3367" s="2">
        <v>2</v>
      </c>
      <c r="I3367" s="2">
        <v>6.17</v>
      </c>
      <c r="J3367" s="5" t="str">
        <f t="shared" si="104"/>
        <v>Oct</v>
      </c>
      <c r="K3367" s="5" t="str">
        <f t="shared" si="105"/>
        <v>2022</v>
      </c>
    </row>
    <row r="3368" spans="1:11" ht="14.25" customHeight="1" x14ac:dyDescent="0.3">
      <c r="A3368" s="1">
        <v>44849</v>
      </c>
      <c r="B3368" s="2" t="s">
        <v>2286</v>
      </c>
      <c r="C3368" s="2" t="s">
        <v>10</v>
      </c>
      <c r="D3368" s="2" t="s">
        <v>34</v>
      </c>
      <c r="E3368" s="2" t="s">
        <v>47</v>
      </c>
      <c r="F3368" s="2" t="s">
        <v>1340</v>
      </c>
      <c r="G3368" s="2">
        <v>131.38</v>
      </c>
      <c r="H3368" s="2">
        <v>6</v>
      </c>
      <c r="I3368" s="2">
        <v>-95.25</v>
      </c>
      <c r="J3368" s="5" t="str">
        <f t="shared" si="104"/>
        <v>Oct</v>
      </c>
      <c r="K3368" s="5" t="str">
        <f t="shared" si="105"/>
        <v>2022</v>
      </c>
    </row>
    <row r="3369" spans="1:11" ht="14.25" customHeight="1" x14ac:dyDescent="0.3">
      <c r="A3369" s="1">
        <v>44849</v>
      </c>
      <c r="B3369" s="2" t="s">
        <v>2286</v>
      </c>
      <c r="C3369" s="2" t="s">
        <v>10</v>
      </c>
      <c r="D3369" s="2" t="s">
        <v>11</v>
      </c>
      <c r="E3369" s="2" t="s">
        <v>12</v>
      </c>
      <c r="F3369" s="2" t="s">
        <v>1192</v>
      </c>
      <c r="G3369" s="2">
        <v>5.34</v>
      </c>
      <c r="H3369" s="2">
        <v>1</v>
      </c>
      <c r="I3369" s="2">
        <v>1.87</v>
      </c>
      <c r="J3369" s="5" t="str">
        <f t="shared" si="104"/>
        <v>Oct</v>
      </c>
      <c r="K3369" s="5" t="str">
        <f t="shared" si="105"/>
        <v>2022</v>
      </c>
    </row>
    <row r="3370" spans="1:11" ht="14.25" customHeight="1" x14ac:dyDescent="0.3">
      <c r="A3370" s="1">
        <v>44849</v>
      </c>
      <c r="B3370" s="2" t="s">
        <v>1497</v>
      </c>
      <c r="C3370" s="2" t="s">
        <v>10</v>
      </c>
      <c r="D3370" s="2" t="s">
        <v>11</v>
      </c>
      <c r="E3370" s="2" t="s">
        <v>63</v>
      </c>
      <c r="F3370" s="2" t="s">
        <v>64</v>
      </c>
      <c r="G3370" s="2">
        <v>4.46</v>
      </c>
      <c r="H3370" s="2">
        <v>1</v>
      </c>
      <c r="I3370" s="2">
        <v>1.67</v>
      </c>
      <c r="J3370" s="5" t="str">
        <f t="shared" si="104"/>
        <v>Oct</v>
      </c>
      <c r="K3370" s="5" t="str">
        <f t="shared" si="105"/>
        <v>2022</v>
      </c>
    </row>
    <row r="3371" spans="1:11" ht="14.25" customHeight="1" x14ac:dyDescent="0.3">
      <c r="A3371" s="1">
        <v>44849</v>
      </c>
      <c r="B3371" s="2" t="s">
        <v>1497</v>
      </c>
      <c r="C3371" s="2" t="s">
        <v>10</v>
      </c>
      <c r="D3371" s="2" t="s">
        <v>11</v>
      </c>
      <c r="E3371" s="2" t="s">
        <v>20</v>
      </c>
      <c r="F3371" s="2" t="s">
        <v>2287</v>
      </c>
      <c r="G3371" s="2">
        <v>3.96</v>
      </c>
      <c r="H3371" s="2">
        <v>10</v>
      </c>
      <c r="I3371" s="2">
        <v>-6.93</v>
      </c>
      <c r="J3371" s="5" t="str">
        <f t="shared" si="104"/>
        <v>Oct</v>
      </c>
      <c r="K3371" s="5" t="str">
        <f t="shared" si="105"/>
        <v>2022</v>
      </c>
    </row>
    <row r="3372" spans="1:11" ht="14.25" customHeight="1" x14ac:dyDescent="0.3">
      <c r="A3372" s="1">
        <v>44850</v>
      </c>
      <c r="B3372" s="2" t="s">
        <v>2033</v>
      </c>
      <c r="C3372" s="2" t="s">
        <v>149</v>
      </c>
      <c r="D3372" s="2" t="s">
        <v>39</v>
      </c>
      <c r="E3372" s="2" t="s">
        <v>40</v>
      </c>
      <c r="F3372" s="2" t="s">
        <v>2143</v>
      </c>
      <c r="G3372" s="2">
        <v>824.97</v>
      </c>
      <c r="H3372" s="2">
        <v>3</v>
      </c>
      <c r="I3372" s="2">
        <v>214.49</v>
      </c>
      <c r="J3372" s="5" t="str">
        <f t="shared" si="104"/>
        <v>Oct</v>
      </c>
      <c r="K3372" s="5" t="str">
        <f t="shared" si="105"/>
        <v>2022</v>
      </c>
    </row>
    <row r="3373" spans="1:11" ht="14.25" customHeight="1" x14ac:dyDescent="0.3">
      <c r="A3373" s="1">
        <v>44851</v>
      </c>
      <c r="B3373" s="2" t="s">
        <v>2254</v>
      </c>
      <c r="C3373" s="2" t="s">
        <v>27</v>
      </c>
      <c r="D3373" s="2" t="s">
        <v>11</v>
      </c>
      <c r="E3373" s="2" t="s">
        <v>18</v>
      </c>
      <c r="F3373" s="2" t="s">
        <v>1482</v>
      </c>
      <c r="G3373" s="2">
        <v>77.88</v>
      </c>
      <c r="H3373" s="2">
        <v>2</v>
      </c>
      <c r="I3373" s="2">
        <v>3.89</v>
      </c>
      <c r="J3373" s="5" t="str">
        <f t="shared" si="104"/>
        <v>Oct</v>
      </c>
      <c r="K3373" s="5" t="str">
        <f t="shared" si="105"/>
        <v>2022</v>
      </c>
    </row>
    <row r="3374" spans="1:11" ht="14.25" customHeight="1" x14ac:dyDescent="0.3">
      <c r="A3374" s="1">
        <v>44852</v>
      </c>
      <c r="B3374" s="2" t="s">
        <v>239</v>
      </c>
      <c r="C3374" s="2" t="s">
        <v>10</v>
      </c>
      <c r="D3374" s="2" t="s">
        <v>39</v>
      </c>
      <c r="E3374" s="2" t="s">
        <v>52</v>
      </c>
      <c r="F3374" s="2" t="s">
        <v>2288</v>
      </c>
      <c r="G3374" s="2">
        <v>27.7</v>
      </c>
      <c r="H3374" s="2">
        <v>3</v>
      </c>
      <c r="I3374" s="2">
        <v>3.46</v>
      </c>
      <c r="J3374" s="5" t="str">
        <f t="shared" si="104"/>
        <v>Oct</v>
      </c>
      <c r="K3374" s="5" t="str">
        <f t="shared" si="105"/>
        <v>2022</v>
      </c>
    </row>
    <row r="3375" spans="1:11" ht="14.25" customHeight="1" x14ac:dyDescent="0.3">
      <c r="A3375" s="1">
        <v>44852</v>
      </c>
      <c r="B3375" s="2" t="s">
        <v>239</v>
      </c>
      <c r="C3375" s="2" t="s">
        <v>10</v>
      </c>
      <c r="D3375" s="2" t="s">
        <v>11</v>
      </c>
      <c r="E3375" s="2" t="s">
        <v>92</v>
      </c>
      <c r="F3375" s="2" t="s">
        <v>2289</v>
      </c>
      <c r="G3375" s="2">
        <v>73.16</v>
      </c>
      <c r="H3375" s="2">
        <v>6</v>
      </c>
      <c r="I3375" s="2">
        <v>-186.57</v>
      </c>
      <c r="J3375" s="5" t="str">
        <f t="shared" si="104"/>
        <v>Oct</v>
      </c>
      <c r="K3375" s="5" t="str">
        <f t="shared" si="105"/>
        <v>2022</v>
      </c>
    </row>
    <row r="3376" spans="1:11" ht="14.25" customHeight="1" x14ac:dyDescent="0.3">
      <c r="A3376" s="1">
        <v>44852</v>
      </c>
      <c r="B3376" s="2" t="s">
        <v>1301</v>
      </c>
      <c r="C3376" s="2" t="s">
        <v>164</v>
      </c>
      <c r="D3376" s="2" t="s">
        <v>39</v>
      </c>
      <c r="E3376" s="2" t="s">
        <v>40</v>
      </c>
      <c r="F3376" s="2" t="s">
        <v>2171</v>
      </c>
      <c r="G3376" s="2">
        <v>249.58</v>
      </c>
      <c r="H3376" s="2">
        <v>2</v>
      </c>
      <c r="I3376" s="2">
        <v>15.6</v>
      </c>
      <c r="J3376" s="5" t="str">
        <f t="shared" si="104"/>
        <v>Oct</v>
      </c>
      <c r="K3376" s="5" t="str">
        <f t="shared" si="105"/>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s="5" t="str">
        <f t="shared" si="104"/>
        <v>Oct</v>
      </c>
      <c r="K3377" s="5" t="str">
        <f t="shared" si="105"/>
        <v>2022</v>
      </c>
    </row>
    <row r="3378" spans="1:11" ht="14.25" customHeight="1" x14ac:dyDescent="0.3">
      <c r="A3378" s="1">
        <v>44852</v>
      </c>
      <c r="B3378" s="2" t="s">
        <v>1301</v>
      </c>
      <c r="C3378" s="2" t="s">
        <v>164</v>
      </c>
      <c r="D3378" s="2" t="s">
        <v>34</v>
      </c>
      <c r="E3378" s="2" t="s">
        <v>47</v>
      </c>
      <c r="F3378" s="2" t="s">
        <v>1627</v>
      </c>
      <c r="G3378" s="2">
        <v>10.11</v>
      </c>
      <c r="H3378" s="2">
        <v>3</v>
      </c>
      <c r="I3378" s="2">
        <v>3.24</v>
      </c>
      <c r="J3378" s="5" t="str">
        <f t="shared" si="104"/>
        <v>Oct</v>
      </c>
      <c r="K3378" s="5" t="str">
        <f t="shared" si="105"/>
        <v>2022</v>
      </c>
    </row>
    <row r="3379" spans="1:11" ht="14.25" customHeight="1" x14ac:dyDescent="0.3">
      <c r="A3379" s="1">
        <v>44853</v>
      </c>
      <c r="B3379" s="2" t="s">
        <v>1477</v>
      </c>
      <c r="C3379" s="2" t="s">
        <v>685</v>
      </c>
      <c r="D3379" s="2" t="s">
        <v>11</v>
      </c>
      <c r="E3379" s="2" t="s">
        <v>12</v>
      </c>
      <c r="F3379" s="2" t="s">
        <v>1642</v>
      </c>
      <c r="G3379" s="2">
        <v>34.44</v>
      </c>
      <c r="H3379" s="2">
        <v>3</v>
      </c>
      <c r="I3379" s="2">
        <v>17.22</v>
      </c>
      <c r="J3379" s="5" t="str">
        <f t="shared" si="104"/>
        <v>Oct</v>
      </c>
      <c r="K3379" s="5" t="str">
        <f t="shared" si="105"/>
        <v>2022</v>
      </c>
    </row>
    <row r="3380" spans="1:11" ht="14.25" customHeight="1" x14ac:dyDescent="0.3">
      <c r="A3380" s="1">
        <v>44853</v>
      </c>
      <c r="B3380" s="2" t="s">
        <v>241</v>
      </c>
      <c r="C3380" s="2" t="s">
        <v>110</v>
      </c>
      <c r="D3380" s="2" t="s">
        <v>11</v>
      </c>
      <c r="E3380" s="2" t="s">
        <v>20</v>
      </c>
      <c r="F3380" s="2" t="s">
        <v>682</v>
      </c>
      <c r="G3380" s="2">
        <v>38.28</v>
      </c>
      <c r="H3380" s="2">
        <v>6</v>
      </c>
      <c r="I3380" s="2">
        <v>17.61</v>
      </c>
      <c r="J3380" s="5" t="str">
        <f t="shared" si="104"/>
        <v>Oct</v>
      </c>
      <c r="K3380" s="5" t="str">
        <f t="shared" si="105"/>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s="5" t="str">
        <f t="shared" si="104"/>
        <v>Oct</v>
      </c>
      <c r="K3381" s="5" t="str">
        <f t="shared" si="105"/>
        <v>2022</v>
      </c>
    </row>
    <row r="3382" spans="1:11" ht="14.25" customHeight="1" x14ac:dyDescent="0.3">
      <c r="A3382" s="1">
        <v>44853</v>
      </c>
      <c r="B3382" s="2" t="s">
        <v>1620</v>
      </c>
      <c r="C3382" s="2" t="s">
        <v>27</v>
      </c>
      <c r="D3382" s="2" t="s">
        <v>11</v>
      </c>
      <c r="E3382" s="2" t="s">
        <v>92</v>
      </c>
      <c r="F3382" s="2" t="s">
        <v>2291</v>
      </c>
      <c r="G3382" s="2">
        <v>1640.7</v>
      </c>
      <c r="H3382" s="2">
        <v>5</v>
      </c>
      <c r="I3382" s="2">
        <v>459.4</v>
      </c>
      <c r="J3382" s="5" t="str">
        <f t="shared" si="104"/>
        <v>Oct</v>
      </c>
      <c r="K3382" s="5" t="str">
        <f t="shared" si="105"/>
        <v>2022</v>
      </c>
    </row>
    <row r="3383" spans="1:11" ht="14.25" customHeight="1" x14ac:dyDescent="0.3">
      <c r="A3383" s="1">
        <v>44853</v>
      </c>
      <c r="B3383" s="2" t="s">
        <v>1620</v>
      </c>
      <c r="C3383" s="2" t="s">
        <v>27</v>
      </c>
      <c r="D3383" s="2" t="s">
        <v>39</v>
      </c>
      <c r="E3383" s="2" t="s">
        <v>52</v>
      </c>
      <c r="F3383" s="2" t="s">
        <v>1559</v>
      </c>
      <c r="G3383" s="2">
        <v>270</v>
      </c>
      <c r="H3383" s="2">
        <v>3</v>
      </c>
      <c r="I3383" s="2">
        <v>97.2</v>
      </c>
      <c r="J3383" s="5" t="str">
        <f t="shared" si="104"/>
        <v>Oct</v>
      </c>
      <c r="K3383" s="5" t="str">
        <f t="shared" si="105"/>
        <v>2022</v>
      </c>
    </row>
    <row r="3384" spans="1:11" ht="14.25" customHeight="1" x14ac:dyDescent="0.3">
      <c r="A3384" s="1">
        <v>44853</v>
      </c>
      <c r="B3384" s="2" t="s">
        <v>602</v>
      </c>
      <c r="C3384" s="2" t="s">
        <v>10</v>
      </c>
      <c r="D3384" s="2" t="s">
        <v>11</v>
      </c>
      <c r="E3384" s="2" t="s">
        <v>20</v>
      </c>
      <c r="F3384" s="2" t="s">
        <v>2292</v>
      </c>
      <c r="G3384" s="2">
        <v>1.72</v>
      </c>
      <c r="H3384" s="2">
        <v>1</v>
      </c>
      <c r="I3384" s="2">
        <v>-2.84</v>
      </c>
      <c r="J3384" s="5" t="str">
        <f t="shared" si="104"/>
        <v>Oct</v>
      </c>
      <c r="K3384" s="5" t="str">
        <f t="shared" si="105"/>
        <v>2022</v>
      </c>
    </row>
    <row r="3385" spans="1:11" ht="14.25" customHeight="1" x14ac:dyDescent="0.3">
      <c r="A3385" s="1">
        <v>44854</v>
      </c>
      <c r="B3385" s="2" t="s">
        <v>873</v>
      </c>
      <c r="C3385" s="2" t="s">
        <v>27</v>
      </c>
      <c r="D3385" s="2" t="s">
        <v>39</v>
      </c>
      <c r="E3385" s="2" t="s">
        <v>52</v>
      </c>
      <c r="F3385" s="2" t="s">
        <v>999</v>
      </c>
      <c r="G3385" s="2">
        <v>239.97</v>
      </c>
      <c r="H3385" s="2">
        <v>3</v>
      </c>
      <c r="I3385" s="2">
        <v>86.39</v>
      </c>
      <c r="J3385" s="5" t="str">
        <f t="shared" si="104"/>
        <v>Oct</v>
      </c>
      <c r="K3385" s="5" t="str">
        <f t="shared" si="105"/>
        <v>2022</v>
      </c>
    </row>
    <row r="3386" spans="1:11" ht="14.25" customHeight="1" x14ac:dyDescent="0.3">
      <c r="A3386" s="1">
        <v>44854</v>
      </c>
      <c r="B3386" s="2" t="s">
        <v>873</v>
      </c>
      <c r="C3386" s="2" t="s">
        <v>27</v>
      </c>
      <c r="D3386" s="2" t="s">
        <v>34</v>
      </c>
      <c r="E3386" s="2" t="s">
        <v>47</v>
      </c>
      <c r="F3386" s="2" t="s">
        <v>872</v>
      </c>
      <c r="G3386" s="2">
        <v>16.02</v>
      </c>
      <c r="H3386" s="2">
        <v>6</v>
      </c>
      <c r="I3386" s="2">
        <v>6.09</v>
      </c>
      <c r="J3386" s="5" t="str">
        <f t="shared" si="104"/>
        <v>Oct</v>
      </c>
      <c r="K3386" s="5" t="str">
        <f t="shared" si="105"/>
        <v>2022</v>
      </c>
    </row>
    <row r="3387" spans="1:11" ht="14.25" customHeight="1" x14ac:dyDescent="0.3">
      <c r="A3387" s="1">
        <v>44854</v>
      </c>
      <c r="B3387" s="2" t="s">
        <v>902</v>
      </c>
      <c r="C3387" s="2" t="s">
        <v>149</v>
      </c>
      <c r="D3387" s="2" t="s">
        <v>11</v>
      </c>
      <c r="E3387" s="2" t="s">
        <v>12</v>
      </c>
      <c r="F3387" s="2" t="s">
        <v>625</v>
      </c>
      <c r="G3387" s="2">
        <v>24.56</v>
      </c>
      <c r="H3387" s="2">
        <v>2</v>
      </c>
      <c r="I3387" s="2">
        <v>11.54</v>
      </c>
      <c r="J3387" s="5" t="str">
        <f t="shared" si="104"/>
        <v>Oct</v>
      </c>
      <c r="K3387" s="5" t="str">
        <f t="shared" si="105"/>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s="5" t="str">
        <f t="shared" si="104"/>
        <v>Oct</v>
      </c>
      <c r="K3388" s="5" t="str">
        <f t="shared" si="105"/>
        <v>2022</v>
      </c>
    </row>
    <row r="3389" spans="1:11" ht="14.25" customHeight="1" x14ac:dyDescent="0.3">
      <c r="A3389" s="1">
        <v>44854</v>
      </c>
      <c r="B3389" s="2" t="s">
        <v>523</v>
      </c>
      <c r="C3389" s="2" t="s">
        <v>27</v>
      </c>
      <c r="D3389" s="2" t="s">
        <v>34</v>
      </c>
      <c r="E3389" s="2" t="s">
        <v>145</v>
      </c>
      <c r="F3389" s="2" t="s">
        <v>499</v>
      </c>
      <c r="G3389" s="2">
        <v>364.78</v>
      </c>
      <c r="H3389" s="2">
        <v>3</v>
      </c>
      <c r="I3389" s="2">
        <v>27.36</v>
      </c>
      <c r="J3389" s="5" t="str">
        <f t="shared" si="104"/>
        <v>Oct</v>
      </c>
      <c r="K3389" s="5" t="str">
        <f t="shared" si="105"/>
        <v>2022</v>
      </c>
    </row>
    <row r="3390" spans="1:11" ht="14.25" customHeight="1" x14ac:dyDescent="0.3">
      <c r="A3390" s="1">
        <v>44856</v>
      </c>
      <c r="B3390" s="2" t="s">
        <v>760</v>
      </c>
      <c r="C3390" s="2" t="s">
        <v>15</v>
      </c>
      <c r="D3390" s="2" t="s">
        <v>11</v>
      </c>
      <c r="E3390" s="2" t="s">
        <v>20</v>
      </c>
      <c r="F3390" s="2" t="s">
        <v>1367</v>
      </c>
      <c r="G3390" s="2">
        <v>5.18</v>
      </c>
      <c r="H3390" s="2">
        <v>4</v>
      </c>
      <c r="I3390" s="2">
        <v>-7.76</v>
      </c>
      <c r="J3390" s="5" t="str">
        <f t="shared" si="104"/>
        <v>Oct</v>
      </c>
      <c r="K3390" s="5" t="str">
        <f t="shared" si="105"/>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s="5" t="str">
        <f t="shared" si="104"/>
        <v>Oct</v>
      </c>
      <c r="K3391" s="5" t="str">
        <f t="shared" si="105"/>
        <v>2022</v>
      </c>
    </row>
    <row r="3392" spans="1:11" ht="14.25" customHeight="1" x14ac:dyDescent="0.3">
      <c r="A3392" s="1">
        <v>44857</v>
      </c>
      <c r="B3392" s="2" t="s">
        <v>2294</v>
      </c>
      <c r="C3392" s="2" t="s">
        <v>27</v>
      </c>
      <c r="D3392" s="2" t="s">
        <v>39</v>
      </c>
      <c r="E3392" s="2" t="s">
        <v>52</v>
      </c>
      <c r="F3392" s="2" t="s">
        <v>178</v>
      </c>
      <c r="G3392" s="2">
        <v>148.32</v>
      </c>
      <c r="H3392" s="2">
        <v>9</v>
      </c>
      <c r="I3392" s="2">
        <v>63.78</v>
      </c>
      <c r="J3392" s="5" t="str">
        <f t="shared" si="104"/>
        <v>Oct</v>
      </c>
      <c r="K3392" s="5" t="str">
        <f t="shared" si="105"/>
        <v>2022</v>
      </c>
    </row>
    <row r="3393" spans="1:11" ht="14.25" customHeight="1" x14ac:dyDescent="0.3">
      <c r="A3393" s="1">
        <v>44857</v>
      </c>
      <c r="B3393" s="2" t="s">
        <v>2294</v>
      </c>
      <c r="C3393" s="2" t="s">
        <v>27</v>
      </c>
      <c r="D3393" s="2" t="s">
        <v>34</v>
      </c>
      <c r="E3393" s="2" t="s">
        <v>35</v>
      </c>
      <c r="F3393" s="2" t="s">
        <v>274</v>
      </c>
      <c r="G3393" s="2">
        <v>240.78</v>
      </c>
      <c r="H3393" s="2">
        <v>1</v>
      </c>
      <c r="I3393" s="2">
        <v>27.09</v>
      </c>
      <c r="J3393" s="5" t="str">
        <f t="shared" si="104"/>
        <v>Oct</v>
      </c>
      <c r="K3393" s="5" t="str">
        <f t="shared" si="105"/>
        <v>2022</v>
      </c>
    </row>
    <row r="3394" spans="1:11" ht="14.25" customHeight="1" x14ac:dyDescent="0.3">
      <c r="A3394" s="1">
        <v>44857</v>
      </c>
      <c r="B3394" s="2" t="s">
        <v>2294</v>
      </c>
      <c r="C3394" s="2" t="s">
        <v>27</v>
      </c>
      <c r="D3394" s="2" t="s">
        <v>34</v>
      </c>
      <c r="E3394" s="2" t="s">
        <v>35</v>
      </c>
      <c r="F3394" s="2" t="s">
        <v>2068</v>
      </c>
      <c r="G3394" s="2">
        <v>191.97</v>
      </c>
      <c r="H3394" s="2">
        <v>7</v>
      </c>
      <c r="I3394" s="2">
        <v>16.8</v>
      </c>
      <c r="J3394" s="5" t="str">
        <f t="shared" ref="J3394:J3457" si="106">TEXT(A3394,"mmm")</f>
        <v>Oct</v>
      </c>
      <c r="K3394" s="5" t="str">
        <f t="shared" ref="K3394:K3457" si="107">TEXT(A3394,"YYYY")</f>
        <v>2022</v>
      </c>
    </row>
    <row r="3395" spans="1:11" ht="14.25" customHeight="1" x14ac:dyDescent="0.3">
      <c r="A3395" s="1">
        <v>44857</v>
      </c>
      <c r="B3395" s="2" t="s">
        <v>2294</v>
      </c>
      <c r="C3395" s="2" t="s">
        <v>27</v>
      </c>
      <c r="D3395" s="2" t="s">
        <v>11</v>
      </c>
      <c r="E3395" s="2" t="s">
        <v>12</v>
      </c>
      <c r="F3395" s="2" t="s">
        <v>2295</v>
      </c>
      <c r="G3395" s="2">
        <v>11.56</v>
      </c>
      <c r="H3395" s="2">
        <v>2</v>
      </c>
      <c r="I3395" s="2">
        <v>5.66</v>
      </c>
      <c r="J3395" s="5" t="str">
        <f t="shared" si="106"/>
        <v>Oct</v>
      </c>
      <c r="K3395" s="5" t="str">
        <f t="shared" si="107"/>
        <v>2022</v>
      </c>
    </row>
    <row r="3396" spans="1:11" ht="14.25" customHeight="1" x14ac:dyDescent="0.3">
      <c r="A3396" s="1">
        <v>44857</v>
      </c>
      <c r="B3396" s="2" t="s">
        <v>2294</v>
      </c>
      <c r="C3396" s="2" t="s">
        <v>27</v>
      </c>
      <c r="D3396" s="2" t="s">
        <v>11</v>
      </c>
      <c r="E3396" s="2" t="s">
        <v>63</v>
      </c>
      <c r="F3396" s="2" t="s">
        <v>1165</v>
      </c>
      <c r="G3396" s="2">
        <v>11.8</v>
      </c>
      <c r="H3396" s="2">
        <v>4</v>
      </c>
      <c r="I3396" s="2">
        <v>5.66</v>
      </c>
      <c r="J3396" s="5" t="str">
        <f t="shared" si="106"/>
        <v>Oct</v>
      </c>
      <c r="K3396" s="5" t="str">
        <f t="shared" si="107"/>
        <v>2022</v>
      </c>
    </row>
    <row r="3397" spans="1:11" ht="14.25" customHeight="1" x14ac:dyDescent="0.3">
      <c r="A3397" s="1">
        <v>44857</v>
      </c>
      <c r="B3397" s="2" t="s">
        <v>2294</v>
      </c>
      <c r="C3397" s="2" t="s">
        <v>27</v>
      </c>
      <c r="D3397" s="2" t="s">
        <v>34</v>
      </c>
      <c r="E3397" s="2" t="s">
        <v>35</v>
      </c>
      <c r="F3397" s="2" t="s">
        <v>1726</v>
      </c>
      <c r="G3397" s="2">
        <v>842.35</v>
      </c>
      <c r="H3397" s="2">
        <v>3</v>
      </c>
      <c r="I3397" s="2">
        <v>42.12</v>
      </c>
      <c r="J3397" s="5" t="str">
        <f t="shared" si="106"/>
        <v>Oct</v>
      </c>
      <c r="K3397" s="5" t="str">
        <f t="shared" si="107"/>
        <v>2022</v>
      </c>
    </row>
    <row r="3398" spans="1:11" ht="14.25" customHeight="1" x14ac:dyDescent="0.3">
      <c r="A3398" s="1">
        <v>44857</v>
      </c>
      <c r="B3398" s="2" t="s">
        <v>1781</v>
      </c>
      <c r="C3398" s="2" t="s">
        <v>123</v>
      </c>
      <c r="D3398" s="2" t="s">
        <v>39</v>
      </c>
      <c r="E3398" s="2" t="s">
        <v>40</v>
      </c>
      <c r="F3398" s="2" t="s">
        <v>1862</v>
      </c>
      <c r="G3398" s="2">
        <v>55.94</v>
      </c>
      <c r="H3398" s="2">
        <v>7</v>
      </c>
      <c r="I3398" s="2">
        <v>-13.29</v>
      </c>
      <c r="J3398" s="5" t="str">
        <f t="shared" si="106"/>
        <v>Oct</v>
      </c>
      <c r="K3398" s="5" t="str">
        <f t="shared" si="107"/>
        <v>2022</v>
      </c>
    </row>
    <row r="3399" spans="1:11" ht="14.25" customHeight="1" x14ac:dyDescent="0.3">
      <c r="A3399" s="1">
        <v>44857</v>
      </c>
      <c r="B3399" s="2" t="s">
        <v>1781</v>
      </c>
      <c r="C3399" s="2" t="s">
        <v>123</v>
      </c>
      <c r="D3399" s="2" t="s">
        <v>11</v>
      </c>
      <c r="E3399" s="2" t="s">
        <v>24</v>
      </c>
      <c r="F3399" s="2" t="s">
        <v>779</v>
      </c>
      <c r="G3399" s="2">
        <v>10.69</v>
      </c>
      <c r="H3399" s="2">
        <v>2</v>
      </c>
      <c r="I3399" s="2">
        <v>2.27</v>
      </c>
      <c r="J3399" s="5" t="str">
        <f t="shared" si="106"/>
        <v>Oct</v>
      </c>
      <c r="K3399" s="5" t="str">
        <f t="shared" si="107"/>
        <v>2022</v>
      </c>
    </row>
    <row r="3400" spans="1:11" ht="14.25" customHeight="1" x14ac:dyDescent="0.3">
      <c r="A3400" s="1">
        <v>44857</v>
      </c>
      <c r="B3400" s="2" t="s">
        <v>1781</v>
      </c>
      <c r="C3400" s="2" t="s">
        <v>123</v>
      </c>
      <c r="D3400" s="2" t="s">
        <v>39</v>
      </c>
      <c r="E3400" s="2" t="s">
        <v>40</v>
      </c>
      <c r="F3400" s="2" t="s">
        <v>2296</v>
      </c>
      <c r="G3400" s="2">
        <v>11.82</v>
      </c>
      <c r="H3400" s="2">
        <v>2</v>
      </c>
      <c r="I3400" s="2">
        <v>1.03</v>
      </c>
      <c r="J3400" s="5" t="str">
        <f t="shared" si="106"/>
        <v>Oct</v>
      </c>
      <c r="K3400" s="5" t="str">
        <f t="shared" si="107"/>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s="5" t="str">
        <f t="shared" si="106"/>
        <v>Oct</v>
      </c>
      <c r="K3401" s="5" t="str">
        <f t="shared" si="107"/>
        <v>2022</v>
      </c>
    </row>
    <row r="3402" spans="1:11" ht="14.25" customHeight="1" x14ac:dyDescent="0.3">
      <c r="A3402" s="1">
        <v>44857</v>
      </c>
      <c r="B3402" s="2" t="s">
        <v>1173</v>
      </c>
      <c r="C3402" s="2" t="s">
        <v>10</v>
      </c>
      <c r="D3402" s="2" t="s">
        <v>11</v>
      </c>
      <c r="E3402" s="2" t="s">
        <v>12</v>
      </c>
      <c r="F3402" s="2" t="s">
        <v>2172</v>
      </c>
      <c r="G3402" s="2">
        <v>36.29</v>
      </c>
      <c r="H3402" s="2">
        <v>7</v>
      </c>
      <c r="I3402" s="2">
        <v>12.7</v>
      </c>
      <c r="J3402" s="5" t="str">
        <f t="shared" si="106"/>
        <v>Oct</v>
      </c>
      <c r="K3402" s="5" t="str">
        <f t="shared" si="107"/>
        <v>2022</v>
      </c>
    </row>
    <row r="3403" spans="1:11" ht="14.25" customHeight="1" x14ac:dyDescent="0.3">
      <c r="A3403" s="1">
        <v>44857</v>
      </c>
      <c r="B3403" s="2" t="s">
        <v>1173</v>
      </c>
      <c r="C3403" s="2" t="s">
        <v>10</v>
      </c>
      <c r="D3403" s="2" t="s">
        <v>39</v>
      </c>
      <c r="E3403" s="2" t="s">
        <v>40</v>
      </c>
      <c r="F3403" s="2" t="s">
        <v>138</v>
      </c>
      <c r="G3403" s="2">
        <v>150.38</v>
      </c>
      <c r="H3403" s="2">
        <v>2</v>
      </c>
      <c r="I3403" s="2">
        <v>15.04</v>
      </c>
      <c r="J3403" s="5" t="str">
        <f t="shared" si="106"/>
        <v>Oct</v>
      </c>
      <c r="K3403" s="5" t="str">
        <f t="shared" si="107"/>
        <v>2022</v>
      </c>
    </row>
    <row r="3404" spans="1:11" ht="14.25" customHeight="1" x14ac:dyDescent="0.3">
      <c r="A3404" s="1">
        <v>44857</v>
      </c>
      <c r="B3404" s="2" t="s">
        <v>366</v>
      </c>
      <c r="C3404" s="2" t="s">
        <v>10</v>
      </c>
      <c r="D3404" s="2" t="s">
        <v>11</v>
      </c>
      <c r="E3404" s="2" t="s">
        <v>12</v>
      </c>
      <c r="F3404" s="2" t="s">
        <v>224</v>
      </c>
      <c r="G3404" s="2">
        <v>60.74</v>
      </c>
      <c r="H3404" s="2">
        <v>8</v>
      </c>
      <c r="I3404" s="2">
        <v>20.5</v>
      </c>
      <c r="J3404" s="5" t="str">
        <f t="shared" si="106"/>
        <v>Oct</v>
      </c>
      <c r="K3404" s="5" t="str">
        <f t="shared" si="107"/>
        <v>2022</v>
      </c>
    </row>
    <row r="3405" spans="1:11" ht="14.25" customHeight="1" x14ac:dyDescent="0.3">
      <c r="A3405" s="1">
        <v>44857</v>
      </c>
      <c r="B3405" s="2" t="s">
        <v>366</v>
      </c>
      <c r="C3405" s="2" t="s">
        <v>10</v>
      </c>
      <c r="D3405" s="2" t="s">
        <v>39</v>
      </c>
      <c r="E3405" s="2" t="s">
        <v>603</v>
      </c>
      <c r="F3405" s="2" t="s">
        <v>2010</v>
      </c>
      <c r="G3405" s="2">
        <v>479.98</v>
      </c>
      <c r="H3405" s="2">
        <v>3</v>
      </c>
      <c r="I3405" s="2">
        <v>161.99</v>
      </c>
      <c r="J3405" s="5" t="str">
        <f t="shared" si="106"/>
        <v>Oct</v>
      </c>
      <c r="K3405" s="5" t="str">
        <f t="shared" si="107"/>
        <v>2022</v>
      </c>
    </row>
    <row r="3406" spans="1:11" ht="14.25" customHeight="1" x14ac:dyDescent="0.3">
      <c r="A3406" s="1">
        <v>44857</v>
      </c>
      <c r="B3406" s="2" t="s">
        <v>366</v>
      </c>
      <c r="C3406" s="2" t="s">
        <v>10</v>
      </c>
      <c r="D3406" s="2" t="s">
        <v>11</v>
      </c>
      <c r="E3406" s="2" t="s">
        <v>20</v>
      </c>
      <c r="F3406" s="2" t="s">
        <v>701</v>
      </c>
      <c r="G3406" s="2">
        <v>6.08</v>
      </c>
      <c r="H3406" s="2">
        <v>1</v>
      </c>
      <c r="I3406" s="2">
        <v>-10.34</v>
      </c>
      <c r="J3406" s="5" t="str">
        <f t="shared" si="106"/>
        <v>Oct</v>
      </c>
      <c r="K3406" s="5" t="str">
        <f t="shared" si="107"/>
        <v>2022</v>
      </c>
    </row>
    <row r="3407" spans="1:11" ht="14.25" customHeight="1" x14ac:dyDescent="0.3">
      <c r="A3407" s="1">
        <v>44858</v>
      </c>
      <c r="B3407" s="2" t="s">
        <v>1886</v>
      </c>
      <c r="C3407" s="2" t="s">
        <v>10</v>
      </c>
      <c r="D3407" s="2" t="s">
        <v>11</v>
      </c>
      <c r="E3407" s="2" t="s">
        <v>12</v>
      </c>
      <c r="F3407" s="2" t="s">
        <v>708</v>
      </c>
      <c r="G3407" s="2">
        <v>15.55</v>
      </c>
      <c r="H3407" s="2">
        <v>3</v>
      </c>
      <c r="I3407" s="2">
        <v>5.44</v>
      </c>
      <c r="J3407" s="5" t="str">
        <f t="shared" si="106"/>
        <v>Oct</v>
      </c>
      <c r="K3407" s="5" t="str">
        <f t="shared" si="107"/>
        <v>2022</v>
      </c>
    </row>
    <row r="3408" spans="1:11" ht="14.25" customHeight="1" x14ac:dyDescent="0.3">
      <c r="A3408" s="1">
        <v>44858</v>
      </c>
      <c r="B3408" s="2" t="s">
        <v>1886</v>
      </c>
      <c r="C3408" s="2" t="s">
        <v>10</v>
      </c>
      <c r="D3408" s="2" t="s">
        <v>34</v>
      </c>
      <c r="E3408" s="2" t="s">
        <v>145</v>
      </c>
      <c r="F3408" s="2" t="s">
        <v>728</v>
      </c>
      <c r="G3408" s="2">
        <v>347.36</v>
      </c>
      <c r="H3408" s="2">
        <v>7</v>
      </c>
      <c r="I3408" s="2">
        <v>-69.47</v>
      </c>
      <c r="J3408" s="5" t="str">
        <f t="shared" si="106"/>
        <v>Oct</v>
      </c>
      <c r="K3408" s="5" t="str">
        <f t="shared" si="107"/>
        <v>2022</v>
      </c>
    </row>
    <row r="3409" spans="1:11" ht="14.25" customHeight="1" x14ac:dyDescent="0.3">
      <c r="A3409" s="1">
        <v>44858</v>
      </c>
      <c r="B3409" s="2" t="s">
        <v>1886</v>
      </c>
      <c r="C3409" s="2" t="s">
        <v>10</v>
      </c>
      <c r="D3409" s="2" t="s">
        <v>11</v>
      </c>
      <c r="E3409" s="2" t="s">
        <v>12</v>
      </c>
      <c r="F3409" s="2" t="s">
        <v>836</v>
      </c>
      <c r="G3409" s="2">
        <v>10.37</v>
      </c>
      <c r="H3409" s="2">
        <v>2</v>
      </c>
      <c r="I3409" s="2">
        <v>3.63</v>
      </c>
      <c r="J3409" s="5" t="str">
        <f t="shared" si="106"/>
        <v>Oct</v>
      </c>
      <c r="K3409" s="5" t="str">
        <f t="shared" si="107"/>
        <v>2022</v>
      </c>
    </row>
    <row r="3410" spans="1:11" ht="14.25" customHeight="1" x14ac:dyDescent="0.3">
      <c r="A3410" s="1">
        <v>44858</v>
      </c>
      <c r="B3410" s="2" t="s">
        <v>1375</v>
      </c>
      <c r="C3410" s="2" t="s">
        <v>10</v>
      </c>
      <c r="D3410" s="2" t="s">
        <v>11</v>
      </c>
      <c r="E3410" s="2" t="s">
        <v>20</v>
      </c>
      <c r="F3410" s="2" t="s">
        <v>451</v>
      </c>
      <c r="G3410" s="2">
        <v>3.59</v>
      </c>
      <c r="H3410" s="2">
        <v>4</v>
      </c>
      <c r="I3410" s="2">
        <v>-6.29</v>
      </c>
      <c r="J3410" s="5" t="str">
        <f t="shared" si="106"/>
        <v>Oct</v>
      </c>
      <c r="K3410" s="5" t="str">
        <f t="shared" si="107"/>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s="5" t="str">
        <f t="shared" si="106"/>
        <v>Oct</v>
      </c>
      <c r="K3411" s="5" t="str">
        <f t="shared" si="107"/>
        <v>2022</v>
      </c>
    </row>
    <row r="3412" spans="1:11" ht="14.25" customHeight="1" x14ac:dyDescent="0.3">
      <c r="A3412" s="1">
        <v>44859</v>
      </c>
      <c r="B3412" s="2" t="s">
        <v>1077</v>
      </c>
      <c r="C3412" s="2" t="s">
        <v>27</v>
      </c>
      <c r="D3412" s="2" t="s">
        <v>11</v>
      </c>
      <c r="E3412" s="2" t="s">
        <v>24</v>
      </c>
      <c r="F3412" s="2" t="s">
        <v>2234</v>
      </c>
      <c r="G3412" s="2">
        <v>60.45</v>
      </c>
      <c r="H3412" s="2">
        <v>3</v>
      </c>
      <c r="I3412" s="2">
        <v>16.32</v>
      </c>
      <c r="J3412" s="5" t="str">
        <f t="shared" si="106"/>
        <v>Oct</v>
      </c>
      <c r="K3412" s="5" t="str">
        <f t="shared" si="107"/>
        <v>2022</v>
      </c>
    </row>
    <row r="3413" spans="1:11" ht="14.25" customHeight="1" x14ac:dyDescent="0.3">
      <c r="A3413" s="1">
        <v>44859</v>
      </c>
      <c r="B3413" s="2" t="s">
        <v>1077</v>
      </c>
      <c r="C3413" s="2" t="s">
        <v>27</v>
      </c>
      <c r="D3413" s="2" t="s">
        <v>34</v>
      </c>
      <c r="E3413" s="2" t="s">
        <v>145</v>
      </c>
      <c r="F3413" s="2" t="s">
        <v>1195</v>
      </c>
      <c r="G3413" s="2">
        <v>253.18</v>
      </c>
      <c r="H3413" s="2">
        <v>3</v>
      </c>
      <c r="I3413" s="2">
        <v>-31.65</v>
      </c>
      <c r="J3413" s="5" t="str">
        <f t="shared" si="106"/>
        <v>Oct</v>
      </c>
      <c r="K3413" s="5" t="str">
        <f t="shared" si="107"/>
        <v>2022</v>
      </c>
    </row>
    <row r="3414" spans="1:11" ht="14.25" customHeight="1" x14ac:dyDescent="0.3">
      <c r="A3414" s="1">
        <v>44859</v>
      </c>
      <c r="B3414" s="2" t="s">
        <v>813</v>
      </c>
      <c r="C3414" s="2" t="s">
        <v>59</v>
      </c>
      <c r="D3414" s="2" t="s">
        <v>39</v>
      </c>
      <c r="E3414" s="2" t="s">
        <v>40</v>
      </c>
      <c r="F3414" s="2" t="s">
        <v>2297</v>
      </c>
      <c r="G3414" s="2">
        <v>158.99</v>
      </c>
      <c r="H3414" s="2">
        <v>1</v>
      </c>
      <c r="I3414" s="2">
        <v>41.34</v>
      </c>
      <c r="J3414" s="5" t="str">
        <f t="shared" si="106"/>
        <v>Oct</v>
      </c>
      <c r="K3414" s="5" t="str">
        <f t="shared" si="107"/>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s="5" t="str">
        <f t="shared" si="106"/>
        <v>Oct</v>
      </c>
      <c r="K3415" s="5" t="str">
        <f t="shared" si="107"/>
        <v>2022</v>
      </c>
    </row>
    <row r="3416" spans="1:11" ht="14.25" customHeight="1" x14ac:dyDescent="0.3">
      <c r="A3416" s="1">
        <v>44859</v>
      </c>
      <c r="B3416" s="2" t="s">
        <v>829</v>
      </c>
      <c r="C3416" s="2" t="s">
        <v>126</v>
      </c>
      <c r="D3416" s="2" t="s">
        <v>11</v>
      </c>
      <c r="E3416" s="2" t="s">
        <v>24</v>
      </c>
      <c r="F3416" s="2" t="s">
        <v>449</v>
      </c>
      <c r="G3416" s="2">
        <v>79.36</v>
      </c>
      <c r="H3416" s="2">
        <v>4</v>
      </c>
      <c r="I3416" s="2">
        <v>23.81</v>
      </c>
      <c r="J3416" s="5" t="str">
        <f t="shared" si="106"/>
        <v>Oct</v>
      </c>
      <c r="K3416" s="5" t="str">
        <f t="shared" si="107"/>
        <v>2022</v>
      </c>
    </row>
    <row r="3417" spans="1:11" ht="14.25" customHeight="1" x14ac:dyDescent="0.3">
      <c r="A3417" s="1">
        <v>44859</v>
      </c>
      <c r="B3417" s="2" t="s">
        <v>1544</v>
      </c>
      <c r="C3417" s="2" t="s">
        <v>278</v>
      </c>
      <c r="D3417" s="2" t="s">
        <v>34</v>
      </c>
      <c r="E3417" s="2" t="s">
        <v>35</v>
      </c>
      <c r="F3417" s="2" t="s">
        <v>71</v>
      </c>
      <c r="G3417" s="2">
        <v>582.34</v>
      </c>
      <c r="H3417" s="2">
        <v>8</v>
      </c>
      <c r="I3417" s="2">
        <v>-29.12</v>
      </c>
      <c r="J3417" s="5" t="str">
        <f t="shared" si="106"/>
        <v>Oct</v>
      </c>
      <c r="K3417" s="5" t="str">
        <f t="shared" si="107"/>
        <v>2022</v>
      </c>
    </row>
    <row r="3418" spans="1:11" ht="14.25" customHeight="1" x14ac:dyDescent="0.3">
      <c r="A3418" s="1">
        <v>44860</v>
      </c>
      <c r="B3418" s="2" t="s">
        <v>2298</v>
      </c>
      <c r="C3418" s="2" t="s">
        <v>27</v>
      </c>
      <c r="D3418" s="2" t="s">
        <v>11</v>
      </c>
      <c r="E3418" s="2" t="s">
        <v>16</v>
      </c>
      <c r="F3418" s="2" t="s">
        <v>2299</v>
      </c>
      <c r="G3418" s="2">
        <v>5.76</v>
      </c>
      <c r="H3418" s="2">
        <v>2</v>
      </c>
      <c r="I3418" s="2">
        <v>2.65</v>
      </c>
      <c r="J3418" s="5" t="str">
        <f t="shared" si="106"/>
        <v>Oct</v>
      </c>
      <c r="K3418" s="5" t="str">
        <f t="shared" si="107"/>
        <v>2022</v>
      </c>
    </row>
    <row r="3419" spans="1:11" ht="14.25" customHeight="1" x14ac:dyDescent="0.3">
      <c r="A3419" s="1">
        <v>44860</v>
      </c>
      <c r="B3419" s="2" t="s">
        <v>1886</v>
      </c>
      <c r="C3419" s="2" t="s">
        <v>95</v>
      </c>
      <c r="D3419" s="2" t="s">
        <v>39</v>
      </c>
      <c r="E3419" s="2" t="s">
        <v>40</v>
      </c>
      <c r="F3419" s="2" t="s">
        <v>2300</v>
      </c>
      <c r="G3419" s="2">
        <v>105.58</v>
      </c>
      <c r="H3419" s="2">
        <v>2</v>
      </c>
      <c r="I3419" s="2">
        <v>9.24</v>
      </c>
      <c r="J3419" s="5" t="str">
        <f t="shared" si="106"/>
        <v>Oct</v>
      </c>
      <c r="K3419" s="5" t="str">
        <f t="shared" si="107"/>
        <v>2022</v>
      </c>
    </row>
    <row r="3420" spans="1:11" ht="14.25" customHeight="1" x14ac:dyDescent="0.3">
      <c r="A3420" s="1">
        <v>44860</v>
      </c>
      <c r="B3420" s="2" t="s">
        <v>1886</v>
      </c>
      <c r="C3420" s="2" t="s">
        <v>95</v>
      </c>
      <c r="D3420" s="2" t="s">
        <v>39</v>
      </c>
      <c r="E3420" s="2" t="s">
        <v>40</v>
      </c>
      <c r="F3420" s="2" t="s">
        <v>1953</v>
      </c>
      <c r="G3420" s="2">
        <v>68.72</v>
      </c>
      <c r="H3420" s="2">
        <v>2</v>
      </c>
      <c r="I3420" s="2">
        <v>-14.6</v>
      </c>
      <c r="J3420" s="5" t="str">
        <f t="shared" si="106"/>
        <v>Oct</v>
      </c>
      <c r="K3420" s="5" t="str">
        <f t="shared" si="107"/>
        <v>2022</v>
      </c>
    </row>
    <row r="3421" spans="1:11" ht="14.25" customHeight="1" x14ac:dyDescent="0.3">
      <c r="A3421" s="1">
        <v>44860</v>
      </c>
      <c r="B3421" s="2" t="s">
        <v>357</v>
      </c>
      <c r="C3421" s="2" t="s">
        <v>91</v>
      </c>
      <c r="D3421" s="2" t="s">
        <v>11</v>
      </c>
      <c r="E3421" s="2" t="s">
        <v>16</v>
      </c>
      <c r="F3421" s="2" t="s">
        <v>1860</v>
      </c>
      <c r="G3421" s="2">
        <v>146.54</v>
      </c>
      <c r="H3421" s="2">
        <v>6</v>
      </c>
      <c r="I3421" s="2">
        <v>47.63</v>
      </c>
      <c r="J3421" s="5" t="str">
        <f t="shared" si="106"/>
        <v>Oct</v>
      </c>
      <c r="K3421" s="5" t="str">
        <f t="shared" si="107"/>
        <v>2022</v>
      </c>
    </row>
    <row r="3422" spans="1:11" ht="14.25" customHeight="1" x14ac:dyDescent="0.3">
      <c r="A3422" s="1">
        <v>44860</v>
      </c>
      <c r="B3422" s="2" t="s">
        <v>357</v>
      </c>
      <c r="C3422" s="2" t="s">
        <v>91</v>
      </c>
      <c r="D3422" s="2" t="s">
        <v>11</v>
      </c>
      <c r="E3422" s="2" t="s">
        <v>12</v>
      </c>
      <c r="F3422" s="2" t="s">
        <v>2301</v>
      </c>
      <c r="G3422" s="2">
        <v>131.9</v>
      </c>
      <c r="H3422" s="2">
        <v>3</v>
      </c>
      <c r="I3422" s="2">
        <v>47.82</v>
      </c>
      <c r="J3422" s="5" t="str">
        <f t="shared" si="106"/>
        <v>Oct</v>
      </c>
      <c r="K3422" s="5" t="str">
        <f t="shared" si="107"/>
        <v>2022</v>
      </c>
    </row>
    <row r="3423" spans="1:11" ht="14.25" customHeight="1" x14ac:dyDescent="0.3">
      <c r="A3423" s="1">
        <v>44860</v>
      </c>
      <c r="B3423" s="2" t="s">
        <v>357</v>
      </c>
      <c r="C3423" s="2" t="s">
        <v>91</v>
      </c>
      <c r="D3423" s="2" t="s">
        <v>11</v>
      </c>
      <c r="E3423" s="2" t="s">
        <v>92</v>
      </c>
      <c r="F3423" s="2" t="s">
        <v>1125</v>
      </c>
      <c r="G3423" s="2">
        <v>203.88</v>
      </c>
      <c r="H3423" s="2">
        <v>5</v>
      </c>
      <c r="I3423" s="2">
        <v>20.39</v>
      </c>
      <c r="J3423" s="5" t="str">
        <f t="shared" si="106"/>
        <v>Oct</v>
      </c>
      <c r="K3423" s="5" t="str">
        <f t="shared" si="107"/>
        <v>2022</v>
      </c>
    </row>
    <row r="3424" spans="1:11" ht="14.25" customHeight="1" x14ac:dyDescent="0.3">
      <c r="A3424" s="1">
        <v>44860</v>
      </c>
      <c r="B3424" s="2" t="s">
        <v>357</v>
      </c>
      <c r="C3424" s="2" t="s">
        <v>91</v>
      </c>
      <c r="D3424" s="2" t="s">
        <v>11</v>
      </c>
      <c r="E3424" s="2" t="s">
        <v>20</v>
      </c>
      <c r="F3424" s="2" t="s">
        <v>1377</v>
      </c>
      <c r="G3424" s="2">
        <v>14.3</v>
      </c>
      <c r="H3424" s="2">
        <v>7</v>
      </c>
      <c r="I3424" s="2">
        <v>-10.49</v>
      </c>
      <c r="J3424" s="5" t="str">
        <f t="shared" si="106"/>
        <v>Oct</v>
      </c>
      <c r="K3424" s="5" t="str">
        <f t="shared" si="107"/>
        <v>2022</v>
      </c>
    </row>
    <row r="3425" spans="1:11" ht="14.25" customHeight="1" x14ac:dyDescent="0.3">
      <c r="A3425" s="1">
        <v>44860</v>
      </c>
      <c r="B3425" s="2" t="s">
        <v>357</v>
      </c>
      <c r="C3425" s="2" t="s">
        <v>91</v>
      </c>
      <c r="D3425" s="2" t="s">
        <v>11</v>
      </c>
      <c r="E3425" s="2" t="s">
        <v>18</v>
      </c>
      <c r="F3425" s="2" t="s">
        <v>729</v>
      </c>
      <c r="G3425" s="2">
        <v>718.64</v>
      </c>
      <c r="H3425" s="2">
        <v>10</v>
      </c>
      <c r="I3425" s="2">
        <v>-161.69</v>
      </c>
      <c r="J3425" s="5" t="str">
        <f t="shared" si="106"/>
        <v>Oct</v>
      </c>
      <c r="K3425" s="5" t="str">
        <f t="shared" si="107"/>
        <v>2022</v>
      </c>
    </row>
    <row r="3426" spans="1:11" ht="14.25" customHeight="1" x14ac:dyDescent="0.3">
      <c r="A3426" s="1">
        <v>44862</v>
      </c>
      <c r="B3426" s="2" t="s">
        <v>437</v>
      </c>
      <c r="C3426" s="2" t="s">
        <v>33</v>
      </c>
      <c r="D3426" s="2" t="s">
        <v>11</v>
      </c>
      <c r="E3426" s="2" t="s">
        <v>63</v>
      </c>
      <c r="F3426" s="2" t="s">
        <v>1721</v>
      </c>
      <c r="G3426" s="2">
        <v>10.67</v>
      </c>
      <c r="H3426" s="2">
        <v>1</v>
      </c>
      <c r="I3426" s="2">
        <v>4.91</v>
      </c>
      <c r="J3426" s="5" t="str">
        <f t="shared" si="106"/>
        <v>Oct</v>
      </c>
      <c r="K3426" s="5" t="str">
        <f t="shared" si="107"/>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s="5" t="str">
        <f t="shared" si="106"/>
        <v>Oct</v>
      </c>
      <c r="K3427" s="5" t="str">
        <f t="shared" si="107"/>
        <v>2022</v>
      </c>
    </row>
    <row r="3428" spans="1:11" ht="14.25" customHeight="1" x14ac:dyDescent="0.3">
      <c r="A3428" s="1">
        <v>44862</v>
      </c>
      <c r="B3428" s="2" t="s">
        <v>437</v>
      </c>
      <c r="C3428" s="2" t="s">
        <v>33</v>
      </c>
      <c r="D3428" s="2" t="s">
        <v>34</v>
      </c>
      <c r="E3428" s="2" t="s">
        <v>47</v>
      </c>
      <c r="F3428" s="2" t="s">
        <v>2302</v>
      </c>
      <c r="G3428" s="2">
        <v>24.1</v>
      </c>
      <c r="H3428" s="2">
        <v>5</v>
      </c>
      <c r="I3428" s="2">
        <v>9.16</v>
      </c>
      <c r="J3428" s="5" t="str">
        <f t="shared" si="106"/>
        <v>Oct</v>
      </c>
      <c r="K3428" s="5" t="str">
        <f t="shared" si="107"/>
        <v>2022</v>
      </c>
    </row>
    <row r="3429" spans="1:11" ht="14.25" customHeight="1" x14ac:dyDescent="0.3">
      <c r="A3429" s="1">
        <v>44862</v>
      </c>
      <c r="B3429" s="2" t="s">
        <v>437</v>
      </c>
      <c r="C3429" s="2" t="s">
        <v>33</v>
      </c>
      <c r="D3429" s="2" t="s">
        <v>34</v>
      </c>
      <c r="E3429" s="2" t="s">
        <v>47</v>
      </c>
      <c r="F3429" s="2" t="s">
        <v>480</v>
      </c>
      <c r="G3429" s="2">
        <v>33.11</v>
      </c>
      <c r="H3429" s="2">
        <v>7</v>
      </c>
      <c r="I3429" s="2">
        <v>12.91</v>
      </c>
      <c r="J3429" s="5" t="str">
        <f t="shared" si="106"/>
        <v>Oct</v>
      </c>
      <c r="K3429" s="5" t="str">
        <f t="shared" si="107"/>
        <v>2022</v>
      </c>
    </row>
    <row r="3430" spans="1:11" ht="14.25" customHeight="1" x14ac:dyDescent="0.3">
      <c r="A3430" s="1">
        <v>44863</v>
      </c>
      <c r="B3430" s="2" t="s">
        <v>1748</v>
      </c>
      <c r="C3430" s="2" t="s">
        <v>27</v>
      </c>
      <c r="D3430" s="2" t="s">
        <v>11</v>
      </c>
      <c r="E3430" s="2" t="s">
        <v>12</v>
      </c>
      <c r="F3430" s="2" t="s">
        <v>441</v>
      </c>
      <c r="G3430" s="2">
        <v>33.4</v>
      </c>
      <c r="H3430" s="2">
        <v>5</v>
      </c>
      <c r="I3430" s="2">
        <v>16.03</v>
      </c>
      <c r="J3430" s="5" t="str">
        <f t="shared" si="106"/>
        <v>Oct</v>
      </c>
      <c r="K3430" s="5" t="str">
        <f t="shared" si="107"/>
        <v>2022</v>
      </c>
    </row>
    <row r="3431" spans="1:11" ht="14.25" customHeight="1" x14ac:dyDescent="0.3">
      <c r="A3431" s="1">
        <v>44863</v>
      </c>
      <c r="B3431" s="2" t="s">
        <v>1748</v>
      </c>
      <c r="C3431" s="2" t="s">
        <v>27</v>
      </c>
      <c r="D3431" s="2" t="s">
        <v>11</v>
      </c>
      <c r="E3431" s="2" t="s">
        <v>63</v>
      </c>
      <c r="F3431" s="2" t="s">
        <v>641</v>
      </c>
      <c r="G3431" s="2">
        <v>210.84</v>
      </c>
      <c r="H3431" s="2">
        <v>4</v>
      </c>
      <c r="I3431" s="2">
        <v>103.31</v>
      </c>
      <c r="J3431" s="5" t="str">
        <f t="shared" si="106"/>
        <v>Oct</v>
      </c>
      <c r="K3431" s="5" t="str">
        <f t="shared" si="107"/>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s="5" t="str">
        <f t="shared" si="106"/>
        <v>Oct</v>
      </c>
      <c r="K3432" s="5" t="str">
        <f t="shared" si="107"/>
        <v>2022</v>
      </c>
    </row>
    <row r="3433" spans="1:11" ht="14.25" customHeight="1" x14ac:dyDescent="0.3">
      <c r="A3433" s="1">
        <v>44864</v>
      </c>
      <c r="B3433" s="2" t="s">
        <v>1327</v>
      </c>
      <c r="C3433" s="2" t="s">
        <v>278</v>
      </c>
      <c r="D3433" s="2" t="s">
        <v>39</v>
      </c>
      <c r="E3433" s="2" t="s">
        <v>302</v>
      </c>
      <c r="F3433" s="2" t="s">
        <v>2217</v>
      </c>
      <c r="G3433" s="2">
        <v>59.99</v>
      </c>
      <c r="H3433" s="2">
        <v>2</v>
      </c>
      <c r="I3433" s="2">
        <v>-46</v>
      </c>
      <c r="J3433" s="5" t="str">
        <f t="shared" si="106"/>
        <v>Oct</v>
      </c>
      <c r="K3433" s="5" t="str">
        <f t="shared" si="107"/>
        <v>2022</v>
      </c>
    </row>
    <row r="3434" spans="1:11" ht="14.25" customHeight="1" x14ac:dyDescent="0.3">
      <c r="A3434" s="1">
        <v>44864</v>
      </c>
      <c r="B3434" s="2" t="s">
        <v>1327</v>
      </c>
      <c r="C3434" s="2" t="s">
        <v>278</v>
      </c>
      <c r="D3434" s="2" t="s">
        <v>39</v>
      </c>
      <c r="E3434" s="2" t="s">
        <v>603</v>
      </c>
      <c r="F3434" s="2" t="s">
        <v>1089</v>
      </c>
      <c r="G3434" s="2">
        <v>439.99</v>
      </c>
      <c r="H3434" s="2">
        <v>1</v>
      </c>
      <c r="I3434" s="2">
        <v>165</v>
      </c>
      <c r="J3434" s="5" t="str">
        <f t="shared" si="106"/>
        <v>Oct</v>
      </c>
      <c r="K3434" s="5" t="str">
        <f t="shared" si="107"/>
        <v>2022</v>
      </c>
    </row>
    <row r="3435" spans="1:11" ht="14.25" customHeight="1" x14ac:dyDescent="0.3">
      <c r="A3435" s="1">
        <v>44864</v>
      </c>
      <c r="B3435" s="2" t="s">
        <v>1327</v>
      </c>
      <c r="C3435" s="2" t="s">
        <v>278</v>
      </c>
      <c r="D3435" s="2" t="s">
        <v>39</v>
      </c>
      <c r="E3435" s="2" t="s">
        <v>40</v>
      </c>
      <c r="F3435" s="2" t="s">
        <v>2006</v>
      </c>
      <c r="G3435" s="2">
        <v>87.96</v>
      </c>
      <c r="H3435" s="2">
        <v>5</v>
      </c>
      <c r="I3435" s="2">
        <v>30.79</v>
      </c>
      <c r="J3435" s="5" t="str">
        <f t="shared" si="106"/>
        <v>Oct</v>
      </c>
      <c r="K3435" s="5" t="str">
        <f t="shared" si="107"/>
        <v>2022</v>
      </c>
    </row>
    <row r="3436" spans="1:11" ht="14.25" customHeight="1" x14ac:dyDescent="0.3">
      <c r="A3436" s="1">
        <v>44864</v>
      </c>
      <c r="B3436" s="2" t="s">
        <v>1327</v>
      </c>
      <c r="C3436" s="2" t="s">
        <v>278</v>
      </c>
      <c r="D3436" s="2" t="s">
        <v>34</v>
      </c>
      <c r="E3436" s="2" t="s">
        <v>47</v>
      </c>
      <c r="F3436" s="2" t="s">
        <v>2303</v>
      </c>
      <c r="G3436" s="2">
        <v>15.49</v>
      </c>
      <c r="H3436" s="2">
        <v>4</v>
      </c>
      <c r="I3436" s="2">
        <v>3.68</v>
      </c>
      <c r="J3436" s="5" t="str">
        <f t="shared" si="106"/>
        <v>Oct</v>
      </c>
      <c r="K3436" s="5" t="str">
        <f t="shared" si="107"/>
        <v>2022</v>
      </c>
    </row>
    <row r="3437" spans="1:11" ht="14.25" customHeight="1" x14ac:dyDescent="0.3">
      <c r="A3437" s="1">
        <v>44864</v>
      </c>
      <c r="B3437" s="2" t="s">
        <v>1371</v>
      </c>
      <c r="C3437" s="2" t="s">
        <v>55</v>
      </c>
      <c r="D3437" s="2" t="s">
        <v>11</v>
      </c>
      <c r="E3437" s="2" t="s">
        <v>92</v>
      </c>
      <c r="F3437" s="2" t="s">
        <v>2289</v>
      </c>
      <c r="G3437" s="2">
        <v>182.91</v>
      </c>
      <c r="H3437" s="2">
        <v>3</v>
      </c>
      <c r="I3437" s="2">
        <v>53.04</v>
      </c>
      <c r="J3437" s="5" t="str">
        <f t="shared" si="106"/>
        <v>Oct</v>
      </c>
      <c r="K3437" s="5" t="str">
        <f t="shared" si="107"/>
        <v>2022</v>
      </c>
    </row>
    <row r="3438" spans="1:11" ht="14.25" customHeight="1" x14ac:dyDescent="0.3">
      <c r="A3438" s="1">
        <v>44864</v>
      </c>
      <c r="B3438" s="2" t="s">
        <v>202</v>
      </c>
      <c r="C3438" s="2" t="s">
        <v>149</v>
      </c>
      <c r="D3438" s="2" t="s">
        <v>39</v>
      </c>
      <c r="E3438" s="2" t="s">
        <v>302</v>
      </c>
      <c r="F3438" s="2" t="s">
        <v>2304</v>
      </c>
      <c r="G3438" s="2">
        <v>1035.8</v>
      </c>
      <c r="H3438" s="2">
        <v>4</v>
      </c>
      <c r="I3438" s="2">
        <v>269.31</v>
      </c>
      <c r="J3438" s="5" t="str">
        <f t="shared" si="106"/>
        <v>Oct</v>
      </c>
      <c r="K3438" s="5" t="str">
        <f t="shared" si="107"/>
        <v>2022</v>
      </c>
    </row>
    <row r="3439" spans="1:11" ht="14.25" customHeight="1" x14ac:dyDescent="0.3">
      <c r="A3439" s="1">
        <v>44865</v>
      </c>
      <c r="B3439" s="2" t="s">
        <v>450</v>
      </c>
      <c r="C3439" s="2" t="s">
        <v>27</v>
      </c>
      <c r="D3439" s="2" t="s">
        <v>11</v>
      </c>
      <c r="E3439" s="2" t="s">
        <v>63</v>
      </c>
      <c r="F3439" s="2" t="s">
        <v>396</v>
      </c>
      <c r="G3439" s="2">
        <v>14.28</v>
      </c>
      <c r="H3439" s="2">
        <v>7</v>
      </c>
      <c r="I3439" s="2">
        <v>6.71</v>
      </c>
      <c r="J3439" s="5" t="str">
        <f t="shared" si="106"/>
        <v>Oct</v>
      </c>
      <c r="K3439" s="5" t="str">
        <f t="shared" si="107"/>
        <v>2022</v>
      </c>
    </row>
    <row r="3440" spans="1:11" ht="14.25" customHeight="1" x14ac:dyDescent="0.3">
      <c r="A3440" s="1">
        <v>44865</v>
      </c>
      <c r="B3440" s="2" t="s">
        <v>626</v>
      </c>
      <c r="C3440" s="2" t="s">
        <v>110</v>
      </c>
      <c r="D3440" s="2" t="s">
        <v>11</v>
      </c>
      <c r="E3440" s="2" t="s">
        <v>200</v>
      </c>
      <c r="F3440" s="2" t="s">
        <v>2056</v>
      </c>
      <c r="G3440" s="2">
        <v>70.12</v>
      </c>
      <c r="H3440" s="2">
        <v>4</v>
      </c>
      <c r="I3440" s="2">
        <v>21.04</v>
      </c>
      <c r="J3440" s="5" t="str">
        <f t="shared" si="106"/>
        <v>Oct</v>
      </c>
      <c r="K3440" s="5" t="str">
        <f t="shared" si="107"/>
        <v>2022</v>
      </c>
    </row>
    <row r="3441" spans="1:11" ht="14.25" customHeight="1" x14ac:dyDescent="0.3">
      <c r="A3441" s="1">
        <v>44865</v>
      </c>
      <c r="B3441" s="2" t="s">
        <v>277</v>
      </c>
      <c r="C3441" s="2" t="s">
        <v>149</v>
      </c>
      <c r="D3441" s="2" t="s">
        <v>11</v>
      </c>
      <c r="E3441" s="2" t="s">
        <v>24</v>
      </c>
      <c r="F3441" s="2" t="s">
        <v>2305</v>
      </c>
      <c r="G3441" s="2">
        <v>2.78</v>
      </c>
      <c r="H3441" s="2">
        <v>2</v>
      </c>
      <c r="I3441" s="2">
        <v>0.72</v>
      </c>
      <c r="J3441" s="5" t="str">
        <f t="shared" si="106"/>
        <v>Oct</v>
      </c>
      <c r="K3441" s="5" t="str">
        <f t="shared" si="107"/>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s="5" t="str">
        <f t="shared" si="106"/>
        <v>Oct</v>
      </c>
      <c r="K3442" s="5" t="str">
        <f t="shared" si="107"/>
        <v>2022</v>
      </c>
    </row>
    <row r="3443" spans="1:11" ht="14.25" customHeight="1" x14ac:dyDescent="0.3">
      <c r="A3443" s="1">
        <v>44865</v>
      </c>
      <c r="B3443" s="2" t="s">
        <v>389</v>
      </c>
      <c r="C3443" s="2" t="s">
        <v>27</v>
      </c>
      <c r="D3443" s="2" t="s">
        <v>11</v>
      </c>
      <c r="E3443" s="2" t="s">
        <v>20</v>
      </c>
      <c r="F3443" s="2" t="s">
        <v>1202</v>
      </c>
      <c r="G3443" s="2">
        <v>9.73</v>
      </c>
      <c r="H3443" s="2">
        <v>2</v>
      </c>
      <c r="I3443" s="2">
        <v>3.28</v>
      </c>
      <c r="J3443" s="5" t="str">
        <f t="shared" si="106"/>
        <v>Oct</v>
      </c>
      <c r="K3443" s="5" t="str">
        <f t="shared" si="107"/>
        <v>2022</v>
      </c>
    </row>
    <row r="3444" spans="1:11" ht="14.25" customHeight="1" x14ac:dyDescent="0.3">
      <c r="A3444" s="1">
        <v>44865</v>
      </c>
      <c r="B3444" s="2" t="s">
        <v>389</v>
      </c>
      <c r="C3444" s="2" t="s">
        <v>27</v>
      </c>
      <c r="D3444" s="2" t="s">
        <v>11</v>
      </c>
      <c r="E3444" s="2" t="s">
        <v>63</v>
      </c>
      <c r="F3444" s="2" t="s">
        <v>1165</v>
      </c>
      <c r="G3444" s="2">
        <v>14.75</v>
      </c>
      <c r="H3444" s="2">
        <v>5</v>
      </c>
      <c r="I3444" s="2">
        <v>7.08</v>
      </c>
      <c r="J3444" s="5" t="str">
        <f t="shared" si="106"/>
        <v>Oct</v>
      </c>
      <c r="K3444" s="5" t="str">
        <f t="shared" si="107"/>
        <v>2022</v>
      </c>
    </row>
    <row r="3445" spans="1:11" ht="14.25" customHeight="1" x14ac:dyDescent="0.3">
      <c r="A3445" s="1">
        <v>44865</v>
      </c>
      <c r="B3445" s="2" t="s">
        <v>389</v>
      </c>
      <c r="C3445" s="2" t="s">
        <v>27</v>
      </c>
      <c r="D3445" s="2" t="s">
        <v>11</v>
      </c>
      <c r="E3445" s="2" t="s">
        <v>20</v>
      </c>
      <c r="F3445" s="2" t="s">
        <v>49</v>
      </c>
      <c r="G3445" s="2">
        <v>29.8</v>
      </c>
      <c r="H3445" s="2">
        <v>5</v>
      </c>
      <c r="I3445" s="2">
        <v>9.31</v>
      </c>
      <c r="J3445" s="5" t="str">
        <f t="shared" si="106"/>
        <v>Oct</v>
      </c>
      <c r="K3445" s="5" t="str">
        <f t="shared" si="107"/>
        <v>2022</v>
      </c>
    </row>
    <row r="3446" spans="1:11" ht="14.25" customHeight="1" x14ac:dyDescent="0.3">
      <c r="A3446" s="1">
        <v>44865</v>
      </c>
      <c r="B3446" s="2" t="s">
        <v>389</v>
      </c>
      <c r="C3446" s="2" t="s">
        <v>27</v>
      </c>
      <c r="D3446" s="2" t="s">
        <v>11</v>
      </c>
      <c r="E3446" s="2" t="s">
        <v>16</v>
      </c>
      <c r="F3446" s="2" t="s">
        <v>1500</v>
      </c>
      <c r="G3446" s="2">
        <v>427.42</v>
      </c>
      <c r="H3446" s="2">
        <v>14</v>
      </c>
      <c r="I3446" s="2">
        <v>196.61</v>
      </c>
      <c r="J3446" s="5" t="str">
        <f t="shared" si="106"/>
        <v>Oct</v>
      </c>
      <c r="K3446" s="5" t="str">
        <f t="shared" si="107"/>
        <v>2022</v>
      </c>
    </row>
    <row r="3447" spans="1:11" ht="14.25" customHeight="1" x14ac:dyDescent="0.3">
      <c r="A3447" s="1">
        <v>44865</v>
      </c>
      <c r="B3447" s="2" t="s">
        <v>2306</v>
      </c>
      <c r="C3447" s="2" t="s">
        <v>27</v>
      </c>
      <c r="D3447" s="2" t="s">
        <v>11</v>
      </c>
      <c r="E3447" s="2" t="s">
        <v>12</v>
      </c>
      <c r="F3447" s="2" t="s">
        <v>2202</v>
      </c>
      <c r="G3447" s="2">
        <v>19.98</v>
      </c>
      <c r="H3447" s="2">
        <v>1</v>
      </c>
      <c r="I3447" s="2">
        <v>9.39</v>
      </c>
      <c r="J3447" s="5" t="str">
        <f t="shared" si="106"/>
        <v>Oct</v>
      </c>
      <c r="K3447" s="5" t="str">
        <f t="shared" si="107"/>
        <v>2022</v>
      </c>
    </row>
    <row r="3448" spans="1:11" ht="14.25" customHeight="1" x14ac:dyDescent="0.3">
      <c r="A3448" s="1">
        <v>44865</v>
      </c>
      <c r="B3448" s="2" t="s">
        <v>2306</v>
      </c>
      <c r="C3448" s="2" t="s">
        <v>27</v>
      </c>
      <c r="D3448" s="2" t="s">
        <v>11</v>
      </c>
      <c r="E3448" s="2" t="s">
        <v>20</v>
      </c>
      <c r="F3448" s="2" t="s">
        <v>666</v>
      </c>
      <c r="G3448" s="2">
        <v>398.35</v>
      </c>
      <c r="H3448" s="2">
        <v>3</v>
      </c>
      <c r="I3448" s="2">
        <v>124.49</v>
      </c>
      <c r="J3448" s="5" t="str">
        <f t="shared" si="106"/>
        <v>Oct</v>
      </c>
      <c r="K3448" s="5" t="str">
        <f t="shared" si="107"/>
        <v>2022</v>
      </c>
    </row>
    <row r="3449" spans="1:11" ht="14.25" customHeight="1" x14ac:dyDescent="0.3">
      <c r="A3449" s="1">
        <v>44865</v>
      </c>
      <c r="B3449" s="2" t="s">
        <v>2306</v>
      </c>
      <c r="C3449" s="2" t="s">
        <v>27</v>
      </c>
      <c r="D3449" s="2" t="s">
        <v>11</v>
      </c>
      <c r="E3449" s="2" t="s">
        <v>24</v>
      </c>
      <c r="F3449" s="2" t="s">
        <v>390</v>
      </c>
      <c r="G3449" s="2">
        <v>5.04</v>
      </c>
      <c r="H3449" s="2">
        <v>3</v>
      </c>
      <c r="I3449" s="2">
        <v>1.26</v>
      </c>
      <c r="J3449" s="5" t="str">
        <f t="shared" si="106"/>
        <v>Oct</v>
      </c>
      <c r="K3449" s="5" t="str">
        <f t="shared" si="107"/>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s="5" t="str">
        <f t="shared" si="106"/>
        <v>Oct</v>
      </c>
      <c r="K3450" s="5" t="str">
        <f t="shared" si="107"/>
        <v>2022</v>
      </c>
    </row>
    <row r="3451" spans="1:11" ht="14.25" customHeight="1" x14ac:dyDescent="0.3">
      <c r="A3451" s="1">
        <v>44865</v>
      </c>
      <c r="B3451" s="2" t="s">
        <v>2306</v>
      </c>
      <c r="C3451" s="2" t="s">
        <v>27</v>
      </c>
      <c r="D3451" s="2" t="s">
        <v>34</v>
      </c>
      <c r="E3451" s="2" t="s">
        <v>35</v>
      </c>
      <c r="F3451" s="2" t="s">
        <v>1876</v>
      </c>
      <c r="G3451" s="2">
        <v>323.14</v>
      </c>
      <c r="H3451" s="2">
        <v>4</v>
      </c>
      <c r="I3451" s="2">
        <v>20.2</v>
      </c>
      <c r="J3451" s="5" t="str">
        <f t="shared" si="106"/>
        <v>Oct</v>
      </c>
      <c r="K3451" s="5" t="str">
        <f t="shared" si="107"/>
        <v>2022</v>
      </c>
    </row>
    <row r="3452" spans="1:11" ht="14.25" customHeight="1" x14ac:dyDescent="0.3">
      <c r="A3452" s="1">
        <v>44865</v>
      </c>
      <c r="B3452" s="2" t="s">
        <v>2306</v>
      </c>
      <c r="C3452" s="2" t="s">
        <v>27</v>
      </c>
      <c r="D3452" s="2" t="s">
        <v>11</v>
      </c>
      <c r="E3452" s="2" t="s">
        <v>200</v>
      </c>
      <c r="F3452" s="2" t="s">
        <v>2207</v>
      </c>
      <c r="G3452" s="2">
        <v>29.7</v>
      </c>
      <c r="H3452" s="2">
        <v>3</v>
      </c>
      <c r="I3452" s="2">
        <v>8.02</v>
      </c>
      <c r="J3452" s="5" t="str">
        <f t="shared" si="106"/>
        <v>Oct</v>
      </c>
      <c r="K3452" s="5" t="str">
        <f t="shared" si="107"/>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s="5" t="str">
        <f t="shared" si="106"/>
        <v>Oct</v>
      </c>
      <c r="K3453" s="5" t="str">
        <f t="shared" si="107"/>
        <v>2022</v>
      </c>
    </row>
    <row r="3454" spans="1:11" ht="14.25" customHeight="1" x14ac:dyDescent="0.3">
      <c r="A3454" s="1">
        <v>44865</v>
      </c>
      <c r="B3454" s="2" t="s">
        <v>2306</v>
      </c>
      <c r="C3454" s="2" t="s">
        <v>27</v>
      </c>
      <c r="D3454" s="2" t="s">
        <v>11</v>
      </c>
      <c r="E3454" s="2" t="s">
        <v>18</v>
      </c>
      <c r="F3454" s="2" t="s">
        <v>2191</v>
      </c>
      <c r="G3454" s="2">
        <v>46.84</v>
      </c>
      <c r="H3454" s="2">
        <v>2</v>
      </c>
      <c r="I3454" s="2">
        <v>12.65</v>
      </c>
      <c r="J3454" s="5" t="str">
        <f t="shared" si="106"/>
        <v>Oct</v>
      </c>
      <c r="K3454" s="5" t="str">
        <f t="shared" si="107"/>
        <v>2022</v>
      </c>
    </row>
    <row r="3455" spans="1:11" ht="14.25" customHeight="1" x14ac:dyDescent="0.3">
      <c r="A3455" s="1">
        <v>44865</v>
      </c>
      <c r="B3455" s="2" t="s">
        <v>2306</v>
      </c>
      <c r="C3455" s="2" t="s">
        <v>27</v>
      </c>
      <c r="D3455" s="2" t="s">
        <v>34</v>
      </c>
      <c r="E3455" s="2" t="s">
        <v>74</v>
      </c>
      <c r="F3455" s="2" t="s">
        <v>1344</v>
      </c>
      <c r="G3455" s="2">
        <v>425.83</v>
      </c>
      <c r="H3455" s="2">
        <v>1</v>
      </c>
      <c r="I3455" s="2">
        <v>20.04</v>
      </c>
      <c r="J3455" s="5" t="str">
        <f t="shared" si="106"/>
        <v>Oct</v>
      </c>
      <c r="K3455" s="5" t="str">
        <f t="shared" si="107"/>
        <v>2022</v>
      </c>
    </row>
    <row r="3456" spans="1:11" ht="14.25" customHeight="1" x14ac:dyDescent="0.3">
      <c r="A3456" s="1">
        <v>44866</v>
      </c>
      <c r="B3456" s="2" t="s">
        <v>492</v>
      </c>
      <c r="C3456" s="2" t="s">
        <v>23</v>
      </c>
      <c r="D3456" s="2" t="s">
        <v>39</v>
      </c>
      <c r="E3456" s="2" t="s">
        <v>52</v>
      </c>
      <c r="F3456" s="2" t="s">
        <v>388</v>
      </c>
      <c r="G3456" s="2">
        <v>35.36</v>
      </c>
      <c r="H3456" s="2">
        <v>2</v>
      </c>
      <c r="I3456" s="2">
        <v>-3.09</v>
      </c>
      <c r="J3456" s="5" t="str">
        <f t="shared" si="106"/>
        <v>Nov</v>
      </c>
      <c r="K3456" s="5" t="str">
        <f t="shared" si="107"/>
        <v>2022</v>
      </c>
    </row>
    <row r="3457" spans="1:11" ht="14.25" customHeight="1" x14ac:dyDescent="0.3">
      <c r="A3457" s="1">
        <v>44866</v>
      </c>
      <c r="B3457" s="2" t="s">
        <v>492</v>
      </c>
      <c r="C3457" s="2" t="s">
        <v>23</v>
      </c>
      <c r="D3457" s="2" t="s">
        <v>11</v>
      </c>
      <c r="E3457" s="2" t="s">
        <v>43</v>
      </c>
      <c r="F3457" s="2" t="s">
        <v>2307</v>
      </c>
      <c r="G3457" s="2">
        <v>3.17</v>
      </c>
      <c r="H3457" s="2">
        <v>2</v>
      </c>
      <c r="I3457" s="2">
        <v>-0.71</v>
      </c>
      <c r="J3457" s="5" t="str">
        <f t="shared" si="106"/>
        <v>Nov</v>
      </c>
      <c r="K3457" s="5" t="str">
        <f t="shared" si="107"/>
        <v>2022</v>
      </c>
    </row>
    <row r="3458" spans="1:11" ht="14.25" customHeight="1" x14ac:dyDescent="0.3">
      <c r="A3458" s="1">
        <v>44866</v>
      </c>
      <c r="B3458" s="2" t="s">
        <v>334</v>
      </c>
      <c r="C3458" s="2" t="s">
        <v>149</v>
      </c>
      <c r="D3458" s="2" t="s">
        <v>39</v>
      </c>
      <c r="E3458" s="2" t="s">
        <v>40</v>
      </c>
      <c r="F3458" s="2" t="s">
        <v>1999</v>
      </c>
      <c r="G3458" s="2">
        <v>4.95</v>
      </c>
      <c r="H3458" s="2">
        <v>1</v>
      </c>
      <c r="I3458" s="2">
        <v>1.34</v>
      </c>
      <c r="J3458" s="5" t="str">
        <f t="shared" ref="J3458:J3521" si="108">TEXT(A3458,"mmm")</f>
        <v>Nov</v>
      </c>
      <c r="K3458" s="5" t="str">
        <f t="shared" ref="K3458:K3521" si="109">TEXT(A3458,"YYYY")</f>
        <v>2022</v>
      </c>
    </row>
    <row r="3459" spans="1:11" ht="14.25" customHeight="1" x14ac:dyDescent="0.3">
      <c r="A3459" s="1">
        <v>44866</v>
      </c>
      <c r="B3459" s="2" t="s">
        <v>1055</v>
      </c>
      <c r="C3459" s="2" t="s">
        <v>149</v>
      </c>
      <c r="D3459" s="2" t="s">
        <v>11</v>
      </c>
      <c r="E3459" s="2" t="s">
        <v>12</v>
      </c>
      <c r="F3459" s="2" t="s">
        <v>1180</v>
      </c>
      <c r="G3459" s="2">
        <v>13.52</v>
      </c>
      <c r="H3459" s="2">
        <v>4</v>
      </c>
      <c r="I3459" s="2">
        <v>6.22</v>
      </c>
      <c r="J3459" s="5" t="str">
        <f t="shared" si="108"/>
        <v>Nov</v>
      </c>
      <c r="K3459" s="5" t="str">
        <f t="shared" si="109"/>
        <v>2022</v>
      </c>
    </row>
    <row r="3460" spans="1:11" ht="14.25" customHeight="1" x14ac:dyDescent="0.3">
      <c r="A3460" s="1">
        <v>44866</v>
      </c>
      <c r="B3460" s="2" t="s">
        <v>1055</v>
      </c>
      <c r="C3460" s="2" t="s">
        <v>149</v>
      </c>
      <c r="D3460" s="2" t="s">
        <v>34</v>
      </c>
      <c r="E3460" s="2" t="s">
        <v>47</v>
      </c>
      <c r="F3460" s="2" t="s">
        <v>57</v>
      </c>
      <c r="G3460" s="2">
        <v>259.7</v>
      </c>
      <c r="H3460" s="2">
        <v>5</v>
      </c>
      <c r="I3460" s="2">
        <v>106.48</v>
      </c>
      <c r="J3460" s="5" t="str">
        <f t="shared" si="108"/>
        <v>Nov</v>
      </c>
      <c r="K3460" s="5" t="str">
        <f t="shared" si="109"/>
        <v>2022</v>
      </c>
    </row>
    <row r="3461" spans="1:11" ht="14.25" customHeight="1" x14ac:dyDescent="0.3">
      <c r="A3461" s="1">
        <v>44866</v>
      </c>
      <c r="B3461" s="2" t="s">
        <v>1055</v>
      </c>
      <c r="C3461" s="2" t="s">
        <v>149</v>
      </c>
      <c r="D3461" s="2" t="s">
        <v>39</v>
      </c>
      <c r="E3461" s="2" t="s">
        <v>40</v>
      </c>
      <c r="F3461" s="2" t="s">
        <v>1953</v>
      </c>
      <c r="G3461" s="2">
        <v>42.95</v>
      </c>
      <c r="H3461" s="2">
        <v>1</v>
      </c>
      <c r="I3461" s="2">
        <v>1.29</v>
      </c>
      <c r="J3461" s="5" t="str">
        <f t="shared" si="108"/>
        <v>Nov</v>
      </c>
      <c r="K3461" s="5" t="str">
        <f t="shared" si="109"/>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s="5" t="str">
        <f t="shared" si="108"/>
        <v>Nov</v>
      </c>
      <c r="K3462" s="5" t="str">
        <f t="shared" si="109"/>
        <v>2022</v>
      </c>
    </row>
    <row r="3463" spans="1:11" ht="14.25" customHeight="1" x14ac:dyDescent="0.3">
      <c r="A3463" s="1">
        <v>44866</v>
      </c>
      <c r="B3463" s="2" t="s">
        <v>1055</v>
      </c>
      <c r="C3463" s="2" t="s">
        <v>149</v>
      </c>
      <c r="D3463" s="2" t="s">
        <v>39</v>
      </c>
      <c r="E3463" s="2" t="s">
        <v>40</v>
      </c>
      <c r="F3463" s="2" t="s">
        <v>653</v>
      </c>
      <c r="G3463" s="2">
        <v>503.96</v>
      </c>
      <c r="H3463" s="2">
        <v>4</v>
      </c>
      <c r="I3463" s="2">
        <v>125.99</v>
      </c>
      <c r="J3463" s="5" t="str">
        <f t="shared" si="108"/>
        <v>Nov</v>
      </c>
      <c r="K3463" s="5" t="str">
        <f t="shared" si="109"/>
        <v>2022</v>
      </c>
    </row>
    <row r="3464" spans="1:11" ht="14.25" customHeight="1" x14ac:dyDescent="0.3">
      <c r="A3464" s="1">
        <v>44866</v>
      </c>
      <c r="B3464" s="2" t="s">
        <v>185</v>
      </c>
      <c r="C3464" s="2" t="s">
        <v>91</v>
      </c>
      <c r="D3464" s="2" t="s">
        <v>11</v>
      </c>
      <c r="E3464" s="2" t="s">
        <v>24</v>
      </c>
      <c r="F3464" s="2" t="s">
        <v>1530</v>
      </c>
      <c r="G3464" s="2">
        <v>7.88</v>
      </c>
      <c r="H3464" s="2">
        <v>1</v>
      </c>
      <c r="I3464" s="2">
        <v>1.77</v>
      </c>
      <c r="J3464" s="5" t="str">
        <f t="shared" si="108"/>
        <v>Nov</v>
      </c>
      <c r="K3464" s="5" t="str">
        <f t="shared" si="109"/>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s="5" t="str">
        <f t="shared" si="108"/>
        <v>Nov</v>
      </c>
      <c r="K3465" s="5" t="str">
        <f t="shared" si="109"/>
        <v>2022</v>
      </c>
    </row>
    <row r="3466" spans="1:11" ht="14.25" customHeight="1" x14ac:dyDescent="0.3">
      <c r="A3466" s="1">
        <v>44866</v>
      </c>
      <c r="B3466" s="2" t="s">
        <v>2079</v>
      </c>
      <c r="C3466" s="2" t="s">
        <v>149</v>
      </c>
      <c r="D3466" s="2" t="s">
        <v>34</v>
      </c>
      <c r="E3466" s="2" t="s">
        <v>35</v>
      </c>
      <c r="F3466" s="2" t="s">
        <v>71</v>
      </c>
      <c r="G3466" s="2">
        <v>327.56</v>
      </c>
      <c r="H3466" s="2">
        <v>4</v>
      </c>
      <c r="I3466" s="2">
        <v>21.84</v>
      </c>
      <c r="J3466" s="5" t="str">
        <f t="shared" si="108"/>
        <v>Nov</v>
      </c>
      <c r="K3466" s="5" t="str">
        <f t="shared" si="109"/>
        <v>2022</v>
      </c>
    </row>
    <row r="3467" spans="1:11" ht="14.25" customHeight="1" x14ac:dyDescent="0.3">
      <c r="A3467" s="1">
        <v>44866</v>
      </c>
      <c r="B3467" s="2" t="s">
        <v>1487</v>
      </c>
      <c r="C3467" s="2" t="s">
        <v>149</v>
      </c>
      <c r="D3467" s="2" t="s">
        <v>34</v>
      </c>
      <c r="E3467" s="2" t="s">
        <v>35</v>
      </c>
      <c r="F3467" s="2" t="s">
        <v>2266</v>
      </c>
      <c r="G3467" s="2">
        <v>205.16</v>
      </c>
      <c r="H3467" s="2">
        <v>2</v>
      </c>
      <c r="I3467" s="2">
        <v>13.68</v>
      </c>
      <c r="J3467" s="5" t="str">
        <f t="shared" si="108"/>
        <v>Nov</v>
      </c>
      <c r="K3467" s="5" t="str">
        <f t="shared" si="109"/>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s="5" t="str">
        <f t="shared" si="108"/>
        <v>Nov</v>
      </c>
      <c r="K3468" s="5" t="str">
        <f t="shared" si="109"/>
        <v>2022</v>
      </c>
    </row>
    <row r="3469" spans="1:11" ht="14.25" customHeight="1" x14ac:dyDescent="0.3">
      <c r="A3469" s="1">
        <v>44867</v>
      </c>
      <c r="B3469" s="2" t="s">
        <v>2308</v>
      </c>
      <c r="C3469" s="2" t="s">
        <v>164</v>
      </c>
      <c r="D3469" s="2" t="s">
        <v>39</v>
      </c>
      <c r="E3469" s="2" t="s">
        <v>52</v>
      </c>
      <c r="F3469" s="2" t="s">
        <v>2309</v>
      </c>
      <c r="G3469" s="2">
        <v>447.93</v>
      </c>
      <c r="H3469" s="2">
        <v>9</v>
      </c>
      <c r="I3469" s="2">
        <v>49.27</v>
      </c>
      <c r="J3469" s="5" t="str">
        <f t="shared" si="108"/>
        <v>Nov</v>
      </c>
      <c r="K3469" s="5" t="str">
        <f t="shared" si="109"/>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s="5" t="str">
        <f t="shared" si="108"/>
        <v>Nov</v>
      </c>
      <c r="K3470" s="5" t="str">
        <f t="shared" si="109"/>
        <v>2022</v>
      </c>
    </row>
    <row r="3471" spans="1:11" ht="14.25" customHeight="1" x14ac:dyDescent="0.3">
      <c r="A3471" s="1">
        <v>44867</v>
      </c>
      <c r="B3471" s="2" t="s">
        <v>760</v>
      </c>
      <c r="C3471" s="2" t="s">
        <v>27</v>
      </c>
      <c r="D3471" s="2" t="s">
        <v>34</v>
      </c>
      <c r="E3471" s="2" t="s">
        <v>47</v>
      </c>
      <c r="F3471" s="2" t="s">
        <v>2310</v>
      </c>
      <c r="G3471" s="2">
        <v>96.96</v>
      </c>
      <c r="H3471" s="2">
        <v>6</v>
      </c>
      <c r="I3471" s="2">
        <v>33.94</v>
      </c>
      <c r="J3471" s="5" t="str">
        <f t="shared" si="108"/>
        <v>Nov</v>
      </c>
      <c r="K3471" s="5" t="str">
        <f t="shared" si="109"/>
        <v>2022</v>
      </c>
    </row>
    <row r="3472" spans="1:11" ht="14.25" customHeight="1" x14ac:dyDescent="0.3">
      <c r="A3472" s="1">
        <v>44867</v>
      </c>
      <c r="B3472" s="2" t="s">
        <v>760</v>
      </c>
      <c r="C3472" s="2" t="s">
        <v>27</v>
      </c>
      <c r="D3472" s="2" t="s">
        <v>11</v>
      </c>
      <c r="E3472" s="2" t="s">
        <v>20</v>
      </c>
      <c r="F3472" s="2" t="s">
        <v>1029</v>
      </c>
      <c r="G3472" s="2">
        <v>117.49</v>
      </c>
      <c r="H3472" s="2">
        <v>7</v>
      </c>
      <c r="I3472" s="2">
        <v>41.12</v>
      </c>
      <c r="J3472" s="5" t="str">
        <f t="shared" si="108"/>
        <v>Nov</v>
      </c>
      <c r="K3472" s="5" t="str">
        <f t="shared" si="109"/>
        <v>2022</v>
      </c>
    </row>
    <row r="3473" spans="1:11" ht="14.25" customHeight="1" x14ac:dyDescent="0.3">
      <c r="A3473" s="1">
        <v>44867</v>
      </c>
      <c r="B3473" s="2" t="s">
        <v>760</v>
      </c>
      <c r="C3473" s="2" t="s">
        <v>27</v>
      </c>
      <c r="D3473" s="2" t="s">
        <v>11</v>
      </c>
      <c r="E3473" s="2" t="s">
        <v>20</v>
      </c>
      <c r="F3473" s="2" t="s">
        <v>897</v>
      </c>
      <c r="G3473" s="2">
        <v>11.95</v>
      </c>
      <c r="H3473" s="2">
        <v>3</v>
      </c>
      <c r="I3473" s="2">
        <v>4.18</v>
      </c>
      <c r="J3473" s="5" t="str">
        <f t="shared" si="108"/>
        <v>Nov</v>
      </c>
      <c r="K3473" s="5" t="str">
        <f t="shared" si="109"/>
        <v>2022</v>
      </c>
    </row>
    <row r="3474" spans="1:11" ht="14.25" customHeight="1" x14ac:dyDescent="0.3">
      <c r="A3474" s="1">
        <v>44867</v>
      </c>
      <c r="B3474" s="2" t="s">
        <v>760</v>
      </c>
      <c r="C3474" s="2" t="s">
        <v>27</v>
      </c>
      <c r="D3474" s="2" t="s">
        <v>34</v>
      </c>
      <c r="E3474" s="2" t="s">
        <v>74</v>
      </c>
      <c r="F3474" s="2" t="s">
        <v>2093</v>
      </c>
      <c r="G3474" s="2">
        <v>512.5</v>
      </c>
      <c r="H3474" s="2">
        <v>3</v>
      </c>
      <c r="I3474" s="2">
        <v>-30.15</v>
      </c>
      <c r="J3474" s="5" t="str">
        <f t="shared" si="108"/>
        <v>Nov</v>
      </c>
      <c r="K3474" s="5" t="str">
        <f t="shared" si="109"/>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s="5" t="str">
        <f t="shared" si="108"/>
        <v>Nov</v>
      </c>
      <c r="K3475" s="5" t="str">
        <f t="shared" si="109"/>
        <v>2022</v>
      </c>
    </row>
    <row r="3476" spans="1:11" ht="14.25" customHeight="1" x14ac:dyDescent="0.3">
      <c r="A3476" s="1">
        <v>44867</v>
      </c>
      <c r="B3476" s="2" t="s">
        <v>1035</v>
      </c>
      <c r="C3476" s="2" t="s">
        <v>10</v>
      </c>
      <c r="D3476" s="2" t="s">
        <v>11</v>
      </c>
      <c r="E3476" s="2" t="s">
        <v>20</v>
      </c>
      <c r="F3476" s="2" t="s">
        <v>1029</v>
      </c>
      <c r="G3476" s="2">
        <v>29.37</v>
      </c>
      <c r="H3476" s="2">
        <v>7</v>
      </c>
      <c r="I3476" s="2">
        <v>-47</v>
      </c>
      <c r="J3476" s="5" t="str">
        <f t="shared" si="108"/>
        <v>Nov</v>
      </c>
      <c r="K3476" s="5" t="str">
        <f t="shared" si="109"/>
        <v>2022</v>
      </c>
    </row>
    <row r="3477" spans="1:11" ht="14.25" customHeight="1" x14ac:dyDescent="0.3">
      <c r="A3477" s="1">
        <v>44867</v>
      </c>
      <c r="B3477" s="2" t="s">
        <v>1035</v>
      </c>
      <c r="C3477" s="2" t="s">
        <v>10</v>
      </c>
      <c r="D3477" s="2" t="s">
        <v>39</v>
      </c>
      <c r="E3477" s="2" t="s">
        <v>40</v>
      </c>
      <c r="F3477" s="2" t="s">
        <v>2312</v>
      </c>
      <c r="G3477" s="2">
        <v>344.7</v>
      </c>
      <c r="H3477" s="2">
        <v>2</v>
      </c>
      <c r="I3477" s="2">
        <v>38.78</v>
      </c>
      <c r="J3477" s="5" t="str">
        <f t="shared" si="108"/>
        <v>Nov</v>
      </c>
      <c r="K3477" s="5" t="str">
        <f t="shared" si="109"/>
        <v>2022</v>
      </c>
    </row>
    <row r="3478" spans="1:11" ht="14.25" customHeight="1" x14ac:dyDescent="0.3">
      <c r="A3478" s="1">
        <v>44867</v>
      </c>
      <c r="B3478" s="2" t="s">
        <v>2313</v>
      </c>
      <c r="C3478" s="2" t="s">
        <v>55</v>
      </c>
      <c r="D3478" s="2" t="s">
        <v>11</v>
      </c>
      <c r="E3478" s="2" t="s">
        <v>92</v>
      </c>
      <c r="F3478" s="2" t="s">
        <v>2314</v>
      </c>
      <c r="G3478" s="2">
        <v>197.72</v>
      </c>
      <c r="H3478" s="2">
        <v>4</v>
      </c>
      <c r="I3478" s="2">
        <v>55.36</v>
      </c>
      <c r="J3478" s="5" t="str">
        <f t="shared" si="108"/>
        <v>Nov</v>
      </c>
      <c r="K3478" s="5" t="str">
        <f t="shared" si="109"/>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s="5" t="str">
        <f t="shared" si="108"/>
        <v>Nov</v>
      </c>
      <c r="K3479" s="5" t="str">
        <f t="shared" si="109"/>
        <v>2022</v>
      </c>
    </row>
    <row r="3480" spans="1:11" ht="14.25" customHeight="1" x14ac:dyDescent="0.3">
      <c r="A3480" s="1">
        <v>44868</v>
      </c>
      <c r="B3480" s="2" t="s">
        <v>1962</v>
      </c>
      <c r="C3480" s="2" t="s">
        <v>27</v>
      </c>
      <c r="D3480" s="2" t="s">
        <v>39</v>
      </c>
      <c r="E3480" s="2" t="s">
        <v>52</v>
      </c>
      <c r="F3480" s="2" t="s">
        <v>1314</v>
      </c>
      <c r="G3480" s="2">
        <v>89.97</v>
      </c>
      <c r="H3480" s="2">
        <v>3</v>
      </c>
      <c r="I3480" s="2">
        <v>37.79</v>
      </c>
      <c r="J3480" s="5" t="str">
        <f t="shared" si="108"/>
        <v>Nov</v>
      </c>
      <c r="K3480" s="5" t="str">
        <f t="shared" si="109"/>
        <v>2022</v>
      </c>
    </row>
    <row r="3481" spans="1:11" ht="14.25" customHeight="1" x14ac:dyDescent="0.3">
      <c r="A3481" s="1">
        <v>44868</v>
      </c>
      <c r="B3481" s="2" t="s">
        <v>1962</v>
      </c>
      <c r="C3481" s="2" t="s">
        <v>27</v>
      </c>
      <c r="D3481" s="2" t="s">
        <v>34</v>
      </c>
      <c r="E3481" s="2" t="s">
        <v>47</v>
      </c>
      <c r="F3481" s="2" t="s">
        <v>1906</v>
      </c>
      <c r="G3481" s="2">
        <v>42.6</v>
      </c>
      <c r="H3481" s="2">
        <v>3</v>
      </c>
      <c r="I3481" s="2">
        <v>16.61</v>
      </c>
      <c r="J3481" s="5" t="str">
        <f t="shared" si="108"/>
        <v>Nov</v>
      </c>
      <c r="K3481" s="5" t="str">
        <f t="shared" si="109"/>
        <v>2022</v>
      </c>
    </row>
    <row r="3482" spans="1:11" ht="14.25" customHeight="1" x14ac:dyDescent="0.3">
      <c r="A3482" s="1">
        <v>44868</v>
      </c>
      <c r="B3482" s="2" t="s">
        <v>61</v>
      </c>
      <c r="C3482" s="2" t="s">
        <v>10</v>
      </c>
      <c r="D3482" s="2" t="s">
        <v>11</v>
      </c>
      <c r="E3482" s="2" t="s">
        <v>63</v>
      </c>
      <c r="F3482" s="2" t="s">
        <v>2315</v>
      </c>
      <c r="G3482" s="2">
        <v>6.61</v>
      </c>
      <c r="H3482" s="2">
        <v>2</v>
      </c>
      <c r="I3482" s="2">
        <v>2.15</v>
      </c>
      <c r="J3482" s="5" t="str">
        <f t="shared" si="108"/>
        <v>Nov</v>
      </c>
      <c r="K3482" s="5" t="str">
        <f t="shared" si="109"/>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s="5" t="str">
        <f t="shared" si="108"/>
        <v>Nov</v>
      </c>
      <c r="K3483" s="5" t="str">
        <f t="shared" si="109"/>
        <v>2022</v>
      </c>
    </row>
    <row r="3484" spans="1:11" ht="14.25" customHeight="1" x14ac:dyDescent="0.3">
      <c r="A3484" s="1">
        <v>44870</v>
      </c>
      <c r="B3484" s="2" t="s">
        <v>583</v>
      </c>
      <c r="C3484" s="2" t="s">
        <v>245</v>
      </c>
      <c r="D3484" s="2" t="s">
        <v>34</v>
      </c>
      <c r="E3484" s="2" t="s">
        <v>35</v>
      </c>
      <c r="F3484" s="2" t="s">
        <v>235</v>
      </c>
      <c r="G3484" s="2">
        <v>207</v>
      </c>
      <c r="H3484" s="2">
        <v>3</v>
      </c>
      <c r="I3484" s="2">
        <v>25.88</v>
      </c>
      <c r="J3484" s="5" t="str">
        <f t="shared" si="108"/>
        <v>Nov</v>
      </c>
      <c r="K3484" s="5" t="str">
        <f t="shared" si="109"/>
        <v>2022</v>
      </c>
    </row>
    <row r="3485" spans="1:11" ht="14.25" customHeight="1" x14ac:dyDescent="0.3">
      <c r="A3485" s="1">
        <v>44870</v>
      </c>
      <c r="B3485" s="2" t="s">
        <v>1055</v>
      </c>
      <c r="C3485" s="2" t="s">
        <v>123</v>
      </c>
      <c r="D3485" s="2" t="s">
        <v>11</v>
      </c>
      <c r="E3485" s="2" t="s">
        <v>92</v>
      </c>
      <c r="F3485" s="2" t="s">
        <v>2316</v>
      </c>
      <c r="G3485" s="2">
        <v>387.14</v>
      </c>
      <c r="H3485" s="2">
        <v>4</v>
      </c>
      <c r="I3485" s="2">
        <v>24.2</v>
      </c>
      <c r="J3485" s="5" t="str">
        <f t="shared" si="108"/>
        <v>Nov</v>
      </c>
      <c r="K3485" s="5" t="str">
        <f t="shared" si="109"/>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s="5" t="str">
        <f t="shared" si="108"/>
        <v>Nov</v>
      </c>
      <c r="K3486" s="5" t="str">
        <f t="shared" si="109"/>
        <v>2022</v>
      </c>
    </row>
    <row r="3487" spans="1:11" ht="14.25" customHeight="1" x14ac:dyDescent="0.3">
      <c r="A3487" s="1">
        <v>44870</v>
      </c>
      <c r="B3487" s="2" t="s">
        <v>1687</v>
      </c>
      <c r="C3487" s="2" t="s">
        <v>15</v>
      </c>
      <c r="D3487" s="2" t="s">
        <v>11</v>
      </c>
      <c r="E3487" s="2" t="s">
        <v>16</v>
      </c>
      <c r="F3487" s="2" t="s">
        <v>377</v>
      </c>
      <c r="G3487" s="2">
        <v>19.82</v>
      </c>
      <c r="H3487" s="2">
        <v>6</v>
      </c>
      <c r="I3487" s="2">
        <v>6.44</v>
      </c>
      <c r="J3487" s="5" t="str">
        <f t="shared" si="108"/>
        <v>Nov</v>
      </c>
      <c r="K3487" s="5" t="str">
        <f t="shared" si="109"/>
        <v>2022</v>
      </c>
    </row>
    <row r="3488" spans="1:11" ht="14.25" customHeight="1" x14ac:dyDescent="0.3">
      <c r="A3488" s="1">
        <v>44870</v>
      </c>
      <c r="B3488" s="2" t="s">
        <v>599</v>
      </c>
      <c r="C3488" s="2" t="s">
        <v>27</v>
      </c>
      <c r="D3488" s="2" t="s">
        <v>11</v>
      </c>
      <c r="E3488" s="2" t="s">
        <v>18</v>
      </c>
      <c r="F3488" s="2" t="s">
        <v>2317</v>
      </c>
      <c r="G3488" s="2">
        <v>62.8</v>
      </c>
      <c r="H3488" s="2">
        <v>4</v>
      </c>
      <c r="I3488" s="2">
        <v>15.7</v>
      </c>
      <c r="J3488" s="5" t="str">
        <f t="shared" si="108"/>
        <v>Nov</v>
      </c>
      <c r="K3488" s="5" t="str">
        <f t="shared" si="109"/>
        <v>2022</v>
      </c>
    </row>
    <row r="3489" spans="1:11" ht="14.25" customHeight="1" x14ac:dyDescent="0.3">
      <c r="A3489" s="1">
        <v>44870</v>
      </c>
      <c r="B3489" s="2" t="s">
        <v>1012</v>
      </c>
      <c r="C3489" s="2" t="s">
        <v>164</v>
      </c>
      <c r="D3489" s="2" t="s">
        <v>11</v>
      </c>
      <c r="E3489" s="2" t="s">
        <v>20</v>
      </c>
      <c r="F3489" s="2" t="s">
        <v>485</v>
      </c>
      <c r="G3489" s="2">
        <v>98.35</v>
      </c>
      <c r="H3489" s="2">
        <v>3</v>
      </c>
      <c r="I3489" s="2">
        <v>35.65</v>
      </c>
      <c r="J3489" s="5" t="str">
        <f t="shared" si="108"/>
        <v>Nov</v>
      </c>
      <c r="K3489" s="5" t="str">
        <f t="shared" si="109"/>
        <v>2022</v>
      </c>
    </row>
    <row r="3490" spans="1:11" ht="14.25" customHeight="1" x14ac:dyDescent="0.3">
      <c r="A3490" s="1">
        <v>44870</v>
      </c>
      <c r="B3490" s="2" t="s">
        <v>2318</v>
      </c>
      <c r="C3490" s="2" t="s">
        <v>78</v>
      </c>
      <c r="D3490" s="2" t="s">
        <v>11</v>
      </c>
      <c r="E3490" s="2" t="s">
        <v>20</v>
      </c>
      <c r="F3490" s="2" t="s">
        <v>310</v>
      </c>
      <c r="G3490" s="2">
        <v>7.22</v>
      </c>
      <c r="H3490" s="2">
        <v>3</v>
      </c>
      <c r="I3490" s="2">
        <v>-5.53</v>
      </c>
      <c r="J3490" s="5" t="str">
        <f t="shared" si="108"/>
        <v>Nov</v>
      </c>
      <c r="K3490" s="5" t="str">
        <f t="shared" si="109"/>
        <v>2022</v>
      </c>
    </row>
    <row r="3491" spans="1:11" ht="14.25" customHeight="1" x14ac:dyDescent="0.3">
      <c r="A3491" s="1">
        <v>44870</v>
      </c>
      <c r="B3491" s="2" t="s">
        <v>2318</v>
      </c>
      <c r="C3491" s="2" t="s">
        <v>78</v>
      </c>
      <c r="D3491" s="2" t="s">
        <v>11</v>
      </c>
      <c r="E3491" s="2" t="s">
        <v>200</v>
      </c>
      <c r="F3491" s="2" t="s">
        <v>1154</v>
      </c>
      <c r="G3491" s="2">
        <v>27.2</v>
      </c>
      <c r="H3491" s="2">
        <v>4</v>
      </c>
      <c r="I3491" s="2">
        <v>2.04</v>
      </c>
      <c r="J3491" s="5" t="str">
        <f t="shared" si="108"/>
        <v>Nov</v>
      </c>
      <c r="K3491" s="5" t="str">
        <f t="shared" si="109"/>
        <v>2022</v>
      </c>
    </row>
    <row r="3492" spans="1:11" ht="14.25" customHeight="1" x14ac:dyDescent="0.3">
      <c r="A3492" s="1">
        <v>44871</v>
      </c>
      <c r="B3492" s="2" t="s">
        <v>2319</v>
      </c>
      <c r="C3492" s="2" t="s">
        <v>95</v>
      </c>
      <c r="D3492" s="2" t="s">
        <v>11</v>
      </c>
      <c r="E3492" s="2" t="s">
        <v>63</v>
      </c>
      <c r="F3492" s="2" t="s">
        <v>1165</v>
      </c>
      <c r="G3492" s="2">
        <v>7.08</v>
      </c>
      <c r="H3492" s="2">
        <v>3</v>
      </c>
      <c r="I3492" s="2">
        <v>2.48</v>
      </c>
      <c r="J3492" s="5" t="str">
        <f t="shared" si="108"/>
        <v>Nov</v>
      </c>
      <c r="K3492" s="5" t="str">
        <f t="shared" si="109"/>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s="5" t="str">
        <f t="shared" si="108"/>
        <v>Nov</v>
      </c>
      <c r="K3493" s="5" t="str">
        <f t="shared" si="109"/>
        <v>2022</v>
      </c>
    </row>
    <row r="3494" spans="1:11" ht="14.25" customHeight="1" x14ac:dyDescent="0.3">
      <c r="A3494" s="1">
        <v>44872</v>
      </c>
      <c r="B3494" s="2" t="s">
        <v>427</v>
      </c>
      <c r="C3494" s="2" t="s">
        <v>27</v>
      </c>
      <c r="D3494" s="2" t="s">
        <v>34</v>
      </c>
      <c r="E3494" s="2" t="s">
        <v>35</v>
      </c>
      <c r="F3494" s="2" t="s">
        <v>1679</v>
      </c>
      <c r="G3494" s="2">
        <v>190.72</v>
      </c>
      <c r="H3494" s="2">
        <v>1</v>
      </c>
      <c r="I3494" s="2">
        <v>11.92</v>
      </c>
      <c r="J3494" s="5" t="str">
        <f t="shared" si="108"/>
        <v>Nov</v>
      </c>
      <c r="K3494" s="5" t="str">
        <f t="shared" si="109"/>
        <v>2022</v>
      </c>
    </row>
    <row r="3495" spans="1:11" ht="14.25" customHeight="1" x14ac:dyDescent="0.3">
      <c r="A3495" s="1">
        <v>44872</v>
      </c>
      <c r="B3495" s="2" t="s">
        <v>1330</v>
      </c>
      <c r="C3495" s="2" t="s">
        <v>59</v>
      </c>
      <c r="D3495" s="2" t="s">
        <v>11</v>
      </c>
      <c r="E3495" s="2" t="s">
        <v>43</v>
      </c>
      <c r="F3495" s="2" t="s">
        <v>2320</v>
      </c>
      <c r="G3495" s="2">
        <v>26.18</v>
      </c>
      <c r="H3495" s="2">
        <v>7</v>
      </c>
      <c r="I3495" s="2">
        <v>0.52</v>
      </c>
      <c r="J3495" s="5" t="str">
        <f t="shared" si="108"/>
        <v>Nov</v>
      </c>
      <c r="K3495" s="5" t="str">
        <f t="shared" si="109"/>
        <v>2022</v>
      </c>
    </row>
    <row r="3496" spans="1:11" ht="14.25" customHeight="1" x14ac:dyDescent="0.3">
      <c r="A3496" s="1">
        <v>44872</v>
      </c>
      <c r="B3496" s="2" t="s">
        <v>1330</v>
      </c>
      <c r="C3496" s="2" t="s">
        <v>59</v>
      </c>
      <c r="D3496" s="2" t="s">
        <v>11</v>
      </c>
      <c r="E3496" s="2" t="s">
        <v>12</v>
      </c>
      <c r="F3496" s="2" t="s">
        <v>2321</v>
      </c>
      <c r="G3496" s="2">
        <v>7.3</v>
      </c>
      <c r="H3496" s="2">
        <v>2</v>
      </c>
      <c r="I3496" s="2">
        <v>3.43</v>
      </c>
      <c r="J3496" s="5" t="str">
        <f t="shared" si="108"/>
        <v>Nov</v>
      </c>
      <c r="K3496" s="5" t="str">
        <f t="shared" si="109"/>
        <v>2022</v>
      </c>
    </row>
    <row r="3497" spans="1:11" ht="14.25" customHeight="1" x14ac:dyDescent="0.3">
      <c r="A3497" s="1">
        <v>44872</v>
      </c>
      <c r="B3497" s="2" t="s">
        <v>427</v>
      </c>
      <c r="C3497" s="2" t="s">
        <v>23</v>
      </c>
      <c r="D3497" s="2" t="s">
        <v>11</v>
      </c>
      <c r="E3497" s="2" t="s">
        <v>63</v>
      </c>
      <c r="F3497" s="2" t="s">
        <v>2160</v>
      </c>
      <c r="G3497" s="2">
        <v>24.4</v>
      </c>
      <c r="H3497" s="2">
        <v>2</v>
      </c>
      <c r="I3497" s="2">
        <v>7.93</v>
      </c>
      <c r="J3497" s="5" t="str">
        <f t="shared" si="108"/>
        <v>Nov</v>
      </c>
      <c r="K3497" s="5" t="str">
        <f t="shared" si="109"/>
        <v>2022</v>
      </c>
    </row>
    <row r="3498" spans="1:11" ht="14.25" customHeight="1" x14ac:dyDescent="0.3">
      <c r="A3498" s="1">
        <v>44872</v>
      </c>
      <c r="B3498" s="2" t="s">
        <v>523</v>
      </c>
      <c r="C3498" s="2" t="s">
        <v>2322</v>
      </c>
      <c r="D3498" s="2" t="s">
        <v>34</v>
      </c>
      <c r="E3498" s="2" t="s">
        <v>35</v>
      </c>
      <c r="F3498" s="2" t="s">
        <v>1679</v>
      </c>
      <c r="G3498" s="2">
        <v>715.2</v>
      </c>
      <c r="H3498" s="2">
        <v>3</v>
      </c>
      <c r="I3498" s="2">
        <v>178.8</v>
      </c>
      <c r="J3498" s="5" t="str">
        <f t="shared" si="108"/>
        <v>Nov</v>
      </c>
      <c r="K3498" s="5" t="str">
        <f t="shared" si="109"/>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s="5" t="str">
        <f t="shared" si="108"/>
        <v>Nov</v>
      </c>
      <c r="K3499" s="5" t="str">
        <f t="shared" si="109"/>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s="5" t="str">
        <f t="shared" si="108"/>
        <v>Nov</v>
      </c>
      <c r="K3500" s="5" t="str">
        <f t="shared" si="109"/>
        <v>2022</v>
      </c>
    </row>
    <row r="3501" spans="1:11" ht="14.25" customHeight="1" x14ac:dyDescent="0.3">
      <c r="A3501" s="1">
        <v>44872</v>
      </c>
      <c r="B3501" s="2" t="s">
        <v>2323</v>
      </c>
      <c r="C3501" s="2" t="s">
        <v>10</v>
      </c>
      <c r="D3501" s="2" t="s">
        <v>11</v>
      </c>
      <c r="E3501" s="2" t="s">
        <v>12</v>
      </c>
      <c r="F3501" s="2" t="s">
        <v>2186</v>
      </c>
      <c r="G3501" s="2">
        <v>76.64</v>
      </c>
      <c r="H3501" s="2">
        <v>2</v>
      </c>
      <c r="I3501" s="2">
        <v>26.82</v>
      </c>
      <c r="J3501" s="5" t="str">
        <f t="shared" si="108"/>
        <v>Nov</v>
      </c>
      <c r="K3501" s="5" t="str">
        <f t="shared" si="109"/>
        <v>2022</v>
      </c>
    </row>
    <row r="3502" spans="1:11" ht="14.25" customHeight="1" x14ac:dyDescent="0.3">
      <c r="A3502" s="1">
        <v>44872</v>
      </c>
      <c r="B3502" s="2" t="s">
        <v>1817</v>
      </c>
      <c r="C3502" s="2" t="s">
        <v>10</v>
      </c>
      <c r="D3502" s="2" t="s">
        <v>11</v>
      </c>
      <c r="E3502" s="2" t="s">
        <v>24</v>
      </c>
      <c r="F3502" s="2" t="s">
        <v>1530</v>
      </c>
      <c r="G3502" s="2">
        <v>23.64</v>
      </c>
      <c r="H3502" s="2">
        <v>3</v>
      </c>
      <c r="I3502" s="2">
        <v>5.32</v>
      </c>
      <c r="J3502" s="5" t="str">
        <f t="shared" si="108"/>
        <v>Nov</v>
      </c>
      <c r="K3502" s="5" t="str">
        <f t="shared" si="109"/>
        <v>2022</v>
      </c>
    </row>
    <row r="3503" spans="1:11" ht="14.25" customHeight="1" x14ac:dyDescent="0.3">
      <c r="A3503" s="1">
        <v>44872</v>
      </c>
      <c r="B3503" s="2" t="s">
        <v>1817</v>
      </c>
      <c r="C3503" s="2" t="s">
        <v>10</v>
      </c>
      <c r="D3503" s="2" t="s">
        <v>11</v>
      </c>
      <c r="E3503" s="2" t="s">
        <v>18</v>
      </c>
      <c r="F3503" s="2" t="s">
        <v>1374</v>
      </c>
      <c r="G3503" s="2">
        <v>84.78</v>
      </c>
      <c r="H3503" s="2">
        <v>2</v>
      </c>
      <c r="I3503" s="2">
        <v>-16.96</v>
      </c>
      <c r="J3503" s="5" t="str">
        <f t="shared" si="108"/>
        <v>Nov</v>
      </c>
      <c r="K3503" s="5" t="str">
        <f t="shared" si="109"/>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s="5" t="str">
        <f t="shared" si="108"/>
        <v>Nov</v>
      </c>
      <c r="K3504" s="5" t="str">
        <f t="shared" si="109"/>
        <v>2022</v>
      </c>
    </row>
    <row r="3505" spans="1:11" ht="14.25" customHeight="1" x14ac:dyDescent="0.3">
      <c r="A3505" s="1">
        <v>44872</v>
      </c>
      <c r="B3505" s="2" t="s">
        <v>1817</v>
      </c>
      <c r="C3505" s="2" t="s">
        <v>10</v>
      </c>
      <c r="D3505" s="2" t="s">
        <v>11</v>
      </c>
      <c r="E3505" s="2" t="s">
        <v>20</v>
      </c>
      <c r="F3505" s="2" t="s">
        <v>1228</v>
      </c>
      <c r="G3505" s="2">
        <v>32.06</v>
      </c>
      <c r="H3505" s="2">
        <v>10</v>
      </c>
      <c r="I3505" s="2">
        <v>-51.3</v>
      </c>
      <c r="J3505" s="5" t="str">
        <f t="shared" si="108"/>
        <v>Nov</v>
      </c>
      <c r="K3505" s="5" t="str">
        <f t="shared" si="109"/>
        <v>2022</v>
      </c>
    </row>
    <row r="3506" spans="1:11" ht="14.25" customHeight="1" x14ac:dyDescent="0.3">
      <c r="A3506" s="1">
        <v>44872</v>
      </c>
      <c r="B3506" s="2" t="s">
        <v>1817</v>
      </c>
      <c r="C3506" s="2" t="s">
        <v>10</v>
      </c>
      <c r="D3506" s="2" t="s">
        <v>11</v>
      </c>
      <c r="E3506" s="2" t="s">
        <v>18</v>
      </c>
      <c r="F3506" s="2" t="s">
        <v>2324</v>
      </c>
      <c r="G3506" s="2">
        <v>177.65</v>
      </c>
      <c r="H3506" s="2">
        <v>2</v>
      </c>
      <c r="I3506" s="2">
        <v>-28.87</v>
      </c>
      <c r="J3506" s="5" t="str">
        <f t="shared" si="108"/>
        <v>Nov</v>
      </c>
      <c r="K3506" s="5" t="str">
        <f t="shared" si="109"/>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s="5" t="str">
        <f t="shared" si="108"/>
        <v>Nov</v>
      </c>
      <c r="K3507" s="5" t="str">
        <f t="shared" si="109"/>
        <v>2022</v>
      </c>
    </row>
    <row r="3508" spans="1:11" ht="14.25" customHeight="1" x14ac:dyDescent="0.3">
      <c r="A3508" s="1">
        <v>44873</v>
      </c>
      <c r="B3508" s="2" t="s">
        <v>887</v>
      </c>
      <c r="C3508" s="2" t="s">
        <v>434</v>
      </c>
      <c r="D3508" s="2" t="s">
        <v>11</v>
      </c>
      <c r="E3508" s="2" t="s">
        <v>24</v>
      </c>
      <c r="F3508" s="2" t="s">
        <v>361</v>
      </c>
      <c r="G3508" s="2">
        <v>11.65</v>
      </c>
      <c r="H3508" s="2">
        <v>5</v>
      </c>
      <c r="I3508" s="2">
        <v>3.38</v>
      </c>
      <c r="J3508" s="5" t="str">
        <f t="shared" si="108"/>
        <v>Nov</v>
      </c>
      <c r="K3508" s="5" t="str">
        <f t="shared" si="109"/>
        <v>2022</v>
      </c>
    </row>
    <row r="3509" spans="1:11" ht="14.25" customHeight="1" x14ac:dyDescent="0.3">
      <c r="A3509" s="1">
        <v>44873</v>
      </c>
      <c r="B3509" s="2" t="s">
        <v>2326</v>
      </c>
      <c r="C3509" s="2" t="s">
        <v>27</v>
      </c>
      <c r="D3509" s="2" t="s">
        <v>11</v>
      </c>
      <c r="E3509" s="2" t="s">
        <v>43</v>
      </c>
      <c r="F3509" s="2" t="s">
        <v>1247</v>
      </c>
      <c r="G3509" s="2">
        <v>5</v>
      </c>
      <c r="H3509" s="2">
        <v>1</v>
      </c>
      <c r="I3509" s="2">
        <v>2.4</v>
      </c>
      <c r="J3509" s="5" t="str">
        <f t="shared" si="108"/>
        <v>Nov</v>
      </c>
      <c r="K3509" s="5" t="str">
        <f t="shared" si="109"/>
        <v>2022</v>
      </c>
    </row>
    <row r="3510" spans="1:11" ht="14.25" customHeight="1" x14ac:dyDescent="0.3">
      <c r="A3510" s="1">
        <v>44873</v>
      </c>
      <c r="B3510" s="2" t="s">
        <v>2326</v>
      </c>
      <c r="C3510" s="2" t="s">
        <v>27</v>
      </c>
      <c r="D3510" s="2" t="s">
        <v>39</v>
      </c>
      <c r="E3510" s="2" t="s">
        <v>52</v>
      </c>
      <c r="F3510" s="2" t="s">
        <v>2221</v>
      </c>
      <c r="G3510" s="2">
        <v>371.97</v>
      </c>
      <c r="H3510" s="2">
        <v>3</v>
      </c>
      <c r="I3510" s="2">
        <v>66.95</v>
      </c>
      <c r="J3510" s="5" t="str">
        <f t="shared" si="108"/>
        <v>Nov</v>
      </c>
      <c r="K3510" s="5" t="str">
        <f t="shared" si="109"/>
        <v>2022</v>
      </c>
    </row>
    <row r="3511" spans="1:11" ht="14.25" customHeight="1" x14ac:dyDescent="0.3">
      <c r="A3511" s="1">
        <v>44873</v>
      </c>
      <c r="B3511" s="2" t="s">
        <v>193</v>
      </c>
      <c r="C3511" s="2" t="s">
        <v>296</v>
      </c>
      <c r="D3511" s="2" t="s">
        <v>11</v>
      </c>
      <c r="E3511" s="2" t="s">
        <v>43</v>
      </c>
      <c r="F3511" s="2" t="s">
        <v>2327</v>
      </c>
      <c r="G3511" s="2">
        <v>5.04</v>
      </c>
      <c r="H3511" s="2">
        <v>3</v>
      </c>
      <c r="I3511" s="2">
        <v>0.2</v>
      </c>
      <c r="J3511" s="5" t="str">
        <f t="shared" si="108"/>
        <v>Nov</v>
      </c>
      <c r="K3511" s="5" t="str">
        <f t="shared" si="109"/>
        <v>2022</v>
      </c>
    </row>
    <row r="3512" spans="1:11" ht="14.25" customHeight="1" x14ac:dyDescent="0.3">
      <c r="A3512" s="1">
        <v>44873</v>
      </c>
      <c r="B3512" s="2" t="s">
        <v>193</v>
      </c>
      <c r="C3512" s="2" t="s">
        <v>296</v>
      </c>
      <c r="D3512" s="2" t="s">
        <v>11</v>
      </c>
      <c r="E3512" s="2" t="s">
        <v>12</v>
      </c>
      <c r="F3512" s="2" t="s">
        <v>1158</v>
      </c>
      <c r="G3512" s="2">
        <v>92.94</v>
      </c>
      <c r="H3512" s="2">
        <v>3</v>
      </c>
      <c r="I3512" s="2">
        <v>41.82</v>
      </c>
      <c r="J3512" s="5" t="str">
        <f t="shared" si="108"/>
        <v>Nov</v>
      </c>
      <c r="K3512" s="5" t="str">
        <f t="shared" si="109"/>
        <v>2022</v>
      </c>
    </row>
    <row r="3513" spans="1:11" ht="14.25" customHeight="1" x14ac:dyDescent="0.3">
      <c r="A3513" s="1">
        <v>44873</v>
      </c>
      <c r="B3513" s="2" t="s">
        <v>193</v>
      </c>
      <c r="C3513" s="2" t="s">
        <v>296</v>
      </c>
      <c r="D3513" s="2" t="s">
        <v>34</v>
      </c>
      <c r="E3513" s="2" t="s">
        <v>47</v>
      </c>
      <c r="F3513" s="2" t="s">
        <v>1794</v>
      </c>
      <c r="G3513" s="2">
        <v>66.69</v>
      </c>
      <c r="H3513" s="2">
        <v>3</v>
      </c>
      <c r="I3513" s="2">
        <v>22.01</v>
      </c>
      <c r="J3513" s="5" t="str">
        <f t="shared" si="108"/>
        <v>Nov</v>
      </c>
      <c r="K3513" s="5" t="str">
        <f t="shared" si="109"/>
        <v>2022</v>
      </c>
    </row>
    <row r="3514" spans="1:11" ht="14.25" customHeight="1" x14ac:dyDescent="0.3">
      <c r="A3514" s="1">
        <v>44873</v>
      </c>
      <c r="B3514" s="2" t="s">
        <v>193</v>
      </c>
      <c r="C3514" s="2" t="s">
        <v>296</v>
      </c>
      <c r="D3514" s="2" t="s">
        <v>11</v>
      </c>
      <c r="E3514" s="2" t="s">
        <v>20</v>
      </c>
      <c r="F3514" s="2" t="s">
        <v>2218</v>
      </c>
      <c r="G3514" s="2">
        <v>91.68</v>
      </c>
      <c r="H3514" s="2">
        <v>5</v>
      </c>
      <c r="I3514" s="2">
        <v>28.65</v>
      </c>
      <c r="J3514" s="5" t="str">
        <f t="shared" si="108"/>
        <v>Nov</v>
      </c>
      <c r="K3514" s="5" t="str">
        <f t="shared" si="109"/>
        <v>2022</v>
      </c>
    </row>
    <row r="3515" spans="1:11" ht="14.25" customHeight="1" x14ac:dyDescent="0.3">
      <c r="A3515" s="1">
        <v>44873</v>
      </c>
      <c r="B3515" s="2" t="s">
        <v>1534</v>
      </c>
      <c r="C3515" s="2" t="s">
        <v>149</v>
      </c>
      <c r="D3515" s="2" t="s">
        <v>11</v>
      </c>
      <c r="E3515" s="2" t="s">
        <v>20</v>
      </c>
      <c r="F3515" s="2" t="s">
        <v>118</v>
      </c>
      <c r="G3515" s="2">
        <v>52.27</v>
      </c>
      <c r="H3515" s="2">
        <v>11</v>
      </c>
      <c r="I3515" s="2">
        <v>17.64</v>
      </c>
      <c r="J3515" s="5" t="str">
        <f t="shared" si="108"/>
        <v>Nov</v>
      </c>
      <c r="K3515" s="5" t="str">
        <f t="shared" si="109"/>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s="5" t="str">
        <f t="shared" si="108"/>
        <v>Nov</v>
      </c>
      <c r="K3516" s="5" t="str">
        <f t="shared" si="109"/>
        <v>2022</v>
      </c>
    </row>
    <row r="3517" spans="1:11" ht="14.25" customHeight="1" x14ac:dyDescent="0.3">
      <c r="A3517" s="1">
        <v>44873</v>
      </c>
      <c r="B3517" s="2" t="s">
        <v>824</v>
      </c>
      <c r="C3517" s="2" t="s">
        <v>10</v>
      </c>
      <c r="D3517" s="2" t="s">
        <v>11</v>
      </c>
      <c r="E3517" s="2" t="s">
        <v>20</v>
      </c>
      <c r="F3517" s="2" t="s">
        <v>184</v>
      </c>
      <c r="G3517" s="2">
        <v>10.48</v>
      </c>
      <c r="H3517" s="2">
        <v>6</v>
      </c>
      <c r="I3517" s="2">
        <v>-17.29</v>
      </c>
      <c r="J3517" s="5" t="str">
        <f t="shared" si="108"/>
        <v>Nov</v>
      </c>
      <c r="K3517" s="5" t="str">
        <f t="shared" si="109"/>
        <v>2022</v>
      </c>
    </row>
    <row r="3518" spans="1:11" ht="14.25" customHeight="1" x14ac:dyDescent="0.3">
      <c r="A3518" s="1">
        <v>44873</v>
      </c>
      <c r="B3518" s="2" t="s">
        <v>2126</v>
      </c>
      <c r="C3518" s="2" t="s">
        <v>27</v>
      </c>
      <c r="D3518" s="2" t="s">
        <v>39</v>
      </c>
      <c r="E3518" s="2" t="s">
        <v>52</v>
      </c>
      <c r="F3518" s="2" t="s">
        <v>2268</v>
      </c>
      <c r="G3518" s="2">
        <v>119.9</v>
      </c>
      <c r="H3518" s="2">
        <v>2</v>
      </c>
      <c r="I3518" s="2">
        <v>43.16</v>
      </c>
      <c r="J3518" s="5" t="str">
        <f t="shared" si="108"/>
        <v>Nov</v>
      </c>
      <c r="K3518" s="5" t="str">
        <f t="shared" si="109"/>
        <v>2022</v>
      </c>
    </row>
    <row r="3519" spans="1:11" ht="14.25" customHeight="1" x14ac:dyDescent="0.3">
      <c r="A3519" s="1">
        <v>44873</v>
      </c>
      <c r="B3519" s="2" t="s">
        <v>2137</v>
      </c>
      <c r="C3519" s="2" t="s">
        <v>55</v>
      </c>
      <c r="D3519" s="2" t="s">
        <v>11</v>
      </c>
      <c r="E3519" s="2" t="s">
        <v>92</v>
      </c>
      <c r="F3519" s="2" t="s">
        <v>2059</v>
      </c>
      <c r="G3519" s="2">
        <v>44.43</v>
      </c>
      <c r="H3519" s="2">
        <v>3</v>
      </c>
      <c r="I3519" s="2">
        <v>18.66</v>
      </c>
      <c r="J3519" s="5" t="str">
        <f t="shared" si="108"/>
        <v>Nov</v>
      </c>
      <c r="K3519" s="5" t="str">
        <f t="shared" si="109"/>
        <v>2022</v>
      </c>
    </row>
    <row r="3520" spans="1:11" ht="14.25" customHeight="1" x14ac:dyDescent="0.3">
      <c r="A3520" s="1">
        <v>44873</v>
      </c>
      <c r="B3520" s="2" t="s">
        <v>2137</v>
      </c>
      <c r="C3520" s="2" t="s">
        <v>55</v>
      </c>
      <c r="D3520" s="2" t="s">
        <v>39</v>
      </c>
      <c r="E3520" s="2" t="s">
        <v>40</v>
      </c>
      <c r="F3520" s="2" t="s">
        <v>163</v>
      </c>
      <c r="G3520" s="2">
        <v>226.2</v>
      </c>
      <c r="H3520" s="2">
        <v>5</v>
      </c>
      <c r="I3520" s="2">
        <v>58.81</v>
      </c>
      <c r="J3520" s="5" t="str">
        <f t="shared" si="108"/>
        <v>Nov</v>
      </c>
      <c r="K3520" s="5" t="str">
        <f t="shared" si="109"/>
        <v>2022</v>
      </c>
    </row>
    <row r="3521" spans="1:11" ht="14.25" customHeight="1" x14ac:dyDescent="0.3">
      <c r="A3521" s="1">
        <v>44873</v>
      </c>
      <c r="B3521" s="2" t="s">
        <v>2137</v>
      </c>
      <c r="C3521" s="2" t="s">
        <v>55</v>
      </c>
      <c r="D3521" s="2" t="s">
        <v>34</v>
      </c>
      <c r="E3521" s="2" t="s">
        <v>47</v>
      </c>
      <c r="F3521" s="2" t="s">
        <v>678</v>
      </c>
      <c r="G3521" s="2">
        <v>186.54</v>
      </c>
      <c r="H3521" s="2">
        <v>3</v>
      </c>
      <c r="I3521" s="2">
        <v>41.04</v>
      </c>
      <c r="J3521" s="5" t="str">
        <f t="shared" si="108"/>
        <v>Nov</v>
      </c>
      <c r="K3521" s="5" t="str">
        <f t="shared" si="109"/>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s="5" t="str">
        <f t="shared" ref="J3522:J3585" si="110">TEXT(A3522,"mmm")</f>
        <v>Nov</v>
      </c>
      <c r="K3522" s="5" t="str">
        <f t="shared" ref="K3522:K3585" si="111">TEXT(A3522,"YYYY")</f>
        <v>2022</v>
      </c>
    </row>
    <row r="3523" spans="1:11" ht="14.25" customHeight="1" x14ac:dyDescent="0.3">
      <c r="A3523" s="1">
        <v>44873</v>
      </c>
      <c r="B3523" s="2" t="s">
        <v>2137</v>
      </c>
      <c r="C3523" s="2" t="s">
        <v>55</v>
      </c>
      <c r="D3523" s="2" t="s">
        <v>11</v>
      </c>
      <c r="E3523" s="2" t="s">
        <v>24</v>
      </c>
      <c r="F3523" s="2" t="s">
        <v>527</v>
      </c>
      <c r="G3523" s="2">
        <v>27.9</v>
      </c>
      <c r="H3523" s="2">
        <v>5</v>
      </c>
      <c r="I3523" s="2">
        <v>6.98</v>
      </c>
      <c r="J3523" s="5" t="str">
        <f t="shared" si="110"/>
        <v>Nov</v>
      </c>
      <c r="K3523" s="5" t="str">
        <f t="shared" si="111"/>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s="5" t="str">
        <f t="shared" si="110"/>
        <v>Nov</v>
      </c>
      <c r="K3524" s="5" t="str">
        <f t="shared" si="111"/>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s="5" t="str">
        <f t="shared" si="110"/>
        <v>Nov</v>
      </c>
      <c r="K3525" s="5" t="str">
        <f t="shared" si="111"/>
        <v>2022</v>
      </c>
    </row>
    <row r="3526" spans="1:11" ht="14.25" customHeight="1" x14ac:dyDescent="0.3">
      <c r="A3526" s="1">
        <v>44873</v>
      </c>
      <c r="B3526" s="2" t="s">
        <v>1394</v>
      </c>
      <c r="C3526" s="2" t="s">
        <v>149</v>
      </c>
      <c r="D3526" s="2" t="s">
        <v>39</v>
      </c>
      <c r="E3526" s="2" t="s">
        <v>40</v>
      </c>
      <c r="F3526" s="2" t="s">
        <v>2143</v>
      </c>
      <c r="G3526" s="2">
        <v>549.98</v>
      </c>
      <c r="H3526" s="2">
        <v>2</v>
      </c>
      <c r="I3526" s="2">
        <v>142.99</v>
      </c>
      <c r="J3526" s="5" t="str">
        <f t="shared" si="110"/>
        <v>Nov</v>
      </c>
      <c r="K3526" s="5" t="str">
        <f t="shared" si="111"/>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s="5" t="str">
        <f t="shared" si="110"/>
        <v>Nov</v>
      </c>
      <c r="K3527" s="5" t="str">
        <f t="shared" si="111"/>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s="5" t="str">
        <f t="shared" si="110"/>
        <v>Nov</v>
      </c>
      <c r="K3528" s="5" t="str">
        <f t="shared" si="111"/>
        <v>2022</v>
      </c>
    </row>
    <row r="3529" spans="1:11" ht="14.25" customHeight="1" x14ac:dyDescent="0.3">
      <c r="A3529" s="1">
        <v>44873</v>
      </c>
      <c r="B3529" s="2" t="s">
        <v>1394</v>
      </c>
      <c r="C3529" s="2" t="s">
        <v>149</v>
      </c>
      <c r="D3529" s="2" t="s">
        <v>34</v>
      </c>
      <c r="E3529" s="2" t="s">
        <v>35</v>
      </c>
      <c r="F3529" s="2" t="s">
        <v>1731</v>
      </c>
      <c r="G3529" s="2">
        <v>577.76</v>
      </c>
      <c r="H3529" s="2">
        <v>2</v>
      </c>
      <c r="I3529" s="2">
        <v>115.55</v>
      </c>
      <c r="J3529" s="5" t="str">
        <f t="shared" si="110"/>
        <v>Nov</v>
      </c>
      <c r="K3529" s="5" t="str">
        <f t="shared" si="111"/>
        <v>2022</v>
      </c>
    </row>
    <row r="3530" spans="1:11" ht="14.25" customHeight="1" x14ac:dyDescent="0.3">
      <c r="A3530" s="1">
        <v>44873</v>
      </c>
      <c r="B3530" s="2" t="s">
        <v>873</v>
      </c>
      <c r="C3530" s="2" t="s">
        <v>245</v>
      </c>
      <c r="D3530" s="2" t="s">
        <v>11</v>
      </c>
      <c r="E3530" s="2" t="s">
        <v>43</v>
      </c>
      <c r="F3530" s="2" t="s">
        <v>827</v>
      </c>
      <c r="G3530" s="2">
        <v>31.5</v>
      </c>
      <c r="H3530" s="2">
        <v>11</v>
      </c>
      <c r="I3530" s="2">
        <v>11.81</v>
      </c>
      <c r="J3530" s="5" t="str">
        <f t="shared" si="110"/>
        <v>Nov</v>
      </c>
      <c r="K3530" s="5" t="str">
        <f t="shared" si="111"/>
        <v>2022</v>
      </c>
    </row>
    <row r="3531" spans="1:11" ht="14.25" customHeight="1" x14ac:dyDescent="0.3">
      <c r="A3531" s="1">
        <v>44873</v>
      </c>
      <c r="B3531" s="2" t="s">
        <v>873</v>
      </c>
      <c r="C3531" s="2" t="s">
        <v>245</v>
      </c>
      <c r="D3531" s="2" t="s">
        <v>11</v>
      </c>
      <c r="E3531" s="2" t="s">
        <v>16</v>
      </c>
      <c r="F3531" s="2" t="s">
        <v>1402</v>
      </c>
      <c r="G3531" s="2">
        <v>5.04</v>
      </c>
      <c r="H3531" s="2">
        <v>1</v>
      </c>
      <c r="I3531" s="2">
        <v>1.64</v>
      </c>
      <c r="J3531" s="5" t="str">
        <f t="shared" si="110"/>
        <v>Nov</v>
      </c>
      <c r="K3531" s="5" t="str">
        <f t="shared" si="111"/>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s="5" t="str">
        <f t="shared" si="110"/>
        <v>Nov</v>
      </c>
      <c r="K3532" s="5" t="str">
        <f t="shared" si="111"/>
        <v>2022</v>
      </c>
    </row>
    <row r="3533" spans="1:11" ht="14.25" customHeight="1" x14ac:dyDescent="0.3">
      <c r="A3533" s="1">
        <v>44873</v>
      </c>
      <c r="B3533" s="2" t="s">
        <v>873</v>
      </c>
      <c r="C3533" s="2" t="s">
        <v>245</v>
      </c>
      <c r="D3533" s="2" t="s">
        <v>34</v>
      </c>
      <c r="E3533" s="2" t="s">
        <v>47</v>
      </c>
      <c r="F3533" s="2" t="s">
        <v>281</v>
      </c>
      <c r="G3533" s="2">
        <v>4.71</v>
      </c>
      <c r="H3533" s="2">
        <v>1</v>
      </c>
      <c r="I3533" s="2">
        <v>1.41</v>
      </c>
      <c r="J3533" s="5" t="str">
        <f t="shared" si="110"/>
        <v>Nov</v>
      </c>
      <c r="K3533" s="5" t="str">
        <f t="shared" si="111"/>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s="5" t="str">
        <f t="shared" si="110"/>
        <v>Nov</v>
      </c>
      <c r="K3534" s="5" t="str">
        <f t="shared" si="111"/>
        <v>2022</v>
      </c>
    </row>
    <row r="3535" spans="1:11" ht="14.25" customHeight="1" x14ac:dyDescent="0.3">
      <c r="A3535" s="1">
        <v>44874</v>
      </c>
      <c r="B3535" s="2" t="s">
        <v>2254</v>
      </c>
      <c r="C3535" s="2" t="s">
        <v>23</v>
      </c>
      <c r="D3535" s="2" t="s">
        <v>11</v>
      </c>
      <c r="E3535" s="2" t="s">
        <v>12</v>
      </c>
      <c r="F3535" s="2" t="s">
        <v>1354</v>
      </c>
      <c r="G3535" s="2">
        <v>11.35</v>
      </c>
      <c r="H3535" s="2">
        <v>3</v>
      </c>
      <c r="I3535" s="2">
        <v>4.12</v>
      </c>
      <c r="J3535" s="5" t="str">
        <f t="shared" si="110"/>
        <v>Nov</v>
      </c>
      <c r="K3535" s="5" t="str">
        <f t="shared" si="111"/>
        <v>2022</v>
      </c>
    </row>
    <row r="3536" spans="1:11" ht="14.25" customHeight="1" x14ac:dyDescent="0.3">
      <c r="A3536" s="1">
        <v>44874</v>
      </c>
      <c r="B3536" s="2" t="s">
        <v>1361</v>
      </c>
      <c r="C3536" s="2" t="s">
        <v>186</v>
      </c>
      <c r="D3536" s="2" t="s">
        <v>11</v>
      </c>
      <c r="E3536" s="2" t="s">
        <v>20</v>
      </c>
      <c r="F3536" s="2" t="s">
        <v>2329</v>
      </c>
      <c r="G3536" s="2">
        <v>17.22</v>
      </c>
      <c r="H3536" s="2">
        <v>3</v>
      </c>
      <c r="I3536" s="2">
        <v>7.92</v>
      </c>
      <c r="J3536" s="5" t="str">
        <f t="shared" si="110"/>
        <v>Nov</v>
      </c>
      <c r="K3536" s="5" t="str">
        <f t="shared" si="111"/>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s="5" t="str">
        <f t="shared" si="110"/>
        <v>Nov</v>
      </c>
      <c r="K3537" s="5" t="str">
        <f t="shared" si="111"/>
        <v>2022</v>
      </c>
    </row>
    <row r="3538" spans="1:11" ht="14.25" customHeight="1" x14ac:dyDescent="0.3">
      <c r="A3538" s="1">
        <v>44874</v>
      </c>
      <c r="B3538" s="2" t="s">
        <v>1361</v>
      </c>
      <c r="C3538" s="2" t="s">
        <v>186</v>
      </c>
      <c r="D3538" s="2" t="s">
        <v>11</v>
      </c>
      <c r="E3538" s="2" t="s">
        <v>63</v>
      </c>
      <c r="F3538" s="2" t="s">
        <v>785</v>
      </c>
      <c r="G3538" s="2">
        <v>26.22</v>
      </c>
      <c r="H3538" s="2">
        <v>3</v>
      </c>
      <c r="I3538" s="2">
        <v>12.32</v>
      </c>
      <c r="J3538" s="5" t="str">
        <f t="shared" si="110"/>
        <v>Nov</v>
      </c>
      <c r="K3538" s="5" t="str">
        <f t="shared" si="111"/>
        <v>2022</v>
      </c>
    </row>
    <row r="3539" spans="1:11" ht="14.25" customHeight="1" x14ac:dyDescent="0.3">
      <c r="A3539" s="1">
        <v>44874</v>
      </c>
      <c r="B3539" s="2" t="s">
        <v>1361</v>
      </c>
      <c r="C3539" s="2" t="s">
        <v>186</v>
      </c>
      <c r="D3539" s="2" t="s">
        <v>11</v>
      </c>
      <c r="E3539" s="2" t="s">
        <v>12</v>
      </c>
      <c r="F3539" s="2" t="s">
        <v>1179</v>
      </c>
      <c r="G3539" s="2">
        <v>17.34</v>
      </c>
      <c r="H3539" s="2">
        <v>3</v>
      </c>
      <c r="I3539" s="2">
        <v>8.5</v>
      </c>
      <c r="J3539" s="5" t="str">
        <f t="shared" si="110"/>
        <v>Nov</v>
      </c>
      <c r="K3539" s="5" t="str">
        <f t="shared" si="111"/>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s="5" t="str">
        <f t="shared" si="110"/>
        <v>Nov</v>
      </c>
      <c r="K3540" s="5" t="str">
        <f t="shared" si="111"/>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s="5" t="str">
        <f t="shared" si="110"/>
        <v>Nov</v>
      </c>
      <c r="K3541" s="5" t="str">
        <f t="shared" si="111"/>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s="5" t="str">
        <f t="shared" si="110"/>
        <v>Nov</v>
      </c>
      <c r="K3542" s="5" t="str">
        <f t="shared" si="111"/>
        <v>2022</v>
      </c>
    </row>
    <row r="3543" spans="1:11" ht="14.25" customHeight="1" x14ac:dyDescent="0.3">
      <c r="A3543" s="1">
        <v>44874</v>
      </c>
      <c r="B3543" s="2" t="s">
        <v>859</v>
      </c>
      <c r="C3543" s="2" t="s">
        <v>149</v>
      </c>
      <c r="D3543" s="2" t="s">
        <v>11</v>
      </c>
      <c r="E3543" s="2" t="s">
        <v>63</v>
      </c>
      <c r="F3543" s="2" t="s">
        <v>396</v>
      </c>
      <c r="G3543" s="2">
        <v>12.24</v>
      </c>
      <c r="H3543" s="2">
        <v>6</v>
      </c>
      <c r="I3543" s="2">
        <v>5.75</v>
      </c>
      <c r="J3543" s="5" t="str">
        <f t="shared" si="110"/>
        <v>Nov</v>
      </c>
      <c r="K3543" s="5" t="str">
        <f t="shared" si="111"/>
        <v>2022</v>
      </c>
    </row>
    <row r="3544" spans="1:11" ht="14.25" customHeight="1" x14ac:dyDescent="0.3">
      <c r="A3544" s="1">
        <v>44874</v>
      </c>
      <c r="B3544" s="2" t="s">
        <v>859</v>
      </c>
      <c r="C3544" s="2" t="s">
        <v>149</v>
      </c>
      <c r="D3544" s="2" t="s">
        <v>39</v>
      </c>
      <c r="E3544" s="2" t="s">
        <v>52</v>
      </c>
      <c r="F3544" s="2" t="s">
        <v>2330</v>
      </c>
      <c r="G3544" s="2">
        <v>13.98</v>
      </c>
      <c r="H3544" s="2">
        <v>2</v>
      </c>
      <c r="I3544" s="2">
        <v>6.01</v>
      </c>
      <c r="J3544" s="5" t="str">
        <f t="shared" si="110"/>
        <v>Nov</v>
      </c>
      <c r="K3544" s="5" t="str">
        <f t="shared" si="111"/>
        <v>2022</v>
      </c>
    </row>
    <row r="3545" spans="1:11" ht="14.25" customHeight="1" x14ac:dyDescent="0.3">
      <c r="A3545" s="1">
        <v>44874</v>
      </c>
      <c r="B3545" s="2" t="s">
        <v>859</v>
      </c>
      <c r="C3545" s="2" t="s">
        <v>149</v>
      </c>
      <c r="D3545" s="2" t="s">
        <v>39</v>
      </c>
      <c r="E3545" s="2" t="s">
        <v>52</v>
      </c>
      <c r="F3545" s="2" t="s">
        <v>2331</v>
      </c>
      <c r="G3545" s="2">
        <v>899.95</v>
      </c>
      <c r="H3545" s="2">
        <v>5</v>
      </c>
      <c r="I3545" s="2">
        <v>54</v>
      </c>
      <c r="J3545" s="5" t="str">
        <f t="shared" si="110"/>
        <v>Nov</v>
      </c>
      <c r="K3545" s="5" t="str">
        <f t="shared" si="111"/>
        <v>2022</v>
      </c>
    </row>
    <row r="3546" spans="1:11" ht="14.25" customHeight="1" x14ac:dyDescent="0.3">
      <c r="A3546" s="1">
        <v>44874</v>
      </c>
      <c r="B3546" s="2" t="s">
        <v>1957</v>
      </c>
      <c r="C3546" s="2" t="s">
        <v>27</v>
      </c>
      <c r="D3546" s="2" t="s">
        <v>11</v>
      </c>
      <c r="E3546" s="2" t="s">
        <v>43</v>
      </c>
      <c r="F3546" s="2" t="s">
        <v>1796</v>
      </c>
      <c r="G3546" s="2">
        <v>2.48</v>
      </c>
      <c r="H3546" s="2">
        <v>2</v>
      </c>
      <c r="I3546" s="2">
        <v>1.17</v>
      </c>
      <c r="J3546" s="5" t="str">
        <f t="shared" si="110"/>
        <v>Nov</v>
      </c>
      <c r="K3546" s="5" t="str">
        <f t="shared" si="111"/>
        <v>2022</v>
      </c>
    </row>
    <row r="3547" spans="1:11" ht="14.25" customHeight="1" x14ac:dyDescent="0.3">
      <c r="A3547" s="1">
        <v>44874</v>
      </c>
      <c r="B3547" s="2" t="s">
        <v>1312</v>
      </c>
      <c r="C3547" s="2" t="s">
        <v>129</v>
      </c>
      <c r="D3547" s="2" t="s">
        <v>11</v>
      </c>
      <c r="E3547" s="2" t="s">
        <v>20</v>
      </c>
      <c r="F3547" s="2" t="s">
        <v>1302</v>
      </c>
      <c r="G3547" s="2">
        <v>10.74</v>
      </c>
      <c r="H3547" s="2">
        <v>3</v>
      </c>
      <c r="I3547" s="2">
        <v>5.16</v>
      </c>
      <c r="J3547" s="5" t="str">
        <f t="shared" si="110"/>
        <v>Nov</v>
      </c>
      <c r="K3547" s="5" t="str">
        <f t="shared" si="111"/>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s="5" t="str">
        <f t="shared" si="110"/>
        <v>Nov</v>
      </c>
      <c r="K3548" s="5" t="str">
        <f t="shared" si="111"/>
        <v>2022</v>
      </c>
    </row>
    <row r="3549" spans="1:11" ht="14.25" customHeight="1" x14ac:dyDescent="0.3">
      <c r="A3549" s="1">
        <v>44875</v>
      </c>
      <c r="B3549" s="2" t="s">
        <v>1797</v>
      </c>
      <c r="C3549" s="2" t="s">
        <v>129</v>
      </c>
      <c r="D3549" s="2" t="s">
        <v>11</v>
      </c>
      <c r="E3549" s="2" t="s">
        <v>18</v>
      </c>
      <c r="F3549" s="2" t="s">
        <v>974</v>
      </c>
      <c r="G3549" s="2">
        <v>714.3</v>
      </c>
      <c r="H3549" s="2">
        <v>5</v>
      </c>
      <c r="I3549" s="2">
        <v>207.15</v>
      </c>
      <c r="J3549" s="5" t="str">
        <f t="shared" si="110"/>
        <v>Nov</v>
      </c>
      <c r="K3549" s="5" t="str">
        <f t="shared" si="111"/>
        <v>2022</v>
      </c>
    </row>
    <row r="3550" spans="1:11" ht="14.25" customHeight="1" x14ac:dyDescent="0.3">
      <c r="A3550" s="1">
        <v>44875</v>
      </c>
      <c r="B3550" s="2" t="s">
        <v>2188</v>
      </c>
      <c r="C3550" s="2" t="s">
        <v>315</v>
      </c>
      <c r="D3550" s="2" t="s">
        <v>11</v>
      </c>
      <c r="E3550" s="2" t="s">
        <v>92</v>
      </c>
      <c r="F3550" s="2" t="s">
        <v>1997</v>
      </c>
      <c r="G3550" s="2">
        <v>715.64</v>
      </c>
      <c r="H3550" s="2">
        <v>2</v>
      </c>
      <c r="I3550" s="2">
        <v>178.91</v>
      </c>
      <c r="J3550" s="5" t="str">
        <f t="shared" si="110"/>
        <v>Nov</v>
      </c>
      <c r="K3550" s="5" t="str">
        <f t="shared" si="111"/>
        <v>2022</v>
      </c>
    </row>
    <row r="3551" spans="1:11" ht="14.25" customHeight="1" x14ac:dyDescent="0.3">
      <c r="A3551" s="1">
        <v>44875</v>
      </c>
      <c r="B3551" s="2" t="s">
        <v>2188</v>
      </c>
      <c r="C3551" s="2" t="s">
        <v>315</v>
      </c>
      <c r="D3551" s="2" t="s">
        <v>11</v>
      </c>
      <c r="E3551" s="2" t="s">
        <v>18</v>
      </c>
      <c r="F3551" s="2" t="s">
        <v>73</v>
      </c>
      <c r="G3551" s="2">
        <v>795.51</v>
      </c>
      <c r="H3551" s="2">
        <v>3</v>
      </c>
      <c r="I3551" s="2">
        <v>143.19</v>
      </c>
      <c r="J3551" s="5" t="str">
        <f t="shared" si="110"/>
        <v>Nov</v>
      </c>
      <c r="K3551" s="5" t="str">
        <f t="shared" si="111"/>
        <v>2022</v>
      </c>
    </row>
    <row r="3552" spans="1:11" ht="14.25" customHeight="1" x14ac:dyDescent="0.3">
      <c r="A3552" s="1">
        <v>44875</v>
      </c>
      <c r="B3552" s="2" t="s">
        <v>2188</v>
      </c>
      <c r="C3552" s="2" t="s">
        <v>315</v>
      </c>
      <c r="D3552" s="2" t="s">
        <v>39</v>
      </c>
      <c r="E3552" s="2" t="s">
        <v>603</v>
      </c>
      <c r="F3552" s="2" t="s">
        <v>1089</v>
      </c>
      <c r="G3552" s="2">
        <v>549.99</v>
      </c>
      <c r="H3552" s="2">
        <v>1</v>
      </c>
      <c r="I3552" s="2">
        <v>275</v>
      </c>
      <c r="J3552" s="5" t="str">
        <f t="shared" si="110"/>
        <v>Nov</v>
      </c>
      <c r="K3552" s="5" t="str">
        <f t="shared" si="111"/>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s="5" t="str">
        <f t="shared" si="110"/>
        <v>Nov</v>
      </c>
      <c r="K3553" s="5" t="str">
        <f t="shared" si="111"/>
        <v>2022</v>
      </c>
    </row>
    <row r="3554" spans="1:11" ht="14.25" customHeight="1" x14ac:dyDescent="0.3">
      <c r="A3554" s="1">
        <v>44875</v>
      </c>
      <c r="B3554" s="2" t="s">
        <v>2188</v>
      </c>
      <c r="C3554" s="2" t="s">
        <v>315</v>
      </c>
      <c r="D3554" s="2" t="s">
        <v>34</v>
      </c>
      <c r="E3554" s="2" t="s">
        <v>47</v>
      </c>
      <c r="F3554" s="2" t="s">
        <v>1015</v>
      </c>
      <c r="G3554" s="2">
        <v>29.22</v>
      </c>
      <c r="H3554" s="2">
        <v>3</v>
      </c>
      <c r="I3554" s="2">
        <v>12.86</v>
      </c>
      <c r="J3554" s="5" t="str">
        <f t="shared" si="110"/>
        <v>Nov</v>
      </c>
      <c r="K3554" s="5" t="str">
        <f t="shared" si="111"/>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s="5" t="str">
        <f t="shared" si="110"/>
        <v>Nov</v>
      </c>
      <c r="K3555" s="5" t="str">
        <f t="shared" si="111"/>
        <v>2022</v>
      </c>
    </row>
    <row r="3556" spans="1:11" ht="14.25" customHeight="1" x14ac:dyDescent="0.3">
      <c r="A3556" s="1">
        <v>44876</v>
      </c>
      <c r="B3556" s="2" t="s">
        <v>1886</v>
      </c>
      <c r="C3556" s="2" t="s">
        <v>110</v>
      </c>
      <c r="D3556" s="2" t="s">
        <v>11</v>
      </c>
      <c r="E3556" s="2" t="s">
        <v>18</v>
      </c>
      <c r="F3556" s="2" t="s">
        <v>2332</v>
      </c>
      <c r="G3556" s="2">
        <v>418.32</v>
      </c>
      <c r="H3556" s="2">
        <v>7</v>
      </c>
      <c r="I3556" s="2">
        <v>117.13</v>
      </c>
      <c r="J3556" s="5" t="str">
        <f t="shared" si="110"/>
        <v>Nov</v>
      </c>
      <c r="K3556" s="5" t="str">
        <f t="shared" si="111"/>
        <v>2022</v>
      </c>
    </row>
    <row r="3557" spans="1:11" ht="14.25" customHeight="1" x14ac:dyDescent="0.3">
      <c r="A3557" s="1">
        <v>44876</v>
      </c>
      <c r="B3557" s="2" t="s">
        <v>1886</v>
      </c>
      <c r="C3557" s="2" t="s">
        <v>110</v>
      </c>
      <c r="D3557" s="2" t="s">
        <v>11</v>
      </c>
      <c r="E3557" s="2" t="s">
        <v>92</v>
      </c>
      <c r="F3557" s="2" t="s">
        <v>114</v>
      </c>
      <c r="G3557" s="2">
        <v>123.86</v>
      </c>
      <c r="H3557" s="2">
        <v>2</v>
      </c>
      <c r="I3557" s="2">
        <v>46.79</v>
      </c>
      <c r="J3557" s="5" t="str">
        <f t="shared" si="110"/>
        <v>Nov</v>
      </c>
      <c r="K3557" s="5" t="str">
        <f t="shared" si="111"/>
        <v>2022</v>
      </c>
    </row>
    <row r="3558" spans="1:11" ht="14.25" customHeight="1" x14ac:dyDescent="0.3">
      <c r="A3558" s="1">
        <v>44877</v>
      </c>
      <c r="B3558" s="2" t="s">
        <v>1638</v>
      </c>
      <c r="C3558" s="2" t="s">
        <v>27</v>
      </c>
      <c r="D3558" s="2" t="s">
        <v>11</v>
      </c>
      <c r="E3558" s="2" t="s">
        <v>12</v>
      </c>
      <c r="F3558" s="2" t="s">
        <v>619</v>
      </c>
      <c r="G3558" s="2">
        <v>15.7</v>
      </c>
      <c r="H3558" s="2">
        <v>5</v>
      </c>
      <c r="I3558" s="2">
        <v>7.07</v>
      </c>
      <c r="J3558" s="5" t="str">
        <f t="shared" si="110"/>
        <v>Nov</v>
      </c>
      <c r="K3558" s="5" t="str">
        <f t="shared" si="111"/>
        <v>2022</v>
      </c>
    </row>
    <row r="3559" spans="1:11" ht="14.25" customHeight="1" x14ac:dyDescent="0.3">
      <c r="A3559" s="1">
        <v>44877</v>
      </c>
      <c r="B3559" s="2" t="s">
        <v>443</v>
      </c>
      <c r="C3559" s="2" t="s">
        <v>123</v>
      </c>
      <c r="D3559" s="2" t="s">
        <v>11</v>
      </c>
      <c r="E3559" s="2" t="s">
        <v>24</v>
      </c>
      <c r="F3559" s="2" t="s">
        <v>706</v>
      </c>
      <c r="G3559" s="2">
        <v>11.76</v>
      </c>
      <c r="H3559" s="2">
        <v>5</v>
      </c>
      <c r="I3559" s="2">
        <v>1.32</v>
      </c>
      <c r="J3559" s="5" t="str">
        <f t="shared" si="110"/>
        <v>Nov</v>
      </c>
      <c r="K3559" s="5" t="str">
        <f t="shared" si="111"/>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s="5" t="str">
        <f t="shared" si="110"/>
        <v>Nov</v>
      </c>
      <c r="K3560" s="5" t="str">
        <f t="shared" si="111"/>
        <v>2022</v>
      </c>
    </row>
    <row r="3561" spans="1:11" ht="14.25" customHeight="1" x14ac:dyDescent="0.3">
      <c r="A3561" s="1">
        <v>44877</v>
      </c>
      <c r="B3561" s="2" t="s">
        <v>443</v>
      </c>
      <c r="C3561" s="2" t="s">
        <v>123</v>
      </c>
      <c r="D3561" s="2" t="s">
        <v>11</v>
      </c>
      <c r="E3561" s="2" t="s">
        <v>20</v>
      </c>
      <c r="F3561" s="2" t="s">
        <v>1160</v>
      </c>
      <c r="G3561" s="2">
        <v>4.66</v>
      </c>
      <c r="H3561" s="2">
        <v>3</v>
      </c>
      <c r="I3561" s="2">
        <v>-3.73</v>
      </c>
      <c r="J3561" s="5" t="str">
        <f t="shared" si="110"/>
        <v>Nov</v>
      </c>
      <c r="K3561" s="5" t="str">
        <f t="shared" si="111"/>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s="5" t="str">
        <f t="shared" si="110"/>
        <v>Nov</v>
      </c>
      <c r="K3562" s="5" t="str">
        <f t="shared" si="111"/>
        <v>2022</v>
      </c>
    </row>
    <row r="3563" spans="1:11" ht="14.25" customHeight="1" x14ac:dyDescent="0.3">
      <c r="A3563" s="1">
        <v>44877</v>
      </c>
      <c r="B3563" s="2" t="s">
        <v>443</v>
      </c>
      <c r="C3563" s="2" t="s">
        <v>123</v>
      </c>
      <c r="D3563" s="2" t="s">
        <v>39</v>
      </c>
      <c r="E3563" s="2" t="s">
        <v>40</v>
      </c>
      <c r="F3563" s="2" t="s">
        <v>720</v>
      </c>
      <c r="G3563" s="2">
        <v>100.79</v>
      </c>
      <c r="H3563" s="2">
        <v>1</v>
      </c>
      <c r="I3563" s="2">
        <v>10.08</v>
      </c>
      <c r="J3563" s="5" t="str">
        <f t="shared" si="110"/>
        <v>Nov</v>
      </c>
      <c r="K3563" s="5" t="str">
        <f t="shared" si="111"/>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s="5" t="str">
        <f t="shared" si="110"/>
        <v>Nov</v>
      </c>
      <c r="K3564" s="5" t="str">
        <f t="shared" si="111"/>
        <v>2022</v>
      </c>
    </row>
    <row r="3565" spans="1:11" ht="14.25" customHeight="1" x14ac:dyDescent="0.3">
      <c r="A3565" s="1">
        <v>44877</v>
      </c>
      <c r="B3565" s="2" t="s">
        <v>1310</v>
      </c>
      <c r="C3565" s="2" t="s">
        <v>10</v>
      </c>
      <c r="D3565" s="2" t="s">
        <v>11</v>
      </c>
      <c r="E3565" s="2" t="s">
        <v>18</v>
      </c>
      <c r="F3565" s="2" t="s">
        <v>267</v>
      </c>
      <c r="G3565" s="2">
        <v>64.78</v>
      </c>
      <c r="H3565" s="2">
        <v>1</v>
      </c>
      <c r="I3565" s="2">
        <v>-14.58</v>
      </c>
      <c r="J3565" s="5" t="str">
        <f t="shared" si="110"/>
        <v>Nov</v>
      </c>
      <c r="K3565" s="5" t="str">
        <f t="shared" si="111"/>
        <v>2022</v>
      </c>
    </row>
    <row r="3566" spans="1:11" ht="14.25" customHeight="1" x14ac:dyDescent="0.3">
      <c r="A3566" s="1">
        <v>44877</v>
      </c>
      <c r="B3566" s="2" t="s">
        <v>1310</v>
      </c>
      <c r="C3566" s="2" t="s">
        <v>10</v>
      </c>
      <c r="D3566" s="2" t="s">
        <v>11</v>
      </c>
      <c r="E3566" s="2" t="s">
        <v>12</v>
      </c>
      <c r="F3566" s="2" t="s">
        <v>331</v>
      </c>
      <c r="G3566" s="2">
        <v>15.55</v>
      </c>
      <c r="H3566" s="2">
        <v>3</v>
      </c>
      <c r="I3566" s="2">
        <v>5.64</v>
      </c>
      <c r="J3566" s="5" t="str">
        <f t="shared" si="110"/>
        <v>Nov</v>
      </c>
      <c r="K3566" s="5" t="str">
        <f t="shared" si="111"/>
        <v>2022</v>
      </c>
    </row>
    <row r="3567" spans="1:11" ht="14.25" customHeight="1" x14ac:dyDescent="0.3">
      <c r="A3567" s="1">
        <v>44877</v>
      </c>
      <c r="B3567" s="2" t="s">
        <v>1310</v>
      </c>
      <c r="C3567" s="2" t="s">
        <v>10</v>
      </c>
      <c r="D3567" s="2" t="s">
        <v>11</v>
      </c>
      <c r="E3567" s="2" t="s">
        <v>63</v>
      </c>
      <c r="F3567" s="2" t="s">
        <v>2264</v>
      </c>
      <c r="G3567" s="2">
        <v>223.89</v>
      </c>
      <c r="H3567" s="2">
        <v>7</v>
      </c>
      <c r="I3567" s="2">
        <v>69.97</v>
      </c>
      <c r="J3567" s="5" t="str">
        <f t="shared" si="110"/>
        <v>Nov</v>
      </c>
      <c r="K3567" s="5" t="str">
        <f t="shared" si="111"/>
        <v>2022</v>
      </c>
    </row>
    <row r="3568" spans="1:11" ht="14.25" customHeight="1" x14ac:dyDescent="0.3">
      <c r="A3568" s="1">
        <v>44877</v>
      </c>
      <c r="B3568" s="2" t="s">
        <v>2017</v>
      </c>
      <c r="C3568" s="2" t="s">
        <v>149</v>
      </c>
      <c r="D3568" s="2" t="s">
        <v>11</v>
      </c>
      <c r="E3568" s="2" t="s">
        <v>63</v>
      </c>
      <c r="F3568" s="2" t="s">
        <v>64</v>
      </c>
      <c r="G3568" s="2">
        <v>15.56</v>
      </c>
      <c r="H3568" s="2">
        <v>2</v>
      </c>
      <c r="I3568" s="2">
        <v>7.31</v>
      </c>
      <c r="J3568" s="5" t="str">
        <f t="shared" si="110"/>
        <v>Nov</v>
      </c>
      <c r="K3568" s="5" t="str">
        <f t="shared" si="111"/>
        <v>2022</v>
      </c>
    </row>
    <row r="3569" spans="1:11" ht="14.25" customHeight="1" x14ac:dyDescent="0.3">
      <c r="A3569" s="1">
        <v>44878</v>
      </c>
      <c r="B3569" s="2" t="s">
        <v>2060</v>
      </c>
      <c r="C3569" s="2" t="s">
        <v>278</v>
      </c>
      <c r="D3569" s="2" t="s">
        <v>39</v>
      </c>
      <c r="E3569" s="2" t="s">
        <v>52</v>
      </c>
      <c r="F3569" s="2" t="s">
        <v>2309</v>
      </c>
      <c r="G3569" s="2">
        <v>238.9</v>
      </c>
      <c r="H3569" s="2">
        <v>6</v>
      </c>
      <c r="I3569" s="2">
        <v>-26.88</v>
      </c>
      <c r="J3569" s="5" t="str">
        <f t="shared" si="110"/>
        <v>Nov</v>
      </c>
      <c r="K3569" s="5" t="str">
        <f t="shared" si="111"/>
        <v>2022</v>
      </c>
    </row>
    <row r="3570" spans="1:11" ht="14.25" customHeight="1" x14ac:dyDescent="0.3">
      <c r="A3570" s="1">
        <v>44878</v>
      </c>
      <c r="B3570" s="2" t="s">
        <v>2060</v>
      </c>
      <c r="C3570" s="2" t="s">
        <v>278</v>
      </c>
      <c r="D3570" s="2" t="s">
        <v>34</v>
      </c>
      <c r="E3570" s="2" t="s">
        <v>47</v>
      </c>
      <c r="F3570" s="2" t="s">
        <v>1276</v>
      </c>
      <c r="G3570" s="2">
        <v>102.36</v>
      </c>
      <c r="H3570" s="2">
        <v>3</v>
      </c>
      <c r="I3570" s="2">
        <v>-3.84</v>
      </c>
      <c r="J3570" s="5" t="str">
        <f t="shared" si="110"/>
        <v>Nov</v>
      </c>
      <c r="K3570" s="5" t="str">
        <f t="shared" si="111"/>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s="5" t="str">
        <f t="shared" si="110"/>
        <v>Nov</v>
      </c>
      <c r="K3571" s="5" t="str">
        <f t="shared" si="111"/>
        <v>2022</v>
      </c>
    </row>
    <row r="3572" spans="1:11" ht="14.25" customHeight="1" x14ac:dyDescent="0.3">
      <c r="A3572" s="1">
        <v>44878</v>
      </c>
      <c r="B3572" s="2" t="s">
        <v>1652</v>
      </c>
      <c r="C3572" s="2" t="s">
        <v>245</v>
      </c>
      <c r="D3572" s="2" t="s">
        <v>11</v>
      </c>
      <c r="E3572" s="2" t="s">
        <v>12</v>
      </c>
      <c r="F3572" s="2" t="s">
        <v>2333</v>
      </c>
      <c r="G3572" s="2">
        <v>115.3</v>
      </c>
      <c r="H3572" s="2">
        <v>3</v>
      </c>
      <c r="I3572" s="2">
        <v>40.35</v>
      </c>
      <c r="J3572" s="5" t="str">
        <f t="shared" si="110"/>
        <v>Nov</v>
      </c>
      <c r="K3572" s="5" t="str">
        <f t="shared" si="111"/>
        <v>2022</v>
      </c>
    </row>
    <row r="3573" spans="1:11" ht="14.25" customHeight="1" x14ac:dyDescent="0.3">
      <c r="A3573" s="1">
        <v>44878</v>
      </c>
      <c r="B3573" s="2" t="s">
        <v>1012</v>
      </c>
      <c r="C3573" s="2" t="s">
        <v>59</v>
      </c>
      <c r="D3573" s="2" t="s">
        <v>39</v>
      </c>
      <c r="E3573" s="2" t="s">
        <v>40</v>
      </c>
      <c r="F3573" s="2" t="s">
        <v>1114</v>
      </c>
      <c r="G3573" s="2">
        <v>377.97</v>
      </c>
      <c r="H3573" s="2">
        <v>3</v>
      </c>
      <c r="I3573" s="2">
        <v>94.49</v>
      </c>
      <c r="J3573" s="5" t="str">
        <f t="shared" si="110"/>
        <v>Nov</v>
      </c>
      <c r="K3573" s="5" t="str">
        <f t="shared" si="111"/>
        <v>2022</v>
      </c>
    </row>
    <row r="3574" spans="1:11" ht="14.25" customHeight="1" x14ac:dyDescent="0.3">
      <c r="A3574" s="1">
        <v>44878</v>
      </c>
      <c r="B3574" s="2" t="s">
        <v>1012</v>
      </c>
      <c r="C3574" s="2" t="s">
        <v>59</v>
      </c>
      <c r="D3574" s="2" t="s">
        <v>11</v>
      </c>
      <c r="E3574" s="2" t="s">
        <v>12</v>
      </c>
      <c r="F3574" s="2" t="s">
        <v>700</v>
      </c>
      <c r="G3574" s="2">
        <v>42.28</v>
      </c>
      <c r="H3574" s="2">
        <v>7</v>
      </c>
      <c r="I3574" s="2">
        <v>19.87</v>
      </c>
      <c r="J3574" s="5" t="str">
        <f t="shared" si="110"/>
        <v>Nov</v>
      </c>
      <c r="K3574" s="5" t="str">
        <f t="shared" si="111"/>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s="5" t="str">
        <f t="shared" si="110"/>
        <v>Nov</v>
      </c>
      <c r="K3575" s="5" t="str">
        <f t="shared" si="111"/>
        <v>2022</v>
      </c>
    </row>
    <row r="3576" spans="1:11" ht="14.25" customHeight="1" x14ac:dyDescent="0.3">
      <c r="A3576" s="1">
        <v>44878</v>
      </c>
      <c r="B3576" s="2" t="s">
        <v>1012</v>
      </c>
      <c r="C3576" s="2" t="s">
        <v>59</v>
      </c>
      <c r="D3576" s="2" t="s">
        <v>39</v>
      </c>
      <c r="E3576" s="2" t="s">
        <v>40</v>
      </c>
      <c r="F3576" s="2" t="s">
        <v>415</v>
      </c>
      <c r="G3576" s="2">
        <v>89.98</v>
      </c>
      <c r="H3576" s="2">
        <v>2</v>
      </c>
      <c r="I3576" s="2">
        <v>43.19</v>
      </c>
      <c r="J3576" s="5" t="str">
        <f t="shared" si="110"/>
        <v>Nov</v>
      </c>
      <c r="K3576" s="5" t="str">
        <f t="shared" si="111"/>
        <v>2022</v>
      </c>
    </row>
    <row r="3577" spans="1:11" ht="14.25" customHeight="1" x14ac:dyDescent="0.3">
      <c r="A3577" s="1">
        <v>44878</v>
      </c>
      <c r="B3577" s="2" t="s">
        <v>887</v>
      </c>
      <c r="C3577" s="2" t="s">
        <v>15</v>
      </c>
      <c r="D3577" s="2" t="s">
        <v>34</v>
      </c>
      <c r="E3577" s="2" t="s">
        <v>47</v>
      </c>
      <c r="F3577" s="2" t="s">
        <v>2051</v>
      </c>
      <c r="G3577" s="2">
        <v>17.5</v>
      </c>
      <c r="H3577" s="2">
        <v>9</v>
      </c>
      <c r="I3577" s="2">
        <v>-7.44</v>
      </c>
      <c r="J3577" s="5" t="str">
        <f t="shared" si="110"/>
        <v>Nov</v>
      </c>
      <c r="K3577" s="5" t="str">
        <f t="shared" si="111"/>
        <v>2022</v>
      </c>
    </row>
    <row r="3578" spans="1:11" ht="14.25" customHeight="1" x14ac:dyDescent="0.3">
      <c r="A3578" s="1">
        <v>44878</v>
      </c>
      <c r="B3578" s="2" t="s">
        <v>889</v>
      </c>
      <c r="C3578" s="2" t="s">
        <v>129</v>
      </c>
      <c r="D3578" s="2" t="s">
        <v>11</v>
      </c>
      <c r="E3578" s="2" t="s">
        <v>12</v>
      </c>
      <c r="F3578" s="2" t="s">
        <v>2334</v>
      </c>
      <c r="G3578" s="2">
        <v>63.77</v>
      </c>
      <c r="H3578" s="2">
        <v>7</v>
      </c>
      <c r="I3578" s="2">
        <v>28.7</v>
      </c>
      <c r="J3578" s="5" t="str">
        <f t="shared" si="110"/>
        <v>Nov</v>
      </c>
      <c r="K3578" s="5" t="str">
        <f t="shared" si="111"/>
        <v>2022</v>
      </c>
    </row>
    <row r="3579" spans="1:11" ht="14.25" customHeight="1" x14ac:dyDescent="0.3">
      <c r="A3579" s="1">
        <v>44878</v>
      </c>
      <c r="B3579" s="2" t="s">
        <v>889</v>
      </c>
      <c r="C3579" s="2" t="s">
        <v>129</v>
      </c>
      <c r="D3579" s="2" t="s">
        <v>39</v>
      </c>
      <c r="E3579" s="2" t="s">
        <v>40</v>
      </c>
      <c r="F3579" s="2" t="s">
        <v>1305</v>
      </c>
      <c r="G3579" s="2">
        <v>50.97</v>
      </c>
      <c r="H3579" s="2">
        <v>3</v>
      </c>
      <c r="I3579" s="2">
        <v>13.25</v>
      </c>
      <c r="J3579" s="5" t="str">
        <f t="shared" si="110"/>
        <v>Nov</v>
      </c>
      <c r="K3579" s="5" t="str">
        <f t="shared" si="111"/>
        <v>2022</v>
      </c>
    </row>
    <row r="3580" spans="1:11" ht="14.25" customHeight="1" x14ac:dyDescent="0.3">
      <c r="A3580" s="1">
        <v>44878</v>
      </c>
      <c r="B3580" s="2" t="s">
        <v>889</v>
      </c>
      <c r="C3580" s="2" t="s">
        <v>129</v>
      </c>
      <c r="D3580" s="2" t="s">
        <v>11</v>
      </c>
      <c r="E3580" s="2" t="s">
        <v>12</v>
      </c>
      <c r="F3580" s="2" t="s">
        <v>2333</v>
      </c>
      <c r="G3580" s="2">
        <v>96.08</v>
      </c>
      <c r="H3580" s="2">
        <v>2</v>
      </c>
      <c r="I3580" s="2">
        <v>46.12</v>
      </c>
      <c r="J3580" s="5" t="str">
        <f t="shared" si="110"/>
        <v>Nov</v>
      </c>
      <c r="K3580" s="5" t="str">
        <f t="shared" si="111"/>
        <v>2022</v>
      </c>
    </row>
    <row r="3581" spans="1:11" ht="14.25" customHeight="1" x14ac:dyDescent="0.3">
      <c r="A3581" s="1">
        <v>44878</v>
      </c>
      <c r="B3581" s="2" t="s">
        <v>554</v>
      </c>
      <c r="C3581" s="2" t="s">
        <v>120</v>
      </c>
      <c r="D3581" s="2" t="s">
        <v>11</v>
      </c>
      <c r="E3581" s="2" t="s">
        <v>18</v>
      </c>
      <c r="F3581" s="2" t="s">
        <v>2335</v>
      </c>
      <c r="G3581" s="2">
        <v>84.96</v>
      </c>
      <c r="H3581" s="2">
        <v>6</v>
      </c>
      <c r="I3581" s="2">
        <v>6.37</v>
      </c>
      <c r="J3581" s="5" t="str">
        <f t="shared" si="110"/>
        <v>Nov</v>
      </c>
      <c r="K3581" s="5" t="str">
        <f t="shared" si="111"/>
        <v>2022</v>
      </c>
    </row>
    <row r="3582" spans="1:11" ht="14.25" customHeight="1" x14ac:dyDescent="0.3">
      <c r="A3582" s="1">
        <v>44878</v>
      </c>
      <c r="B3582" s="2" t="s">
        <v>951</v>
      </c>
      <c r="C3582" s="2" t="s">
        <v>515</v>
      </c>
      <c r="D3582" s="2" t="s">
        <v>39</v>
      </c>
      <c r="E3582" s="2" t="s">
        <v>40</v>
      </c>
      <c r="F3582" s="2" t="s">
        <v>1878</v>
      </c>
      <c r="G3582" s="2">
        <v>339.96</v>
      </c>
      <c r="H3582" s="2">
        <v>5</v>
      </c>
      <c r="I3582" s="2">
        <v>42.5</v>
      </c>
      <c r="J3582" s="5" t="str">
        <f t="shared" si="110"/>
        <v>Nov</v>
      </c>
      <c r="K3582" s="5" t="str">
        <f t="shared" si="111"/>
        <v>2022</v>
      </c>
    </row>
    <row r="3583" spans="1:11" ht="14.25" customHeight="1" x14ac:dyDescent="0.3">
      <c r="A3583" s="1">
        <v>44878</v>
      </c>
      <c r="B3583" s="2" t="s">
        <v>951</v>
      </c>
      <c r="C3583" s="2" t="s">
        <v>515</v>
      </c>
      <c r="D3583" s="2" t="s">
        <v>34</v>
      </c>
      <c r="E3583" s="2" t="s">
        <v>47</v>
      </c>
      <c r="F3583" s="2" t="s">
        <v>2129</v>
      </c>
      <c r="G3583" s="2">
        <v>63.98</v>
      </c>
      <c r="H3583" s="2">
        <v>7</v>
      </c>
      <c r="I3583" s="2">
        <v>21.75</v>
      </c>
      <c r="J3583" s="5" t="str">
        <f t="shared" si="110"/>
        <v>Nov</v>
      </c>
      <c r="K3583" s="5" t="str">
        <f t="shared" si="111"/>
        <v>2022</v>
      </c>
    </row>
    <row r="3584" spans="1:11" ht="14.25" customHeight="1" x14ac:dyDescent="0.3">
      <c r="A3584" s="1">
        <v>44878</v>
      </c>
      <c r="B3584" s="2" t="s">
        <v>2156</v>
      </c>
      <c r="C3584" s="2" t="s">
        <v>123</v>
      </c>
      <c r="D3584" s="2" t="s">
        <v>11</v>
      </c>
      <c r="E3584" s="2" t="s">
        <v>20</v>
      </c>
      <c r="F3584" s="2" t="s">
        <v>269</v>
      </c>
      <c r="G3584" s="2">
        <v>121.1</v>
      </c>
      <c r="H3584" s="2">
        <v>6</v>
      </c>
      <c r="I3584" s="2">
        <v>-100.92</v>
      </c>
      <c r="J3584" s="5" t="str">
        <f t="shared" si="110"/>
        <v>Nov</v>
      </c>
      <c r="K3584" s="5" t="str">
        <f t="shared" si="111"/>
        <v>2022</v>
      </c>
    </row>
    <row r="3585" spans="1:11" ht="14.25" customHeight="1" x14ac:dyDescent="0.3">
      <c r="A3585" s="1">
        <v>44878</v>
      </c>
      <c r="B3585" s="2" t="s">
        <v>2156</v>
      </c>
      <c r="C3585" s="2" t="s">
        <v>123</v>
      </c>
      <c r="D3585" s="2" t="s">
        <v>39</v>
      </c>
      <c r="E3585" s="2" t="s">
        <v>52</v>
      </c>
      <c r="F3585" s="2" t="s">
        <v>1526</v>
      </c>
      <c r="G3585" s="2">
        <v>111.96</v>
      </c>
      <c r="H3585" s="2">
        <v>5</v>
      </c>
      <c r="I3585" s="2">
        <v>-1.4</v>
      </c>
      <c r="J3585" s="5" t="str">
        <f t="shared" si="110"/>
        <v>Nov</v>
      </c>
      <c r="K3585" s="5" t="str">
        <f t="shared" si="111"/>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s="5" t="str">
        <f t="shared" ref="J3586:J3649" si="112">TEXT(A3586,"mmm")</f>
        <v>Nov</v>
      </c>
      <c r="K3586" s="5" t="str">
        <f t="shared" ref="K3586:K3649" si="113">TEXT(A3586,"YYYY")</f>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s="5" t="str">
        <f t="shared" si="112"/>
        <v>Nov</v>
      </c>
      <c r="K3587" s="5" t="str">
        <f t="shared" si="113"/>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s="5" t="str">
        <f t="shared" si="112"/>
        <v>Nov</v>
      </c>
      <c r="K3588" s="5" t="str">
        <f t="shared" si="113"/>
        <v>2022</v>
      </c>
    </row>
    <row r="3589" spans="1:11" ht="14.25" customHeight="1" x14ac:dyDescent="0.3">
      <c r="A3589" s="1">
        <v>44878</v>
      </c>
      <c r="B3589" s="2" t="s">
        <v>1121</v>
      </c>
      <c r="C3589" s="2" t="s">
        <v>27</v>
      </c>
      <c r="D3589" s="2" t="s">
        <v>11</v>
      </c>
      <c r="E3589" s="2" t="s">
        <v>12</v>
      </c>
      <c r="F3589" s="2" t="s">
        <v>1308</v>
      </c>
      <c r="G3589" s="2">
        <v>29.96</v>
      </c>
      <c r="H3589" s="2">
        <v>7</v>
      </c>
      <c r="I3589" s="2">
        <v>13.48</v>
      </c>
      <c r="J3589" s="5" t="str">
        <f t="shared" si="112"/>
        <v>Nov</v>
      </c>
      <c r="K3589" s="5" t="str">
        <f t="shared" si="113"/>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s="5" t="str">
        <f t="shared" si="112"/>
        <v>Nov</v>
      </c>
      <c r="K3590" s="5" t="str">
        <f t="shared" si="113"/>
        <v>2022</v>
      </c>
    </row>
    <row r="3591" spans="1:11" ht="14.25" customHeight="1" x14ac:dyDescent="0.3">
      <c r="A3591" s="1">
        <v>44879</v>
      </c>
      <c r="B3591" s="2" t="s">
        <v>734</v>
      </c>
      <c r="C3591" s="2" t="s">
        <v>149</v>
      </c>
      <c r="D3591" s="2" t="s">
        <v>39</v>
      </c>
      <c r="E3591" s="2" t="s">
        <v>52</v>
      </c>
      <c r="F3591" s="2" t="s">
        <v>1737</v>
      </c>
      <c r="G3591" s="2">
        <v>59.9</v>
      </c>
      <c r="H3591" s="2">
        <v>2</v>
      </c>
      <c r="I3591" s="2">
        <v>23.96</v>
      </c>
      <c r="J3591" s="5" t="str">
        <f t="shared" si="112"/>
        <v>Nov</v>
      </c>
      <c r="K3591" s="5" t="str">
        <f t="shared" si="113"/>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s="5" t="str">
        <f t="shared" si="112"/>
        <v>Nov</v>
      </c>
      <c r="K3592" s="5" t="str">
        <f t="shared" si="113"/>
        <v>2022</v>
      </c>
    </row>
    <row r="3593" spans="1:11" ht="14.25" customHeight="1" x14ac:dyDescent="0.3">
      <c r="A3593" s="1">
        <v>44879</v>
      </c>
      <c r="B3593" s="2" t="s">
        <v>734</v>
      </c>
      <c r="C3593" s="2" t="s">
        <v>55</v>
      </c>
      <c r="D3593" s="2" t="s">
        <v>11</v>
      </c>
      <c r="E3593" s="2" t="s">
        <v>63</v>
      </c>
      <c r="F3593" s="2" t="s">
        <v>65</v>
      </c>
      <c r="G3593" s="2">
        <v>33.96</v>
      </c>
      <c r="H3593" s="2">
        <v>2</v>
      </c>
      <c r="I3593" s="2">
        <v>16.98</v>
      </c>
      <c r="J3593" s="5" t="str">
        <f t="shared" si="112"/>
        <v>Nov</v>
      </c>
      <c r="K3593" s="5" t="str">
        <f t="shared" si="113"/>
        <v>2022</v>
      </c>
    </row>
    <row r="3594" spans="1:11" ht="14.25" customHeight="1" x14ac:dyDescent="0.3">
      <c r="A3594" s="1">
        <v>44879</v>
      </c>
      <c r="B3594" s="2" t="s">
        <v>734</v>
      </c>
      <c r="C3594" s="2" t="s">
        <v>55</v>
      </c>
      <c r="D3594" s="2" t="s">
        <v>11</v>
      </c>
      <c r="E3594" s="2" t="s">
        <v>92</v>
      </c>
      <c r="F3594" s="2" t="s">
        <v>2336</v>
      </c>
      <c r="G3594" s="2">
        <v>826.11</v>
      </c>
      <c r="H3594" s="2">
        <v>3</v>
      </c>
      <c r="I3594" s="2">
        <v>322.18</v>
      </c>
      <c r="J3594" s="5" t="str">
        <f t="shared" si="112"/>
        <v>Nov</v>
      </c>
      <c r="K3594" s="5" t="str">
        <f t="shared" si="113"/>
        <v>2022</v>
      </c>
    </row>
    <row r="3595" spans="1:11" ht="14.25" customHeight="1" x14ac:dyDescent="0.3">
      <c r="A3595" s="1">
        <v>44879</v>
      </c>
      <c r="B3595" s="2" t="s">
        <v>26</v>
      </c>
      <c r="C3595" s="2" t="s">
        <v>59</v>
      </c>
      <c r="D3595" s="2" t="s">
        <v>34</v>
      </c>
      <c r="E3595" s="2" t="s">
        <v>47</v>
      </c>
      <c r="F3595" s="2" t="s">
        <v>546</v>
      </c>
      <c r="G3595" s="2">
        <v>76.14</v>
      </c>
      <c r="H3595" s="2">
        <v>3</v>
      </c>
      <c r="I3595" s="2">
        <v>26.65</v>
      </c>
      <c r="J3595" s="5" t="str">
        <f t="shared" si="112"/>
        <v>Nov</v>
      </c>
      <c r="K3595" s="5" t="str">
        <f t="shared" si="113"/>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s="5" t="str">
        <f t="shared" si="112"/>
        <v>Nov</v>
      </c>
      <c r="K3596" s="5" t="str">
        <f t="shared" si="113"/>
        <v>2022</v>
      </c>
    </row>
    <row r="3597" spans="1:11" ht="14.25" customHeight="1" x14ac:dyDescent="0.3">
      <c r="A3597" s="1">
        <v>44879</v>
      </c>
      <c r="B3597" s="2" t="s">
        <v>1505</v>
      </c>
      <c r="C3597" s="2" t="s">
        <v>23</v>
      </c>
      <c r="D3597" s="2" t="s">
        <v>39</v>
      </c>
      <c r="E3597" s="2" t="s">
        <v>52</v>
      </c>
      <c r="F3597" s="2" t="s">
        <v>2337</v>
      </c>
      <c r="G3597" s="2">
        <v>47.98</v>
      </c>
      <c r="H3597" s="2">
        <v>2</v>
      </c>
      <c r="I3597" s="2">
        <v>-1.2</v>
      </c>
      <c r="J3597" s="5" t="str">
        <f t="shared" si="112"/>
        <v>Nov</v>
      </c>
      <c r="K3597" s="5" t="str">
        <f t="shared" si="113"/>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s="5" t="str">
        <f t="shared" si="112"/>
        <v>Nov</v>
      </c>
      <c r="K3598" s="5" t="str">
        <f t="shared" si="113"/>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s="5" t="str">
        <f t="shared" si="112"/>
        <v>Nov</v>
      </c>
      <c r="K3599" s="5" t="str">
        <f t="shared" si="113"/>
        <v>2022</v>
      </c>
    </row>
    <row r="3600" spans="1:11" ht="14.25" customHeight="1" x14ac:dyDescent="0.3">
      <c r="A3600" s="1">
        <v>44879</v>
      </c>
      <c r="B3600" s="2" t="s">
        <v>452</v>
      </c>
      <c r="C3600" s="2" t="s">
        <v>91</v>
      </c>
      <c r="D3600" s="2" t="s">
        <v>39</v>
      </c>
      <c r="E3600" s="2" t="s">
        <v>52</v>
      </c>
      <c r="F3600" s="2" t="s">
        <v>668</v>
      </c>
      <c r="G3600" s="2">
        <v>159.97</v>
      </c>
      <c r="H3600" s="2">
        <v>4</v>
      </c>
      <c r="I3600" s="2">
        <v>29.99</v>
      </c>
      <c r="J3600" s="5" t="str">
        <f t="shared" si="112"/>
        <v>Nov</v>
      </c>
      <c r="K3600" s="5" t="str">
        <f t="shared" si="113"/>
        <v>2022</v>
      </c>
    </row>
    <row r="3601" spans="1:11" ht="14.25" customHeight="1" x14ac:dyDescent="0.3">
      <c r="A3601" s="1">
        <v>44879</v>
      </c>
      <c r="B3601" s="2" t="s">
        <v>1074</v>
      </c>
      <c r="C3601" s="2" t="s">
        <v>399</v>
      </c>
      <c r="D3601" s="2" t="s">
        <v>34</v>
      </c>
      <c r="E3601" s="2" t="s">
        <v>35</v>
      </c>
      <c r="F3601" s="2" t="s">
        <v>1237</v>
      </c>
      <c r="G3601" s="2">
        <v>883.84</v>
      </c>
      <c r="H3601" s="2">
        <v>4</v>
      </c>
      <c r="I3601" s="2">
        <v>99.43</v>
      </c>
      <c r="J3601" s="5" t="str">
        <f t="shared" si="112"/>
        <v>Nov</v>
      </c>
      <c r="K3601" s="5" t="str">
        <f t="shared" si="113"/>
        <v>2022</v>
      </c>
    </row>
    <row r="3602" spans="1:11" ht="14.25" customHeight="1" x14ac:dyDescent="0.3">
      <c r="A3602" s="1">
        <v>44879</v>
      </c>
      <c r="B3602" s="2" t="s">
        <v>1074</v>
      </c>
      <c r="C3602" s="2" t="s">
        <v>399</v>
      </c>
      <c r="D3602" s="2" t="s">
        <v>34</v>
      </c>
      <c r="E3602" s="2" t="s">
        <v>35</v>
      </c>
      <c r="F3602" s="2" t="s">
        <v>1839</v>
      </c>
      <c r="G3602" s="2">
        <v>230.35</v>
      </c>
      <c r="H3602" s="2">
        <v>3</v>
      </c>
      <c r="I3602" s="2">
        <v>20.16</v>
      </c>
      <c r="J3602" s="5" t="str">
        <f t="shared" si="112"/>
        <v>Nov</v>
      </c>
      <c r="K3602" s="5" t="str">
        <f t="shared" si="113"/>
        <v>2022</v>
      </c>
    </row>
    <row r="3603" spans="1:11" ht="14.25" customHeight="1" x14ac:dyDescent="0.3">
      <c r="A3603" s="1">
        <v>44880</v>
      </c>
      <c r="B3603" s="2" t="s">
        <v>291</v>
      </c>
      <c r="C3603" s="2" t="s">
        <v>15</v>
      </c>
      <c r="D3603" s="2" t="s">
        <v>11</v>
      </c>
      <c r="E3603" s="2" t="s">
        <v>18</v>
      </c>
      <c r="F3603" s="2" t="s">
        <v>2338</v>
      </c>
      <c r="G3603" s="2">
        <v>250.27</v>
      </c>
      <c r="H3603" s="2">
        <v>9</v>
      </c>
      <c r="I3603" s="2">
        <v>15.64</v>
      </c>
      <c r="J3603" s="5" t="str">
        <f t="shared" si="112"/>
        <v>Nov</v>
      </c>
      <c r="K3603" s="5" t="str">
        <f t="shared" si="113"/>
        <v>2022</v>
      </c>
    </row>
    <row r="3604" spans="1:11" ht="14.25" customHeight="1" x14ac:dyDescent="0.3">
      <c r="A3604" s="1">
        <v>44880</v>
      </c>
      <c r="B3604" s="2" t="s">
        <v>291</v>
      </c>
      <c r="C3604" s="2" t="s">
        <v>15</v>
      </c>
      <c r="D3604" s="2" t="s">
        <v>11</v>
      </c>
      <c r="E3604" s="2" t="s">
        <v>20</v>
      </c>
      <c r="F3604" s="2" t="s">
        <v>1462</v>
      </c>
      <c r="G3604" s="2">
        <v>11.36</v>
      </c>
      <c r="H3604" s="2">
        <v>3</v>
      </c>
      <c r="I3604" s="2">
        <v>-17.05</v>
      </c>
      <c r="J3604" s="5" t="str">
        <f t="shared" si="112"/>
        <v>Nov</v>
      </c>
      <c r="K3604" s="5" t="str">
        <f t="shared" si="113"/>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s="5" t="str">
        <f t="shared" si="112"/>
        <v>Nov</v>
      </c>
      <c r="K3605" s="5" t="str">
        <f t="shared" si="113"/>
        <v>2022</v>
      </c>
    </row>
    <row r="3606" spans="1:11" ht="14.25" customHeight="1" x14ac:dyDescent="0.3">
      <c r="A3606" s="1">
        <v>44880</v>
      </c>
      <c r="B3606" s="2" t="s">
        <v>727</v>
      </c>
      <c r="C3606" s="2" t="s">
        <v>149</v>
      </c>
      <c r="D3606" s="2" t="s">
        <v>11</v>
      </c>
      <c r="E3606" s="2" t="s">
        <v>18</v>
      </c>
      <c r="F3606" s="2" t="s">
        <v>1001</v>
      </c>
      <c r="G3606" s="2">
        <v>70.95</v>
      </c>
      <c r="H3606" s="2">
        <v>3</v>
      </c>
      <c r="I3606" s="2">
        <v>20.58</v>
      </c>
      <c r="J3606" s="5" t="str">
        <f t="shared" si="112"/>
        <v>Nov</v>
      </c>
      <c r="K3606" s="5" t="str">
        <f t="shared" si="113"/>
        <v>2022</v>
      </c>
    </row>
    <row r="3607" spans="1:11" ht="14.25" customHeight="1" x14ac:dyDescent="0.3">
      <c r="A3607" s="1">
        <v>44880</v>
      </c>
      <c r="B3607" s="2" t="s">
        <v>727</v>
      </c>
      <c r="C3607" s="2" t="s">
        <v>149</v>
      </c>
      <c r="D3607" s="2" t="s">
        <v>11</v>
      </c>
      <c r="E3607" s="2" t="s">
        <v>20</v>
      </c>
      <c r="F3607" s="2" t="s">
        <v>2339</v>
      </c>
      <c r="G3607" s="2">
        <v>34.94</v>
      </c>
      <c r="H3607" s="2">
        <v>6</v>
      </c>
      <c r="I3607" s="2">
        <v>11.79</v>
      </c>
      <c r="J3607" s="5" t="str">
        <f t="shared" si="112"/>
        <v>Nov</v>
      </c>
      <c r="K3607" s="5" t="str">
        <f t="shared" si="113"/>
        <v>2022</v>
      </c>
    </row>
    <row r="3608" spans="1:11" ht="14.25" customHeight="1" x14ac:dyDescent="0.3">
      <c r="A3608" s="1">
        <v>44880</v>
      </c>
      <c r="B3608" s="2" t="s">
        <v>727</v>
      </c>
      <c r="C3608" s="2" t="s">
        <v>149</v>
      </c>
      <c r="D3608" s="2" t="s">
        <v>11</v>
      </c>
      <c r="E3608" s="2" t="s">
        <v>24</v>
      </c>
      <c r="F3608" s="2" t="s">
        <v>449</v>
      </c>
      <c r="G3608" s="2">
        <v>119.04</v>
      </c>
      <c r="H3608" s="2">
        <v>6</v>
      </c>
      <c r="I3608" s="2">
        <v>35.71</v>
      </c>
      <c r="J3608" s="5" t="str">
        <f t="shared" si="112"/>
        <v>Nov</v>
      </c>
      <c r="K3608" s="5" t="str">
        <f t="shared" si="113"/>
        <v>2022</v>
      </c>
    </row>
    <row r="3609" spans="1:11" ht="14.25" customHeight="1" x14ac:dyDescent="0.3">
      <c r="A3609" s="1">
        <v>44880</v>
      </c>
      <c r="B3609" s="2" t="s">
        <v>1115</v>
      </c>
      <c r="C3609" s="2" t="s">
        <v>55</v>
      </c>
      <c r="D3609" s="2" t="s">
        <v>34</v>
      </c>
      <c r="E3609" s="2" t="s">
        <v>47</v>
      </c>
      <c r="F3609" s="2" t="s">
        <v>1735</v>
      </c>
      <c r="G3609" s="2">
        <v>39.96</v>
      </c>
      <c r="H3609" s="2">
        <v>2</v>
      </c>
      <c r="I3609" s="2">
        <v>14.39</v>
      </c>
      <c r="J3609" s="5" t="str">
        <f t="shared" si="112"/>
        <v>Nov</v>
      </c>
      <c r="K3609" s="5" t="str">
        <f t="shared" si="113"/>
        <v>2022</v>
      </c>
    </row>
    <row r="3610" spans="1:11" ht="14.25" customHeight="1" x14ac:dyDescent="0.3">
      <c r="A3610" s="1">
        <v>44880</v>
      </c>
      <c r="B3610" s="2" t="s">
        <v>1214</v>
      </c>
      <c r="C3610" s="2" t="s">
        <v>78</v>
      </c>
      <c r="D3610" s="2" t="s">
        <v>11</v>
      </c>
      <c r="E3610" s="2" t="s">
        <v>20</v>
      </c>
      <c r="F3610" s="2" t="s">
        <v>1174</v>
      </c>
      <c r="G3610" s="2">
        <v>166.92</v>
      </c>
      <c r="H3610" s="2">
        <v>13</v>
      </c>
      <c r="I3610" s="2">
        <v>-116.84</v>
      </c>
      <c r="J3610" s="5" t="str">
        <f t="shared" si="112"/>
        <v>Nov</v>
      </c>
      <c r="K3610" s="5" t="str">
        <f t="shared" si="113"/>
        <v>2022</v>
      </c>
    </row>
    <row r="3611" spans="1:11" ht="14.25" customHeight="1" x14ac:dyDescent="0.3">
      <c r="A3611" s="1">
        <v>44881</v>
      </c>
      <c r="B3611" s="2" t="s">
        <v>2188</v>
      </c>
      <c r="C3611" s="2" t="s">
        <v>149</v>
      </c>
      <c r="D3611" s="2" t="s">
        <v>11</v>
      </c>
      <c r="E3611" s="2" t="s">
        <v>92</v>
      </c>
      <c r="F3611" s="2" t="s">
        <v>2340</v>
      </c>
      <c r="G3611" s="2">
        <v>523.25</v>
      </c>
      <c r="H3611" s="2">
        <v>5</v>
      </c>
      <c r="I3611" s="2">
        <v>141.28</v>
      </c>
      <c r="J3611" s="5" t="str">
        <f t="shared" si="112"/>
        <v>Nov</v>
      </c>
      <c r="K3611" s="5" t="str">
        <f t="shared" si="113"/>
        <v>2022</v>
      </c>
    </row>
    <row r="3612" spans="1:11" ht="14.25" customHeight="1" x14ac:dyDescent="0.3">
      <c r="A3612" s="1">
        <v>44881</v>
      </c>
      <c r="B3612" s="2" t="s">
        <v>401</v>
      </c>
      <c r="C3612" s="2" t="s">
        <v>157</v>
      </c>
      <c r="D3612" s="2" t="s">
        <v>11</v>
      </c>
      <c r="E3612" s="2" t="s">
        <v>12</v>
      </c>
      <c r="F3612" s="2" t="s">
        <v>2202</v>
      </c>
      <c r="G3612" s="2">
        <v>179.82</v>
      </c>
      <c r="H3612" s="2">
        <v>9</v>
      </c>
      <c r="I3612" s="2">
        <v>84.52</v>
      </c>
      <c r="J3612" s="5" t="str">
        <f t="shared" si="112"/>
        <v>Nov</v>
      </c>
      <c r="K3612" s="5" t="str">
        <f t="shared" si="113"/>
        <v>2022</v>
      </c>
    </row>
    <row r="3613" spans="1:11" ht="14.25" customHeight="1" x14ac:dyDescent="0.3">
      <c r="A3613" s="1">
        <v>44881</v>
      </c>
      <c r="B3613" s="2" t="s">
        <v>401</v>
      </c>
      <c r="C3613" s="2" t="s">
        <v>157</v>
      </c>
      <c r="D3613" s="2" t="s">
        <v>34</v>
      </c>
      <c r="E3613" s="2" t="s">
        <v>47</v>
      </c>
      <c r="F3613" s="2" t="s">
        <v>2105</v>
      </c>
      <c r="G3613" s="2">
        <v>185.58</v>
      </c>
      <c r="H3613" s="2">
        <v>6</v>
      </c>
      <c r="I3613" s="2">
        <v>76.09</v>
      </c>
      <c r="J3613" s="5" t="str">
        <f t="shared" si="112"/>
        <v>Nov</v>
      </c>
      <c r="K3613" s="5" t="str">
        <f t="shared" si="113"/>
        <v>2022</v>
      </c>
    </row>
    <row r="3614" spans="1:11" ht="14.25" customHeight="1" x14ac:dyDescent="0.3">
      <c r="A3614" s="1">
        <v>44881</v>
      </c>
      <c r="B3614" s="2" t="s">
        <v>401</v>
      </c>
      <c r="C3614" s="2" t="s">
        <v>157</v>
      </c>
      <c r="D3614" s="2" t="s">
        <v>34</v>
      </c>
      <c r="E3614" s="2" t="s">
        <v>145</v>
      </c>
      <c r="F3614" s="2" t="s">
        <v>818</v>
      </c>
      <c r="G3614" s="2">
        <v>214.11</v>
      </c>
      <c r="H3614" s="2">
        <v>3</v>
      </c>
      <c r="I3614" s="2">
        <v>36.4</v>
      </c>
      <c r="J3614" s="5" t="str">
        <f t="shared" si="112"/>
        <v>Nov</v>
      </c>
      <c r="K3614" s="5" t="str">
        <f t="shared" si="113"/>
        <v>2022</v>
      </c>
    </row>
    <row r="3615" spans="1:11" ht="14.25" customHeight="1" x14ac:dyDescent="0.3">
      <c r="A3615" s="1">
        <v>44881</v>
      </c>
      <c r="B3615" s="2" t="s">
        <v>401</v>
      </c>
      <c r="C3615" s="2" t="s">
        <v>157</v>
      </c>
      <c r="D3615" s="2" t="s">
        <v>39</v>
      </c>
      <c r="E3615" s="2" t="s">
        <v>52</v>
      </c>
      <c r="F3615" s="2" t="s">
        <v>2341</v>
      </c>
      <c r="G3615" s="2">
        <v>999.96</v>
      </c>
      <c r="H3615" s="2">
        <v>4</v>
      </c>
      <c r="I3615" s="2">
        <v>229.99</v>
      </c>
      <c r="J3615" s="5" t="str">
        <f t="shared" si="112"/>
        <v>Nov</v>
      </c>
      <c r="K3615" s="5" t="str">
        <f t="shared" si="113"/>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s="5" t="str">
        <f t="shared" si="112"/>
        <v>Nov</v>
      </c>
      <c r="K3616" s="5" t="str">
        <f t="shared" si="113"/>
        <v>2022</v>
      </c>
    </row>
    <row r="3617" spans="1:11" ht="14.25" customHeight="1" x14ac:dyDescent="0.3">
      <c r="A3617" s="1">
        <v>44881</v>
      </c>
      <c r="B3617" s="2" t="s">
        <v>813</v>
      </c>
      <c r="C3617" s="2" t="s">
        <v>510</v>
      </c>
      <c r="D3617" s="2" t="s">
        <v>34</v>
      </c>
      <c r="E3617" s="2" t="s">
        <v>145</v>
      </c>
      <c r="F3617" s="2" t="s">
        <v>1703</v>
      </c>
      <c r="G3617" s="2">
        <v>696.42</v>
      </c>
      <c r="H3617" s="2">
        <v>2</v>
      </c>
      <c r="I3617" s="2">
        <v>160.18</v>
      </c>
      <c r="J3617" s="5" t="str">
        <f t="shared" si="112"/>
        <v>Nov</v>
      </c>
      <c r="K3617" s="5" t="str">
        <f t="shared" si="113"/>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s="5" t="str">
        <f t="shared" si="112"/>
        <v>Nov</v>
      </c>
      <c r="K3618" s="5" t="str">
        <f t="shared" si="113"/>
        <v>2022</v>
      </c>
    </row>
    <row r="3619" spans="1:11" ht="14.25" customHeight="1" x14ac:dyDescent="0.3">
      <c r="A3619" s="1">
        <v>44881</v>
      </c>
      <c r="B3619" s="2" t="s">
        <v>346</v>
      </c>
      <c r="C3619" s="2" t="s">
        <v>15</v>
      </c>
      <c r="D3619" s="2" t="s">
        <v>11</v>
      </c>
      <c r="E3619" s="2" t="s">
        <v>18</v>
      </c>
      <c r="F3619" s="2" t="s">
        <v>2020</v>
      </c>
      <c r="G3619" s="2">
        <v>21.49</v>
      </c>
      <c r="H3619" s="2">
        <v>2</v>
      </c>
      <c r="I3619" s="2">
        <v>1.61</v>
      </c>
      <c r="J3619" s="5" t="str">
        <f t="shared" si="112"/>
        <v>Nov</v>
      </c>
      <c r="K3619" s="5" t="str">
        <f t="shared" si="113"/>
        <v>2022</v>
      </c>
    </row>
    <row r="3620" spans="1:11" ht="14.25" customHeight="1" x14ac:dyDescent="0.3">
      <c r="A3620" s="1">
        <v>44881</v>
      </c>
      <c r="B3620" s="2" t="s">
        <v>346</v>
      </c>
      <c r="C3620" s="2" t="s">
        <v>15</v>
      </c>
      <c r="D3620" s="2" t="s">
        <v>39</v>
      </c>
      <c r="E3620" s="2" t="s">
        <v>40</v>
      </c>
      <c r="F3620" s="2" t="s">
        <v>1864</v>
      </c>
      <c r="G3620" s="2">
        <v>239.98</v>
      </c>
      <c r="H3620" s="2">
        <v>3</v>
      </c>
      <c r="I3620" s="2">
        <v>27</v>
      </c>
      <c r="J3620" s="5" t="str">
        <f t="shared" si="112"/>
        <v>Nov</v>
      </c>
      <c r="K3620" s="5" t="str">
        <f t="shared" si="113"/>
        <v>2022</v>
      </c>
    </row>
    <row r="3621" spans="1:11" ht="14.25" customHeight="1" x14ac:dyDescent="0.3">
      <c r="A3621" s="1">
        <v>44881</v>
      </c>
      <c r="B3621" s="2" t="s">
        <v>346</v>
      </c>
      <c r="C3621" s="2" t="s">
        <v>15</v>
      </c>
      <c r="D3621" s="2" t="s">
        <v>34</v>
      </c>
      <c r="E3621" s="2" t="s">
        <v>47</v>
      </c>
      <c r="F3621" s="2" t="s">
        <v>1952</v>
      </c>
      <c r="G3621" s="2">
        <v>34.5</v>
      </c>
      <c r="H3621" s="2">
        <v>2</v>
      </c>
      <c r="I3621" s="2">
        <v>-15.53</v>
      </c>
      <c r="J3621" s="5" t="str">
        <f t="shared" si="112"/>
        <v>Nov</v>
      </c>
      <c r="K3621" s="5" t="str">
        <f t="shared" si="113"/>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s="5" t="str">
        <f t="shared" si="112"/>
        <v>Nov</v>
      </c>
      <c r="K3622" s="5" t="str">
        <f t="shared" si="113"/>
        <v>2022</v>
      </c>
    </row>
    <row r="3623" spans="1:11" ht="14.25" customHeight="1" x14ac:dyDescent="0.3">
      <c r="A3623" s="1">
        <v>44882</v>
      </c>
      <c r="B3623" s="2" t="s">
        <v>2343</v>
      </c>
      <c r="C3623" s="2" t="s">
        <v>15</v>
      </c>
      <c r="D3623" s="2" t="s">
        <v>11</v>
      </c>
      <c r="E3623" s="2" t="s">
        <v>200</v>
      </c>
      <c r="F3623" s="2" t="s">
        <v>1053</v>
      </c>
      <c r="G3623" s="2">
        <v>40.92</v>
      </c>
      <c r="H3623" s="2">
        <v>5</v>
      </c>
      <c r="I3623" s="2">
        <v>3.07</v>
      </c>
      <c r="J3623" s="5" t="str">
        <f t="shared" si="112"/>
        <v>Nov</v>
      </c>
      <c r="K3623" s="5" t="str">
        <f t="shared" si="113"/>
        <v>2022</v>
      </c>
    </row>
    <row r="3624" spans="1:11" ht="14.25" customHeight="1" x14ac:dyDescent="0.3">
      <c r="A3624" s="1">
        <v>44882</v>
      </c>
      <c r="B3624" s="2" t="s">
        <v>866</v>
      </c>
      <c r="C3624" s="2" t="s">
        <v>27</v>
      </c>
      <c r="D3624" s="2" t="s">
        <v>39</v>
      </c>
      <c r="E3624" s="2" t="s">
        <v>40</v>
      </c>
      <c r="F3624" s="2" t="s">
        <v>2043</v>
      </c>
      <c r="G3624" s="2">
        <v>415.97</v>
      </c>
      <c r="H3624" s="2">
        <v>4</v>
      </c>
      <c r="I3624" s="2">
        <v>52</v>
      </c>
      <c r="J3624" s="5" t="str">
        <f t="shared" si="112"/>
        <v>Nov</v>
      </c>
      <c r="K3624" s="5" t="str">
        <f t="shared" si="113"/>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s="5" t="str">
        <f t="shared" si="112"/>
        <v>Nov</v>
      </c>
      <c r="K3625" s="5" t="str">
        <f t="shared" si="113"/>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s="5" t="str">
        <f t="shared" si="112"/>
        <v>Nov</v>
      </c>
      <c r="K3626" s="5" t="str">
        <f t="shared" si="113"/>
        <v>2022</v>
      </c>
    </row>
    <row r="3627" spans="1:11" ht="14.25" customHeight="1" x14ac:dyDescent="0.3">
      <c r="A3627" s="1">
        <v>44882</v>
      </c>
      <c r="B3627" s="2" t="s">
        <v>866</v>
      </c>
      <c r="C3627" s="2" t="s">
        <v>27</v>
      </c>
      <c r="D3627" s="2" t="s">
        <v>11</v>
      </c>
      <c r="E3627" s="2" t="s">
        <v>18</v>
      </c>
      <c r="F3627" s="2" t="s">
        <v>2324</v>
      </c>
      <c r="G3627" s="2">
        <v>777.21</v>
      </c>
      <c r="H3627" s="2">
        <v>7</v>
      </c>
      <c r="I3627" s="2">
        <v>54.4</v>
      </c>
      <c r="J3627" s="5" t="str">
        <f t="shared" si="112"/>
        <v>Nov</v>
      </c>
      <c r="K3627" s="5" t="str">
        <f t="shared" si="113"/>
        <v>2022</v>
      </c>
    </row>
    <row r="3628" spans="1:11" ht="14.25" customHeight="1" x14ac:dyDescent="0.3">
      <c r="A3628" s="1">
        <v>44882</v>
      </c>
      <c r="B3628" s="2" t="s">
        <v>866</v>
      </c>
      <c r="C3628" s="2" t="s">
        <v>27</v>
      </c>
      <c r="D3628" s="2" t="s">
        <v>11</v>
      </c>
      <c r="E3628" s="2" t="s">
        <v>12</v>
      </c>
      <c r="F3628" s="2" t="s">
        <v>1130</v>
      </c>
      <c r="G3628" s="2">
        <v>32.4</v>
      </c>
      <c r="H3628" s="2">
        <v>5</v>
      </c>
      <c r="I3628" s="2">
        <v>15.55</v>
      </c>
      <c r="J3628" s="5" t="str">
        <f t="shared" si="112"/>
        <v>Nov</v>
      </c>
      <c r="K3628" s="5" t="str">
        <f t="shared" si="113"/>
        <v>2022</v>
      </c>
    </row>
    <row r="3629" spans="1:11" ht="14.25" customHeight="1" x14ac:dyDescent="0.3">
      <c r="A3629" s="1">
        <v>44882</v>
      </c>
      <c r="B3629" s="2" t="s">
        <v>866</v>
      </c>
      <c r="C3629" s="2" t="s">
        <v>27</v>
      </c>
      <c r="D3629" s="2" t="s">
        <v>34</v>
      </c>
      <c r="E3629" s="2" t="s">
        <v>35</v>
      </c>
      <c r="F3629" s="2" t="s">
        <v>1772</v>
      </c>
      <c r="G3629" s="2">
        <v>225.57</v>
      </c>
      <c r="H3629" s="2">
        <v>2</v>
      </c>
      <c r="I3629" s="2">
        <v>2.82</v>
      </c>
      <c r="J3629" s="5" t="str">
        <f t="shared" si="112"/>
        <v>Nov</v>
      </c>
      <c r="K3629" s="5" t="str">
        <f t="shared" si="113"/>
        <v>2022</v>
      </c>
    </row>
    <row r="3630" spans="1:11" ht="14.25" customHeight="1" x14ac:dyDescent="0.3">
      <c r="A3630" s="1">
        <v>44882</v>
      </c>
      <c r="B3630" s="2" t="s">
        <v>866</v>
      </c>
      <c r="C3630" s="2" t="s">
        <v>27</v>
      </c>
      <c r="D3630" s="2" t="s">
        <v>34</v>
      </c>
      <c r="E3630" s="2" t="s">
        <v>47</v>
      </c>
      <c r="F3630" s="2" t="s">
        <v>913</v>
      </c>
      <c r="G3630" s="2">
        <v>36.6</v>
      </c>
      <c r="H3630" s="2">
        <v>3</v>
      </c>
      <c r="I3630" s="2">
        <v>15.37</v>
      </c>
      <c r="J3630" s="5" t="str">
        <f t="shared" si="112"/>
        <v>Nov</v>
      </c>
      <c r="K3630" s="5" t="str">
        <f t="shared" si="113"/>
        <v>2022</v>
      </c>
    </row>
    <row r="3631" spans="1:11" ht="14.25" customHeight="1" x14ac:dyDescent="0.3">
      <c r="A3631" s="1">
        <v>44882</v>
      </c>
      <c r="B3631" s="2" t="s">
        <v>861</v>
      </c>
      <c r="C3631" s="2" t="s">
        <v>840</v>
      </c>
      <c r="D3631" s="2" t="s">
        <v>11</v>
      </c>
      <c r="E3631" s="2" t="s">
        <v>18</v>
      </c>
      <c r="F3631" s="2" t="s">
        <v>2031</v>
      </c>
      <c r="G3631" s="2">
        <v>541.24</v>
      </c>
      <c r="H3631" s="2">
        <v>4</v>
      </c>
      <c r="I3631" s="2">
        <v>5.41</v>
      </c>
      <c r="J3631" s="5" t="str">
        <f t="shared" si="112"/>
        <v>Nov</v>
      </c>
      <c r="K3631" s="5" t="str">
        <f t="shared" si="113"/>
        <v>2022</v>
      </c>
    </row>
    <row r="3632" spans="1:11" ht="14.25" customHeight="1" x14ac:dyDescent="0.3">
      <c r="A3632" s="1">
        <v>44882</v>
      </c>
      <c r="B3632" s="2" t="s">
        <v>861</v>
      </c>
      <c r="C3632" s="2" t="s">
        <v>840</v>
      </c>
      <c r="D3632" s="2" t="s">
        <v>11</v>
      </c>
      <c r="E3632" s="2" t="s">
        <v>12</v>
      </c>
      <c r="F3632" s="2" t="s">
        <v>625</v>
      </c>
      <c r="G3632" s="2">
        <v>106.32</v>
      </c>
      <c r="H3632" s="2">
        <v>3</v>
      </c>
      <c r="I3632" s="2">
        <v>49.97</v>
      </c>
      <c r="J3632" s="5" t="str">
        <f t="shared" si="112"/>
        <v>Nov</v>
      </c>
      <c r="K3632" s="5" t="str">
        <f t="shared" si="113"/>
        <v>2022</v>
      </c>
    </row>
    <row r="3633" spans="1:11" ht="14.25" customHeight="1" x14ac:dyDescent="0.3">
      <c r="A3633" s="1">
        <v>44882</v>
      </c>
      <c r="B3633" s="2" t="s">
        <v>861</v>
      </c>
      <c r="C3633" s="2" t="s">
        <v>840</v>
      </c>
      <c r="D3633" s="2" t="s">
        <v>34</v>
      </c>
      <c r="E3633" s="2" t="s">
        <v>35</v>
      </c>
      <c r="F3633" s="2" t="s">
        <v>2311</v>
      </c>
      <c r="G3633" s="2">
        <v>1323.9</v>
      </c>
      <c r="H3633" s="2">
        <v>5</v>
      </c>
      <c r="I3633" s="2">
        <v>383.93</v>
      </c>
      <c r="J3633" s="5" t="str">
        <f t="shared" si="112"/>
        <v>Nov</v>
      </c>
      <c r="K3633" s="5" t="str">
        <f t="shared" si="113"/>
        <v>2022</v>
      </c>
    </row>
    <row r="3634" spans="1:11" ht="14.25" customHeight="1" x14ac:dyDescent="0.3">
      <c r="A3634" s="1">
        <v>44884</v>
      </c>
      <c r="B3634" s="2" t="s">
        <v>1676</v>
      </c>
      <c r="C3634" s="2" t="s">
        <v>164</v>
      </c>
      <c r="D3634" s="2" t="s">
        <v>34</v>
      </c>
      <c r="E3634" s="2" t="s">
        <v>47</v>
      </c>
      <c r="F3634" s="2" t="s">
        <v>2178</v>
      </c>
      <c r="G3634" s="2">
        <v>141.96</v>
      </c>
      <c r="H3634" s="2">
        <v>2</v>
      </c>
      <c r="I3634" s="2">
        <v>22.71</v>
      </c>
      <c r="J3634" s="5" t="str">
        <f t="shared" si="112"/>
        <v>Nov</v>
      </c>
      <c r="K3634" s="5" t="str">
        <f t="shared" si="113"/>
        <v>2022</v>
      </c>
    </row>
    <row r="3635" spans="1:11" ht="14.25" customHeight="1" x14ac:dyDescent="0.3">
      <c r="A3635" s="1">
        <v>44884</v>
      </c>
      <c r="B3635" s="2" t="s">
        <v>573</v>
      </c>
      <c r="C3635" s="2" t="s">
        <v>126</v>
      </c>
      <c r="D3635" s="2" t="s">
        <v>11</v>
      </c>
      <c r="E3635" s="2" t="s">
        <v>92</v>
      </c>
      <c r="F3635" s="2" t="s">
        <v>1814</v>
      </c>
      <c r="G3635" s="2">
        <v>31.08</v>
      </c>
      <c r="H3635" s="2">
        <v>4</v>
      </c>
      <c r="I3635" s="2">
        <v>8.39</v>
      </c>
      <c r="J3635" s="5" t="str">
        <f t="shared" si="112"/>
        <v>Nov</v>
      </c>
      <c r="K3635" s="5" t="str">
        <f t="shared" si="113"/>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s="5" t="str">
        <f t="shared" si="112"/>
        <v>Nov</v>
      </c>
      <c r="K3636" s="5" t="str">
        <f t="shared" si="113"/>
        <v>2022</v>
      </c>
    </row>
    <row r="3637" spans="1:11" ht="14.25" customHeight="1" x14ac:dyDescent="0.3">
      <c r="A3637" s="1">
        <v>44884</v>
      </c>
      <c r="B3637" s="2" t="s">
        <v>1207</v>
      </c>
      <c r="C3637" s="2" t="s">
        <v>149</v>
      </c>
      <c r="D3637" s="2" t="s">
        <v>39</v>
      </c>
      <c r="E3637" s="2" t="s">
        <v>40</v>
      </c>
      <c r="F3637" s="2" t="s">
        <v>2312</v>
      </c>
      <c r="G3637" s="2">
        <v>861.76</v>
      </c>
      <c r="H3637" s="2">
        <v>4</v>
      </c>
      <c r="I3637" s="2">
        <v>249.91</v>
      </c>
      <c r="J3637" s="5" t="str">
        <f t="shared" si="112"/>
        <v>Nov</v>
      </c>
      <c r="K3637" s="5" t="str">
        <f t="shared" si="113"/>
        <v>2022</v>
      </c>
    </row>
    <row r="3638" spans="1:11" ht="14.25" customHeight="1" x14ac:dyDescent="0.3">
      <c r="A3638" s="1">
        <v>44885</v>
      </c>
      <c r="B3638" s="2" t="s">
        <v>923</v>
      </c>
      <c r="C3638" s="2" t="s">
        <v>149</v>
      </c>
      <c r="D3638" s="2" t="s">
        <v>11</v>
      </c>
      <c r="E3638" s="2" t="s">
        <v>24</v>
      </c>
      <c r="F3638" s="2" t="s">
        <v>2234</v>
      </c>
      <c r="G3638" s="2">
        <v>60.45</v>
      </c>
      <c r="H3638" s="2">
        <v>3</v>
      </c>
      <c r="I3638" s="2">
        <v>16.32</v>
      </c>
      <c r="J3638" s="5" t="str">
        <f t="shared" si="112"/>
        <v>Nov</v>
      </c>
      <c r="K3638" s="5" t="str">
        <f t="shared" si="113"/>
        <v>2022</v>
      </c>
    </row>
    <row r="3639" spans="1:11" ht="14.25" customHeight="1" x14ac:dyDescent="0.3">
      <c r="A3639" s="1">
        <v>44885</v>
      </c>
      <c r="B3639" s="2" t="s">
        <v>923</v>
      </c>
      <c r="C3639" s="2" t="s">
        <v>149</v>
      </c>
      <c r="D3639" s="2" t="s">
        <v>11</v>
      </c>
      <c r="E3639" s="2" t="s">
        <v>24</v>
      </c>
      <c r="F3639" s="2" t="s">
        <v>632</v>
      </c>
      <c r="G3639" s="2">
        <v>11.52</v>
      </c>
      <c r="H3639" s="2">
        <v>4</v>
      </c>
      <c r="I3639" s="2">
        <v>3.34</v>
      </c>
      <c r="J3639" s="5" t="str">
        <f t="shared" si="112"/>
        <v>Nov</v>
      </c>
      <c r="K3639" s="5" t="str">
        <f t="shared" si="113"/>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s="5" t="str">
        <f t="shared" si="112"/>
        <v>Nov</v>
      </c>
      <c r="K3640" s="5" t="str">
        <f t="shared" si="113"/>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s="5" t="str">
        <f t="shared" si="112"/>
        <v>Nov</v>
      </c>
      <c r="K3641" s="5" t="str">
        <f t="shared" si="113"/>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s="5" t="str">
        <f t="shared" si="112"/>
        <v>Nov</v>
      </c>
      <c r="K3642" s="5" t="str">
        <f t="shared" si="113"/>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s="5" t="str">
        <f t="shared" si="112"/>
        <v>Nov</v>
      </c>
      <c r="K3643" s="5" t="str">
        <f t="shared" si="113"/>
        <v>2022</v>
      </c>
    </row>
    <row r="3644" spans="1:11" ht="14.25" customHeight="1" x14ac:dyDescent="0.3">
      <c r="A3644" s="1">
        <v>44885</v>
      </c>
      <c r="B3644" s="2" t="s">
        <v>567</v>
      </c>
      <c r="C3644" s="2" t="s">
        <v>27</v>
      </c>
      <c r="D3644" s="2" t="s">
        <v>34</v>
      </c>
      <c r="E3644" s="2" t="s">
        <v>35</v>
      </c>
      <c r="F3644" s="2" t="s">
        <v>1679</v>
      </c>
      <c r="G3644" s="2">
        <v>572.16</v>
      </c>
      <c r="H3644" s="2">
        <v>3</v>
      </c>
      <c r="I3644" s="2">
        <v>35.76</v>
      </c>
      <c r="J3644" s="5" t="str">
        <f t="shared" si="112"/>
        <v>Nov</v>
      </c>
      <c r="K3644" s="5" t="str">
        <f t="shared" si="113"/>
        <v>2022</v>
      </c>
    </row>
    <row r="3645" spans="1:11" ht="14.25" customHeight="1" x14ac:dyDescent="0.3">
      <c r="A3645" s="1">
        <v>44885</v>
      </c>
      <c r="B3645" s="2" t="s">
        <v>2346</v>
      </c>
      <c r="C3645" s="2" t="s">
        <v>27</v>
      </c>
      <c r="D3645" s="2" t="s">
        <v>11</v>
      </c>
      <c r="E3645" s="2" t="s">
        <v>20</v>
      </c>
      <c r="F3645" s="2" t="s">
        <v>893</v>
      </c>
      <c r="G3645" s="2">
        <v>24.19</v>
      </c>
      <c r="H3645" s="2">
        <v>9</v>
      </c>
      <c r="I3645" s="2">
        <v>7.56</v>
      </c>
      <c r="J3645" s="5" t="str">
        <f t="shared" si="112"/>
        <v>Nov</v>
      </c>
      <c r="K3645" s="5" t="str">
        <f t="shared" si="113"/>
        <v>2022</v>
      </c>
    </row>
    <row r="3646" spans="1:11" ht="14.25" customHeight="1" x14ac:dyDescent="0.3">
      <c r="A3646" s="1">
        <v>44885</v>
      </c>
      <c r="B3646" s="2" t="s">
        <v>2347</v>
      </c>
      <c r="C3646" s="2" t="s">
        <v>164</v>
      </c>
      <c r="D3646" s="2" t="s">
        <v>11</v>
      </c>
      <c r="E3646" s="2" t="s">
        <v>24</v>
      </c>
      <c r="F3646" s="2" t="s">
        <v>990</v>
      </c>
      <c r="G3646" s="2">
        <v>119.04</v>
      </c>
      <c r="H3646" s="2">
        <v>6</v>
      </c>
      <c r="I3646" s="2">
        <v>30.95</v>
      </c>
      <c r="J3646" s="5" t="str">
        <f t="shared" si="112"/>
        <v>Nov</v>
      </c>
      <c r="K3646" s="5" t="str">
        <f t="shared" si="113"/>
        <v>2022</v>
      </c>
    </row>
    <row r="3647" spans="1:11" ht="14.25" customHeight="1" x14ac:dyDescent="0.3">
      <c r="A3647" s="1">
        <v>44885</v>
      </c>
      <c r="B3647" s="2" t="s">
        <v>2347</v>
      </c>
      <c r="C3647" s="2" t="s">
        <v>164</v>
      </c>
      <c r="D3647" s="2" t="s">
        <v>34</v>
      </c>
      <c r="E3647" s="2" t="s">
        <v>47</v>
      </c>
      <c r="F3647" s="2" t="s">
        <v>1532</v>
      </c>
      <c r="G3647" s="2">
        <v>22.14</v>
      </c>
      <c r="H3647" s="2">
        <v>3</v>
      </c>
      <c r="I3647" s="2">
        <v>6.42</v>
      </c>
      <c r="J3647" s="5" t="str">
        <f t="shared" si="112"/>
        <v>Nov</v>
      </c>
      <c r="K3647" s="5" t="str">
        <f t="shared" si="113"/>
        <v>2022</v>
      </c>
    </row>
    <row r="3648" spans="1:11" ht="14.25" customHeight="1" x14ac:dyDescent="0.3">
      <c r="A3648" s="1">
        <v>44885</v>
      </c>
      <c r="B3648" s="2" t="s">
        <v>2347</v>
      </c>
      <c r="C3648" s="2" t="s">
        <v>164</v>
      </c>
      <c r="D3648" s="2" t="s">
        <v>39</v>
      </c>
      <c r="E3648" s="2" t="s">
        <v>52</v>
      </c>
      <c r="F3648" s="2" t="s">
        <v>2330</v>
      </c>
      <c r="G3648" s="2">
        <v>13.98</v>
      </c>
      <c r="H3648" s="2">
        <v>2</v>
      </c>
      <c r="I3648" s="2">
        <v>6.01</v>
      </c>
      <c r="J3648" s="5" t="str">
        <f t="shared" si="112"/>
        <v>Nov</v>
      </c>
      <c r="K3648" s="5" t="str">
        <f t="shared" si="113"/>
        <v>2022</v>
      </c>
    </row>
    <row r="3649" spans="1:11" ht="14.25" customHeight="1" x14ac:dyDescent="0.3">
      <c r="A3649" s="1">
        <v>44885</v>
      </c>
      <c r="B3649" s="2" t="s">
        <v>938</v>
      </c>
      <c r="C3649" s="2" t="s">
        <v>78</v>
      </c>
      <c r="D3649" s="2" t="s">
        <v>34</v>
      </c>
      <c r="E3649" s="2" t="s">
        <v>47</v>
      </c>
      <c r="F3649" s="2" t="s">
        <v>2348</v>
      </c>
      <c r="G3649" s="2">
        <v>63.82</v>
      </c>
      <c r="H3649" s="2">
        <v>2</v>
      </c>
      <c r="I3649" s="2">
        <v>9.57</v>
      </c>
      <c r="J3649" s="5" t="str">
        <f t="shared" si="112"/>
        <v>Nov</v>
      </c>
      <c r="K3649" s="5" t="str">
        <f t="shared" si="113"/>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s="5" t="str">
        <f t="shared" ref="J3650:J3713" si="114">TEXT(A3650,"mmm")</f>
        <v>Nov</v>
      </c>
      <c r="K3650" s="5" t="str">
        <f t="shared" ref="K3650:K3713" si="115">TEXT(A3650,"YYYY")</f>
        <v>2022</v>
      </c>
    </row>
    <row r="3651" spans="1:11" ht="14.25" customHeight="1" x14ac:dyDescent="0.3">
      <c r="A3651" s="1">
        <v>44885</v>
      </c>
      <c r="B3651" s="2" t="s">
        <v>875</v>
      </c>
      <c r="C3651" s="2" t="s">
        <v>10</v>
      </c>
      <c r="D3651" s="2" t="s">
        <v>39</v>
      </c>
      <c r="E3651" s="2" t="s">
        <v>302</v>
      </c>
      <c r="F3651" s="2" t="s">
        <v>2349</v>
      </c>
      <c r="G3651" s="2">
        <v>479.99</v>
      </c>
      <c r="H3651" s="2">
        <v>2</v>
      </c>
      <c r="I3651" s="2">
        <v>56</v>
      </c>
      <c r="J3651" s="5" t="str">
        <f t="shared" si="114"/>
        <v>Nov</v>
      </c>
      <c r="K3651" s="5" t="str">
        <f t="shared" si="115"/>
        <v>2022</v>
      </c>
    </row>
    <row r="3652" spans="1:11" ht="14.25" customHeight="1" x14ac:dyDescent="0.3">
      <c r="A3652" s="1">
        <v>44885</v>
      </c>
      <c r="B3652" s="2" t="s">
        <v>1785</v>
      </c>
      <c r="C3652" s="2" t="s">
        <v>123</v>
      </c>
      <c r="D3652" s="2" t="s">
        <v>11</v>
      </c>
      <c r="E3652" s="2" t="s">
        <v>20</v>
      </c>
      <c r="F3652" s="2" t="s">
        <v>189</v>
      </c>
      <c r="G3652" s="2">
        <v>7.23</v>
      </c>
      <c r="H3652" s="2">
        <v>5</v>
      </c>
      <c r="I3652" s="2">
        <v>-5.78</v>
      </c>
      <c r="J3652" s="5" t="str">
        <f t="shared" si="114"/>
        <v>Nov</v>
      </c>
      <c r="K3652" s="5" t="str">
        <f t="shared" si="115"/>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s="5" t="str">
        <f t="shared" si="114"/>
        <v>Nov</v>
      </c>
      <c r="K3653" s="5" t="str">
        <f t="shared" si="115"/>
        <v>2022</v>
      </c>
    </row>
    <row r="3654" spans="1:11" ht="14.25" customHeight="1" x14ac:dyDescent="0.3">
      <c r="A3654" s="1">
        <v>44885</v>
      </c>
      <c r="B3654" s="2" t="s">
        <v>1785</v>
      </c>
      <c r="C3654" s="2" t="s">
        <v>123</v>
      </c>
      <c r="D3654" s="2" t="s">
        <v>11</v>
      </c>
      <c r="E3654" s="2" t="s">
        <v>20</v>
      </c>
      <c r="F3654" s="2" t="s">
        <v>165</v>
      </c>
      <c r="G3654" s="2">
        <v>62.88</v>
      </c>
      <c r="H3654" s="2">
        <v>4</v>
      </c>
      <c r="I3654" s="2">
        <v>-50.3</v>
      </c>
      <c r="J3654" s="5" t="str">
        <f t="shared" si="114"/>
        <v>Nov</v>
      </c>
      <c r="K3654" s="5" t="str">
        <f t="shared" si="115"/>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s="5" t="str">
        <f t="shared" si="114"/>
        <v>Nov</v>
      </c>
      <c r="K3655" s="5" t="str">
        <f t="shared" si="115"/>
        <v>2022</v>
      </c>
    </row>
    <row r="3656" spans="1:11" ht="14.25" customHeight="1" x14ac:dyDescent="0.3">
      <c r="A3656" s="1">
        <v>44885</v>
      </c>
      <c r="B3656" s="2" t="s">
        <v>14</v>
      </c>
      <c r="C3656" s="2" t="s">
        <v>23</v>
      </c>
      <c r="D3656" s="2" t="s">
        <v>34</v>
      </c>
      <c r="E3656" s="2" t="s">
        <v>35</v>
      </c>
      <c r="F3656" s="2" t="s">
        <v>919</v>
      </c>
      <c r="G3656" s="2">
        <v>344.37</v>
      </c>
      <c r="H3656" s="2">
        <v>4</v>
      </c>
      <c r="I3656" s="2">
        <v>-93.47</v>
      </c>
      <c r="J3656" s="5" t="str">
        <f t="shared" si="114"/>
        <v>Nov</v>
      </c>
      <c r="K3656" s="5" t="str">
        <f t="shared" si="115"/>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s="5" t="str">
        <f t="shared" si="114"/>
        <v>Nov</v>
      </c>
      <c r="K3657" s="5" t="str">
        <f t="shared" si="115"/>
        <v>2022</v>
      </c>
    </row>
    <row r="3658" spans="1:11" ht="14.25" customHeight="1" x14ac:dyDescent="0.3">
      <c r="A3658" s="1">
        <v>44885</v>
      </c>
      <c r="B3658" s="2" t="s">
        <v>514</v>
      </c>
      <c r="C3658" s="2" t="s">
        <v>278</v>
      </c>
      <c r="D3658" s="2" t="s">
        <v>34</v>
      </c>
      <c r="E3658" s="2" t="s">
        <v>74</v>
      </c>
      <c r="F3658" s="2" t="s">
        <v>2350</v>
      </c>
      <c r="G3658" s="2">
        <v>145.76</v>
      </c>
      <c r="H3658" s="2">
        <v>6</v>
      </c>
      <c r="I3658" s="2">
        <v>-247.8</v>
      </c>
      <c r="J3658" s="5" t="str">
        <f t="shared" si="114"/>
        <v>Nov</v>
      </c>
      <c r="K3658" s="5" t="str">
        <f t="shared" si="115"/>
        <v>2022</v>
      </c>
    </row>
    <row r="3659" spans="1:11" ht="14.25" customHeight="1" x14ac:dyDescent="0.3">
      <c r="A3659" s="1">
        <v>44885</v>
      </c>
      <c r="B3659" s="2" t="s">
        <v>514</v>
      </c>
      <c r="C3659" s="2" t="s">
        <v>278</v>
      </c>
      <c r="D3659" s="2" t="s">
        <v>11</v>
      </c>
      <c r="E3659" s="2" t="s">
        <v>20</v>
      </c>
      <c r="F3659" s="2" t="s">
        <v>141</v>
      </c>
      <c r="G3659" s="2">
        <v>9.61</v>
      </c>
      <c r="H3659" s="2">
        <v>6</v>
      </c>
      <c r="I3659" s="2">
        <v>-7.37</v>
      </c>
      <c r="J3659" s="5" t="str">
        <f t="shared" si="114"/>
        <v>Nov</v>
      </c>
      <c r="K3659" s="5" t="str">
        <f t="shared" si="115"/>
        <v>2022</v>
      </c>
    </row>
    <row r="3660" spans="1:11" ht="14.25" customHeight="1" x14ac:dyDescent="0.3">
      <c r="A3660" s="1">
        <v>44885</v>
      </c>
      <c r="B3660" s="2" t="s">
        <v>61</v>
      </c>
      <c r="C3660" s="2" t="s">
        <v>27</v>
      </c>
      <c r="D3660" s="2" t="s">
        <v>11</v>
      </c>
      <c r="E3660" s="2" t="s">
        <v>20</v>
      </c>
      <c r="F3660" s="2" t="s">
        <v>1112</v>
      </c>
      <c r="G3660" s="2">
        <v>89.7</v>
      </c>
      <c r="H3660" s="2">
        <v>4</v>
      </c>
      <c r="I3660" s="2">
        <v>33.64</v>
      </c>
      <c r="J3660" s="5" t="str">
        <f t="shared" si="114"/>
        <v>Nov</v>
      </c>
      <c r="K3660" s="5" t="str">
        <f t="shared" si="115"/>
        <v>2022</v>
      </c>
    </row>
    <row r="3661" spans="1:11" ht="14.25" customHeight="1" x14ac:dyDescent="0.3">
      <c r="A3661" s="1">
        <v>44885</v>
      </c>
      <c r="B3661" s="2" t="s">
        <v>61</v>
      </c>
      <c r="C3661" s="2" t="s">
        <v>27</v>
      </c>
      <c r="D3661" s="2" t="s">
        <v>11</v>
      </c>
      <c r="E3661" s="2" t="s">
        <v>16</v>
      </c>
      <c r="F3661" s="2" t="s">
        <v>1025</v>
      </c>
      <c r="G3661" s="2">
        <v>50.12</v>
      </c>
      <c r="H3661" s="2">
        <v>4</v>
      </c>
      <c r="I3661" s="2">
        <v>23.56</v>
      </c>
      <c r="J3661" s="5" t="str">
        <f t="shared" si="114"/>
        <v>Nov</v>
      </c>
      <c r="K3661" s="5" t="str">
        <f t="shared" si="115"/>
        <v>2022</v>
      </c>
    </row>
    <row r="3662" spans="1:11" ht="14.25" customHeight="1" x14ac:dyDescent="0.3">
      <c r="A3662" s="1">
        <v>44885</v>
      </c>
      <c r="B3662" s="2" t="s">
        <v>1412</v>
      </c>
      <c r="C3662" s="2" t="s">
        <v>27</v>
      </c>
      <c r="D3662" s="2" t="s">
        <v>34</v>
      </c>
      <c r="E3662" s="2" t="s">
        <v>47</v>
      </c>
      <c r="F3662" s="2" t="s">
        <v>1355</v>
      </c>
      <c r="G3662" s="2">
        <v>32.04</v>
      </c>
      <c r="H3662" s="2">
        <v>3</v>
      </c>
      <c r="I3662" s="2">
        <v>8.01</v>
      </c>
      <c r="J3662" s="5" t="str">
        <f t="shared" si="114"/>
        <v>Nov</v>
      </c>
      <c r="K3662" s="5" t="str">
        <f t="shared" si="115"/>
        <v>2022</v>
      </c>
    </row>
    <row r="3663" spans="1:11" ht="14.25" customHeight="1" x14ac:dyDescent="0.3">
      <c r="A3663" s="1">
        <v>44886</v>
      </c>
      <c r="B3663" s="2" t="s">
        <v>857</v>
      </c>
      <c r="C3663" s="2" t="s">
        <v>78</v>
      </c>
      <c r="D3663" s="2" t="s">
        <v>34</v>
      </c>
      <c r="E3663" s="2" t="s">
        <v>35</v>
      </c>
      <c r="F3663" s="2" t="s">
        <v>862</v>
      </c>
      <c r="G3663" s="2">
        <v>396.8</v>
      </c>
      <c r="H3663" s="2">
        <v>7</v>
      </c>
      <c r="I3663" s="2">
        <v>-11.34</v>
      </c>
      <c r="J3663" s="5" t="str">
        <f t="shared" si="114"/>
        <v>Nov</v>
      </c>
      <c r="K3663" s="5" t="str">
        <f t="shared" si="115"/>
        <v>2022</v>
      </c>
    </row>
    <row r="3664" spans="1:11" ht="14.25" customHeight="1" x14ac:dyDescent="0.3">
      <c r="A3664" s="1">
        <v>44886</v>
      </c>
      <c r="B3664" s="2" t="s">
        <v>857</v>
      </c>
      <c r="C3664" s="2" t="s">
        <v>78</v>
      </c>
      <c r="D3664" s="2" t="s">
        <v>11</v>
      </c>
      <c r="E3664" s="2" t="s">
        <v>200</v>
      </c>
      <c r="F3664" s="2" t="s">
        <v>1841</v>
      </c>
      <c r="G3664" s="2">
        <v>15.88</v>
      </c>
      <c r="H3664" s="2">
        <v>5</v>
      </c>
      <c r="I3664" s="2">
        <v>-3.77</v>
      </c>
      <c r="J3664" s="5" t="str">
        <f t="shared" si="114"/>
        <v>Nov</v>
      </c>
      <c r="K3664" s="5" t="str">
        <f t="shared" si="115"/>
        <v>2022</v>
      </c>
    </row>
    <row r="3665" spans="1:11" ht="14.25" customHeight="1" x14ac:dyDescent="0.3">
      <c r="A3665" s="1">
        <v>44886</v>
      </c>
      <c r="B3665" s="2" t="s">
        <v>848</v>
      </c>
      <c r="C3665" s="2" t="s">
        <v>126</v>
      </c>
      <c r="D3665" s="2" t="s">
        <v>34</v>
      </c>
      <c r="E3665" s="2" t="s">
        <v>74</v>
      </c>
      <c r="F3665" s="2" t="s">
        <v>1909</v>
      </c>
      <c r="G3665" s="2">
        <v>141.96</v>
      </c>
      <c r="H3665" s="2">
        <v>2</v>
      </c>
      <c r="I3665" s="2">
        <v>41.17</v>
      </c>
      <c r="J3665" s="5" t="str">
        <f t="shared" si="114"/>
        <v>Nov</v>
      </c>
      <c r="K3665" s="5" t="str">
        <f t="shared" si="115"/>
        <v>2022</v>
      </c>
    </row>
    <row r="3666" spans="1:11" ht="14.25" customHeight="1" x14ac:dyDescent="0.3">
      <c r="A3666" s="1">
        <v>44886</v>
      </c>
      <c r="B3666" s="2" t="s">
        <v>848</v>
      </c>
      <c r="C3666" s="2" t="s">
        <v>126</v>
      </c>
      <c r="D3666" s="2" t="s">
        <v>11</v>
      </c>
      <c r="E3666" s="2" t="s">
        <v>20</v>
      </c>
      <c r="F3666" s="2" t="s">
        <v>1175</v>
      </c>
      <c r="G3666" s="2">
        <v>66.05</v>
      </c>
      <c r="H3666" s="2">
        <v>4</v>
      </c>
      <c r="I3666" s="2">
        <v>23.12</v>
      </c>
      <c r="J3666" s="5" t="str">
        <f t="shared" si="114"/>
        <v>Nov</v>
      </c>
      <c r="K3666" s="5" t="str">
        <f t="shared" si="115"/>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s="5" t="str">
        <f t="shared" si="114"/>
        <v>Nov</v>
      </c>
      <c r="K3667" s="5" t="str">
        <f t="shared" si="115"/>
        <v>2022</v>
      </c>
    </row>
    <row r="3668" spans="1:11" ht="14.25" customHeight="1" x14ac:dyDescent="0.3">
      <c r="A3668" s="1">
        <v>44886</v>
      </c>
      <c r="B3668" s="2" t="s">
        <v>139</v>
      </c>
      <c r="C3668" s="2" t="s">
        <v>10</v>
      </c>
      <c r="D3668" s="2" t="s">
        <v>11</v>
      </c>
      <c r="E3668" s="2" t="s">
        <v>16</v>
      </c>
      <c r="F3668" s="2" t="s">
        <v>1040</v>
      </c>
      <c r="G3668" s="2">
        <v>11.7</v>
      </c>
      <c r="H3668" s="2">
        <v>2</v>
      </c>
      <c r="I3668" s="2">
        <v>3.95</v>
      </c>
      <c r="J3668" s="5" t="str">
        <f t="shared" si="114"/>
        <v>Nov</v>
      </c>
      <c r="K3668" s="5" t="str">
        <f t="shared" si="115"/>
        <v>2022</v>
      </c>
    </row>
    <row r="3669" spans="1:11" ht="14.25" customHeight="1" x14ac:dyDescent="0.3">
      <c r="A3669" s="1">
        <v>44886</v>
      </c>
      <c r="B3669" s="2" t="s">
        <v>139</v>
      </c>
      <c r="C3669" s="2" t="s">
        <v>10</v>
      </c>
      <c r="D3669" s="2" t="s">
        <v>39</v>
      </c>
      <c r="E3669" s="2" t="s">
        <v>603</v>
      </c>
      <c r="F3669" s="2" t="s">
        <v>1089</v>
      </c>
      <c r="G3669" s="2">
        <v>439.99</v>
      </c>
      <c r="H3669" s="2">
        <v>1</v>
      </c>
      <c r="I3669" s="2">
        <v>165</v>
      </c>
      <c r="J3669" s="5" t="str">
        <f t="shared" si="114"/>
        <v>Nov</v>
      </c>
      <c r="K3669" s="5" t="str">
        <f t="shared" si="115"/>
        <v>2022</v>
      </c>
    </row>
    <row r="3670" spans="1:11" ht="14.25" customHeight="1" x14ac:dyDescent="0.3">
      <c r="A3670" s="1">
        <v>44886</v>
      </c>
      <c r="B3670" s="2" t="s">
        <v>868</v>
      </c>
      <c r="C3670" s="2" t="s">
        <v>129</v>
      </c>
      <c r="D3670" s="2" t="s">
        <v>11</v>
      </c>
      <c r="E3670" s="2" t="s">
        <v>24</v>
      </c>
      <c r="F3670" s="2" t="s">
        <v>2351</v>
      </c>
      <c r="G3670" s="2">
        <v>10.92</v>
      </c>
      <c r="H3670" s="2">
        <v>6</v>
      </c>
      <c r="I3670" s="2">
        <v>4.91</v>
      </c>
      <c r="J3670" s="5" t="str">
        <f t="shared" si="114"/>
        <v>Nov</v>
      </c>
      <c r="K3670" s="5" t="str">
        <f t="shared" si="115"/>
        <v>2022</v>
      </c>
    </row>
    <row r="3671" spans="1:11" ht="14.25" customHeight="1" x14ac:dyDescent="0.3">
      <c r="A3671" s="1">
        <v>44886</v>
      </c>
      <c r="B3671" s="2" t="s">
        <v>868</v>
      </c>
      <c r="C3671" s="2" t="s">
        <v>129</v>
      </c>
      <c r="D3671" s="2" t="s">
        <v>39</v>
      </c>
      <c r="E3671" s="2" t="s">
        <v>302</v>
      </c>
      <c r="F3671" s="2" t="s">
        <v>2352</v>
      </c>
      <c r="G3671" s="2">
        <v>83.9</v>
      </c>
      <c r="H3671" s="2">
        <v>2</v>
      </c>
      <c r="I3671" s="2">
        <v>22.65</v>
      </c>
      <c r="J3671" s="5" t="str">
        <f t="shared" si="114"/>
        <v>Nov</v>
      </c>
      <c r="K3671" s="5" t="str">
        <f t="shared" si="115"/>
        <v>2022</v>
      </c>
    </row>
    <row r="3672" spans="1:11" ht="14.25" customHeight="1" x14ac:dyDescent="0.3">
      <c r="A3672" s="1">
        <v>44886</v>
      </c>
      <c r="B3672" s="2" t="s">
        <v>868</v>
      </c>
      <c r="C3672" s="2" t="s">
        <v>129</v>
      </c>
      <c r="D3672" s="2" t="s">
        <v>11</v>
      </c>
      <c r="E3672" s="2" t="s">
        <v>92</v>
      </c>
      <c r="F3672" s="2" t="s">
        <v>1468</v>
      </c>
      <c r="G3672" s="2">
        <v>19.75</v>
      </c>
      <c r="H3672" s="2">
        <v>5</v>
      </c>
      <c r="I3672" s="2">
        <v>5.14</v>
      </c>
      <c r="J3672" s="5" t="str">
        <f t="shared" si="114"/>
        <v>Nov</v>
      </c>
      <c r="K3672" s="5" t="str">
        <f t="shared" si="115"/>
        <v>2022</v>
      </c>
    </row>
    <row r="3673" spans="1:11" ht="14.25" customHeight="1" x14ac:dyDescent="0.3">
      <c r="A3673" s="1">
        <v>44886</v>
      </c>
      <c r="B3673" s="2" t="s">
        <v>868</v>
      </c>
      <c r="C3673" s="2" t="s">
        <v>129</v>
      </c>
      <c r="D3673" s="2" t="s">
        <v>39</v>
      </c>
      <c r="E3673" s="2" t="s">
        <v>52</v>
      </c>
      <c r="F3673" s="2" t="s">
        <v>2353</v>
      </c>
      <c r="G3673" s="2">
        <v>393.54</v>
      </c>
      <c r="H3673" s="2">
        <v>3</v>
      </c>
      <c r="I3673" s="2">
        <v>165.29</v>
      </c>
      <c r="J3673" s="5" t="str">
        <f t="shared" si="114"/>
        <v>Nov</v>
      </c>
      <c r="K3673" s="5" t="str">
        <f t="shared" si="115"/>
        <v>2022</v>
      </c>
    </row>
    <row r="3674" spans="1:11" ht="14.25" customHeight="1" x14ac:dyDescent="0.3">
      <c r="A3674" s="1">
        <v>44886</v>
      </c>
      <c r="B3674" s="2" t="s">
        <v>2179</v>
      </c>
      <c r="C3674" s="2" t="s">
        <v>95</v>
      </c>
      <c r="D3674" s="2" t="s">
        <v>11</v>
      </c>
      <c r="E3674" s="2" t="s">
        <v>92</v>
      </c>
      <c r="F3674" s="2" t="s">
        <v>2354</v>
      </c>
      <c r="G3674" s="2">
        <v>325.63</v>
      </c>
      <c r="H3674" s="2">
        <v>6</v>
      </c>
      <c r="I3674" s="2">
        <v>28.49</v>
      </c>
      <c r="J3674" s="5" t="str">
        <f t="shared" si="114"/>
        <v>Nov</v>
      </c>
      <c r="K3674" s="5" t="str">
        <f t="shared" si="115"/>
        <v>2022</v>
      </c>
    </row>
    <row r="3675" spans="1:11" ht="14.25" customHeight="1" x14ac:dyDescent="0.3">
      <c r="A3675" s="1">
        <v>44886</v>
      </c>
      <c r="B3675" s="2" t="s">
        <v>2179</v>
      </c>
      <c r="C3675" s="2" t="s">
        <v>95</v>
      </c>
      <c r="D3675" s="2" t="s">
        <v>39</v>
      </c>
      <c r="E3675" s="2" t="s">
        <v>52</v>
      </c>
      <c r="F3675" s="2" t="s">
        <v>1227</v>
      </c>
      <c r="G3675" s="2">
        <v>23.34</v>
      </c>
      <c r="H3675" s="2">
        <v>2</v>
      </c>
      <c r="I3675" s="2">
        <v>-1.46</v>
      </c>
      <c r="J3675" s="5" t="str">
        <f t="shared" si="114"/>
        <v>Nov</v>
      </c>
      <c r="K3675" s="5" t="str">
        <f t="shared" si="115"/>
        <v>2022</v>
      </c>
    </row>
    <row r="3676" spans="1:11" ht="14.25" customHeight="1" x14ac:dyDescent="0.3">
      <c r="A3676" s="1">
        <v>44886</v>
      </c>
      <c r="B3676" s="2" t="s">
        <v>2179</v>
      </c>
      <c r="C3676" s="2" t="s">
        <v>95</v>
      </c>
      <c r="D3676" s="2" t="s">
        <v>11</v>
      </c>
      <c r="E3676" s="2" t="s">
        <v>16</v>
      </c>
      <c r="F3676" s="2" t="s">
        <v>639</v>
      </c>
      <c r="G3676" s="2">
        <v>16.52</v>
      </c>
      <c r="H3676" s="2">
        <v>5</v>
      </c>
      <c r="I3676" s="2">
        <v>5.37</v>
      </c>
      <c r="J3676" s="5" t="str">
        <f t="shared" si="114"/>
        <v>Nov</v>
      </c>
      <c r="K3676" s="5" t="str">
        <f t="shared" si="115"/>
        <v>2022</v>
      </c>
    </row>
    <row r="3677" spans="1:11" ht="14.25" customHeight="1" x14ac:dyDescent="0.3">
      <c r="A3677" s="1">
        <v>44886</v>
      </c>
      <c r="B3677" s="2" t="s">
        <v>740</v>
      </c>
      <c r="C3677" s="2" t="s">
        <v>23</v>
      </c>
      <c r="D3677" s="2" t="s">
        <v>34</v>
      </c>
      <c r="E3677" s="2" t="s">
        <v>145</v>
      </c>
      <c r="F3677" s="2" t="s">
        <v>255</v>
      </c>
      <c r="G3677" s="2">
        <v>1252.7</v>
      </c>
      <c r="H3677" s="2">
        <v>8</v>
      </c>
      <c r="I3677" s="2">
        <v>-480.2</v>
      </c>
      <c r="J3677" s="5" t="str">
        <f t="shared" si="114"/>
        <v>Nov</v>
      </c>
      <c r="K3677" s="5" t="str">
        <f t="shared" si="115"/>
        <v>2022</v>
      </c>
    </row>
    <row r="3678" spans="1:11" ht="14.25" customHeight="1" x14ac:dyDescent="0.3">
      <c r="A3678" s="1">
        <v>44886</v>
      </c>
      <c r="B3678" s="2" t="s">
        <v>740</v>
      </c>
      <c r="C3678" s="2" t="s">
        <v>23</v>
      </c>
      <c r="D3678" s="2" t="s">
        <v>39</v>
      </c>
      <c r="E3678" s="2" t="s">
        <v>40</v>
      </c>
      <c r="F3678" s="2" t="s">
        <v>901</v>
      </c>
      <c r="G3678" s="2">
        <v>110.97</v>
      </c>
      <c r="H3678" s="2">
        <v>5</v>
      </c>
      <c r="I3678" s="2">
        <v>-24.04</v>
      </c>
      <c r="J3678" s="5" t="str">
        <f t="shared" si="114"/>
        <v>Nov</v>
      </c>
      <c r="K3678" s="5" t="str">
        <f t="shared" si="115"/>
        <v>2022</v>
      </c>
    </row>
    <row r="3679" spans="1:11" ht="14.25" customHeight="1" x14ac:dyDescent="0.3">
      <c r="A3679" s="1">
        <v>44886</v>
      </c>
      <c r="B3679" s="2" t="s">
        <v>2103</v>
      </c>
      <c r="C3679" s="2" t="s">
        <v>10</v>
      </c>
      <c r="D3679" s="2" t="s">
        <v>11</v>
      </c>
      <c r="E3679" s="2" t="s">
        <v>24</v>
      </c>
      <c r="F3679" s="2" t="s">
        <v>1844</v>
      </c>
      <c r="G3679" s="2">
        <v>5.34</v>
      </c>
      <c r="H3679" s="2">
        <v>2</v>
      </c>
      <c r="I3679" s="2">
        <v>0.73</v>
      </c>
      <c r="J3679" s="5" t="str">
        <f t="shared" si="114"/>
        <v>Nov</v>
      </c>
      <c r="K3679" s="5" t="str">
        <f t="shared" si="115"/>
        <v>2022</v>
      </c>
    </row>
    <row r="3680" spans="1:11" ht="14.25" customHeight="1" x14ac:dyDescent="0.3">
      <c r="A3680" s="1">
        <v>44886</v>
      </c>
      <c r="B3680" s="2" t="s">
        <v>2103</v>
      </c>
      <c r="C3680" s="2" t="s">
        <v>10</v>
      </c>
      <c r="D3680" s="2" t="s">
        <v>11</v>
      </c>
      <c r="E3680" s="2" t="s">
        <v>20</v>
      </c>
      <c r="F3680" s="2" t="s">
        <v>834</v>
      </c>
      <c r="G3680" s="2">
        <v>1.7</v>
      </c>
      <c r="H3680" s="2">
        <v>2</v>
      </c>
      <c r="I3680" s="2">
        <v>-2.54</v>
      </c>
      <c r="J3680" s="5" t="str">
        <f t="shared" si="114"/>
        <v>Nov</v>
      </c>
      <c r="K3680" s="5" t="str">
        <f t="shared" si="115"/>
        <v>2022</v>
      </c>
    </row>
    <row r="3681" spans="1:11" ht="14.25" customHeight="1" x14ac:dyDescent="0.3">
      <c r="A3681" s="1">
        <v>44886</v>
      </c>
      <c r="B3681" s="2" t="s">
        <v>2103</v>
      </c>
      <c r="C3681" s="2" t="s">
        <v>10</v>
      </c>
      <c r="D3681" s="2" t="s">
        <v>11</v>
      </c>
      <c r="E3681" s="2" t="s">
        <v>92</v>
      </c>
      <c r="F3681" s="2" t="s">
        <v>1869</v>
      </c>
      <c r="G3681" s="2">
        <v>24.59</v>
      </c>
      <c r="H3681" s="2">
        <v>3</v>
      </c>
      <c r="I3681" s="2">
        <v>-67.62</v>
      </c>
      <c r="J3681" s="5" t="str">
        <f t="shared" si="114"/>
        <v>Nov</v>
      </c>
      <c r="K3681" s="5" t="str">
        <f t="shared" si="115"/>
        <v>2022</v>
      </c>
    </row>
    <row r="3682" spans="1:11" ht="14.25" customHeight="1" x14ac:dyDescent="0.3">
      <c r="A3682" s="1">
        <v>44886</v>
      </c>
      <c r="B3682" s="2" t="s">
        <v>2103</v>
      </c>
      <c r="C3682" s="2" t="s">
        <v>10</v>
      </c>
      <c r="D3682" s="2" t="s">
        <v>11</v>
      </c>
      <c r="E3682" s="2" t="s">
        <v>20</v>
      </c>
      <c r="F3682" s="2" t="s">
        <v>2177</v>
      </c>
      <c r="G3682" s="2">
        <v>7.98</v>
      </c>
      <c r="H3682" s="2">
        <v>5</v>
      </c>
      <c r="I3682" s="2">
        <v>-13.17</v>
      </c>
      <c r="J3682" s="5" t="str">
        <f t="shared" si="114"/>
        <v>Nov</v>
      </c>
      <c r="K3682" s="5" t="str">
        <f t="shared" si="115"/>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s="5" t="str">
        <f t="shared" si="114"/>
        <v>Nov</v>
      </c>
      <c r="K3683" s="5" t="str">
        <f t="shared" si="115"/>
        <v>2022</v>
      </c>
    </row>
    <row r="3684" spans="1:11" ht="14.25" customHeight="1" x14ac:dyDescent="0.3">
      <c r="A3684" s="1">
        <v>44887</v>
      </c>
      <c r="B3684" s="2" t="s">
        <v>626</v>
      </c>
      <c r="C3684" s="2" t="s">
        <v>10</v>
      </c>
      <c r="D3684" s="2" t="s">
        <v>11</v>
      </c>
      <c r="E3684" s="2" t="s">
        <v>92</v>
      </c>
      <c r="F3684" s="2" t="s">
        <v>114</v>
      </c>
      <c r="G3684" s="2">
        <v>68.81</v>
      </c>
      <c r="H3684" s="2">
        <v>5</v>
      </c>
      <c r="I3684" s="2">
        <v>-123.86</v>
      </c>
      <c r="J3684" s="5" t="str">
        <f t="shared" si="114"/>
        <v>Nov</v>
      </c>
      <c r="K3684" s="5" t="str">
        <f t="shared" si="115"/>
        <v>2022</v>
      </c>
    </row>
    <row r="3685" spans="1:11" ht="14.25" customHeight="1" x14ac:dyDescent="0.3">
      <c r="A3685" s="1">
        <v>44887</v>
      </c>
      <c r="B3685" s="2" t="s">
        <v>626</v>
      </c>
      <c r="C3685" s="2" t="s">
        <v>10</v>
      </c>
      <c r="D3685" s="2" t="s">
        <v>11</v>
      </c>
      <c r="E3685" s="2" t="s">
        <v>20</v>
      </c>
      <c r="F3685" s="2" t="s">
        <v>834</v>
      </c>
      <c r="G3685" s="2">
        <v>2.54</v>
      </c>
      <c r="H3685" s="2">
        <v>3</v>
      </c>
      <c r="I3685" s="2">
        <v>-3.82</v>
      </c>
      <c r="J3685" s="5" t="str">
        <f t="shared" si="114"/>
        <v>Nov</v>
      </c>
      <c r="K3685" s="5" t="str">
        <f t="shared" si="115"/>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s="5" t="str">
        <f t="shared" si="114"/>
        <v>Nov</v>
      </c>
      <c r="K3686" s="5" t="str">
        <f t="shared" si="115"/>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s="5" t="str">
        <f t="shared" si="114"/>
        <v>Nov</v>
      </c>
      <c r="K3687" s="5" t="str">
        <f t="shared" si="115"/>
        <v>2022</v>
      </c>
    </row>
    <row r="3688" spans="1:11" ht="14.25" customHeight="1" x14ac:dyDescent="0.3">
      <c r="A3688" s="1">
        <v>44887</v>
      </c>
      <c r="B3688" s="2" t="s">
        <v>1705</v>
      </c>
      <c r="C3688" s="2" t="s">
        <v>434</v>
      </c>
      <c r="D3688" s="2" t="s">
        <v>11</v>
      </c>
      <c r="E3688" s="2" t="s">
        <v>12</v>
      </c>
      <c r="F3688" s="2" t="s">
        <v>1710</v>
      </c>
      <c r="G3688" s="2">
        <v>14.94</v>
      </c>
      <c r="H3688" s="2">
        <v>3</v>
      </c>
      <c r="I3688" s="2">
        <v>7.02</v>
      </c>
      <c r="J3688" s="5" t="str">
        <f t="shared" si="114"/>
        <v>Nov</v>
      </c>
      <c r="K3688" s="5" t="str">
        <f t="shared" si="115"/>
        <v>2022</v>
      </c>
    </row>
    <row r="3689" spans="1:11" ht="14.25" customHeight="1" x14ac:dyDescent="0.3">
      <c r="A3689" s="1">
        <v>44887</v>
      </c>
      <c r="B3689" s="2" t="s">
        <v>246</v>
      </c>
      <c r="C3689" s="2" t="s">
        <v>10</v>
      </c>
      <c r="D3689" s="2" t="s">
        <v>39</v>
      </c>
      <c r="E3689" s="2" t="s">
        <v>52</v>
      </c>
      <c r="F3689" s="2" t="s">
        <v>2355</v>
      </c>
      <c r="G3689" s="2">
        <v>27.17</v>
      </c>
      <c r="H3689" s="2">
        <v>4</v>
      </c>
      <c r="I3689" s="2">
        <v>-1.36</v>
      </c>
      <c r="J3689" s="5" t="str">
        <f t="shared" si="114"/>
        <v>Nov</v>
      </c>
      <c r="K3689" s="5" t="str">
        <f t="shared" si="115"/>
        <v>2022</v>
      </c>
    </row>
    <row r="3690" spans="1:11" ht="14.25" customHeight="1" x14ac:dyDescent="0.3">
      <c r="A3690" s="1">
        <v>44887</v>
      </c>
      <c r="B3690" s="2" t="s">
        <v>1251</v>
      </c>
      <c r="C3690" s="2" t="s">
        <v>120</v>
      </c>
      <c r="D3690" s="2" t="s">
        <v>11</v>
      </c>
      <c r="E3690" s="2" t="s">
        <v>20</v>
      </c>
      <c r="F3690" s="2" t="s">
        <v>1313</v>
      </c>
      <c r="G3690" s="2">
        <v>2.95</v>
      </c>
      <c r="H3690" s="2">
        <v>2</v>
      </c>
      <c r="I3690" s="2">
        <v>-2.06</v>
      </c>
      <c r="J3690" s="5" t="str">
        <f t="shared" si="114"/>
        <v>Nov</v>
      </c>
      <c r="K3690" s="5" t="str">
        <f t="shared" si="115"/>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s="5" t="str">
        <f t="shared" si="114"/>
        <v>Nov</v>
      </c>
      <c r="K3691" s="5" t="str">
        <f t="shared" si="115"/>
        <v>2022</v>
      </c>
    </row>
    <row r="3692" spans="1:11" ht="14.25" customHeight="1" x14ac:dyDescent="0.3">
      <c r="A3692" s="1">
        <v>44887</v>
      </c>
      <c r="B3692" s="2" t="s">
        <v>1687</v>
      </c>
      <c r="C3692" s="2" t="s">
        <v>27</v>
      </c>
      <c r="D3692" s="2" t="s">
        <v>11</v>
      </c>
      <c r="E3692" s="2" t="s">
        <v>12</v>
      </c>
      <c r="F3692" s="2" t="s">
        <v>306</v>
      </c>
      <c r="G3692" s="2">
        <v>37.94</v>
      </c>
      <c r="H3692" s="2">
        <v>2</v>
      </c>
      <c r="I3692" s="2">
        <v>18.21</v>
      </c>
      <c r="J3692" s="5" t="str">
        <f t="shared" si="114"/>
        <v>Nov</v>
      </c>
      <c r="K3692" s="5" t="str">
        <f t="shared" si="115"/>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s="5" t="str">
        <f t="shared" si="114"/>
        <v>Nov</v>
      </c>
      <c r="K3693" s="5" t="str">
        <f t="shared" si="115"/>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s="5" t="str">
        <f t="shared" si="114"/>
        <v>Nov</v>
      </c>
      <c r="K3694" s="5" t="str">
        <f t="shared" si="115"/>
        <v>2022</v>
      </c>
    </row>
    <row r="3695" spans="1:11" ht="14.25" customHeight="1" x14ac:dyDescent="0.3">
      <c r="A3695" s="1">
        <v>44887</v>
      </c>
      <c r="B3695" s="2" t="s">
        <v>796</v>
      </c>
      <c r="C3695" s="2" t="s">
        <v>123</v>
      </c>
      <c r="D3695" s="2" t="s">
        <v>39</v>
      </c>
      <c r="E3695" s="2" t="s">
        <v>302</v>
      </c>
      <c r="F3695" s="2" t="s">
        <v>825</v>
      </c>
      <c r="G3695" s="2">
        <v>32.99</v>
      </c>
      <c r="H3695" s="2">
        <v>3</v>
      </c>
      <c r="I3695" s="2">
        <v>-1.98</v>
      </c>
      <c r="J3695" s="5" t="str">
        <f t="shared" si="114"/>
        <v>Nov</v>
      </c>
      <c r="K3695" s="5" t="str">
        <f t="shared" si="115"/>
        <v>2022</v>
      </c>
    </row>
    <row r="3696" spans="1:11" ht="14.25" customHeight="1" x14ac:dyDescent="0.3">
      <c r="A3696" s="1">
        <v>44887</v>
      </c>
      <c r="B3696" s="2" t="s">
        <v>661</v>
      </c>
      <c r="C3696" s="2" t="s">
        <v>434</v>
      </c>
      <c r="D3696" s="2" t="s">
        <v>11</v>
      </c>
      <c r="E3696" s="2" t="s">
        <v>24</v>
      </c>
      <c r="F3696" s="2" t="s">
        <v>845</v>
      </c>
      <c r="G3696" s="2">
        <v>17.12</v>
      </c>
      <c r="H3696" s="2">
        <v>4</v>
      </c>
      <c r="I3696" s="2">
        <v>4.96</v>
      </c>
      <c r="J3696" s="5" t="str">
        <f t="shared" si="114"/>
        <v>Nov</v>
      </c>
      <c r="K3696" s="5" t="str">
        <f t="shared" si="115"/>
        <v>2022</v>
      </c>
    </row>
    <row r="3697" spans="1:11" ht="14.25" customHeight="1" x14ac:dyDescent="0.3">
      <c r="A3697" s="1">
        <v>44887</v>
      </c>
      <c r="B3697" s="2" t="s">
        <v>661</v>
      </c>
      <c r="C3697" s="2" t="s">
        <v>434</v>
      </c>
      <c r="D3697" s="2" t="s">
        <v>11</v>
      </c>
      <c r="E3697" s="2" t="s">
        <v>12</v>
      </c>
      <c r="F3697" s="2" t="s">
        <v>2356</v>
      </c>
      <c r="G3697" s="2">
        <v>59.94</v>
      </c>
      <c r="H3697" s="2">
        <v>3</v>
      </c>
      <c r="I3697" s="2">
        <v>28.17</v>
      </c>
      <c r="J3697" s="5" t="str">
        <f t="shared" si="114"/>
        <v>Nov</v>
      </c>
      <c r="K3697" s="5" t="str">
        <f t="shared" si="115"/>
        <v>2022</v>
      </c>
    </row>
    <row r="3698" spans="1:11" ht="14.25" customHeight="1" x14ac:dyDescent="0.3">
      <c r="A3698" s="1">
        <v>44888</v>
      </c>
      <c r="B3698" s="2" t="s">
        <v>2162</v>
      </c>
      <c r="C3698" s="2" t="s">
        <v>10</v>
      </c>
      <c r="D3698" s="2" t="s">
        <v>11</v>
      </c>
      <c r="E3698" s="2" t="s">
        <v>12</v>
      </c>
      <c r="F3698" s="2" t="s">
        <v>2243</v>
      </c>
      <c r="G3698" s="2">
        <v>335.52</v>
      </c>
      <c r="H3698" s="2">
        <v>4</v>
      </c>
      <c r="I3698" s="2">
        <v>117.43</v>
      </c>
      <c r="J3698" s="5" t="str">
        <f t="shared" si="114"/>
        <v>Nov</v>
      </c>
      <c r="K3698" s="5" t="str">
        <f t="shared" si="115"/>
        <v>2022</v>
      </c>
    </row>
    <row r="3699" spans="1:11" ht="14.25" customHeight="1" x14ac:dyDescent="0.3">
      <c r="A3699" s="1">
        <v>44888</v>
      </c>
      <c r="B3699" s="2" t="s">
        <v>2162</v>
      </c>
      <c r="C3699" s="2" t="s">
        <v>10</v>
      </c>
      <c r="D3699" s="2" t="s">
        <v>11</v>
      </c>
      <c r="E3699" s="2" t="s">
        <v>20</v>
      </c>
      <c r="F3699" s="2" t="s">
        <v>888</v>
      </c>
      <c r="G3699" s="2">
        <v>23.91</v>
      </c>
      <c r="H3699" s="2">
        <v>2</v>
      </c>
      <c r="I3699" s="2">
        <v>-40.65</v>
      </c>
      <c r="J3699" s="5" t="str">
        <f t="shared" si="114"/>
        <v>Nov</v>
      </c>
      <c r="K3699" s="5" t="str">
        <f t="shared" si="115"/>
        <v>2022</v>
      </c>
    </row>
    <row r="3700" spans="1:11" ht="14.25" customHeight="1" x14ac:dyDescent="0.3">
      <c r="A3700" s="1">
        <v>44888</v>
      </c>
      <c r="B3700" s="2" t="s">
        <v>2162</v>
      </c>
      <c r="C3700" s="2" t="s">
        <v>10</v>
      </c>
      <c r="D3700" s="2" t="s">
        <v>11</v>
      </c>
      <c r="E3700" s="2" t="s">
        <v>18</v>
      </c>
      <c r="F3700" s="2" t="s">
        <v>1956</v>
      </c>
      <c r="G3700" s="2">
        <v>27.06</v>
      </c>
      <c r="H3700" s="2">
        <v>2</v>
      </c>
      <c r="I3700" s="2">
        <v>2.37</v>
      </c>
      <c r="J3700" s="5" t="str">
        <f t="shared" si="114"/>
        <v>Nov</v>
      </c>
      <c r="K3700" s="5" t="str">
        <f t="shared" si="115"/>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s="5" t="str">
        <f t="shared" si="114"/>
        <v>Nov</v>
      </c>
      <c r="K3701" s="5" t="str">
        <f t="shared" si="115"/>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s="5" t="str">
        <f t="shared" si="114"/>
        <v>Nov</v>
      </c>
      <c r="K3702" s="5" t="str">
        <f t="shared" si="115"/>
        <v>2022</v>
      </c>
    </row>
    <row r="3703" spans="1:11" ht="14.25" customHeight="1" x14ac:dyDescent="0.3">
      <c r="A3703" s="1">
        <v>44888</v>
      </c>
      <c r="B3703" s="2" t="s">
        <v>1643</v>
      </c>
      <c r="C3703" s="2" t="s">
        <v>59</v>
      </c>
      <c r="D3703" s="2" t="s">
        <v>39</v>
      </c>
      <c r="E3703" s="2" t="s">
        <v>40</v>
      </c>
      <c r="F3703" s="2" t="s">
        <v>1347</v>
      </c>
      <c r="G3703" s="2">
        <v>307.98</v>
      </c>
      <c r="H3703" s="2">
        <v>2</v>
      </c>
      <c r="I3703" s="2">
        <v>89.31</v>
      </c>
      <c r="J3703" s="5" t="str">
        <f t="shared" si="114"/>
        <v>Nov</v>
      </c>
      <c r="K3703" s="5" t="str">
        <f t="shared" si="115"/>
        <v>2022</v>
      </c>
    </row>
    <row r="3704" spans="1:11" ht="14.25" customHeight="1" x14ac:dyDescent="0.3">
      <c r="A3704" s="1">
        <v>44888</v>
      </c>
      <c r="B3704" s="2" t="s">
        <v>1643</v>
      </c>
      <c r="C3704" s="2" t="s">
        <v>59</v>
      </c>
      <c r="D3704" s="2" t="s">
        <v>11</v>
      </c>
      <c r="E3704" s="2" t="s">
        <v>12</v>
      </c>
      <c r="F3704" s="2" t="s">
        <v>1666</v>
      </c>
      <c r="G3704" s="2">
        <v>44.1</v>
      </c>
      <c r="H3704" s="2">
        <v>6</v>
      </c>
      <c r="I3704" s="2">
        <v>20.73</v>
      </c>
      <c r="J3704" s="5" t="str">
        <f t="shared" si="114"/>
        <v>Nov</v>
      </c>
      <c r="K3704" s="5" t="str">
        <f t="shared" si="115"/>
        <v>2022</v>
      </c>
    </row>
    <row r="3705" spans="1:11" ht="14.25" customHeight="1" x14ac:dyDescent="0.3">
      <c r="A3705" s="1">
        <v>44888</v>
      </c>
      <c r="B3705" s="2" t="s">
        <v>1643</v>
      </c>
      <c r="C3705" s="2" t="s">
        <v>59</v>
      </c>
      <c r="D3705" s="2" t="s">
        <v>11</v>
      </c>
      <c r="E3705" s="2" t="s">
        <v>24</v>
      </c>
      <c r="F3705" s="2" t="s">
        <v>2357</v>
      </c>
      <c r="G3705" s="2">
        <v>13.12</v>
      </c>
      <c r="H3705" s="2">
        <v>4</v>
      </c>
      <c r="I3705" s="2">
        <v>5.64</v>
      </c>
      <c r="J3705" s="5" t="str">
        <f t="shared" si="114"/>
        <v>Nov</v>
      </c>
      <c r="K3705" s="5" t="str">
        <f t="shared" si="115"/>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s="5" t="str">
        <f t="shared" si="114"/>
        <v>Nov</v>
      </c>
      <c r="K3706" s="5" t="str">
        <f t="shared" si="115"/>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s="5" t="str">
        <f t="shared" si="114"/>
        <v>Nov</v>
      </c>
      <c r="K3707" s="5" t="str">
        <f t="shared" si="115"/>
        <v>2022</v>
      </c>
    </row>
    <row r="3708" spans="1:11" ht="14.25" customHeight="1" x14ac:dyDescent="0.3">
      <c r="A3708" s="1">
        <v>44889</v>
      </c>
      <c r="B3708" s="2" t="s">
        <v>405</v>
      </c>
      <c r="C3708" s="2" t="s">
        <v>27</v>
      </c>
      <c r="D3708" s="2" t="s">
        <v>39</v>
      </c>
      <c r="E3708" s="2" t="s">
        <v>52</v>
      </c>
      <c r="F3708" s="2" t="s">
        <v>1325</v>
      </c>
      <c r="G3708" s="2">
        <v>13.98</v>
      </c>
      <c r="H3708" s="2">
        <v>2</v>
      </c>
      <c r="I3708" s="2">
        <v>6.15</v>
      </c>
      <c r="J3708" s="5" t="str">
        <f t="shared" si="114"/>
        <v>Nov</v>
      </c>
      <c r="K3708" s="5" t="str">
        <f t="shared" si="115"/>
        <v>2022</v>
      </c>
    </row>
    <row r="3709" spans="1:11" ht="14.25" customHeight="1" x14ac:dyDescent="0.3">
      <c r="A3709" s="1">
        <v>44889</v>
      </c>
      <c r="B3709" s="2" t="s">
        <v>405</v>
      </c>
      <c r="C3709" s="2" t="s">
        <v>27</v>
      </c>
      <c r="D3709" s="2" t="s">
        <v>11</v>
      </c>
      <c r="E3709" s="2" t="s">
        <v>20</v>
      </c>
      <c r="F3709" s="2" t="s">
        <v>631</v>
      </c>
      <c r="G3709" s="2">
        <v>25.82</v>
      </c>
      <c r="H3709" s="2">
        <v>6</v>
      </c>
      <c r="I3709" s="2">
        <v>9.36</v>
      </c>
      <c r="J3709" s="5" t="str">
        <f t="shared" si="114"/>
        <v>Nov</v>
      </c>
      <c r="K3709" s="5" t="str">
        <f t="shared" si="115"/>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s="5" t="str">
        <f t="shared" si="114"/>
        <v>Nov</v>
      </c>
      <c r="K3710" s="5" t="str">
        <f t="shared" si="115"/>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s="5" t="str">
        <f t="shared" si="114"/>
        <v>Nov</v>
      </c>
      <c r="K3711" s="5" t="str">
        <f t="shared" si="115"/>
        <v>2022</v>
      </c>
    </row>
    <row r="3712" spans="1:11" ht="14.25" customHeight="1" x14ac:dyDescent="0.3">
      <c r="A3712" s="1">
        <v>44889</v>
      </c>
      <c r="B3712" s="2" t="s">
        <v>9</v>
      </c>
      <c r="C3712" s="2" t="s">
        <v>27</v>
      </c>
      <c r="D3712" s="2" t="s">
        <v>11</v>
      </c>
      <c r="E3712" s="2" t="s">
        <v>12</v>
      </c>
      <c r="F3712" s="2" t="s">
        <v>360</v>
      </c>
      <c r="G3712" s="2">
        <v>368.91</v>
      </c>
      <c r="H3712" s="2">
        <v>9</v>
      </c>
      <c r="I3712" s="2">
        <v>180.77</v>
      </c>
      <c r="J3712" s="5" t="str">
        <f t="shared" si="114"/>
        <v>Nov</v>
      </c>
      <c r="K3712" s="5" t="str">
        <f t="shared" si="115"/>
        <v>2022</v>
      </c>
    </row>
    <row r="3713" spans="1:11" ht="14.25" customHeight="1" x14ac:dyDescent="0.3">
      <c r="A3713" s="1">
        <v>44889</v>
      </c>
      <c r="B3713" s="2" t="s">
        <v>9</v>
      </c>
      <c r="C3713" s="2" t="s">
        <v>27</v>
      </c>
      <c r="D3713" s="2" t="s">
        <v>11</v>
      </c>
      <c r="E3713" s="2" t="s">
        <v>24</v>
      </c>
      <c r="F3713" s="2" t="s">
        <v>1252</v>
      </c>
      <c r="G3713" s="2">
        <v>14.7</v>
      </c>
      <c r="H3713" s="2">
        <v>5</v>
      </c>
      <c r="I3713" s="2">
        <v>6.62</v>
      </c>
      <c r="J3713" s="5" t="str">
        <f t="shared" si="114"/>
        <v>Nov</v>
      </c>
      <c r="K3713" s="5" t="str">
        <f t="shared" si="115"/>
        <v>2022</v>
      </c>
    </row>
    <row r="3714" spans="1:11" ht="14.25" customHeight="1" x14ac:dyDescent="0.3">
      <c r="A3714" s="1">
        <v>44889</v>
      </c>
      <c r="B3714" s="2" t="s">
        <v>94</v>
      </c>
      <c r="C3714" s="2" t="s">
        <v>27</v>
      </c>
      <c r="D3714" s="2" t="s">
        <v>11</v>
      </c>
      <c r="E3714" s="2" t="s">
        <v>20</v>
      </c>
      <c r="F3714" s="2" t="s">
        <v>2287</v>
      </c>
      <c r="G3714" s="2">
        <v>3.17</v>
      </c>
      <c r="H3714" s="2">
        <v>2</v>
      </c>
      <c r="I3714" s="2">
        <v>0.99</v>
      </c>
      <c r="J3714" s="5" t="str">
        <f t="shared" ref="J3714:J3777" si="116">TEXT(A3714,"mmm")</f>
        <v>Nov</v>
      </c>
      <c r="K3714" s="5" t="str">
        <f t="shared" ref="K3714:K3777" si="117">TEXT(A3714,"YYYY")</f>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s="5" t="str">
        <f t="shared" si="116"/>
        <v>Nov</v>
      </c>
      <c r="K3715" s="5" t="str">
        <f t="shared" si="117"/>
        <v>2022</v>
      </c>
    </row>
    <row r="3716" spans="1:11" ht="14.25" customHeight="1" x14ac:dyDescent="0.3">
      <c r="A3716" s="1">
        <v>44889</v>
      </c>
      <c r="B3716" s="2" t="s">
        <v>94</v>
      </c>
      <c r="C3716" s="2" t="s">
        <v>27</v>
      </c>
      <c r="D3716" s="2" t="s">
        <v>11</v>
      </c>
      <c r="E3716" s="2" t="s">
        <v>18</v>
      </c>
      <c r="F3716" s="2" t="s">
        <v>2359</v>
      </c>
      <c r="G3716" s="2">
        <v>454.86</v>
      </c>
      <c r="H3716" s="2">
        <v>7</v>
      </c>
      <c r="I3716" s="2">
        <v>54.58</v>
      </c>
      <c r="J3716" s="5" t="str">
        <f t="shared" si="116"/>
        <v>Nov</v>
      </c>
      <c r="K3716" s="5" t="str">
        <f t="shared" si="117"/>
        <v>2022</v>
      </c>
    </row>
    <row r="3717" spans="1:11" ht="14.25" customHeight="1" x14ac:dyDescent="0.3">
      <c r="A3717" s="1">
        <v>44889</v>
      </c>
      <c r="B3717" s="2" t="s">
        <v>94</v>
      </c>
      <c r="C3717" s="2" t="s">
        <v>27</v>
      </c>
      <c r="D3717" s="2" t="s">
        <v>11</v>
      </c>
      <c r="E3717" s="2" t="s">
        <v>20</v>
      </c>
      <c r="F3717" s="2" t="s">
        <v>819</v>
      </c>
      <c r="G3717" s="2">
        <v>91.39</v>
      </c>
      <c r="H3717" s="2">
        <v>8</v>
      </c>
      <c r="I3717" s="2">
        <v>29.7</v>
      </c>
      <c r="J3717" s="5" t="str">
        <f t="shared" si="116"/>
        <v>Nov</v>
      </c>
      <c r="K3717" s="5" t="str">
        <f t="shared" si="117"/>
        <v>2022</v>
      </c>
    </row>
    <row r="3718" spans="1:11" ht="14.25" customHeight="1" x14ac:dyDescent="0.3">
      <c r="A3718" s="1">
        <v>44890</v>
      </c>
      <c r="B3718" s="2" t="s">
        <v>1273</v>
      </c>
      <c r="C3718" s="2" t="s">
        <v>245</v>
      </c>
      <c r="D3718" s="2" t="s">
        <v>11</v>
      </c>
      <c r="E3718" s="2" t="s">
        <v>24</v>
      </c>
      <c r="F3718" s="2" t="s">
        <v>2360</v>
      </c>
      <c r="G3718" s="2">
        <v>13.12</v>
      </c>
      <c r="H3718" s="2">
        <v>5</v>
      </c>
      <c r="I3718" s="2">
        <v>1.48</v>
      </c>
      <c r="J3718" s="5" t="str">
        <f t="shared" si="116"/>
        <v>Nov</v>
      </c>
      <c r="K3718" s="5" t="str">
        <f t="shared" si="117"/>
        <v>2022</v>
      </c>
    </row>
    <row r="3719" spans="1:11" ht="14.25" customHeight="1" x14ac:dyDescent="0.3">
      <c r="A3719" s="1">
        <v>44891</v>
      </c>
      <c r="B3719" s="2" t="s">
        <v>470</v>
      </c>
      <c r="C3719" s="2" t="s">
        <v>434</v>
      </c>
      <c r="D3719" s="2" t="s">
        <v>11</v>
      </c>
      <c r="E3719" s="2" t="s">
        <v>20</v>
      </c>
      <c r="F3719" s="2" t="s">
        <v>150</v>
      </c>
      <c r="G3719" s="2">
        <v>14.73</v>
      </c>
      <c r="H3719" s="2">
        <v>3</v>
      </c>
      <c r="I3719" s="2">
        <v>6.92</v>
      </c>
      <c r="J3719" s="5" t="str">
        <f t="shared" si="116"/>
        <v>Nov</v>
      </c>
      <c r="K3719" s="5" t="str">
        <f t="shared" si="117"/>
        <v>2022</v>
      </c>
    </row>
    <row r="3720" spans="1:11" ht="14.25" customHeight="1" x14ac:dyDescent="0.3">
      <c r="A3720" s="1">
        <v>44891</v>
      </c>
      <c r="B3720" s="2" t="s">
        <v>470</v>
      </c>
      <c r="C3720" s="2" t="s">
        <v>434</v>
      </c>
      <c r="D3720" s="2" t="s">
        <v>11</v>
      </c>
      <c r="E3720" s="2" t="s">
        <v>18</v>
      </c>
      <c r="F3720" s="2" t="s">
        <v>1965</v>
      </c>
      <c r="G3720" s="2">
        <v>104.9</v>
      </c>
      <c r="H3720" s="2">
        <v>5</v>
      </c>
      <c r="I3720" s="2">
        <v>25.18</v>
      </c>
      <c r="J3720" s="5" t="str">
        <f t="shared" si="116"/>
        <v>Nov</v>
      </c>
      <c r="K3720" s="5" t="str">
        <f t="shared" si="117"/>
        <v>2022</v>
      </c>
    </row>
    <row r="3721" spans="1:11" ht="14.25" customHeight="1" x14ac:dyDescent="0.3">
      <c r="A3721" s="1">
        <v>44891</v>
      </c>
      <c r="B3721" s="2" t="s">
        <v>470</v>
      </c>
      <c r="C3721" s="2" t="s">
        <v>434</v>
      </c>
      <c r="D3721" s="2" t="s">
        <v>11</v>
      </c>
      <c r="E3721" s="2" t="s">
        <v>20</v>
      </c>
      <c r="F3721" s="2" t="s">
        <v>1993</v>
      </c>
      <c r="G3721" s="2">
        <v>61.04</v>
      </c>
      <c r="H3721" s="2">
        <v>4</v>
      </c>
      <c r="I3721" s="2">
        <v>30.52</v>
      </c>
      <c r="J3721" s="5" t="str">
        <f t="shared" si="116"/>
        <v>Nov</v>
      </c>
      <c r="K3721" s="5" t="str">
        <f t="shared" si="117"/>
        <v>2022</v>
      </c>
    </row>
    <row r="3722" spans="1:11" ht="14.25" customHeight="1" x14ac:dyDescent="0.3">
      <c r="A3722" s="1">
        <v>44891</v>
      </c>
      <c r="B3722" s="2" t="s">
        <v>470</v>
      </c>
      <c r="C3722" s="2" t="s">
        <v>434</v>
      </c>
      <c r="D3722" s="2" t="s">
        <v>11</v>
      </c>
      <c r="E3722" s="2" t="s">
        <v>12</v>
      </c>
      <c r="F3722" s="2" t="s">
        <v>2321</v>
      </c>
      <c r="G3722" s="2">
        <v>10.95</v>
      </c>
      <c r="H3722" s="2">
        <v>3</v>
      </c>
      <c r="I3722" s="2">
        <v>5.15</v>
      </c>
      <c r="J3722" s="5" t="str">
        <f t="shared" si="116"/>
        <v>Nov</v>
      </c>
      <c r="K3722" s="5" t="str">
        <f t="shared" si="117"/>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s="5" t="str">
        <f t="shared" si="116"/>
        <v>Nov</v>
      </c>
      <c r="K3723" s="5" t="str">
        <f t="shared" si="117"/>
        <v>2022</v>
      </c>
    </row>
    <row r="3724" spans="1:11" ht="14.25" customHeight="1" x14ac:dyDescent="0.3">
      <c r="A3724" s="1">
        <v>44891</v>
      </c>
      <c r="B3724" s="2" t="s">
        <v>1287</v>
      </c>
      <c r="C3724" s="2" t="s">
        <v>186</v>
      </c>
      <c r="D3724" s="2" t="s">
        <v>39</v>
      </c>
      <c r="E3724" s="2" t="s">
        <v>603</v>
      </c>
      <c r="F3724" s="2" t="s">
        <v>1348</v>
      </c>
      <c r="G3724" s="2">
        <v>599.99</v>
      </c>
      <c r="H3724" s="2">
        <v>1</v>
      </c>
      <c r="I3724" s="2">
        <v>234</v>
      </c>
      <c r="J3724" s="5" t="str">
        <f t="shared" si="116"/>
        <v>Nov</v>
      </c>
      <c r="K3724" s="5" t="str">
        <f t="shared" si="117"/>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s="5" t="str">
        <f t="shared" si="116"/>
        <v>Nov</v>
      </c>
      <c r="K3725" s="5" t="str">
        <f t="shared" si="117"/>
        <v>2022</v>
      </c>
    </row>
    <row r="3726" spans="1:11" ht="14.25" customHeight="1" x14ac:dyDescent="0.3">
      <c r="A3726" s="1">
        <v>44892</v>
      </c>
      <c r="B3726" s="2" t="s">
        <v>1426</v>
      </c>
      <c r="C3726" s="2" t="s">
        <v>123</v>
      </c>
      <c r="D3726" s="2" t="s">
        <v>39</v>
      </c>
      <c r="E3726" s="2" t="s">
        <v>52</v>
      </c>
      <c r="F3726" s="2" t="s">
        <v>2361</v>
      </c>
      <c r="G3726" s="2">
        <v>83.98</v>
      </c>
      <c r="H3726" s="2">
        <v>3</v>
      </c>
      <c r="I3726" s="2">
        <v>-1.05</v>
      </c>
      <c r="J3726" s="5" t="str">
        <f t="shared" si="116"/>
        <v>Nov</v>
      </c>
      <c r="K3726" s="5" t="str">
        <f t="shared" si="117"/>
        <v>2022</v>
      </c>
    </row>
    <row r="3727" spans="1:11" ht="14.25" customHeight="1" x14ac:dyDescent="0.3">
      <c r="A3727" s="1">
        <v>44892</v>
      </c>
      <c r="B3727" s="2" t="s">
        <v>378</v>
      </c>
      <c r="C3727" s="2" t="s">
        <v>27</v>
      </c>
      <c r="D3727" s="2" t="s">
        <v>34</v>
      </c>
      <c r="E3727" s="2" t="s">
        <v>35</v>
      </c>
      <c r="F3727" s="2" t="s">
        <v>793</v>
      </c>
      <c r="G3727" s="2">
        <v>283.92</v>
      </c>
      <c r="H3727" s="2">
        <v>5</v>
      </c>
      <c r="I3727" s="2">
        <v>17.75</v>
      </c>
      <c r="J3727" s="5" t="str">
        <f t="shared" si="116"/>
        <v>Nov</v>
      </c>
      <c r="K3727" s="5" t="str">
        <f t="shared" si="117"/>
        <v>2022</v>
      </c>
    </row>
    <row r="3728" spans="1:11" ht="14.25" customHeight="1" x14ac:dyDescent="0.3">
      <c r="A3728" s="1">
        <v>44892</v>
      </c>
      <c r="B3728" s="2" t="s">
        <v>1846</v>
      </c>
      <c r="C3728" s="2" t="s">
        <v>101</v>
      </c>
      <c r="D3728" s="2" t="s">
        <v>11</v>
      </c>
      <c r="E3728" s="2" t="s">
        <v>20</v>
      </c>
      <c r="F3728" s="2" t="s">
        <v>436</v>
      </c>
      <c r="G3728" s="2">
        <v>6.24</v>
      </c>
      <c r="H3728" s="2">
        <v>2</v>
      </c>
      <c r="I3728" s="2">
        <v>3.06</v>
      </c>
      <c r="J3728" s="5" t="str">
        <f t="shared" si="116"/>
        <v>Nov</v>
      </c>
      <c r="K3728" s="5" t="str">
        <f t="shared" si="117"/>
        <v>2022</v>
      </c>
    </row>
    <row r="3729" spans="1:11" ht="14.25" customHeight="1" x14ac:dyDescent="0.3">
      <c r="A3729" s="1">
        <v>44892</v>
      </c>
      <c r="B3729" s="2" t="s">
        <v>1635</v>
      </c>
      <c r="C3729" s="2" t="s">
        <v>59</v>
      </c>
      <c r="D3729" s="2" t="s">
        <v>39</v>
      </c>
      <c r="E3729" s="2" t="s">
        <v>40</v>
      </c>
      <c r="F3729" s="2" t="s">
        <v>2362</v>
      </c>
      <c r="G3729" s="2">
        <v>83.97</v>
      </c>
      <c r="H3729" s="2">
        <v>3</v>
      </c>
      <c r="I3729" s="2">
        <v>23.51</v>
      </c>
      <c r="J3729" s="5" t="str">
        <f t="shared" si="116"/>
        <v>Nov</v>
      </c>
      <c r="K3729" s="5" t="str">
        <f t="shared" si="117"/>
        <v>2022</v>
      </c>
    </row>
    <row r="3730" spans="1:11" ht="14.25" customHeight="1" x14ac:dyDescent="0.3">
      <c r="A3730" s="1">
        <v>44892</v>
      </c>
      <c r="B3730" s="2" t="s">
        <v>1635</v>
      </c>
      <c r="C3730" s="2" t="s">
        <v>59</v>
      </c>
      <c r="D3730" s="2" t="s">
        <v>39</v>
      </c>
      <c r="E3730" s="2" t="s">
        <v>52</v>
      </c>
      <c r="F3730" s="2" t="s">
        <v>2363</v>
      </c>
      <c r="G3730" s="2">
        <v>104.97</v>
      </c>
      <c r="H3730" s="2">
        <v>3</v>
      </c>
      <c r="I3730" s="2">
        <v>7.35</v>
      </c>
      <c r="J3730" s="5" t="str">
        <f t="shared" si="116"/>
        <v>Nov</v>
      </c>
      <c r="K3730" s="5" t="str">
        <f t="shared" si="117"/>
        <v>2022</v>
      </c>
    </row>
    <row r="3731" spans="1:11" ht="14.25" customHeight="1" x14ac:dyDescent="0.3">
      <c r="A3731" s="1">
        <v>44892</v>
      </c>
      <c r="B3731" s="2" t="s">
        <v>1951</v>
      </c>
      <c r="C3731" s="2" t="s">
        <v>149</v>
      </c>
      <c r="D3731" s="2" t="s">
        <v>11</v>
      </c>
      <c r="E3731" s="2" t="s">
        <v>24</v>
      </c>
      <c r="F3731" s="2" t="s">
        <v>406</v>
      </c>
      <c r="G3731" s="2">
        <v>29.79</v>
      </c>
      <c r="H3731" s="2">
        <v>3</v>
      </c>
      <c r="I3731" s="2">
        <v>12.51</v>
      </c>
      <c r="J3731" s="5" t="str">
        <f t="shared" si="116"/>
        <v>Nov</v>
      </c>
      <c r="K3731" s="5" t="str">
        <f t="shared" si="117"/>
        <v>2022</v>
      </c>
    </row>
    <row r="3732" spans="1:11" ht="14.25" customHeight="1" x14ac:dyDescent="0.3">
      <c r="A3732" s="1">
        <v>44892</v>
      </c>
      <c r="B3732" s="2" t="s">
        <v>628</v>
      </c>
      <c r="C3732" s="2" t="s">
        <v>27</v>
      </c>
      <c r="D3732" s="2" t="s">
        <v>39</v>
      </c>
      <c r="E3732" s="2" t="s">
        <v>52</v>
      </c>
      <c r="F3732" s="2" t="s">
        <v>867</v>
      </c>
      <c r="G3732" s="2">
        <v>107.97</v>
      </c>
      <c r="H3732" s="2">
        <v>3</v>
      </c>
      <c r="I3732" s="2">
        <v>22.67</v>
      </c>
      <c r="J3732" s="5" t="str">
        <f t="shared" si="116"/>
        <v>Nov</v>
      </c>
      <c r="K3732" s="5" t="str">
        <f t="shared" si="117"/>
        <v>2022</v>
      </c>
    </row>
    <row r="3733" spans="1:11" ht="14.25" customHeight="1" x14ac:dyDescent="0.3">
      <c r="A3733" s="1">
        <v>44892</v>
      </c>
      <c r="B3733" s="2" t="s">
        <v>628</v>
      </c>
      <c r="C3733" s="2" t="s">
        <v>27</v>
      </c>
      <c r="D3733" s="2" t="s">
        <v>11</v>
      </c>
      <c r="E3733" s="2" t="s">
        <v>12</v>
      </c>
      <c r="F3733" s="2" t="s">
        <v>1255</v>
      </c>
      <c r="G3733" s="2">
        <v>113.82</v>
      </c>
      <c r="H3733" s="2">
        <v>3</v>
      </c>
      <c r="I3733" s="2">
        <v>53.5</v>
      </c>
      <c r="J3733" s="5" t="str">
        <f t="shared" si="116"/>
        <v>Nov</v>
      </c>
      <c r="K3733" s="5" t="str">
        <f t="shared" si="117"/>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s="5" t="str">
        <f t="shared" si="116"/>
        <v>Nov</v>
      </c>
      <c r="K3734" s="5" t="str">
        <f t="shared" si="117"/>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s="5" t="str">
        <f t="shared" si="116"/>
        <v>Nov</v>
      </c>
      <c r="K3735" s="5" t="str">
        <f t="shared" si="117"/>
        <v>2022</v>
      </c>
    </row>
    <row r="3736" spans="1:11" ht="14.25" customHeight="1" x14ac:dyDescent="0.3">
      <c r="A3736" s="1">
        <v>44892</v>
      </c>
      <c r="B3736" s="2" t="s">
        <v>1088</v>
      </c>
      <c r="C3736" s="2" t="s">
        <v>434</v>
      </c>
      <c r="D3736" s="2" t="s">
        <v>11</v>
      </c>
      <c r="E3736" s="2" t="s">
        <v>12</v>
      </c>
      <c r="F3736" s="2" t="s">
        <v>1052</v>
      </c>
      <c r="G3736" s="2">
        <v>59.94</v>
      </c>
      <c r="H3736" s="2">
        <v>3</v>
      </c>
      <c r="I3736" s="2">
        <v>28.17</v>
      </c>
      <c r="J3736" s="5" t="str">
        <f t="shared" si="116"/>
        <v>Nov</v>
      </c>
      <c r="K3736" s="5" t="str">
        <f t="shared" si="117"/>
        <v>2022</v>
      </c>
    </row>
    <row r="3737" spans="1:11" ht="14.25" customHeight="1" x14ac:dyDescent="0.3">
      <c r="A3737" s="1">
        <v>44892</v>
      </c>
      <c r="B3737" s="2" t="s">
        <v>1088</v>
      </c>
      <c r="C3737" s="2" t="s">
        <v>434</v>
      </c>
      <c r="D3737" s="2" t="s">
        <v>39</v>
      </c>
      <c r="E3737" s="2" t="s">
        <v>52</v>
      </c>
      <c r="F3737" s="2" t="s">
        <v>2081</v>
      </c>
      <c r="G3737" s="2">
        <v>259.98</v>
      </c>
      <c r="H3737" s="2">
        <v>2</v>
      </c>
      <c r="I3737" s="2">
        <v>88.39</v>
      </c>
      <c r="J3737" s="5" t="str">
        <f t="shared" si="116"/>
        <v>Nov</v>
      </c>
      <c r="K3737" s="5" t="str">
        <f t="shared" si="117"/>
        <v>2022</v>
      </c>
    </row>
    <row r="3738" spans="1:11" ht="14.25" customHeight="1" x14ac:dyDescent="0.3">
      <c r="A3738" s="1">
        <v>44892</v>
      </c>
      <c r="B3738" s="2" t="s">
        <v>1088</v>
      </c>
      <c r="C3738" s="2" t="s">
        <v>434</v>
      </c>
      <c r="D3738" s="2" t="s">
        <v>34</v>
      </c>
      <c r="E3738" s="2" t="s">
        <v>74</v>
      </c>
      <c r="F3738" s="2" t="s">
        <v>1039</v>
      </c>
      <c r="G3738" s="2">
        <v>170.98</v>
      </c>
      <c r="H3738" s="2">
        <v>1</v>
      </c>
      <c r="I3738" s="2">
        <v>32.49</v>
      </c>
      <c r="J3738" s="5" t="str">
        <f t="shared" si="116"/>
        <v>Nov</v>
      </c>
      <c r="K3738" s="5" t="str">
        <f t="shared" si="117"/>
        <v>2022</v>
      </c>
    </row>
    <row r="3739" spans="1:11" ht="14.25" customHeight="1" x14ac:dyDescent="0.3">
      <c r="A3739" s="1">
        <v>44892</v>
      </c>
      <c r="B3739" s="2" t="s">
        <v>1088</v>
      </c>
      <c r="C3739" s="2" t="s">
        <v>434</v>
      </c>
      <c r="D3739" s="2" t="s">
        <v>34</v>
      </c>
      <c r="E3739" s="2" t="s">
        <v>47</v>
      </c>
      <c r="F3739" s="2" t="s">
        <v>2087</v>
      </c>
      <c r="G3739" s="2">
        <v>38.97</v>
      </c>
      <c r="H3739" s="2">
        <v>3</v>
      </c>
      <c r="I3739" s="2">
        <v>4.68</v>
      </c>
      <c r="J3739" s="5" t="str">
        <f t="shared" si="116"/>
        <v>Nov</v>
      </c>
      <c r="K3739" s="5" t="str">
        <f t="shared" si="117"/>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s="5" t="str">
        <f t="shared" si="116"/>
        <v>Nov</v>
      </c>
      <c r="K3740" s="5" t="str">
        <f t="shared" si="117"/>
        <v>2022</v>
      </c>
    </row>
    <row r="3741" spans="1:11" ht="14.25" customHeight="1" x14ac:dyDescent="0.3">
      <c r="A3741" s="1">
        <v>44892</v>
      </c>
      <c r="B3741" s="2" t="s">
        <v>1088</v>
      </c>
      <c r="C3741" s="2" t="s">
        <v>434</v>
      </c>
      <c r="D3741" s="2" t="s">
        <v>34</v>
      </c>
      <c r="E3741" s="2" t="s">
        <v>145</v>
      </c>
      <c r="F3741" s="2" t="s">
        <v>1774</v>
      </c>
      <c r="G3741" s="2">
        <v>446.07</v>
      </c>
      <c r="H3741" s="2">
        <v>4</v>
      </c>
      <c r="I3741" s="2">
        <v>0</v>
      </c>
      <c r="J3741" s="5" t="str">
        <f t="shared" si="116"/>
        <v>Nov</v>
      </c>
      <c r="K3741" s="5" t="str">
        <f t="shared" si="117"/>
        <v>2022</v>
      </c>
    </row>
    <row r="3742" spans="1:11" ht="14.25" customHeight="1" x14ac:dyDescent="0.3">
      <c r="A3742" s="1">
        <v>44893</v>
      </c>
      <c r="B3742" s="2" t="s">
        <v>2265</v>
      </c>
      <c r="C3742" s="2" t="s">
        <v>15</v>
      </c>
      <c r="D3742" s="2" t="s">
        <v>34</v>
      </c>
      <c r="E3742" s="2" t="s">
        <v>47</v>
      </c>
      <c r="F3742" s="2" t="s">
        <v>1627</v>
      </c>
      <c r="G3742" s="2">
        <v>12.13</v>
      </c>
      <c r="H3742" s="2">
        <v>9</v>
      </c>
      <c r="I3742" s="2">
        <v>-8.49</v>
      </c>
      <c r="J3742" s="5" t="str">
        <f t="shared" si="116"/>
        <v>Nov</v>
      </c>
      <c r="K3742" s="5" t="str">
        <f t="shared" si="117"/>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s="5" t="str">
        <f t="shared" si="116"/>
        <v>Nov</v>
      </c>
      <c r="K3743" s="5" t="str">
        <f t="shared" si="117"/>
        <v>2022</v>
      </c>
    </row>
    <row r="3744" spans="1:11" ht="14.25" customHeight="1" x14ac:dyDescent="0.3">
      <c r="A3744" s="1">
        <v>44893</v>
      </c>
      <c r="B3744" s="2" t="s">
        <v>2265</v>
      </c>
      <c r="C3744" s="2" t="s">
        <v>15</v>
      </c>
      <c r="D3744" s="2" t="s">
        <v>11</v>
      </c>
      <c r="E3744" s="2" t="s">
        <v>18</v>
      </c>
      <c r="F3744" s="2" t="s">
        <v>2092</v>
      </c>
      <c r="G3744" s="2">
        <v>53.92</v>
      </c>
      <c r="H3744" s="2">
        <v>5</v>
      </c>
      <c r="I3744" s="2">
        <v>4.04</v>
      </c>
      <c r="J3744" s="5" t="str">
        <f t="shared" si="116"/>
        <v>Nov</v>
      </c>
      <c r="K3744" s="5" t="str">
        <f t="shared" si="117"/>
        <v>2022</v>
      </c>
    </row>
    <row r="3745" spans="1:11" ht="14.25" customHeight="1" x14ac:dyDescent="0.3">
      <c r="A3745" s="1">
        <v>44893</v>
      </c>
      <c r="B3745" s="2" t="s">
        <v>2265</v>
      </c>
      <c r="C3745" s="2" t="s">
        <v>15</v>
      </c>
      <c r="D3745" s="2" t="s">
        <v>39</v>
      </c>
      <c r="E3745" s="2" t="s">
        <v>40</v>
      </c>
      <c r="F3745" s="2" t="s">
        <v>1707</v>
      </c>
      <c r="G3745" s="2">
        <v>647.9</v>
      </c>
      <c r="H3745" s="2">
        <v>6</v>
      </c>
      <c r="I3745" s="2">
        <v>56.69</v>
      </c>
      <c r="J3745" s="5" t="str">
        <f t="shared" si="116"/>
        <v>Nov</v>
      </c>
      <c r="K3745" s="5" t="str">
        <f t="shared" si="117"/>
        <v>2022</v>
      </c>
    </row>
    <row r="3746" spans="1:11" ht="14.25" customHeight="1" x14ac:dyDescent="0.3">
      <c r="A3746" s="1">
        <v>44893</v>
      </c>
      <c r="B3746" s="2" t="s">
        <v>567</v>
      </c>
      <c r="C3746" s="2" t="s">
        <v>15</v>
      </c>
      <c r="D3746" s="2" t="s">
        <v>34</v>
      </c>
      <c r="E3746" s="2" t="s">
        <v>47</v>
      </c>
      <c r="F3746" s="2" t="s">
        <v>1850</v>
      </c>
      <c r="G3746" s="2">
        <v>151.96</v>
      </c>
      <c r="H3746" s="2">
        <v>5</v>
      </c>
      <c r="I3746" s="2">
        <v>-182.35</v>
      </c>
      <c r="J3746" s="5" t="str">
        <f t="shared" si="116"/>
        <v>Nov</v>
      </c>
      <c r="K3746" s="5" t="str">
        <f t="shared" si="117"/>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s="5" t="str">
        <f t="shared" si="116"/>
        <v>Nov</v>
      </c>
      <c r="K3747" s="5" t="str">
        <f t="shared" si="117"/>
        <v>2022</v>
      </c>
    </row>
    <row r="3748" spans="1:11" ht="14.25" customHeight="1" x14ac:dyDescent="0.3">
      <c r="A3748" s="1">
        <v>44893</v>
      </c>
      <c r="B3748" s="2" t="s">
        <v>748</v>
      </c>
      <c r="C3748" s="2" t="s">
        <v>149</v>
      </c>
      <c r="D3748" s="2" t="s">
        <v>34</v>
      </c>
      <c r="E3748" s="2" t="s">
        <v>47</v>
      </c>
      <c r="F3748" s="2" t="s">
        <v>2009</v>
      </c>
      <c r="G3748" s="2">
        <v>68.16</v>
      </c>
      <c r="H3748" s="2">
        <v>3</v>
      </c>
      <c r="I3748" s="2">
        <v>27.95</v>
      </c>
      <c r="J3748" s="5" t="str">
        <f t="shared" si="116"/>
        <v>Nov</v>
      </c>
      <c r="K3748" s="5" t="str">
        <f t="shared" si="117"/>
        <v>2022</v>
      </c>
    </row>
    <row r="3749" spans="1:11" ht="14.25" customHeight="1" x14ac:dyDescent="0.3">
      <c r="A3749" s="1">
        <v>44893</v>
      </c>
      <c r="B3749" s="2" t="s">
        <v>748</v>
      </c>
      <c r="C3749" s="2" t="s">
        <v>149</v>
      </c>
      <c r="D3749" s="2" t="s">
        <v>11</v>
      </c>
      <c r="E3749" s="2" t="s">
        <v>63</v>
      </c>
      <c r="F3749" s="2" t="s">
        <v>64</v>
      </c>
      <c r="G3749" s="2">
        <v>62.24</v>
      </c>
      <c r="H3749" s="2">
        <v>8</v>
      </c>
      <c r="I3749" s="2">
        <v>29.25</v>
      </c>
      <c r="J3749" s="5" t="str">
        <f t="shared" si="116"/>
        <v>Nov</v>
      </c>
      <c r="K3749" s="5" t="str">
        <f t="shared" si="117"/>
        <v>2022</v>
      </c>
    </row>
    <row r="3750" spans="1:11" ht="14.25" customHeight="1" x14ac:dyDescent="0.3">
      <c r="A3750" s="1">
        <v>44893</v>
      </c>
      <c r="B3750" s="2" t="s">
        <v>1408</v>
      </c>
      <c r="C3750" s="2" t="s">
        <v>10</v>
      </c>
      <c r="D3750" s="2" t="s">
        <v>11</v>
      </c>
      <c r="E3750" s="2" t="s">
        <v>12</v>
      </c>
      <c r="F3750" s="2" t="s">
        <v>882</v>
      </c>
      <c r="G3750" s="2">
        <v>335.52</v>
      </c>
      <c r="H3750" s="2">
        <v>4</v>
      </c>
      <c r="I3750" s="2">
        <v>117.43</v>
      </c>
      <c r="J3750" s="5" t="str">
        <f t="shared" si="116"/>
        <v>Nov</v>
      </c>
      <c r="K3750" s="5" t="str">
        <f t="shared" si="117"/>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s="5" t="str">
        <f t="shared" si="116"/>
        <v>Nov</v>
      </c>
      <c r="K3751" s="5" t="str">
        <f t="shared" si="117"/>
        <v>2022</v>
      </c>
    </row>
    <row r="3752" spans="1:11" ht="14.25" customHeight="1" x14ac:dyDescent="0.3">
      <c r="A3752" s="1">
        <v>44893</v>
      </c>
      <c r="B3752" s="2" t="s">
        <v>244</v>
      </c>
      <c r="C3752" s="2" t="s">
        <v>27</v>
      </c>
      <c r="D3752" s="2" t="s">
        <v>11</v>
      </c>
      <c r="E3752" s="2" t="s">
        <v>92</v>
      </c>
      <c r="F3752" s="2" t="s">
        <v>2367</v>
      </c>
      <c r="G3752" s="2">
        <v>45.28</v>
      </c>
      <c r="H3752" s="2">
        <v>4</v>
      </c>
      <c r="I3752" s="2">
        <v>15.4</v>
      </c>
      <c r="J3752" s="5" t="str">
        <f t="shared" si="116"/>
        <v>Nov</v>
      </c>
      <c r="K3752" s="5" t="str">
        <f t="shared" si="117"/>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s="5" t="str">
        <f t="shared" si="116"/>
        <v>Nov</v>
      </c>
      <c r="K3753" s="5" t="str">
        <f t="shared" si="117"/>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s="5" t="str">
        <f t="shared" si="116"/>
        <v>Nov</v>
      </c>
      <c r="K3754" s="5" t="str">
        <f t="shared" si="117"/>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s="5" t="str">
        <f t="shared" si="116"/>
        <v>Nov</v>
      </c>
      <c r="K3755" s="5" t="str">
        <f t="shared" si="117"/>
        <v>2022</v>
      </c>
    </row>
    <row r="3756" spans="1:11" ht="14.25" customHeight="1" x14ac:dyDescent="0.3">
      <c r="A3756" s="1">
        <v>44894</v>
      </c>
      <c r="B3756" s="2" t="s">
        <v>1502</v>
      </c>
      <c r="C3756" s="2" t="s">
        <v>110</v>
      </c>
      <c r="D3756" s="2" t="s">
        <v>11</v>
      </c>
      <c r="E3756" s="2" t="s">
        <v>92</v>
      </c>
      <c r="F3756" s="2" t="s">
        <v>2004</v>
      </c>
      <c r="G3756" s="2">
        <v>555.21</v>
      </c>
      <c r="H3756" s="2">
        <v>5</v>
      </c>
      <c r="I3756" s="2">
        <v>178.9</v>
      </c>
      <c r="J3756" s="5" t="str">
        <f t="shared" si="116"/>
        <v>Nov</v>
      </c>
      <c r="K3756" s="5" t="str">
        <f t="shared" si="117"/>
        <v>2022</v>
      </c>
    </row>
    <row r="3757" spans="1:11" ht="14.25" customHeight="1" x14ac:dyDescent="0.3">
      <c r="A3757" s="1">
        <v>44894</v>
      </c>
      <c r="B3757" s="2" t="s">
        <v>1502</v>
      </c>
      <c r="C3757" s="2" t="s">
        <v>110</v>
      </c>
      <c r="D3757" s="2" t="s">
        <v>11</v>
      </c>
      <c r="E3757" s="2" t="s">
        <v>18</v>
      </c>
      <c r="F3757" s="2" t="s">
        <v>2368</v>
      </c>
      <c r="G3757" s="2">
        <v>523.48</v>
      </c>
      <c r="H3757" s="2">
        <v>4</v>
      </c>
      <c r="I3757" s="2">
        <v>130.87</v>
      </c>
      <c r="J3757" s="5" t="str">
        <f t="shared" si="116"/>
        <v>Nov</v>
      </c>
      <c r="K3757" s="5" t="str">
        <f t="shared" si="117"/>
        <v>2022</v>
      </c>
    </row>
    <row r="3758" spans="1:11" ht="14.25" customHeight="1" x14ac:dyDescent="0.3">
      <c r="A3758" s="1">
        <v>44894</v>
      </c>
      <c r="B3758" s="2" t="s">
        <v>1502</v>
      </c>
      <c r="C3758" s="2" t="s">
        <v>110</v>
      </c>
      <c r="D3758" s="2" t="s">
        <v>11</v>
      </c>
      <c r="E3758" s="2" t="s">
        <v>24</v>
      </c>
      <c r="F3758" s="2" t="s">
        <v>1201</v>
      </c>
      <c r="G3758" s="2">
        <v>161.82</v>
      </c>
      <c r="H3758" s="2">
        <v>9</v>
      </c>
      <c r="I3758" s="2">
        <v>46.93</v>
      </c>
      <c r="J3758" s="5" t="str">
        <f t="shared" si="116"/>
        <v>Nov</v>
      </c>
      <c r="K3758" s="5" t="str">
        <f t="shared" si="117"/>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s="5" t="str">
        <f t="shared" si="116"/>
        <v>Nov</v>
      </c>
      <c r="K3759" s="5" t="str">
        <f t="shared" si="117"/>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s="5" t="str">
        <f t="shared" si="116"/>
        <v>Nov</v>
      </c>
      <c r="K3760" s="5" t="str">
        <f t="shared" si="117"/>
        <v>2022</v>
      </c>
    </row>
    <row r="3761" spans="1:11" ht="14.25" customHeight="1" x14ac:dyDescent="0.3">
      <c r="A3761" s="1">
        <v>44894</v>
      </c>
      <c r="B3761" s="2" t="s">
        <v>2012</v>
      </c>
      <c r="C3761" s="2" t="s">
        <v>10</v>
      </c>
      <c r="D3761" s="2" t="s">
        <v>39</v>
      </c>
      <c r="E3761" s="2" t="s">
        <v>52</v>
      </c>
      <c r="F3761" s="2" t="s">
        <v>1422</v>
      </c>
      <c r="G3761" s="2">
        <v>21.48</v>
      </c>
      <c r="H3761" s="2">
        <v>3</v>
      </c>
      <c r="I3761" s="2">
        <v>-0.27</v>
      </c>
      <c r="J3761" s="5" t="str">
        <f t="shared" si="116"/>
        <v>Nov</v>
      </c>
      <c r="K3761" s="5" t="str">
        <f t="shared" si="117"/>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s="5" t="str">
        <f t="shared" si="116"/>
        <v>Nov</v>
      </c>
      <c r="K3762" s="5" t="str">
        <f t="shared" si="117"/>
        <v>2022</v>
      </c>
    </row>
    <row r="3763" spans="1:11" ht="14.25" customHeight="1" x14ac:dyDescent="0.3">
      <c r="A3763" s="1">
        <v>44894</v>
      </c>
      <c r="B3763" s="2" t="s">
        <v>14</v>
      </c>
      <c r="C3763" s="2" t="s">
        <v>27</v>
      </c>
      <c r="D3763" s="2" t="s">
        <v>11</v>
      </c>
      <c r="E3763" s="2" t="s">
        <v>20</v>
      </c>
      <c r="F3763" s="2" t="s">
        <v>631</v>
      </c>
      <c r="G3763" s="2">
        <v>4.3</v>
      </c>
      <c r="H3763" s="2">
        <v>1</v>
      </c>
      <c r="I3763" s="2">
        <v>1.56</v>
      </c>
      <c r="J3763" s="5" t="str">
        <f t="shared" si="116"/>
        <v>Nov</v>
      </c>
      <c r="K3763" s="5" t="str">
        <f t="shared" si="117"/>
        <v>2022</v>
      </c>
    </row>
    <row r="3764" spans="1:11" ht="14.25" customHeight="1" x14ac:dyDescent="0.3">
      <c r="A3764" s="1">
        <v>44894</v>
      </c>
      <c r="B3764" s="2" t="s">
        <v>341</v>
      </c>
      <c r="C3764" s="2" t="s">
        <v>27</v>
      </c>
      <c r="D3764" s="2" t="s">
        <v>11</v>
      </c>
      <c r="E3764" s="2" t="s">
        <v>24</v>
      </c>
      <c r="F3764" s="2" t="s">
        <v>1600</v>
      </c>
      <c r="G3764" s="2">
        <v>56.3</v>
      </c>
      <c r="H3764" s="2">
        <v>2</v>
      </c>
      <c r="I3764" s="2">
        <v>15.76</v>
      </c>
      <c r="J3764" s="5" t="str">
        <f t="shared" si="116"/>
        <v>Nov</v>
      </c>
      <c r="K3764" s="5" t="str">
        <f t="shared" si="117"/>
        <v>2022</v>
      </c>
    </row>
    <row r="3765" spans="1:11" ht="14.25" customHeight="1" x14ac:dyDescent="0.3">
      <c r="A3765" s="1">
        <v>44895</v>
      </c>
      <c r="B3765" s="2" t="s">
        <v>1563</v>
      </c>
      <c r="C3765" s="2" t="s">
        <v>23</v>
      </c>
      <c r="D3765" s="2" t="s">
        <v>11</v>
      </c>
      <c r="E3765" s="2" t="s">
        <v>20</v>
      </c>
      <c r="F3765" s="2" t="s">
        <v>528</v>
      </c>
      <c r="G3765" s="2">
        <v>152.99</v>
      </c>
      <c r="H3765" s="2">
        <v>3</v>
      </c>
      <c r="I3765" s="2">
        <v>-122.39</v>
      </c>
      <c r="J3765" s="5" t="str">
        <f t="shared" si="116"/>
        <v>Nov</v>
      </c>
      <c r="K3765" s="5" t="str">
        <f t="shared" si="117"/>
        <v>2022</v>
      </c>
    </row>
    <row r="3766" spans="1:11" ht="14.25" customHeight="1" x14ac:dyDescent="0.3">
      <c r="A3766" s="1">
        <v>44895</v>
      </c>
      <c r="B3766" s="2" t="s">
        <v>1563</v>
      </c>
      <c r="C3766" s="2" t="s">
        <v>23</v>
      </c>
      <c r="D3766" s="2" t="s">
        <v>11</v>
      </c>
      <c r="E3766" s="2" t="s">
        <v>43</v>
      </c>
      <c r="F3766" s="2" t="s">
        <v>1307</v>
      </c>
      <c r="G3766" s="2">
        <v>10.58</v>
      </c>
      <c r="H3766" s="2">
        <v>7</v>
      </c>
      <c r="I3766" s="2">
        <v>-2.38</v>
      </c>
      <c r="J3766" s="5" t="str">
        <f t="shared" si="116"/>
        <v>Nov</v>
      </c>
      <c r="K3766" s="5" t="str">
        <f t="shared" si="117"/>
        <v>2022</v>
      </c>
    </row>
    <row r="3767" spans="1:11" ht="14.25" customHeight="1" x14ac:dyDescent="0.3">
      <c r="A3767" s="1">
        <v>44895</v>
      </c>
      <c r="B3767" s="2" t="s">
        <v>1563</v>
      </c>
      <c r="C3767" s="2" t="s">
        <v>23</v>
      </c>
      <c r="D3767" s="2" t="s">
        <v>39</v>
      </c>
      <c r="E3767" s="2" t="s">
        <v>40</v>
      </c>
      <c r="F3767" s="2" t="s">
        <v>2369</v>
      </c>
      <c r="G3767" s="2">
        <v>94.92</v>
      </c>
      <c r="H3767" s="2">
        <v>4</v>
      </c>
      <c r="I3767" s="2">
        <v>15.82</v>
      </c>
      <c r="J3767" s="5" t="str">
        <f t="shared" si="116"/>
        <v>Nov</v>
      </c>
      <c r="K3767" s="5" t="str">
        <f t="shared" si="117"/>
        <v>2022</v>
      </c>
    </row>
    <row r="3768" spans="1:11" ht="14.25" customHeight="1" x14ac:dyDescent="0.3">
      <c r="A3768" s="1">
        <v>44895</v>
      </c>
      <c r="B3768" s="2" t="s">
        <v>167</v>
      </c>
      <c r="C3768" s="2" t="s">
        <v>10</v>
      </c>
      <c r="D3768" s="2" t="s">
        <v>11</v>
      </c>
      <c r="E3768" s="2" t="s">
        <v>20</v>
      </c>
      <c r="F3768" s="2" t="s">
        <v>1367</v>
      </c>
      <c r="G3768" s="2">
        <v>3.88</v>
      </c>
      <c r="H3768" s="2">
        <v>3</v>
      </c>
      <c r="I3768" s="2">
        <v>-5.82</v>
      </c>
      <c r="J3768" s="5" t="str">
        <f t="shared" si="116"/>
        <v>Nov</v>
      </c>
      <c r="K3768" s="5" t="str">
        <f t="shared" si="117"/>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s="5" t="str">
        <f t="shared" si="116"/>
        <v>Nov</v>
      </c>
      <c r="K3769" s="5" t="str">
        <f t="shared" si="117"/>
        <v>2022</v>
      </c>
    </row>
    <row r="3770" spans="1:11" ht="14.25" customHeight="1" x14ac:dyDescent="0.3">
      <c r="A3770" s="1">
        <v>44895</v>
      </c>
      <c r="B3770" s="2" t="s">
        <v>533</v>
      </c>
      <c r="C3770" s="2" t="s">
        <v>33</v>
      </c>
      <c r="D3770" s="2" t="s">
        <v>11</v>
      </c>
      <c r="E3770" s="2" t="s">
        <v>63</v>
      </c>
      <c r="F3770" s="2" t="s">
        <v>2370</v>
      </c>
      <c r="G3770" s="2">
        <v>71.88</v>
      </c>
      <c r="H3770" s="2">
        <v>2</v>
      </c>
      <c r="I3770" s="2">
        <v>32.35</v>
      </c>
      <c r="J3770" s="5" t="str">
        <f t="shared" si="116"/>
        <v>Nov</v>
      </c>
      <c r="K3770" s="5" t="str">
        <f t="shared" si="117"/>
        <v>2022</v>
      </c>
    </row>
    <row r="3771" spans="1:11" ht="14.25" customHeight="1" x14ac:dyDescent="0.3">
      <c r="A3771" s="1">
        <v>44895</v>
      </c>
      <c r="B3771" s="2" t="s">
        <v>655</v>
      </c>
      <c r="C3771" s="2" t="s">
        <v>245</v>
      </c>
      <c r="D3771" s="2" t="s">
        <v>39</v>
      </c>
      <c r="E3771" s="2" t="s">
        <v>40</v>
      </c>
      <c r="F3771" s="2" t="s">
        <v>2371</v>
      </c>
      <c r="G3771" s="2">
        <v>177.48</v>
      </c>
      <c r="H3771" s="2">
        <v>3</v>
      </c>
      <c r="I3771" s="2">
        <v>19.97</v>
      </c>
      <c r="J3771" s="5" t="str">
        <f t="shared" si="116"/>
        <v>Nov</v>
      </c>
      <c r="K3771" s="5" t="str">
        <f t="shared" si="117"/>
        <v>2022</v>
      </c>
    </row>
    <row r="3772" spans="1:11" ht="14.25" customHeight="1" x14ac:dyDescent="0.3">
      <c r="A3772" s="1">
        <v>44895</v>
      </c>
      <c r="B3772" s="2" t="s">
        <v>714</v>
      </c>
      <c r="C3772" s="2" t="s">
        <v>149</v>
      </c>
      <c r="D3772" s="2" t="s">
        <v>11</v>
      </c>
      <c r="E3772" s="2" t="s">
        <v>12</v>
      </c>
      <c r="F3772" s="2" t="s">
        <v>1180</v>
      </c>
      <c r="G3772" s="2">
        <v>23.66</v>
      </c>
      <c r="H3772" s="2">
        <v>7</v>
      </c>
      <c r="I3772" s="2">
        <v>10.88</v>
      </c>
      <c r="J3772" s="5" t="str">
        <f t="shared" si="116"/>
        <v>Nov</v>
      </c>
      <c r="K3772" s="5" t="str">
        <f t="shared" si="117"/>
        <v>2022</v>
      </c>
    </row>
    <row r="3773" spans="1:11" ht="14.25" customHeight="1" x14ac:dyDescent="0.3">
      <c r="A3773" s="1">
        <v>44895</v>
      </c>
      <c r="B3773" s="2" t="s">
        <v>714</v>
      </c>
      <c r="C3773" s="2" t="s">
        <v>149</v>
      </c>
      <c r="D3773" s="2" t="s">
        <v>34</v>
      </c>
      <c r="E3773" s="2" t="s">
        <v>74</v>
      </c>
      <c r="F3773" s="2" t="s">
        <v>835</v>
      </c>
      <c r="G3773" s="2">
        <v>681.41</v>
      </c>
      <c r="H3773" s="2">
        <v>12</v>
      </c>
      <c r="I3773" s="2">
        <v>42.59</v>
      </c>
      <c r="J3773" s="5" t="str">
        <f t="shared" si="116"/>
        <v>Nov</v>
      </c>
      <c r="K3773" s="5" t="str">
        <f t="shared" si="117"/>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s="5" t="str">
        <f t="shared" si="116"/>
        <v>Nov</v>
      </c>
      <c r="K3774" s="5" t="str">
        <f t="shared" si="117"/>
        <v>2022</v>
      </c>
    </row>
    <row r="3775" spans="1:11" ht="14.25" customHeight="1" x14ac:dyDescent="0.3">
      <c r="A3775" s="1">
        <v>44895</v>
      </c>
      <c r="B3775" s="2" t="s">
        <v>1661</v>
      </c>
      <c r="C3775" s="2" t="s">
        <v>126</v>
      </c>
      <c r="D3775" s="2" t="s">
        <v>11</v>
      </c>
      <c r="E3775" s="2" t="s">
        <v>12</v>
      </c>
      <c r="F3775" s="2" t="s">
        <v>1944</v>
      </c>
      <c r="G3775" s="2">
        <v>25.92</v>
      </c>
      <c r="H3775" s="2">
        <v>4</v>
      </c>
      <c r="I3775" s="2">
        <v>12.44</v>
      </c>
      <c r="J3775" s="5" t="str">
        <f t="shared" si="116"/>
        <v>Nov</v>
      </c>
      <c r="K3775" s="5" t="str">
        <f t="shared" si="117"/>
        <v>2022</v>
      </c>
    </row>
    <row r="3776" spans="1:11" ht="14.25" customHeight="1" x14ac:dyDescent="0.3">
      <c r="A3776" s="1">
        <v>44895</v>
      </c>
      <c r="B3776" s="2" t="s">
        <v>1648</v>
      </c>
      <c r="C3776" s="2" t="s">
        <v>245</v>
      </c>
      <c r="D3776" s="2" t="s">
        <v>34</v>
      </c>
      <c r="E3776" s="2" t="s">
        <v>47</v>
      </c>
      <c r="F3776" s="2" t="s">
        <v>1355</v>
      </c>
      <c r="G3776" s="2">
        <v>17.09</v>
      </c>
      <c r="H3776" s="2">
        <v>2</v>
      </c>
      <c r="I3776" s="2">
        <v>1.07</v>
      </c>
      <c r="J3776" s="5" t="str">
        <f t="shared" si="116"/>
        <v>Nov</v>
      </c>
      <c r="K3776" s="5" t="str">
        <f t="shared" si="117"/>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s="5" t="str">
        <f t="shared" si="116"/>
        <v>Nov</v>
      </c>
      <c r="K3777" s="5" t="str">
        <f t="shared" si="117"/>
        <v>2022</v>
      </c>
    </row>
    <row r="3778" spans="1:11" ht="14.25" customHeight="1" x14ac:dyDescent="0.3">
      <c r="A3778" s="1">
        <v>44895</v>
      </c>
      <c r="B3778" s="2" t="s">
        <v>1079</v>
      </c>
      <c r="C3778" s="2" t="s">
        <v>245</v>
      </c>
      <c r="D3778" s="2" t="s">
        <v>11</v>
      </c>
      <c r="E3778" s="2" t="s">
        <v>92</v>
      </c>
      <c r="F3778" s="2" t="s">
        <v>199</v>
      </c>
      <c r="G3778" s="2">
        <v>98.35</v>
      </c>
      <c r="H3778" s="2">
        <v>3</v>
      </c>
      <c r="I3778" s="2">
        <v>9.84</v>
      </c>
      <c r="J3778" s="5" t="str">
        <f t="shared" ref="J3778:J3841" si="118">TEXT(A3778,"mmm")</f>
        <v>Nov</v>
      </c>
      <c r="K3778" s="5" t="str">
        <f t="shared" ref="K3778:K3841" si="119">TEXT(A3778,"YYYY")</f>
        <v>2022</v>
      </c>
    </row>
    <row r="3779" spans="1:11" ht="14.25" customHeight="1" x14ac:dyDescent="0.3">
      <c r="A3779" s="1">
        <v>44895</v>
      </c>
      <c r="B3779" s="2" t="s">
        <v>1079</v>
      </c>
      <c r="C3779" s="2" t="s">
        <v>245</v>
      </c>
      <c r="D3779" s="2" t="s">
        <v>34</v>
      </c>
      <c r="E3779" s="2" t="s">
        <v>47</v>
      </c>
      <c r="F3779" s="2" t="s">
        <v>2372</v>
      </c>
      <c r="G3779" s="2">
        <v>335.74</v>
      </c>
      <c r="H3779" s="2">
        <v>2</v>
      </c>
      <c r="I3779" s="2">
        <v>25.18</v>
      </c>
      <c r="J3779" s="5" t="str">
        <f t="shared" si="118"/>
        <v>Nov</v>
      </c>
      <c r="K3779" s="5" t="str">
        <f t="shared" si="119"/>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s="5" t="str">
        <f t="shared" si="118"/>
        <v>Dec</v>
      </c>
      <c r="K3780" s="5" t="str">
        <f t="shared" si="119"/>
        <v>2022</v>
      </c>
    </row>
    <row r="3781" spans="1:11" ht="14.25" customHeight="1" x14ac:dyDescent="0.3">
      <c r="A3781" s="1">
        <v>44896</v>
      </c>
      <c r="B3781" s="2" t="s">
        <v>2230</v>
      </c>
      <c r="C3781" s="2" t="s">
        <v>10</v>
      </c>
      <c r="D3781" s="2" t="s">
        <v>34</v>
      </c>
      <c r="E3781" s="2" t="s">
        <v>47</v>
      </c>
      <c r="F3781" s="2" t="s">
        <v>1779</v>
      </c>
      <c r="G3781" s="2">
        <v>6.69</v>
      </c>
      <c r="H3781" s="2">
        <v>4</v>
      </c>
      <c r="I3781" s="2">
        <v>-4.01</v>
      </c>
      <c r="J3781" s="5" t="str">
        <f t="shared" si="118"/>
        <v>Dec</v>
      </c>
      <c r="K3781" s="5" t="str">
        <f t="shared" si="119"/>
        <v>2022</v>
      </c>
    </row>
    <row r="3782" spans="1:11" ht="14.25" customHeight="1" x14ac:dyDescent="0.3">
      <c r="A3782" s="1">
        <v>44896</v>
      </c>
      <c r="B3782" s="2" t="s">
        <v>569</v>
      </c>
      <c r="C3782" s="2" t="s">
        <v>164</v>
      </c>
      <c r="D3782" s="2" t="s">
        <v>11</v>
      </c>
      <c r="E3782" s="2" t="s">
        <v>24</v>
      </c>
      <c r="F3782" s="2" t="s">
        <v>869</v>
      </c>
      <c r="G3782" s="2">
        <v>13.9</v>
      </c>
      <c r="H3782" s="2">
        <v>5</v>
      </c>
      <c r="I3782" s="2">
        <v>5.56</v>
      </c>
      <c r="J3782" s="5" t="str">
        <f t="shared" si="118"/>
        <v>Dec</v>
      </c>
      <c r="K3782" s="5" t="str">
        <f t="shared" si="119"/>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s="5" t="str">
        <f t="shared" si="118"/>
        <v>Dec</v>
      </c>
      <c r="K3783" s="5" t="str">
        <f t="shared" si="119"/>
        <v>2022</v>
      </c>
    </row>
    <row r="3784" spans="1:11" ht="14.25" customHeight="1" x14ac:dyDescent="0.3">
      <c r="A3784" s="1">
        <v>44896</v>
      </c>
      <c r="B3784" s="2" t="s">
        <v>1394</v>
      </c>
      <c r="C3784" s="2" t="s">
        <v>55</v>
      </c>
      <c r="D3784" s="2" t="s">
        <v>11</v>
      </c>
      <c r="E3784" s="2" t="s">
        <v>20</v>
      </c>
      <c r="F3784" s="2" t="s">
        <v>744</v>
      </c>
      <c r="G3784" s="2">
        <v>63.96</v>
      </c>
      <c r="H3784" s="2">
        <v>4</v>
      </c>
      <c r="I3784" s="2">
        <v>30.7</v>
      </c>
      <c r="J3784" s="5" t="str">
        <f t="shared" si="118"/>
        <v>Dec</v>
      </c>
      <c r="K3784" s="5" t="str">
        <f t="shared" si="119"/>
        <v>2022</v>
      </c>
    </row>
    <row r="3785" spans="1:11" ht="14.25" customHeight="1" x14ac:dyDescent="0.3">
      <c r="A3785" s="1">
        <v>44896</v>
      </c>
      <c r="B3785" s="2" t="s">
        <v>1826</v>
      </c>
      <c r="C3785" s="2" t="s">
        <v>164</v>
      </c>
      <c r="D3785" s="2" t="s">
        <v>34</v>
      </c>
      <c r="E3785" s="2" t="s">
        <v>35</v>
      </c>
      <c r="F3785" s="2" t="s">
        <v>991</v>
      </c>
      <c r="G3785" s="2">
        <v>2003.92</v>
      </c>
      <c r="H3785" s="2">
        <v>5</v>
      </c>
      <c r="I3785" s="2">
        <v>125.25</v>
      </c>
      <c r="J3785" s="5" t="str">
        <f t="shared" si="118"/>
        <v>Dec</v>
      </c>
      <c r="K3785" s="5" t="str">
        <f t="shared" si="119"/>
        <v>2022</v>
      </c>
    </row>
    <row r="3786" spans="1:11" ht="14.25" customHeight="1" x14ac:dyDescent="0.3">
      <c r="A3786" s="1">
        <v>44896</v>
      </c>
      <c r="B3786" s="2" t="s">
        <v>1826</v>
      </c>
      <c r="C3786" s="2" t="s">
        <v>164</v>
      </c>
      <c r="D3786" s="2" t="s">
        <v>11</v>
      </c>
      <c r="E3786" s="2" t="s">
        <v>12</v>
      </c>
      <c r="F3786" s="2" t="s">
        <v>2085</v>
      </c>
      <c r="G3786" s="2">
        <v>32.4</v>
      </c>
      <c r="H3786" s="2">
        <v>5</v>
      </c>
      <c r="I3786" s="2">
        <v>15.55</v>
      </c>
      <c r="J3786" s="5" t="str">
        <f t="shared" si="118"/>
        <v>Dec</v>
      </c>
      <c r="K3786" s="5" t="str">
        <f t="shared" si="119"/>
        <v>2022</v>
      </c>
    </row>
    <row r="3787" spans="1:11" ht="14.25" customHeight="1" x14ac:dyDescent="0.3">
      <c r="A3787" s="1">
        <v>44896</v>
      </c>
      <c r="B3787" s="2" t="s">
        <v>1826</v>
      </c>
      <c r="C3787" s="2" t="s">
        <v>164</v>
      </c>
      <c r="D3787" s="2" t="s">
        <v>34</v>
      </c>
      <c r="E3787" s="2" t="s">
        <v>145</v>
      </c>
      <c r="F3787" s="2" t="s">
        <v>550</v>
      </c>
      <c r="G3787" s="2">
        <v>1913.4</v>
      </c>
      <c r="H3787" s="2">
        <v>9</v>
      </c>
      <c r="I3787" s="2">
        <v>401.81</v>
      </c>
      <c r="J3787" s="5" t="str">
        <f t="shared" si="118"/>
        <v>Dec</v>
      </c>
      <c r="K3787" s="5" t="str">
        <f t="shared" si="119"/>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s="5" t="str">
        <f t="shared" si="118"/>
        <v>Dec</v>
      </c>
      <c r="K3788" s="5" t="str">
        <f t="shared" si="119"/>
        <v>2022</v>
      </c>
    </row>
    <row r="3789" spans="1:11" ht="14.25" customHeight="1" x14ac:dyDescent="0.3">
      <c r="A3789" s="1">
        <v>44896</v>
      </c>
      <c r="B3789" s="2" t="s">
        <v>1826</v>
      </c>
      <c r="C3789" s="2" t="s">
        <v>164</v>
      </c>
      <c r="D3789" s="2" t="s">
        <v>11</v>
      </c>
      <c r="E3789" s="2" t="s">
        <v>12</v>
      </c>
      <c r="F3789" s="2" t="s">
        <v>1773</v>
      </c>
      <c r="G3789" s="2">
        <v>114.2</v>
      </c>
      <c r="H3789" s="2">
        <v>5</v>
      </c>
      <c r="I3789" s="2">
        <v>52.53</v>
      </c>
      <c r="J3789" s="5" t="str">
        <f t="shared" si="118"/>
        <v>Dec</v>
      </c>
      <c r="K3789" s="5" t="str">
        <f t="shared" si="119"/>
        <v>2022</v>
      </c>
    </row>
    <row r="3790" spans="1:11" ht="14.25" customHeight="1" x14ac:dyDescent="0.3">
      <c r="A3790" s="1">
        <v>44896</v>
      </c>
      <c r="B3790" s="2" t="s">
        <v>1922</v>
      </c>
      <c r="C3790" s="2" t="s">
        <v>27</v>
      </c>
      <c r="D3790" s="2" t="s">
        <v>34</v>
      </c>
      <c r="E3790" s="2" t="s">
        <v>35</v>
      </c>
      <c r="F3790" s="2" t="s">
        <v>572</v>
      </c>
      <c r="G3790" s="2">
        <v>2676.67</v>
      </c>
      <c r="H3790" s="2">
        <v>9</v>
      </c>
      <c r="I3790" s="2">
        <v>267.67</v>
      </c>
      <c r="J3790" s="5" t="str">
        <f t="shared" si="118"/>
        <v>Dec</v>
      </c>
      <c r="K3790" s="5" t="str">
        <f t="shared" si="119"/>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s="5" t="str">
        <f t="shared" si="118"/>
        <v>Dec</v>
      </c>
      <c r="K3791" s="5" t="str">
        <f t="shared" si="119"/>
        <v>2022</v>
      </c>
    </row>
    <row r="3792" spans="1:11" ht="14.25" customHeight="1" x14ac:dyDescent="0.3">
      <c r="A3792" s="1">
        <v>44896</v>
      </c>
      <c r="B3792" s="2" t="s">
        <v>1088</v>
      </c>
      <c r="C3792" s="2" t="s">
        <v>110</v>
      </c>
      <c r="D3792" s="2" t="s">
        <v>11</v>
      </c>
      <c r="E3792" s="2" t="s">
        <v>24</v>
      </c>
      <c r="F3792" s="2" t="s">
        <v>2374</v>
      </c>
      <c r="G3792" s="2">
        <v>3.64</v>
      </c>
      <c r="H3792" s="2">
        <v>2</v>
      </c>
      <c r="I3792" s="2">
        <v>1.02</v>
      </c>
      <c r="J3792" s="5" t="str">
        <f t="shared" si="118"/>
        <v>Dec</v>
      </c>
      <c r="K3792" s="5" t="str">
        <f t="shared" si="119"/>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s="5" t="str">
        <f t="shared" si="118"/>
        <v>Dec</v>
      </c>
      <c r="K3793" s="5" t="str">
        <f t="shared" si="119"/>
        <v>2022</v>
      </c>
    </row>
    <row r="3794" spans="1:11" ht="14.25" customHeight="1" x14ac:dyDescent="0.3">
      <c r="A3794" s="1">
        <v>44898</v>
      </c>
      <c r="B3794" s="2" t="s">
        <v>291</v>
      </c>
      <c r="C3794" s="2" t="s">
        <v>23</v>
      </c>
      <c r="D3794" s="2" t="s">
        <v>39</v>
      </c>
      <c r="E3794" s="2" t="s">
        <v>302</v>
      </c>
      <c r="F3794" s="2" t="s">
        <v>2375</v>
      </c>
      <c r="G3794" s="2">
        <v>482.34</v>
      </c>
      <c r="H3794" s="2">
        <v>4</v>
      </c>
      <c r="I3794" s="2">
        <v>-337.64</v>
      </c>
      <c r="J3794" s="5" t="str">
        <f t="shared" si="118"/>
        <v>Dec</v>
      </c>
      <c r="K3794" s="5" t="str">
        <f t="shared" si="119"/>
        <v>2022</v>
      </c>
    </row>
    <row r="3795" spans="1:11" ht="14.25" customHeight="1" x14ac:dyDescent="0.3">
      <c r="A3795" s="1">
        <v>44898</v>
      </c>
      <c r="B3795" s="2" t="s">
        <v>291</v>
      </c>
      <c r="C3795" s="2" t="s">
        <v>23</v>
      </c>
      <c r="D3795" s="2" t="s">
        <v>34</v>
      </c>
      <c r="E3795" s="2" t="s">
        <v>47</v>
      </c>
      <c r="F3795" s="2" t="s">
        <v>761</v>
      </c>
      <c r="G3795" s="2">
        <v>2.96</v>
      </c>
      <c r="H3795" s="2">
        <v>1</v>
      </c>
      <c r="I3795" s="2">
        <v>0.78</v>
      </c>
      <c r="J3795" s="5" t="str">
        <f t="shared" si="118"/>
        <v>Dec</v>
      </c>
      <c r="K3795" s="5" t="str">
        <f t="shared" si="119"/>
        <v>2022</v>
      </c>
    </row>
    <row r="3796" spans="1:11" ht="14.25" customHeight="1" x14ac:dyDescent="0.3">
      <c r="A3796" s="1">
        <v>44898</v>
      </c>
      <c r="B3796" s="2" t="s">
        <v>413</v>
      </c>
      <c r="C3796" s="2" t="s">
        <v>149</v>
      </c>
      <c r="D3796" s="2" t="s">
        <v>11</v>
      </c>
      <c r="E3796" s="2" t="s">
        <v>20</v>
      </c>
      <c r="F3796" s="2" t="s">
        <v>893</v>
      </c>
      <c r="G3796" s="2">
        <v>10.75</v>
      </c>
      <c r="H3796" s="2">
        <v>4</v>
      </c>
      <c r="I3796" s="2">
        <v>3.36</v>
      </c>
      <c r="J3796" s="5" t="str">
        <f t="shared" si="118"/>
        <v>Dec</v>
      </c>
      <c r="K3796" s="5" t="str">
        <f t="shared" si="119"/>
        <v>2022</v>
      </c>
    </row>
    <row r="3797" spans="1:11" ht="14.25" customHeight="1" x14ac:dyDescent="0.3">
      <c r="A3797" s="1">
        <v>44898</v>
      </c>
      <c r="B3797" s="2" t="s">
        <v>1003</v>
      </c>
      <c r="C3797" s="2" t="s">
        <v>23</v>
      </c>
      <c r="D3797" s="2" t="s">
        <v>11</v>
      </c>
      <c r="E3797" s="2" t="s">
        <v>12</v>
      </c>
      <c r="F3797" s="2" t="s">
        <v>13</v>
      </c>
      <c r="G3797" s="2">
        <v>16.45</v>
      </c>
      <c r="H3797" s="2">
        <v>2</v>
      </c>
      <c r="I3797" s="2">
        <v>5.55</v>
      </c>
      <c r="J3797" s="5" t="str">
        <f t="shared" si="118"/>
        <v>Dec</v>
      </c>
      <c r="K3797" s="5" t="str">
        <f t="shared" si="119"/>
        <v>2022</v>
      </c>
    </row>
    <row r="3798" spans="1:11" ht="14.25" customHeight="1" x14ac:dyDescent="0.3">
      <c r="A3798" s="1">
        <v>44898</v>
      </c>
      <c r="B3798" s="2" t="s">
        <v>1003</v>
      </c>
      <c r="C3798" s="2" t="s">
        <v>23</v>
      </c>
      <c r="D3798" s="2" t="s">
        <v>39</v>
      </c>
      <c r="E3798" s="2" t="s">
        <v>52</v>
      </c>
      <c r="F3798" s="2" t="s">
        <v>1969</v>
      </c>
      <c r="G3798" s="2">
        <v>36.78</v>
      </c>
      <c r="H3798" s="2">
        <v>2</v>
      </c>
      <c r="I3798" s="2">
        <v>10.58</v>
      </c>
      <c r="J3798" s="5" t="str">
        <f t="shared" si="118"/>
        <v>Dec</v>
      </c>
      <c r="K3798" s="5" t="str">
        <f t="shared" si="119"/>
        <v>2022</v>
      </c>
    </row>
    <row r="3799" spans="1:11" ht="14.25" customHeight="1" x14ac:dyDescent="0.3">
      <c r="A3799" s="1">
        <v>44898</v>
      </c>
      <c r="B3799" s="2" t="s">
        <v>1722</v>
      </c>
      <c r="C3799" s="2" t="s">
        <v>149</v>
      </c>
      <c r="D3799" s="2" t="s">
        <v>11</v>
      </c>
      <c r="E3799" s="2" t="s">
        <v>20</v>
      </c>
      <c r="F3799" s="2" t="s">
        <v>2376</v>
      </c>
      <c r="G3799" s="2">
        <v>590.35</v>
      </c>
      <c r="H3799" s="2">
        <v>6</v>
      </c>
      <c r="I3799" s="2">
        <v>206.62</v>
      </c>
      <c r="J3799" s="5" t="str">
        <f t="shared" si="118"/>
        <v>Dec</v>
      </c>
      <c r="K3799" s="5" t="str">
        <f t="shared" si="119"/>
        <v>2022</v>
      </c>
    </row>
    <row r="3800" spans="1:11" ht="14.25" customHeight="1" x14ac:dyDescent="0.3">
      <c r="A3800" s="1">
        <v>44898</v>
      </c>
      <c r="B3800" s="2" t="s">
        <v>1643</v>
      </c>
      <c r="C3800" s="2" t="s">
        <v>27</v>
      </c>
      <c r="D3800" s="2" t="s">
        <v>34</v>
      </c>
      <c r="E3800" s="2" t="s">
        <v>74</v>
      </c>
      <c r="F3800" s="2" t="s">
        <v>2170</v>
      </c>
      <c r="G3800" s="2">
        <v>359.5</v>
      </c>
      <c r="H3800" s="2">
        <v>3</v>
      </c>
      <c r="I3800" s="2">
        <v>-29.61</v>
      </c>
      <c r="J3800" s="5" t="str">
        <f t="shared" si="118"/>
        <v>Dec</v>
      </c>
      <c r="K3800" s="5" t="str">
        <f t="shared" si="119"/>
        <v>2022</v>
      </c>
    </row>
    <row r="3801" spans="1:11" ht="14.25" customHeight="1" x14ac:dyDescent="0.3">
      <c r="A3801" s="1">
        <v>44898</v>
      </c>
      <c r="B3801" s="2" t="s">
        <v>1346</v>
      </c>
      <c r="C3801" s="2" t="s">
        <v>245</v>
      </c>
      <c r="D3801" s="2" t="s">
        <v>34</v>
      </c>
      <c r="E3801" s="2" t="s">
        <v>47</v>
      </c>
      <c r="F3801" s="2" t="s">
        <v>1311</v>
      </c>
      <c r="G3801" s="2">
        <v>77.95</v>
      </c>
      <c r="H3801" s="2">
        <v>3</v>
      </c>
      <c r="I3801" s="2">
        <v>12.67</v>
      </c>
      <c r="J3801" s="5" t="str">
        <f t="shared" si="118"/>
        <v>Dec</v>
      </c>
      <c r="K3801" s="5" t="str">
        <f t="shared" si="119"/>
        <v>2022</v>
      </c>
    </row>
    <row r="3802" spans="1:11" ht="14.25" customHeight="1" x14ac:dyDescent="0.3">
      <c r="A3802" s="1">
        <v>44898</v>
      </c>
      <c r="B3802" s="2" t="s">
        <v>1346</v>
      </c>
      <c r="C3802" s="2" t="s">
        <v>245</v>
      </c>
      <c r="D3802" s="2" t="s">
        <v>11</v>
      </c>
      <c r="E3802" s="2" t="s">
        <v>20</v>
      </c>
      <c r="F3802" s="2" t="s">
        <v>1136</v>
      </c>
      <c r="G3802" s="2">
        <v>95.97</v>
      </c>
      <c r="H3802" s="2">
        <v>5</v>
      </c>
      <c r="I3802" s="2">
        <v>-73.58</v>
      </c>
      <c r="J3802" s="5" t="str">
        <f t="shared" si="118"/>
        <v>Dec</v>
      </c>
      <c r="K3802" s="5" t="str">
        <f t="shared" si="119"/>
        <v>2022</v>
      </c>
    </row>
    <row r="3803" spans="1:11" ht="14.25" customHeight="1" x14ac:dyDescent="0.3">
      <c r="A3803" s="1">
        <v>44898</v>
      </c>
      <c r="B3803" s="2" t="s">
        <v>1346</v>
      </c>
      <c r="C3803" s="2" t="s">
        <v>245</v>
      </c>
      <c r="D3803" s="2" t="s">
        <v>39</v>
      </c>
      <c r="E3803" s="2" t="s">
        <v>40</v>
      </c>
      <c r="F3803" s="2" t="s">
        <v>2300</v>
      </c>
      <c r="G3803" s="2">
        <v>105.58</v>
      </c>
      <c r="H3803" s="2">
        <v>2</v>
      </c>
      <c r="I3803" s="2">
        <v>9.24</v>
      </c>
      <c r="J3803" s="5" t="str">
        <f t="shared" si="118"/>
        <v>Dec</v>
      </c>
      <c r="K3803" s="5" t="str">
        <f t="shared" si="119"/>
        <v>2022</v>
      </c>
    </row>
    <row r="3804" spans="1:11" ht="14.25" customHeight="1" x14ac:dyDescent="0.3">
      <c r="A3804" s="1">
        <v>44898</v>
      </c>
      <c r="B3804" s="2" t="s">
        <v>1346</v>
      </c>
      <c r="C3804" s="2" t="s">
        <v>245</v>
      </c>
      <c r="D3804" s="2" t="s">
        <v>11</v>
      </c>
      <c r="E3804" s="2" t="s">
        <v>24</v>
      </c>
      <c r="F3804" s="2" t="s">
        <v>51</v>
      </c>
      <c r="G3804" s="2">
        <v>9.34</v>
      </c>
      <c r="H3804" s="2">
        <v>2</v>
      </c>
      <c r="I3804" s="2">
        <v>1.17</v>
      </c>
      <c r="J3804" s="5" t="str">
        <f t="shared" si="118"/>
        <v>Dec</v>
      </c>
      <c r="K3804" s="5" t="str">
        <f t="shared" si="119"/>
        <v>2022</v>
      </c>
    </row>
    <row r="3805" spans="1:11" ht="14.25" customHeight="1" x14ac:dyDescent="0.3">
      <c r="A3805" s="1">
        <v>44898</v>
      </c>
      <c r="B3805" s="2" t="s">
        <v>626</v>
      </c>
      <c r="C3805" s="2" t="s">
        <v>685</v>
      </c>
      <c r="D3805" s="2" t="s">
        <v>11</v>
      </c>
      <c r="E3805" s="2" t="s">
        <v>12</v>
      </c>
      <c r="F3805" s="2" t="s">
        <v>2377</v>
      </c>
      <c r="G3805" s="2">
        <v>184.66</v>
      </c>
      <c r="H3805" s="2">
        <v>7</v>
      </c>
      <c r="I3805" s="2">
        <v>84.94</v>
      </c>
      <c r="J3805" s="5" t="str">
        <f t="shared" si="118"/>
        <v>Dec</v>
      </c>
      <c r="K3805" s="5" t="str">
        <f t="shared" si="119"/>
        <v>2022</v>
      </c>
    </row>
    <row r="3806" spans="1:11" ht="14.25" customHeight="1" x14ac:dyDescent="0.3">
      <c r="A3806" s="1">
        <v>44899</v>
      </c>
      <c r="B3806" s="2" t="s">
        <v>2378</v>
      </c>
      <c r="C3806" s="2" t="s">
        <v>123</v>
      </c>
      <c r="D3806" s="2" t="s">
        <v>11</v>
      </c>
      <c r="E3806" s="2" t="s">
        <v>20</v>
      </c>
      <c r="F3806" s="2" t="s">
        <v>865</v>
      </c>
      <c r="G3806" s="2">
        <v>8.23</v>
      </c>
      <c r="H3806" s="2">
        <v>3</v>
      </c>
      <c r="I3806" s="2">
        <v>-6.03</v>
      </c>
      <c r="J3806" s="5" t="str">
        <f t="shared" si="118"/>
        <v>Dec</v>
      </c>
      <c r="K3806" s="5" t="str">
        <f t="shared" si="119"/>
        <v>2022</v>
      </c>
    </row>
    <row r="3807" spans="1:11" ht="14.25" customHeight="1" x14ac:dyDescent="0.3">
      <c r="A3807" s="1">
        <v>44899</v>
      </c>
      <c r="B3807" s="2" t="s">
        <v>2284</v>
      </c>
      <c r="C3807" s="2" t="s">
        <v>149</v>
      </c>
      <c r="D3807" s="2" t="s">
        <v>34</v>
      </c>
      <c r="E3807" s="2" t="s">
        <v>47</v>
      </c>
      <c r="F3807" s="2" t="s">
        <v>2049</v>
      </c>
      <c r="G3807" s="2">
        <v>28.44</v>
      </c>
      <c r="H3807" s="2">
        <v>3</v>
      </c>
      <c r="I3807" s="2">
        <v>11.38</v>
      </c>
      <c r="J3807" s="5" t="str">
        <f t="shared" si="118"/>
        <v>Dec</v>
      </c>
      <c r="K3807" s="5" t="str">
        <f t="shared" si="119"/>
        <v>2022</v>
      </c>
    </row>
    <row r="3808" spans="1:11" ht="14.25" customHeight="1" x14ac:dyDescent="0.3">
      <c r="A3808" s="1">
        <v>44899</v>
      </c>
      <c r="B3808" s="2" t="s">
        <v>2284</v>
      </c>
      <c r="C3808" s="2" t="s">
        <v>149</v>
      </c>
      <c r="D3808" s="2" t="s">
        <v>34</v>
      </c>
      <c r="E3808" s="2" t="s">
        <v>35</v>
      </c>
      <c r="F3808" s="2" t="s">
        <v>964</v>
      </c>
      <c r="G3808" s="2">
        <v>364.41</v>
      </c>
      <c r="H3808" s="2">
        <v>5</v>
      </c>
      <c r="I3808" s="2">
        <v>8.1</v>
      </c>
      <c r="J3808" s="5" t="str">
        <f t="shared" si="118"/>
        <v>Dec</v>
      </c>
      <c r="K3808" s="5" t="str">
        <f t="shared" si="119"/>
        <v>2022</v>
      </c>
    </row>
    <row r="3809" spans="1:11" ht="14.25" customHeight="1" x14ac:dyDescent="0.3">
      <c r="A3809" s="1">
        <v>44899</v>
      </c>
      <c r="B3809" s="2" t="s">
        <v>2284</v>
      </c>
      <c r="C3809" s="2" t="s">
        <v>149</v>
      </c>
      <c r="D3809" s="2" t="s">
        <v>39</v>
      </c>
      <c r="E3809" s="2" t="s">
        <v>40</v>
      </c>
      <c r="F3809" s="2" t="s">
        <v>597</v>
      </c>
      <c r="G3809" s="2">
        <v>39.96</v>
      </c>
      <c r="H3809" s="2">
        <v>4</v>
      </c>
      <c r="I3809" s="2">
        <v>10.39</v>
      </c>
      <c r="J3809" s="5" t="str">
        <f t="shared" si="118"/>
        <v>Dec</v>
      </c>
      <c r="K3809" s="5" t="str">
        <f t="shared" si="119"/>
        <v>2022</v>
      </c>
    </row>
    <row r="3810" spans="1:11" ht="14.25" customHeight="1" x14ac:dyDescent="0.3">
      <c r="A3810" s="1">
        <v>44899</v>
      </c>
      <c r="B3810" s="2" t="s">
        <v>2284</v>
      </c>
      <c r="C3810" s="2" t="s">
        <v>149</v>
      </c>
      <c r="D3810" s="2" t="s">
        <v>34</v>
      </c>
      <c r="E3810" s="2" t="s">
        <v>35</v>
      </c>
      <c r="F3810" s="2" t="s">
        <v>430</v>
      </c>
      <c r="G3810" s="2">
        <v>361.76</v>
      </c>
      <c r="H3810" s="2">
        <v>2</v>
      </c>
      <c r="I3810" s="2">
        <v>68.33</v>
      </c>
      <c r="J3810" s="5" t="str">
        <f t="shared" si="118"/>
        <v>Dec</v>
      </c>
      <c r="K3810" s="5" t="str">
        <f t="shared" si="119"/>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s="5" t="str">
        <f t="shared" si="118"/>
        <v>Dec</v>
      </c>
      <c r="K3811" s="5" t="str">
        <f t="shared" si="119"/>
        <v>2022</v>
      </c>
    </row>
    <row r="3812" spans="1:11" ht="14.25" customHeight="1" x14ac:dyDescent="0.3">
      <c r="A3812" s="1">
        <v>44899</v>
      </c>
      <c r="B3812" s="2" t="s">
        <v>1258</v>
      </c>
      <c r="C3812" s="2" t="s">
        <v>149</v>
      </c>
      <c r="D3812" s="2" t="s">
        <v>34</v>
      </c>
      <c r="E3812" s="2" t="s">
        <v>35</v>
      </c>
      <c r="F3812" s="2" t="s">
        <v>2041</v>
      </c>
      <c r="G3812" s="2">
        <v>384.17</v>
      </c>
      <c r="H3812" s="2">
        <v>7</v>
      </c>
      <c r="I3812" s="2">
        <v>29.88</v>
      </c>
      <c r="J3812" s="5" t="str">
        <f t="shared" si="118"/>
        <v>Dec</v>
      </c>
      <c r="K3812" s="5" t="str">
        <f t="shared" si="119"/>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s="5" t="str">
        <f t="shared" si="118"/>
        <v>Dec</v>
      </c>
      <c r="K3813" s="5" t="str">
        <f t="shared" si="119"/>
        <v>2022</v>
      </c>
    </row>
    <row r="3814" spans="1:11" ht="14.25" customHeight="1" x14ac:dyDescent="0.3">
      <c r="A3814" s="1">
        <v>44899</v>
      </c>
      <c r="B3814" s="2" t="s">
        <v>892</v>
      </c>
      <c r="C3814" s="2" t="s">
        <v>186</v>
      </c>
      <c r="D3814" s="2" t="s">
        <v>11</v>
      </c>
      <c r="E3814" s="2" t="s">
        <v>12</v>
      </c>
      <c r="F3814" s="2" t="s">
        <v>936</v>
      </c>
      <c r="G3814" s="2">
        <v>85.96</v>
      </c>
      <c r="H3814" s="2">
        <v>7</v>
      </c>
      <c r="I3814" s="2">
        <v>40.4</v>
      </c>
      <c r="J3814" s="5" t="str">
        <f t="shared" si="118"/>
        <v>Dec</v>
      </c>
      <c r="K3814" s="5" t="str">
        <f t="shared" si="119"/>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s="5" t="str">
        <f t="shared" si="118"/>
        <v>Dec</v>
      </c>
      <c r="K3815" s="5" t="str">
        <f t="shared" si="119"/>
        <v>2022</v>
      </c>
    </row>
    <row r="3816" spans="1:11" ht="14.25" customHeight="1" x14ac:dyDescent="0.3">
      <c r="A3816" s="1">
        <v>44899</v>
      </c>
      <c r="B3816" s="2" t="s">
        <v>2071</v>
      </c>
      <c r="C3816" s="2" t="s">
        <v>120</v>
      </c>
      <c r="D3816" s="2" t="s">
        <v>11</v>
      </c>
      <c r="E3816" s="2" t="s">
        <v>24</v>
      </c>
      <c r="F3816" s="2" t="s">
        <v>808</v>
      </c>
      <c r="G3816" s="2">
        <v>36.96</v>
      </c>
      <c r="H3816" s="2">
        <v>4</v>
      </c>
      <c r="I3816" s="2">
        <v>12.01</v>
      </c>
      <c r="J3816" s="5" t="str">
        <f t="shared" si="118"/>
        <v>Dec</v>
      </c>
      <c r="K3816" s="5" t="str">
        <f t="shared" si="119"/>
        <v>2022</v>
      </c>
    </row>
    <row r="3817" spans="1:11" ht="14.25" customHeight="1" x14ac:dyDescent="0.3">
      <c r="A3817" s="1">
        <v>44899</v>
      </c>
      <c r="B3817" s="2" t="s">
        <v>992</v>
      </c>
      <c r="C3817" s="2" t="s">
        <v>27</v>
      </c>
      <c r="D3817" s="2" t="s">
        <v>11</v>
      </c>
      <c r="E3817" s="2" t="s">
        <v>63</v>
      </c>
      <c r="F3817" s="2" t="s">
        <v>2038</v>
      </c>
      <c r="G3817" s="2">
        <v>271.44</v>
      </c>
      <c r="H3817" s="2">
        <v>3</v>
      </c>
      <c r="I3817" s="2">
        <v>122.15</v>
      </c>
      <c r="J3817" s="5" t="str">
        <f t="shared" si="118"/>
        <v>Dec</v>
      </c>
      <c r="K3817" s="5" t="str">
        <f t="shared" si="119"/>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s="5" t="str">
        <f t="shared" si="118"/>
        <v>Dec</v>
      </c>
      <c r="K3818" s="5" t="str">
        <f t="shared" si="119"/>
        <v>2022</v>
      </c>
    </row>
    <row r="3819" spans="1:11" ht="14.25" customHeight="1" x14ac:dyDescent="0.3">
      <c r="A3819" s="1">
        <v>44899</v>
      </c>
      <c r="B3819" s="2" t="s">
        <v>992</v>
      </c>
      <c r="C3819" s="2" t="s">
        <v>27</v>
      </c>
      <c r="D3819" s="2" t="s">
        <v>34</v>
      </c>
      <c r="E3819" s="2" t="s">
        <v>47</v>
      </c>
      <c r="F3819" s="2" t="s">
        <v>181</v>
      </c>
      <c r="G3819" s="2">
        <v>36.4</v>
      </c>
      <c r="H3819" s="2">
        <v>5</v>
      </c>
      <c r="I3819" s="2">
        <v>13.83</v>
      </c>
      <c r="J3819" s="5" t="str">
        <f t="shared" si="118"/>
        <v>Dec</v>
      </c>
      <c r="K3819" s="5" t="str">
        <f t="shared" si="119"/>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s="5" t="str">
        <f t="shared" si="118"/>
        <v>Dec</v>
      </c>
      <c r="K3820" s="5" t="str">
        <f t="shared" si="119"/>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s="5" t="str">
        <f t="shared" si="118"/>
        <v>Dec</v>
      </c>
      <c r="K3821" s="5" t="str">
        <f t="shared" si="119"/>
        <v>2022</v>
      </c>
    </row>
    <row r="3822" spans="1:11" ht="14.25" customHeight="1" x14ac:dyDescent="0.3">
      <c r="A3822" s="1">
        <v>44900</v>
      </c>
      <c r="B3822" s="2" t="s">
        <v>2380</v>
      </c>
      <c r="C3822" s="2" t="s">
        <v>27</v>
      </c>
      <c r="D3822" s="2" t="s">
        <v>34</v>
      </c>
      <c r="E3822" s="2" t="s">
        <v>47</v>
      </c>
      <c r="F3822" s="2" t="s">
        <v>1794</v>
      </c>
      <c r="G3822" s="2">
        <v>44.46</v>
      </c>
      <c r="H3822" s="2">
        <v>2</v>
      </c>
      <c r="I3822" s="2">
        <v>14.67</v>
      </c>
      <c r="J3822" s="5" t="str">
        <f t="shared" si="118"/>
        <v>Dec</v>
      </c>
      <c r="K3822" s="5" t="str">
        <f t="shared" si="119"/>
        <v>2022</v>
      </c>
    </row>
    <row r="3823" spans="1:11" ht="14.25" customHeight="1" x14ac:dyDescent="0.3">
      <c r="A3823" s="1">
        <v>44900</v>
      </c>
      <c r="B3823" s="2" t="s">
        <v>977</v>
      </c>
      <c r="C3823" s="2" t="s">
        <v>23</v>
      </c>
      <c r="D3823" s="2" t="s">
        <v>39</v>
      </c>
      <c r="E3823" s="2" t="s">
        <v>52</v>
      </c>
      <c r="F3823" s="2" t="s">
        <v>1556</v>
      </c>
      <c r="G3823" s="2">
        <v>47.98</v>
      </c>
      <c r="H3823" s="2">
        <v>2</v>
      </c>
      <c r="I3823" s="2">
        <v>0.6</v>
      </c>
      <c r="J3823" s="5" t="str">
        <f t="shared" si="118"/>
        <v>Dec</v>
      </c>
      <c r="K3823" s="5" t="str">
        <f t="shared" si="119"/>
        <v>2022</v>
      </c>
    </row>
    <row r="3824" spans="1:11" ht="14.25" customHeight="1" x14ac:dyDescent="0.3">
      <c r="A3824" s="1">
        <v>44900</v>
      </c>
      <c r="B3824" s="2" t="s">
        <v>977</v>
      </c>
      <c r="C3824" s="2" t="s">
        <v>23</v>
      </c>
      <c r="D3824" s="2" t="s">
        <v>11</v>
      </c>
      <c r="E3824" s="2" t="s">
        <v>20</v>
      </c>
      <c r="F3824" s="2" t="s">
        <v>1649</v>
      </c>
      <c r="G3824" s="2">
        <v>26.06</v>
      </c>
      <c r="H3824" s="2">
        <v>6</v>
      </c>
      <c r="I3824" s="2">
        <v>-19.98</v>
      </c>
      <c r="J3824" s="5" t="str">
        <f t="shared" si="118"/>
        <v>Dec</v>
      </c>
      <c r="K3824" s="5" t="str">
        <f t="shared" si="119"/>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s="5" t="str">
        <f t="shared" si="118"/>
        <v>Dec</v>
      </c>
      <c r="K3825" s="5" t="str">
        <f t="shared" si="119"/>
        <v>2022</v>
      </c>
    </row>
    <row r="3826" spans="1:11" ht="14.25" customHeight="1" x14ac:dyDescent="0.3">
      <c r="A3826" s="1">
        <v>44900</v>
      </c>
      <c r="B3826" s="2" t="s">
        <v>1273</v>
      </c>
      <c r="C3826" s="2" t="s">
        <v>10</v>
      </c>
      <c r="D3826" s="2" t="s">
        <v>11</v>
      </c>
      <c r="E3826" s="2" t="s">
        <v>24</v>
      </c>
      <c r="F3826" s="2" t="s">
        <v>1600</v>
      </c>
      <c r="G3826" s="2">
        <v>45.04</v>
      </c>
      <c r="H3826" s="2">
        <v>2</v>
      </c>
      <c r="I3826" s="2">
        <v>4.5</v>
      </c>
      <c r="J3826" s="5" t="str">
        <f t="shared" si="118"/>
        <v>Dec</v>
      </c>
      <c r="K3826" s="5" t="str">
        <f t="shared" si="119"/>
        <v>2022</v>
      </c>
    </row>
    <row r="3827" spans="1:11" ht="14.25" customHeight="1" x14ac:dyDescent="0.3">
      <c r="A3827" s="1">
        <v>44900</v>
      </c>
      <c r="B3827" s="2" t="s">
        <v>1436</v>
      </c>
      <c r="C3827" s="2" t="s">
        <v>149</v>
      </c>
      <c r="D3827" s="2" t="s">
        <v>11</v>
      </c>
      <c r="E3827" s="2" t="s">
        <v>20</v>
      </c>
      <c r="F3827" s="2" t="s">
        <v>662</v>
      </c>
      <c r="G3827" s="2">
        <v>232.4</v>
      </c>
      <c r="H3827" s="2">
        <v>5</v>
      </c>
      <c r="I3827" s="2">
        <v>78.44</v>
      </c>
      <c r="J3827" s="5" t="str">
        <f t="shared" si="118"/>
        <v>Dec</v>
      </c>
      <c r="K3827" s="5" t="str">
        <f t="shared" si="119"/>
        <v>2022</v>
      </c>
    </row>
    <row r="3828" spans="1:11" ht="14.25" customHeight="1" x14ac:dyDescent="0.3">
      <c r="A3828" s="1">
        <v>44900</v>
      </c>
      <c r="B3828" s="2" t="s">
        <v>1436</v>
      </c>
      <c r="C3828" s="2" t="s">
        <v>149</v>
      </c>
      <c r="D3828" s="2" t="s">
        <v>34</v>
      </c>
      <c r="E3828" s="2" t="s">
        <v>35</v>
      </c>
      <c r="F3828" s="2" t="s">
        <v>2041</v>
      </c>
      <c r="G3828" s="2">
        <v>164.65</v>
      </c>
      <c r="H3828" s="2">
        <v>3</v>
      </c>
      <c r="I3828" s="2">
        <v>12.81</v>
      </c>
      <c r="J3828" s="5" t="str">
        <f t="shared" si="118"/>
        <v>Dec</v>
      </c>
      <c r="K3828" s="5" t="str">
        <f t="shared" si="119"/>
        <v>2022</v>
      </c>
    </row>
    <row r="3829" spans="1:11" ht="14.25" customHeight="1" x14ac:dyDescent="0.3">
      <c r="A3829" s="1">
        <v>44900</v>
      </c>
      <c r="B3829" s="2" t="s">
        <v>1436</v>
      </c>
      <c r="C3829" s="2" t="s">
        <v>149</v>
      </c>
      <c r="D3829" s="2" t="s">
        <v>11</v>
      </c>
      <c r="E3829" s="2" t="s">
        <v>12</v>
      </c>
      <c r="F3829" s="2" t="s">
        <v>2116</v>
      </c>
      <c r="G3829" s="2">
        <v>22.68</v>
      </c>
      <c r="H3829" s="2">
        <v>2</v>
      </c>
      <c r="I3829" s="2">
        <v>11.11</v>
      </c>
      <c r="J3829" s="5" t="str">
        <f t="shared" si="118"/>
        <v>Dec</v>
      </c>
      <c r="K3829" s="5" t="str">
        <f t="shared" si="119"/>
        <v>2022</v>
      </c>
    </row>
    <row r="3830" spans="1:11" ht="14.25" customHeight="1" x14ac:dyDescent="0.3">
      <c r="A3830" s="1">
        <v>44900</v>
      </c>
      <c r="B3830" s="2" t="s">
        <v>583</v>
      </c>
      <c r="C3830" s="2" t="s">
        <v>27</v>
      </c>
      <c r="D3830" s="2" t="s">
        <v>39</v>
      </c>
      <c r="E3830" s="2" t="s">
        <v>52</v>
      </c>
      <c r="F3830" s="2" t="s">
        <v>53</v>
      </c>
      <c r="G3830" s="2">
        <v>39</v>
      </c>
      <c r="H3830" s="2">
        <v>3</v>
      </c>
      <c r="I3830" s="2">
        <v>17.55</v>
      </c>
      <c r="J3830" s="5" t="str">
        <f t="shared" si="118"/>
        <v>Dec</v>
      </c>
      <c r="K3830" s="5" t="str">
        <f t="shared" si="119"/>
        <v>2022</v>
      </c>
    </row>
    <row r="3831" spans="1:11" ht="14.25" customHeight="1" x14ac:dyDescent="0.3">
      <c r="A3831" s="1">
        <v>44900</v>
      </c>
      <c r="B3831" s="2" t="s">
        <v>583</v>
      </c>
      <c r="C3831" s="2" t="s">
        <v>27</v>
      </c>
      <c r="D3831" s="2" t="s">
        <v>11</v>
      </c>
      <c r="E3831" s="2" t="s">
        <v>16</v>
      </c>
      <c r="F3831" s="2" t="s">
        <v>582</v>
      </c>
      <c r="G3831" s="2">
        <v>12.6</v>
      </c>
      <c r="H3831" s="2">
        <v>4</v>
      </c>
      <c r="I3831" s="2">
        <v>6.05</v>
      </c>
      <c r="J3831" s="5" t="str">
        <f t="shared" si="118"/>
        <v>Dec</v>
      </c>
      <c r="K3831" s="5" t="str">
        <f t="shared" si="119"/>
        <v>2022</v>
      </c>
    </row>
    <row r="3832" spans="1:11" ht="14.25" customHeight="1" x14ac:dyDescent="0.3">
      <c r="A3832" s="1">
        <v>44900</v>
      </c>
      <c r="B3832" s="2" t="s">
        <v>1260</v>
      </c>
      <c r="C3832" s="2" t="s">
        <v>120</v>
      </c>
      <c r="D3832" s="2" t="s">
        <v>34</v>
      </c>
      <c r="E3832" s="2" t="s">
        <v>35</v>
      </c>
      <c r="F3832" s="2" t="s">
        <v>265</v>
      </c>
      <c r="G3832" s="2">
        <v>97.42</v>
      </c>
      <c r="H3832" s="2">
        <v>2</v>
      </c>
      <c r="I3832" s="2">
        <v>10.96</v>
      </c>
      <c r="J3832" s="5" t="str">
        <f t="shared" si="118"/>
        <v>Dec</v>
      </c>
      <c r="K3832" s="5" t="str">
        <f t="shared" si="119"/>
        <v>2022</v>
      </c>
    </row>
    <row r="3833" spans="1:11" ht="14.25" customHeight="1" x14ac:dyDescent="0.3">
      <c r="A3833" s="1">
        <v>44900</v>
      </c>
      <c r="B3833" s="2" t="s">
        <v>1762</v>
      </c>
      <c r="C3833" s="2" t="s">
        <v>15</v>
      </c>
      <c r="D3833" s="2" t="s">
        <v>11</v>
      </c>
      <c r="E3833" s="2" t="s">
        <v>63</v>
      </c>
      <c r="F3833" s="2" t="s">
        <v>770</v>
      </c>
      <c r="G3833" s="2">
        <v>12.22</v>
      </c>
      <c r="H3833" s="2">
        <v>2</v>
      </c>
      <c r="I3833" s="2">
        <v>4.43</v>
      </c>
      <c r="J3833" s="5" t="str">
        <f t="shared" si="118"/>
        <v>Dec</v>
      </c>
      <c r="K3833" s="5" t="str">
        <f t="shared" si="119"/>
        <v>2022</v>
      </c>
    </row>
    <row r="3834" spans="1:11" ht="14.25" customHeight="1" x14ac:dyDescent="0.3">
      <c r="A3834" s="1">
        <v>44901</v>
      </c>
      <c r="B3834" s="2" t="s">
        <v>667</v>
      </c>
      <c r="C3834" s="2" t="s">
        <v>27</v>
      </c>
      <c r="D3834" s="2" t="s">
        <v>11</v>
      </c>
      <c r="E3834" s="2" t="s">
        <v>24</v>
      </c>
      <c r="F3834" s="2" t="s">
        <v>466</v>
      </c>
      <c r="G3834" s="2">
        <v>120.15</v>
      </c>
      <c r="H3834" s="2">
        <v>9</v>
      </c>
      <c r="I3834" s="2">
        <v>33.64</v>
      </c>
      <c r="J3834" s="5" t="str">
        <f t="shared" si="118"/>
        <v>Dec</v>
      </c>
      <c r="K3834" s="5" t="str">
        <f t="shared" si="119"/>
        <v>2022</v>
      </c>
    </row>
    <row r="3835" spans="1:11" ht="14.25" customHeight="1" x14ac:dyDescent="0.3">
      <c r="A3835" s="1">
        <v>44901</v>
      </c>
      <c r="B3835" s="2" t="s">
        <v>667</v>
      </c>
      <c r="C3835" s="2" t="s">
        <v>27</v>
      </c>
      <c r="D3835" s="2" t="s">
        <v>39</v>
      </c>
      <c r="E3835" s="2" t="s">
        <v>40</v>
      </c>
      <c r="F3835" s="2" t="s">
        <v>521</v>
      </c>
      <c r="G3835" s="2">
        <v>219.18</v>
      </c>
      <c r="H3835" s="2">
        <v>2</v>
      </c>
      <c r="I3835" s="2">
        <v>19.18</v>
      </c>
      <c r="J3835" s="5" t="str">
        <f t="shared" si="118"/>
        <v>Dec</v>
      </c>
      <c r="K3835" s="5" t="str">
        <f t="shared" si="119"/>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s="5" t="str">
        <f t="shared" si="118"/>
        <v>Dec</v>
      </c>
      <c r="K3836" s="5" t="str">
        <f t="shared" si="119"/>
        <v>2022</v>
      </c>
    </row>
    <row r="3837" spans="1:11" ht="14.25" customHeight="1" x14ac:dyDescent="0.3">
      <c r="A3837" s="1">
        <v>44901</v>
      </c>
      <c r="B3837" s="2" t="s">
        <v>826</v>
      </c>
      <c r="C3837" s="2" t="s">
        <v>95</v>
      </c>
      <c r="D3837" s="2" t="s">
        <v>34</v>
      </c>
      <c r="E3837" s="2" t="s">
        <v>47</v>
      </c>
      <c r="F3837" s="2" t="s">
        <v>1545</v>
      </c>
      <c r="G3837" s="2">
        <v>206.11</v>
      </c>
      <c r="H3837" s="2">
        <v>6</v>
      </c>
      <c r="I3837" s="2">
        <v>48.95</v>
      </c>
      <c r="J3837" s="5" t="str">
        <f t="shared" si="118"/>
        <v>Dec</v>
      </c>
      <c r="K3837" s="5" t="str">
        <f t="shared" si="119"/>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s="5" t="str">
        <f t="shared" si="118"/>
        <v>Dec</v>
      </c>
      <c r="K3838" s="5" t="str">
        <f t="shared" si="119"/>
        <v>2022</v>
      </c>
    </row>
    <row r="3839" spans="1:11" ht="14.25" customHeight="1" x14ac:dyDescent="0.3">
      <c r="A3839" s="1">
        <v>44901</v>
      </c>
      <c r="B3839" s="2" t="s">
        <v>826</v>
      </c>
      <c r="C3839" s="2" t="s">
        <v>95</v>
      </c>
      <c r="D3839" s="2" t="s">
        <v>11</v>
      </c>
      <c r="E3839" s="2" t="s">
        <v>12</v>
      </c>
      <c r="F3839" s="2" t="s">
        <v>1324</v>
      </c>
      <c r="G3839" s="2">
        <v>198.27</v>
      </c>
      <c r="H3839" s="2">
        <v>8</v>
      </c>
      <c r="I3839" s="2">
        <v>61.96</v>
      </c>
      <c r="J3839" s="5" t="str">
        <f t="shared" si="118"/>
        <v>Dec</v>
      </c>
      <c r="K3839" s="5" t="str">
        <f t="shared" si="119"/>
        <v>2022</v>
      </c>
    </row>
    <row r="3840" spans="1:11" ht="14.25" customHeight="1" x14ac:dyDescent="0.3">
      <c r="A3840" s="1">
        <v>44901</v>
      </c>
      <c r="B3840" s="2" t="s">
        <v>826</v>
      </c>
      <c r="C3840" s="2" t="s">
        <v>95</v>
      </c>
      <c r="D3840" s="2" t="s">
        <v>11</v>
      </c>
      <c r="E3840" s="2" t="s">
        <v>18</v>
      </c>
      <c r="F3840" s="2" t="s">
        <v>1017</v>
      </c>
      <c r="G3840" s="2">
        <v>247.1</v>
      </c>
      <c r="H3840" s="2">
        <v>6</v>
      </c>
      <c r="I3840" s="2">
        <v>-58.69</v>
      </c>
      <c r="J3840" s="5" t="str">
        <f t="shared" si="118"/>
        <v>Dec</v>
      </c>
      <c r="K3840" s="5" t="str">
        <f t="shared" si="119"/>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s="5" t="str">
        <f t="shared" si="118"/>
        <v>Dec</v>
      </c>
      <c r="K3841" s="5" t="str">
        <f t="shared" si="119"/>
        <v>2022</v>
      </c>
    </row>
    <row r="3842" spans="1:11" ht="14.25" customHeight="1" x14ac:dyDescent="0.3">
      <c r="A3842" s="1">
        <v>44901</v>
      </c>
      <c r="B3842" s="2" t="s">
        <v>1221</v>
      </c>
      <c r="C3842" s="2" t="s">
        <v>78</v>
      </c>
      <c r="D3842" s="2" t="s">
        <v>39</v>
      </c>
      <c r="E3842" s="2" t="s">
        <v>40</v>
      </c>
      <c r="F3842" s="2" t="s">
        <v>856</v>
      </c>
      <c r="G3842" s="2">
        <v>485.94</v>
      </c>
      <c r="H3842" s="2">
        <v>2</v>
      </c>
      <c r="I3842" s="2">
        <v>-89.09</v>
      </c>
      <c r="J3842" s="5" t="str">
        <f t="shared" ref="J3842:J3905" si="120">TEXT(A3842,"mmm")</f>
        <v>Dec</v>
      </c>
      <c r="K3842" s="5" t="str">
        <f t="shared" ref="K3842:K3905" si="121">TEXT(A3842,"YYYY")</f>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s="5" t="str">
        <f t="shared" si="120"/>
        <v>Dec</v>
      </c>
      <c r="K3843" s="5" t="str">
        <f t="shared" si="121"/>
        <v>2022</v>
      </c>
    </row>
    <row r="3844" spans="1:11" ht="14.25" customHeight="1" x14ac:dyDescent="0.3">
      <c r="A3844" s="1">
        <v>44901</v>
      </c>
      <c r="B3844" s="2" t="s">
        <v>1221</v>
      </c>
      <c r="C3844" s="2" t="s">
        <v>78</v>
      </c>
      <c r="D3844" s="2" t="s">
        <v>34</v>
      </c>
      <c r="E3844" s="2" t="s">
        <v>35</v>
      </c>
      <c r="F3844" s="2" t="s">
        <v>1819</v>
      </c>
      <c r="G3844" s="2">
        <v>70.69</v>
      </c>
      <c r="H3844" s="2">
        <v>1</v>
      </c>
      <c r="I3844" s="2">
        <v>-24.24</v>
      </c>
      <c r="J3844" s="5" t="str">
        <f t="shared" si="120"/>
        <v>Dec</v>
      </c>
      <c r="K3844" s="5" t="str">
        <f t="shared" si="121"/>
        <v>2022</v>
      </c>
    </row>
    <row r="3845" spans="1:11" ht="14.25" customHeight="1" x14ac:dyDescent="0.3">
      <c r="A3845" s="1">
        <v>44901</v>
      </c>
      <c r="B3845" s="2" t="s">
        <v>973</v>
      </c>
      <c r="C3845" s="2" t="s">
        <v>27</v>
      </c>
      <c r="D3845" s="2" t="s">
        <v>11</v>
      </c>
      <c r="E3845" s="2" t="s">
        <v>12</v>
      </c>
      <c r="F3845" s="2" t="s">
        <v>854</v>
      </c>
      <c r="G3845" s="2">
        <v>32.75</v>
      </c>
      <c r="H3845" s="2">
        <v>5</v>
      </c>
      <c r="I3845" s="2">
        <v>15.07</v>
      </c>
      <c r="J3845" s="5" t="str">
        <f t="shared" si="120"/>
        <v>Dec</v>
      </c>
      <c r="K3845" s="5" t="str">
        <f t="shared" si="121"/>
        <v>2022</v>
      </c>
    </row>
    <row r="3846" spans="1:11" ht="14.25" customHeight="1" x14ac:dyDescent="0.3">
      <c r="A3846" s="1">
        <v>44901</v>
      </c>
      <c r="B3846" s="2" t="s">
        <v>128</v>
      </c>
      <c r="C3846" s="2" t="s">
        <v>149</v>
      </c>
      <c r="D3846" s="2" t="s">
        <v>11</v>
      </c>
      <c r="E3846" s="2" t="s">
        <v>12</v>
      </c>
      <c r="F3846" s="2" t="s">
        <v>2085</v>
      </c>
      <c r="G3846" s="2">
        <v>6.48</v>
      </c>
      <c r="H3846" s="2">
        <v>1</v>
      </c>
      <c r="I3846" s="2">
        <v>3.11</v>
      </c>
      <c r="J3846" s="5" t="str">
        <f t="shared" si="120"/>
        <v>Dec</v>
      </c>
      <c r="K3846" s="5" t="str">
        <f t="shared" si="121"/>
        <v>2022</v>
      </c>
    </row>
    <row r="3847" spans="1:11" ht="14.25" customHeight="1" x14ac:dyDescent="0.3">
      <c r="A3847" s="1">
        <v>44901</v>
      </c>
      <c r="B3847" s="2" t="s">
        <v>128</v>
      </c>
      <c r="C3847" s="2" t="s">
        <v>149</v>
      </c>
      <c r="D3847" s="2" t="s">
        <v>11</v>
      </c>
      <c r="E3847" s="2" t="s">
        <v>12</v>
      </c>
      <c r="F3847" s="2" t="s">
        <v>1470</v>
      </c>
      <c r="G3847" s="2">
        <v>41.86</v>
      </c>
      <c r="H3847" s="2">
        <v>7</v>
      </c>
      <c r="I3847" s="2">
        <v>20.51</v>
      </c>
      <c r="J3847" s="5" t="str">
        <f t="shared" si="120"/>
        <v>Dec</v>
      </c>
      <c r="K3847" s="5" t="str">
        <f t="shared" si="121"/>
        <v>2022</v>
      </c>
    </row>
    <row r="3848" spans="1:11" ht="14.25" customHeight="1" x14ac:dyDescent="0.3">
      <c r="A3848" s="1">
        <v>44901</v>
      </c>
      <c r="B3848" s="2" t="s">
        <v>128</v>
      </c>
      <c r="C3848" s="2" t="s">
        <v>149</v>
      </c>
      <c r="D3848" s="2" t="s">
        <v>39</v>
      </c>
      <c r="E3848" s="2" t="s">
        <v>52</v>
      </c>
      <c r="F3848" s="2" t="s">
        <v>2331</v>
      </c>
      <c r="G3848" s="2">
        <v>1619.91</v>
      </c>
      <c r="H3848" s="2">
        <v>9</v>
      </c>
      <c r="I3848" s="2">
        <v>97.19</v>
      </c>
      <c r="J3848" s="5" t="str">
        <f t="shared" si="120"/>
        <v>Dec</v>
      </c>
      <c r="K3848" s="5" t="str">
        <f t="shared" si="121"/>
        <v>2022</v>
      </c>
    </row>
    <row r="3849" spans="1:11" ht="14.25" customHeight="1" x14ac:dyDescent="0.3">
      <c r="A3849" s="1">
        <v>44901</v>
      </c>
      <c r="B3849" s="2" t="s">
        <v>128</v>
      </c>
      <c r="C3849" s="2" t="s">
        <v>149</v>
      </c>
      <c r="D3849" s="2" t="s">
        <v>34</v>
      </c>
      <c r="E3849" s="2" t="s">
        <v>47</v>
      </c>
      <c r="F3849" s="2" t="s">
        <v>775</v>
      </c>
      <c r="G3849" s="2">
        <v>113.92</v>
      </c>
      <c r="H3849" s="2">
        <v>4</v>
      </c>
      <c r="I3849" s="2">
        <v>42.15</v>
      </c>
      <c r="J3849" s="5" t="str">
        <f t="shared" si="120"/>
        <v>Dec</v>
      </c>
      <c r="K3849" s="5" t="str">
        <f t="shared" si="121"/>
        <v>2022</v>
      </c>
    </row>
    <row r="3850" spans="1:11" ht="14.25" customHeight="1" x14ac:dyDescent="0.3">
      <c r="A3850" s="1">
        <v>44901</v>
      </c>
      <c r="B3850" s="2" t="s">
        <v>268</v>
      </c>
      <c r="C3850" s="2" t="s">
        <v>129</v>
      </c>
      <c r="D3850" s="2" t="s">
        <v>39</v>
      </c>
      <c r="E3850" s="2" t="s">
        <v>603</v>
      </c>
      <c r="F3850" s="2" t="s">
        <v>1469</v>
      </c>
      <c r="G3850" s="2">
        <v>999.98</v>
      </c>
      <c r="H3850" s="2">
        <v>2</v>
      </c>
      <c r="I3850" s="2">
        <v>449.99</v>
      </c>
      <c r="J3850" s="5" t="str">
        <f t="shared" si="120"/>
        <v>Dec</v>
      </c>
      <c r="K3850" s="5" t="str">
        <f t="shared" si="121"/>
        <v>2022</v>
      </c>
    </row>
    <row r="3851" spans="1:11" ht="14.25" customHeight="1" x14ac:dyDescent="0.3">
      <c r="A3851" s="1">
        <v>44901</v>
      </c>
      <c r="B3851" s="2" t="s">
        <v>1042</v>
      </c>
      <c r="C3851" s="2" t="s">
        <v>126</v>
      </c>
      <c r="D3851" s="2" t="s">
        <v>11</v>
      </c>
      <c r="E3851" s="2" t="s">
        <v>12</v>
      </c>
      <c r="F3851" s="2" t="s">
        <v>2382</v>
      </c>
      <c r="G3851" s="2">
        <v>6.48</v>
      </c>
      <c r="H3851" s="2">
        <v>1</v>
      </c>
      <c r="I3851" s="2">
        <v>3.11</v>
      </c>
      <c r="J3851" s="5" t="str">
        <f t="shared" si="120"/>
        <v>Dec</v>
      </c>
      <c r="K3851" s="5" t="str">
        <f t="shared" si="121"/>
        <v>2022</v>
      </c>
    </row>
    <row r="3852" spans="1:11" ht="14.25" customHeight="1" x14ac:dyDescent="0.3">
      <c r="A3852" s="1">
        <v>44901</v>
      </c>
      <c r="B3852" s="2" t="s">
        <v>1042</v>
      </c>
      <c r="C3852" s="2" t="s">
        <v>126</v>
      </c>
      <c r="D3852" s="2" t="s">
        <v>11</v>
      </c>
      <c r="E3852" s="2" t="s">
        <v>18</v>
      </c>
      <c r="F3852" s="2" t="s">
        <v>73</v>
      </c>
      <c r="G3852" s="2">
        <v>1325.85</v>
      </c>
      <c r="H3852" s="2">
        <v>5</v>
      </c>
      <c r="I3852" s="2">
        <v>238.65</v>
      </c>
      <c r="J3852" s="5" t="str">
        <f t="shared" si="120"/>
        <v>Dec</v>
      </c>
      <c r="K3852" s="5" t="str">
        <f t="shared" si="121"/>
        <v>2022</v>
      </c>
    </row>
    <row r="3853" spans="1:11" ht="14.25" customHeight="1" x14ac:dyDescent="0.3">
      <c r="A3853" s="1">
        <v>44901</v>
      </c>
      <c r="B3853" s="2" t="s">
        <v>1042</v>
      </c>
      <c r="C3853" s="2" t="s">
        <v>126</v>
      </c>
      <c r="D3853" s="2" t="s">
        <v>11</v>
      </c>
      <c r="E3853" s="2" t="s">
        <v>16</v>
      </c>
      <c r="F3853" s="2" t="s">
        <v>188</v>
      </c>
      <c r="G3853" s="2">
        <v>14.94</v>
      </c>
      <c r="H3853" s="2">
        <v>3</v>
      </c>
      <c r="I3853" s="2">
        <v>6.87</v>
      </c>
      <c r="J3853" s="5" t="str">
        <f t="shared" si="120"/>
        <v>Dec</v>
      </c>
      <c r="K3853" s="5" t="str">
        <f t="shared" si="121"/>
        <v>2022</v>
      </c>
    </row>
    <row r="3854" spans="1:11" ht="14.25" customHeight="1" x14ac:dyDescent="0.3">
      <c r="A3854" s="1">
        <v>44901</v>
      </c>
      <c r="B3854" s="2" t="s">
        <v>2383</v>
      </c>
      <c r="C3854" s="2" t="s">
        <v>27</v>
      </c>
      <c r="D3854" s="2" t="s">
        <v>11</v>
      </c>
      <c r="E3854" s="2" t="s">
        <v>92</v>
      </c>
      <c r="F3854" s="2" t="s">
        <v>776</v>
      </c>
      <c r="G3854" s="2">
        <v>7.78</v>
      </c>
      <c r="H3854" s="2">
        <v>2</v>
      </c>
      <c r="I3854" s="2">
        <v>2.02</v>
      </c>
      <c r="J3854" s="5" t="str">
        <f t="shared" si="120"/>
        <v>Dec</v>
      </c>
      <c r="K3854" s="5" t="str">
        <f t="shared" si="121"/>
        <v>2022</v>
      </c>
    </row>
    <row r="3855" spans="1:11" ht="14.25" customHeight="1" x14ac:dyDescent="0.3">
      <c r="A3855" s="1">
        <v>44901</v>
      </c>
      <c r="B3855" s="2" t="s">
        <v>2071</v>
      </c>
      <c r="C3855" s="2" t="s">
        <v>55</v>
      </c>
      <c r="D3855" s="2" t="s">
        <v>39</v>
      </c>
      <c r="E3855" s="2" t="s">
        <v>40</v>
      </c>
      <c r="F3855" s="2" t="s">
        <v>174</v>
      </c>
      <c r="G3855" s="2">
        <v>173.94</v>
      </c>
      <c r="H3855" s="2">
        <v>6</v>
      </c>
      <c r="I3855" s="2">
        <v>50.44</v>
      </c>
      <c r="J3855" s="5" t="str">
        <f t="shared" si="120"/>
        <v>Dec</v>
      </c>
      <c r="K3855" s="5" t="str">
        <f t="shared" si="121"/>
        <v>2022</v>
      </c>
    </row>
    <row r="3856" spans="1:11" ht="14.25" customHeight="1" x14ac:dyDescent="0.3">
      <c r="A3856" s="1">
        <v>44901</v>
      </c>
      <c r="B3856" s="2" t="s">
        <v>401</v>
      </c>
      <c r="C3856" s="2" t="s">
        <v>78</v>
      </c>
      <c r="D3856" s="2" t="s">
        <v>11</v>
      </c>
      <c r="E3856" s="2" t="s">
        <v>20</v>
      </c>
      <c r="F3856" s="2" t="s">
        <v>469</v>
      </c>
      <c r="G3856" s="2">
        <v>14.83</v>
      </c>
      <c r="H3856" s="2">
        <v>3</v>
      </c>
      <c r="I3856" s="2">
        <v>-10.38</v>
      </c>
      <c r="J3856" s="5" t="str">
        <f t="shared" si="120"/>
        <v>Dec</v>
      </c>
      <c r="K3856" s="5" t="str">
        <f t="shared" si="121"/>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s="5" t="str">
        <f t="shared" si="120"/>
        <v>Dec</v>
      </c>
      <c r="K3857" s="5" t="str">
        <f t="shared" si="121"/>
        <v>2022</v>
      </c>
    </row>
    <row r="3858" spans="1:11" ht="14.25" customHeight="1" x14ac:dyDescent="0.3">
      <c r="A3858" s="1">
        <v>44902</v>
      </c>
      <c r="B3858" s="2" t="s">
        <v>1693</v>
      </c>
      <c r="C3858" s="2" t="s">
        <v>33</v>
      </c>
      <c r="D3858" s="2" t="s">
        <v>11</v>
      </c>
      <c r="E3858" s="2" t="s">
        <v>92</v>
      </c>
      <c r="F3858" s="2" t="s">
        <v>1062</v>
      </c>
      <c r="G3858" s="2">
        <v>152.94</v>
      </c>
      <c r="H3858" s="2">
        <v>3</v>
      </c>
      <c r="I3858" s="2">
        <v>41.29</v>
      </c>
      <c r="J3858" s="5" t="str">
        <f t="shared" si="120"/>
        <v>Dec</v>
      </c>
      <c r="K3858" s="5" t="str">
        <f t="shared" si="121"/>
        <v>2022</v>
      </c>
    </row>
    <row r="3859" spans="1:11" ht="14.25" customHeight="1" x14ac:dyDescent="0.3">
      <c r="A3859" s="1">
        <v>44902</v>
      </c>
      <c r="B3859" s="2" t="s">
        <v>1693</v>
      </c>
      <c r="C3859" s="2" t="s">
        <v>33</v>
      </c>
      <c r="D3859" s="2" t="s">
        <v>34</v>
      </c>
      <c r="E3859" s="2" t="s">
        <v>35</v>
      </c>
      <c r="F3859" s="2" t="s">
        <v>793</v>
      </c>
      <c r="G3859" s="2">
        <v>283.92</v>
      </c>
      <c r="H3859" s="2">
        <v>4</v>
      </c>
      <c r="I3859" s="2">
        <v>70.98</v>
      </c>
      <c r="J3859" s="5" t="str">
        <f t="shared" si="120"/>
        <v>Dec</v>
      </c>
      <c r="K3859" s="5" t="str">
        <f t="shared" si="121"/>
        <v>2022</v>
      </c>
    </row>
    <row r="3860" spans="1:11" ht="14.25" customHeight="1" x14ac:dyDescent="0.3">
      <c r="A3860" s="1">
        <v>44902</v>
      </c>
      <c r="B3860" s="2" t="s">
        <v>1487</v>
      </c>
      <c r="C3860" s="2" t="s">
        <v>164</v>
      </c>
      <c r="D3860" s="2" t="s">
        <v>11</v>
      </c>
      <c r="E3860" s="2" t="s">
        <v>43</v>
      </c>
      <c r="F3860" s="2" t="s">
        <v>130</v>
      </c>
      <c r="G3860" s="2">
        <v>3.96</v>
      </c>
      <c r="H3860" s="2">
        <v>2</v>
      </c>
      <c r="I3860" s="2">
        <v>0</v>
      </c>
      <c r="J3860" s="5" t="str">
        <f t="shared" si="120"/>
        <v>Dec</v>
      </c>
      <c r="K3860" s="5" t="str">
        <f t="shared" si="121"/>
        <v>2022</v>
      </c>
    </row>
    <row r="3861" spans="1:11" ht="14.25" customHeight="1" x14ac:dyDescent="0.3">
      <c r="A3861" s="1">
        <v>44902</v>
      </c>
      <c r="B3861" s="2" t="s">
        <v>1487</v>
      </c>
      <c r="C3861" s="2" t="s">
        <v>164</v>
      </c>
      <c r="D3861" s="2" t="s">
        <v>11</v>
      </c>
      <c r="E3861" s="2" t="s">
        <v>16</v>
      </c>
      <c r="F3861" s="2" t="s">
        <v>1740</v>
      </c>
      <c r="G3861" s="2">
        <v>2.61</v>
      </c>
      <c r="H3861" s="2">
        <v>1</v>
      </c>
      <c r="I3861" s="2">
        <v>1.2</v>
      </c>
      <c r="J3861" s="5" t="str">
        <f t="shared" si="120"/>
        <v>Dec</v>
      </c>
      <c r="K3861" s="5" t="str">
        <f t="shared" si="121"/>
        <v>2022</v>
      </c>
    </row>
    <row r="3862" spans="1:11" ht="14.25" customHeight="1" x14ac:dyDescent="0.3">
      <c r="A3862" s="1">
        <v>44902</v>
      </c>
      <c r="B3862" s="2" t="s">
        <v>50</v>
      </c>
      <c r="C3862" s="2" t="s">
        <v>27</v>
      </c>
      <c r="D3862" s="2" t="s">
        <v>34</v>
      </c>
      <c r="E3862" s="2" t="s">
        <v>47</v>
      </c>
      <c r="F3862" s="2" t="s">
        <v>1735</v>
      </c>
      <c r="G3862" s="2">
        <v>79.92</v>
      </c>
      <c r="H3862" s="2">
        <v>4</v>
      </c>
      <c r="I3862" s="2">
        <v>28.77</v>
      </c>
      <c r="J3862" s="5" t="str">
        <f t="shared" si="120"/>
        <v>Dec</v>
      </c>
      <c r="K3862" s="5" t="str">
        <f t="shared" si="121"/>
        <v>2022</v>
      </c>
    </row>
    <row r="3863" spans="1:11" ht="14.25" customHeight="1" x14ac:dyDescent="0.3">
      <c r="A3863" s="1">
        <v>44902</v>
      </c>
      <c r="B3863" s="2" t="s">
        <v>1723</v>
      </c>
      <c r="C3863" s="2" t="s">
        <v>149</v>
      </c>
      <c r="D3863" s="2" t="s">
        <v>11</v>
      </c>
      <c r="E3863" s="2" t="s">
        <v>20</v>
      </c>
      <c r="F3863" s="2" t="s">
        <v>203</v>
      </c>
      <c r="G3863" s="2">
        <v>21.36</v>
      </c>
      <c r="H3863" s="2">
        <v>5</v>
      </c>
      <c r="I3863" s="2">
        <v>7.21</v>
      </c>
      <c r="J3863" s="5" t="str">
        <f t="shared" si="120"/>
        <v>Dec</v>
      </c>
      <c r="K3863" s="5" t="str">
        <f t="shared" si="121"/>
        <v>2022</v>
      </c>
    </row>
    <row r="3864" spans="1:11" ht="14.25" customHeight="1" x14ac:dyDescent="0.3">
      <c r="A3864" s="1">
        <v>44902</v>
      </c>
      <c r="B3864" s="2" t="s">
        <v>1723</v>
      </c>
      <c r="C3864" s="2" t="s">
        <v>149</v>
      </c>
      <c r="D3864" s="2" t="s">
        <v>11</v>
      </c>
      <c r="E3864" s="2" t="s">
        <v>20</v>
      </c>
      <c r="F3864" s="2" t="s">
        <v>1491</v>
      </c>
      <c r="G3864" s="2">
        <v>6.69</v>
      </c>
      <c r="H3864" s="2">
        <v>2</v>
      </c>
      <c r="I3864" s="2">
        <v>2.34</v>
      </c>
      <c r="J3864" s="5" t="str">
        <f t="shared" si="120"/>
        <v>Dec</v>
      </c>
      <c r="K3864" s="5" t="str">
        <f t="shared" si="121"/>
        <v>2022</v>
      </c>
    </row>
    <row r="3865" spans="1:11" ht="14.25" customHeight="1" x14ac:dyDescent="0.3">
      <c r="A3865" s="1">
        <v>44902</v>
      </c>
      <c r="B3865" s="2" t="s">
        <v>1723</v>
      </c>
      <c r="C3865" s="2" t="s">
        <v>149</v>
      </c>
      <c r="D3865" s="2" t="s">
        <v>39</v>
      </c>
      <c r="E3865" s="2" t="s">
        <v>40</v>
      </c>
      <c r="F3865" s="2" t="s">
        <v>1518</v>
      </c>
      <c r="G3865" s="2">
        <v>773.94</v>
      </c>
      <c r="H3865" s="2">
        <v>6</v>
      </c>
      <c r="I3865" s="2">
        <v>224.44</v>
      </c>
      <c r="J3865" s="5" t="str">
        <f t="shared" si="120"/>
        <v>Dec</v>
      </c>
      <c r="K3865" s="5" t="str">
        <f t="shared" si="121"/>
        <v>2022</v>
      </c>
    </row>
    <row r="3866" spans="1:11" ht="14.25" customHeight="1" x14ac:dyDescent="0.3">
      <c r="A3866" s="1">
        <v>44902</v>
      </c>
      <c r="B3866" s="2" t="s">
        <v>357</v>
      </c>
      <c r="C3866" s="2" t="s">
        <v>27</v>
      </c>
      <c r="D3866" s="2" t="s">
        <v>11</v>
      </c>
      <c r="E3866" s="2" t="s">
        <v>12</v>
      </c>
      <c r="F3866" s="2" t="s">
        <v>2384</v>
      </c>
      <c r="G3866" s="2">
        <v>12.96</v>
      </c>
      <c r="H3866" s="2">
        <v>2</v>
      </c>
      <c r="I3866" s="2">
        <v>6.22</v>
      </c>
      <c r="J3866" s="5" t="str">
        <f t="shared" si="120"/>
        <v>Dec</v>
      </c>
      <c r="K3866" s="5" t="str">
        <f t="shared" si="121"/>
        <v>2022</v>
      </c>
    </row>
    <row r="3867" spans="1:11" ht="14.25" customHeight="1" x14ac:dyDescent="0.3">
      <c r="A3867" s="1">
        <v>44903</v>
      </c>
      <c r="B3867" s="2" t="s">
        <v>2385</v>
      </c>
      <c r="C3867" s="2" t="s">
        <v>10</v>
      </c>
      <c r="D3867" s="2" t="s">
        <v>11</v>
      </c>
      <c r="E3867" s="2" t="s">
        <v>12</v>
      </c>
      <c r="F3867" s="2" t="s">
        <v>491</v>
      </c>
      <c r="G3867" s="2">
        <v>360.71</v>
      </c>
      <c r="H3867" s="2">
        <v>11</v>
      </c>
      <c r="I3867" s="2">
        <v>130.76</v>
      </c>
      <c r="J3867" s="5" t="str">
        <f t="shared" si="120"/>
        <v>Dec</v>
      </c>
      <c r="K3867" s="5" t="str">
        <f t="shared" si="121"/>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s="5" t="str">
        <f t="shared" si="120"/>
        <v>Dec</v>
      </c>
      <c r="K3868" s="5" t="str">
        <f t="shared" si="121"/>
        <v>2022</v>
      </c>
    </row>
    <row r="3869" spans="1:11" ht="14.25" customHeight="1" x14ac:dyDescent="0.3">
      <c r="A3869" s="1">
        <v>44903</v>
      </c>
      <c r="B3869" s="2" t="s">
        <v>2280</v>
      </c>
      <c r="C3869" s="2" t="s">
        <v>10</v>
      </c>
      <c r="D3869" s="2" t="s">
        <v>39</v>
      </c>
      <c r="E3869" s="2" t="s">
        <v>40</v>
      </c>
      <c r="F3869" s="2" t="s">
        <v>1659</v>
      </c>
      <c r="G3869" s="2">
        <v>119.96</v>
      </c>
      <c r="H3869" s="2">
        <v>5</v>
      </c>
      <c r="I3869" s="2">
        <v>12</v>
      </c>
      <c r="J3869" s="5" t="str">
        <f t="shared" si="120"/>
        <v>Dec</v>
      </c>
      <c r="K3869" s="5" t="str">
        <f t="shared" si="121"/>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s="5" t="str">
        <f t="shared" si="120"/>
        <v>Dec</v>
      </c>
      <c r="K3870" s="5" t="str">
        <f t="shared" si="121"/>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s="5" t="str">
        <f t="shared" si="120"/>
        <v>Dec</v>
      </c>
      <c r="K3871" s="5" t="str">
        <f t="shared" si="121"/>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s="5" t="str">
        <f t="shared" si="120"/>
        <v>Dec</v>
      </c>
      <c r="K3872" s="5" t="str">
        <f t="shared" si="121"/>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s="5" t="str">
        <f t="shared" si="120"/>
        <v>Dec</v>
      </c>
      <c r="K3873" s="5" t="str">
        <f t="shared" si="121"/>
        <v>2022</v>
      </c>
    </row>
    <row r="3874" spans="1:11" ht="14.25" customHeight="1" x14ac:dyDescent="0.3">
      <c r="A3874" s="1">
        <v>44905</v>
      </c>
      <c r="B3874" s="2" t="s">
        <v>1394</v>
      </c>
      <c r="C3874" s="2" t="s">
        <v>110</v>
      </c>
      <c r="D3874" s="2" t="s">
        <v>11</v>
      </c>
      <c r="E3874" s="2" t="s">
        <v>24</v>
      </c>
      <c r="F3874" s="2" t="s">
        <v>1589</v>
      </c>
      <c r="G3874" s="2">
        <v>3.9</v>
      </c>
      <c r="H3874" s="2">
        <v>2</v>
      </c>
      <c r="I3874" s="2">
        <v>1.52</v>
      </c>
      <c r="J3874" s="5" t="str">
        <f t="shared" si="120"/>
        <v>Dec</v>
      </c>
      <c r="K3874" s="5" t="str">
        <f t="shared" si="121"/>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s="5" t="str">
        <f t="shared" si="120"/>
        <v>Dec</v>
      </c>
      <c r="K3875" s="5" t="str">
        <f t="shared" si="121"/>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s="5" t="str">
        <f t="shared" si="120"/>
        <v>Dec</v>
      </c>
      <c r="K3876" s="5" t="str">
        <f t="shared" si="121"/>
        <v>2022</v>
      </c>
    </row>
    <row r="3877" spans="1:11" ht="14.25" customHeight="1" x14ac:dyDescent="0.3">
      <c r="A3877" s="1">
        <v>44905</v>
      </c>
      <c r="B3877" s="2" t="s">
        <v>1394</v>
      </c>
      <c r="C3877" s="2" t="s">
        <v>110</v>
      </c>
      <c r="D3877" s="2" t="s">
        <v>11</v>
      </c>
      <c r="E3877" s="2" t="s">
        <v>16</v>
      </c>
      <c r="F3877" s="2" t="s">
        <v>1632</v>
      </c>
      <c r="G3877" s="2">
        <v>2.61</v>
      </c>
      <c r="H3877" s="2">
        <v>1</v>
      </c>
      <c r="I3877" s="2">
        <v>1.2</v>
      </c>
      <c r="J3877" s="5" t="str">
        <f t="shared" si="120"/>
        <v>Dec</v>
      </c>
      <c r="K3877" s="5" t="str">
        <f t="shared" si="121"/>
        <v>2022</v>
      </c>
    </row>
    <row r="3878" spans="1:11" ht="14.25" customHeight="1" x14ac:dyDescent="0.3">
      <c r="A3878" s="1">
        <v>44905</v>
      </c>
      <c r="B3878" s="2" t="s">
        <v>1822</v>
      </c>
      <c r="C3878" s="2" t="s">
        <v>30</v>
      </c>
      <c r="D3878" s="2" t="s">
        <v>11</v>
      </c>
      <c r="E3878" s="2" t="s">
        <v>24</v>
      </c>
      <c r="F3878" s="2" t="s">
        <v>207</v>
      </c>
      <c r="G3878" s="2">
        <v>1.78</v>
      </c>
      <c r="H3878" s="2">
        <v>1</v>
      </c>
      <c r="I3878" s="2">
        <v>0.5</v>
      </c>
      <c r="J3878" s="5" t="str">
        <f t="shared" si="120"/>
        <v>Dec</v>
      </c>
      <c r="K3878" s="5" t="str">
        <f t="shared" si="121"/>
        <v>2022</v>
      </c>
    </row>
    <row r="3879" spans="1:11" ht="14.25" customHeight="1" x14ac:dyDescent="0.3">
      <c r="A3879" s="1">
        <v>44905</v>
      </c>
      <c r="B3879" s="2" t="s">
        <v>1822</v>
      </c>
      <c r="C3879" s="2" t="s">
        <v>30</v>
      </c>
      <c r="D3879" s="2" t="s">
        <v>11</v>
      </c>
      <c r="E3879" s="2" t="s">
        <v>12</v>
      </c>
      <c r="F3879" s="2" t="s">
        <v>2386</v>
      </c>
      <c r="G3879" s="2">
        <v>25.92</v>
      </c>
      <c r="H3879" s="2">
        <v>4</v>
      </c>
      <c r="I3879" s="2">
        <v>12.44</v>
      </c>
      <c r="J3879" s="5" t="str">
        <f t="shared" si="120"/>
        <v>Dec</v>
      </c>
      <c r="K3879" s="5" t="str">
        <f t="shared" si="121"/>
        <v>2022</v>
      </c>
    </row>
    <row r="3880" spans="1:11" ht="14.25" customHeight="1" x14ac:dyDescent="0.3">
      <c r="A3880" s="1">
        <v>44905</v>
      </c>
      <c r="B3880" s="2" t="s">
        <v>1822</v>
      </c>
      <c r="C3880" s="2" t="s">
        <v>30</v>
      </c>
      <c r="D3880" s="2" t="s">
        <v>39</v>
      </c>
      <c r="E3880" s="2" t="s">
        <v>52</v>
      </c>
      <c r="F3880" s="2" t="s">
        <v>1510</v>
      </c>
      <c r="G3880" s="2">
        <v>101.94</v>
      </c>
      <c r="H3880" s="2">
        <v>6</v>
      </c>
      <c r="I3880" s="2">
        <v>21.41</v>
      </c>
      <c r="J3880" s="5" t="str">
        <f t="shared" si="120"/>
        <v>Dec</v>
      </c>
      <c r="K3880" s="5" t="str">
        <f t="shared" si="121"/>
        <v>2022</v>
      </c>
    </row>
    <row r="3881" spans="1:11" ht="14.25" customHeight="1" x14ac:dyDescent="0.3">
      <c r="A3881" s="1">
        <v>44905</v>
      </c>
      <c r="B3881" s="2" t="s">
        <v>1088</v>
      </c>
      <c r="C3881" s="2" t="s">
        <v>149</v>
      </c>
      <c r="D3881" s="2" t="s">
        <v>11</v>
      </c>
      <c r="E3881" s="2" t="s">
        <v>16</v>
      </c>
      <c r="F3881" s="2" t="s">
        <v>2030</v>
      </c>
      <c r="G3881" s="2">
        <v>7.31</v>
      </c>
      <c r="H3881" s="2">
        <v>1</v>
      </c>
      <c r="I3881" s="2">
        <v>3.44</v>
      </c>
      <c r="J3881" s="5" t="str">
        <f t="shared" si="120"/>
        <v>Dec</v>
      </c>
      <c r="K3881" s="5" t="str">
        <f t="shared" si="121"/>
        <v>2022</v>
      </c>
    </row>
    <row r="3882" spans="1:11" ht="14.25" customHeight="1" x14ac:dyDescent="0.3">
      <c r="A3882" s="1">
        <v>44905</v>
      </c>
      <c r="B3882" s="2" t="s">
        <v>1088</v>
      </c>
      <c r="C3882" s="2" t="s">
        <v>149</v>
      </c>
      <c r="D3882" s="2" t="s">
        <v>39</v>
      </c>
      <c r="E3882" s="2" t="s">
        <v>603</v>
      </c>
      <c r="F3882" s="2" t="s">
        <v>1469</v>
      </c>
      <c r="G3882" s="2">
        <v>799.98</v>
      </c>
      <c r="H3882" s="2">
        <v>2</v>
      </c>
      <c r="I3882" s="2">
        <v>250</v>
      </c>
      <c r="J3882" s="5" t="str">
        <f t="shared" si="120"/>
        <v>Dec</v>
      </c>
      <c r="K3882" s="5" t="str">
        <f t="shared" si="121"/>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s="5" t="str">
        <f t="shared" si="120"/>
        <v>Dec</v>
      </c>
      <c r="K3883" s="5" t="str">
        <f t="shared" si="121"/>
        <v>2022</v>
      </c>
    </row>
    <row r="3884" spans="1:11" ht="14.25" customHeight="1" x14ac:dyDescent="0.3">
      <c r="A3884" s="1">
        <v>44905</v>
      </c>
      <c r="B3884" s="2" t="s">
        <v>1088</v>
      </c>
      <c r="C3884" s="2" t="s">
        <v>149</v>
      </c>
      <c r="D3884" s="2" t="s">
        <v>11</v>
      </c>
      <c r="E3884" s="2" t="s">
        <v>12</v>
      </c>
      <c r="F3884" s="2" t="s">
        <v>1967</v>
      </c>
      <c r="G3884" s="2">
        <v>184.66</v>
      </c>
      <c r="H3884" s="2">
        <v>7</v>
      </c>
      <c r="I3884" s="2">
        <v>84.94</v>
      </c>
      <c r="J3884" s="5" t="str">
        <f t="shared" si="120"/>
        <v>Dec</v>
      </c>
      <c r="K3884" s="5" t="str">
        <f t="shared" si="121"/>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s="5" t="str">
        <f t="shared" si="120"/>
        <v>Dec</v>
      </c>
      <c r="K3885" s="5" t="str">
        <f t="shared" si="121"/>
        <v>2022</v>
      </c>
    </row>
    <row r="3886" spans="1:11" ht="14.25" customHeight="1" x14ac:dyDescent="0.3">
      <c r="A3886" s="1">
        <v>44905</v>
      </c>
      <c r="B3886" s="2" t="s">
        <v>2147</v>
      </c>
      <c r="C3886" s="2" t="s">
        <v>531</v>
      </c>
      <c r="D3886" s="2" t="s">
        <v>11</v>
      </c>
      <c r="E3886" s="2" t="s">
        <v>12</v>
      </c>
      <c r="F3886" s="2" t="s">
        <v>1582</v>
      </c>
      <c r="G3886" s="2">
        <v>44.75</v>
      </c>
      <c r="H3886" s="2">
        <v>5</v>
      </c>
      <c r="I3886" s="2">
        <v>20.59</v>
      </c>
      <c r="J3886" s="5" t="str">
        <f t="shared" si="120"/>
        <v>Dec</v>
      </c>
      <c r="K3886" s="5" t="str">
        <f t="shared" si="121"/>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s="5" t="str">
        <f t="shared" si="120"/>
        <v>Dec</v>
      </c>
      <c r="K3887" s="5" t="str">
        <f t="shared" si="121"/>
        <v>2022</v>
      </c>
    </row>
    <row r="3888" spans="1:11" ht="14.25" customHeight="1" x14ac:dyDescent="0.3">
      <c r="A3888" s="1">
        <v>44905</v>
      </c>
      <c r="B3888" s="2" t="s">
        <v>2147</v>
      </c>
      <c r="C3888" s="2" t="s">
        <v>531</v>
      </c>
      <c r="D3888" s="2" t="s">
        <v>11</v>
      </c>
      <c r="E3888" s="2" t="s">
        <v>12</v>
      </c>
      <c r="F3888" s="2" t="s">
        <v>1768</v>
      </c>
      <c r="G3888" s="2">
        <v>26.4</v>
      </c>
      <c r="H3888" s="2">
        <v>5</v>
      </c>
      <c r="I3888" s="2">
        <v>12.67</v>
      </c>
      <c r="J3888" s="5" t="str">
        <f t="shared" si="120"/>
        <v>Dec</v>
      </c>
      <c r="K3888" s="5" t="str">
        <f t="shared" si="121"/>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s="5" t="str">
        <f t="shared" si="120"/>
        <v>Dec</v>
      </c>
      <c r="K3889" s="5" t="str">
        <f t="shared" si="121"/>
        <v>2022</v>
      </c>
    </row>
    <row r="3890" spans="1:11" ht="14.25" customHeight="1" x14ac:dyDescent="0.3">
      <c r="A3890" s="1">
        <v>44905</v>
      </c>
      <c r="B3890" s="2" t="s">
        <v>2115</v>
      </c>
      <c r="C3890" s="2" t="s">
        <v>27</v>
      </c>
      <c r="D3890" s="2" t="s">
        <v>11</v>
      </c>
      <c r="E3890" s="2" t="s">
        <v>24</v>
      </c>
      <c r="F3890" s="2" t="s">
        <v>1600</v>
      </c>
      <c r="G3890" s="2">
        <v>56.3</v>
      </c>
      <c r="H3890" s="2">
        <v>2</v>
      </c>
      <c r="I3890" s="2">
        <v>15.76</v>
      </c>
      <c r="J3890" s="5" t="str">
        <f t="shared" si="120"/>
        <v>Dec</v>
      </c>
      <c r="K3890" s="5" t="str">
        <f t="shared" si="121"/>
        <v>2022</v>
      </c>
    </row>
    <row r="3891" spans="1:11" ht="14.25" customHeight="1" x14ac:dyDescent="0.3">
      <c r="A3891" s="1">
        <v>44905</v>
      </c>
      <c r="B3891" s="2" t="s">
        <v>1966</v>
      </c>
      <c r="C3891" s="2" t="s">
        <v>15</v>
      </c>
      <c r="D3891" s="2" t="s">
        <v>11</v>
      </c>
      <c r="E3891" s="2" t="s">
        <v>92</v>
      </c>
      <c r="F3891" s="2" t="s">
        <v>2016</v>
      </c>
      <c r="G3891" s="2">
        <v>53.09</v>
      </c>
      <c r="H3891" s="2">
        <v>7</v>
      </c>
      <c r="I3891" s="2">
        <v>-108.83</v>
      </c>
      <c r="J3891" s="5" t="str">
        <f t="shared" si="120"/>
        <v>Dec</v>
      </c>
      <c r="K3891" s="5" t="str">
        <f t="shared" si="121"/>
        <v>2022</v>
      </c>
    </row>
    <row r="3892" spans="1:11" ht="14.25" customHeight="1" x14ac:dyDescent="0.3">
      <c r="A3892" s="1">
        <v>44905</v>
      </c>
      <c r="B3892" s="2" t="s">
        <v>2319</v>
      </c>
      <c r="C3892" s="2" t="s">
        <v>27</v>
      </c>
      <c r="D3892" s="2" t="s">
        <v>11</v>
      </c>
      <c r="E3892" s="2" t="s">
        <v>16</v>
      </c>
      <c r="F3892" s="2" t="s">
        <v>584</v>
      </c>
      <c r="G3892" s="2">
        <v>5.76</v>
      </c>
      <c r="H3892" s="2">
        <v>2</v>
      </c>
      <c r="I3892" s="2">
        <v>2.82</v>
      </c>
      <c r="J3892" s="5" t="str">
        <f t="shared" si="120"/>
        <v>Dec</v>
      </c>
      <c r="K3892" s="5" t="str">
        <f t="shared" si="121"/>
        <v>2022</v>
      </c>
    </row>
    <row r="3893" spans="1:11" ht="14.25" customHeight="1" x14ac:dyDescent="0.3">
      <c r="A3893" s="1">
        <v>44905</v>
      </c>
      <c r="B3893" s="2" t="s">
        <v>1193</v>
      </c>
      <c r="C3893" s="2" t="s">
        <v>78</v>
      </c>
      <c r="D3893" s="2" t="s">
        <v>39</v>
      </c>
      <c r="E3893" s="2" t="s">
        <v>52</v>
      </c>
      <c r="F3893" s="2" t="s">
        <v>598</v>
      </c>
      <c r="G3893" s="2">
        <v>25.49</v>
      </c>
      <c r="H3893" s="2">
        <v>2</v>
      </c>
      <c r="I3893" s="2">
        <v>4.46</v>
      </c>
      <c r="J3893" s="5" t="str">
        <f t="shared" si="120"/>
        <v>Dec</v>
      </c>
      <c r="K3893" s="5" t="str">
        <f t="shared" si="121"/>
        <v>2022</v>
      </c>
    </row>
    <row r="3894" spans="1:11" ht="14.25" customHeight="1" x14ac:dyDescent="0.3">
      <c r="A3894" s="1">
        <v>44906</v>
      </c>
      <c r="B3894" s="2" t="s">
        <v>2126</v>
      </c>
      <c r="C3894" s="2" t="s">
        <v>55</v>
      </c>
      <c r="D3894" s="2" t="s">
        <v>11</v>
      </c>
      <c r="E3894" s="2" t="s">
        <v>16</v>
      </c>
      <c r="F3894" s="2" t="s">
        <v>814</v>
      </c>
      <c r="G3894" s="2">
        <v>196.62</v>
      </c>
      <c r="H3894" s="2">
        <v>2</v>
      </c>
      <c r="I3894" s="2">
        <v>96.34</v>
      </c>
      <c r="J3894" s="5" t="str">
        <f t="shared" si="120"/>
        <v>Dec</v>
      </c>
      <c r="K3894" s="5" t="str">
        <f t="shared" si="121"/>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s="5" t="str">
        <f t="shared" si="120"/>
        <v>Dec</v>
      </c>
      <c r="K3895" s="5" t="str">
        <f t="shared" si="121"/>
        <v>2022</v>
      </c>
    </row>
    <row r="3896" spans="1:11" ht="14.25" customHeight="1" x14ac:dyDescent="0.3">
      <c r="A3896" s="1">
        <v>44906</v>
      </c>
      <c r="B3896" s="2" t="s">
        <v>2388</v>
      </c>
      <c r="C3896" s="2" t="s">
        <v>10</v>
      </c>
      <c r="D3896" s="2" t="s">
        <v>11</v>
      </c>
      <c r="E3896" s="2" t="s">
        <v>18</v>
      </c>
      <c r="F3896" s="2" t="s">
        <v>1317</v>
      </c>
      <c r="G3896" s="2">
        <v>46.34</v>
      </c>
      <c r="H3896" s="2">
        <v>3</v>
      </c>
      <c r="I3896" s="2">
        <v>4.63</v>
      </c>
      <c r="J3896" s="5" t="str">
        <f t="shared" si="120"/>
        <v>Dec</v>
      </c>
      <c r="K3896" s="5" t="str">
        <f t="shared" si="121"/>
        <v>2022</v>
      </c>
    </row>
    <row r="3897" spans="1:11" ht="14.25" customHeight="1" x14ac:dyDescent="0.3">
      <c r="A3897" s="1">
        <v>44906</v>
      </c>
      <c r="B3897" s="2" t="s">
        <v>826</v>
      </c>
      <c r="C3897" s="2" t="s">
        <v>123</v>
      </c>
      <c r="D3897" s="2" t="s">
        <v>11</v>
      </c>
      <c r="E3897" s="2" t="s">
        <v>20</v>
      </c>
      <c r="F3897" s="2" t="s">
        <v>952</v>
      </c>
      <c r="G3897" s="2">
        <v>12.83</v>
      </c>
      <c r="H3897" s="2">
        <v>2</v>
      </c>
      <c r="I3897" s="2">
        <v>-8.98</v>
      </c>
      <c r="J3897" s="5" t="str">
        <f t="shared" si="120"/>
        <v>Dec</v>
      </c>
      <c r="K3897" s="5" t="str">
        <f t="shared" si="121"/>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s="5" t="str">
        <f t="shared" si="120"/>
        <v>Dec</v>
      </c>
      <c r="K3898" s="5" t="str">
        <f t="shared" si="121"/>
        <v>2022</v>
      </c>
    </row>
    <row r="3899" spans="1:11" ht="14.25" customHeight="1" x14ac:dyDescent="0.3">
      <c r="A3899" s="1">
        <v>44906</v>
      </c>
      <c r="B3899" s="2" t="s">
        <v>1803</v>
      </c>
      <c r="C3899" s="2" t="s">
        <v>278</v>
      </c>
      <c r="D3899" s="2" t="s">
        <v>34</v>
      </c>
      <c r="E3899" s="2" t="s">
        <v>74</v>
      </c>
      <c r="F3899" s="2" t="s">
        <v>2389</v>
      </c>
      <c r="G3899" s="2">
        <v>69.58</v>
      </c>
      <c r="H3899" s="2">
        <v>4</v>
      </c>
      <c r="I3899" s="2">
        <v>-143.79</v>
      </c>
      <c r="J3899" s="5" t="str">
        <f t="shared" si="120"/>
        <v>Dec</v>
      </c>
      <c r="K3899" s="5" t="str">
        <f t="shared" si="121"/>
        <v>2022</v>
      </c>
    </row>
    <row r="3900" spans="1:11" ht="14.25" customHeight="1" x14ac:dyDescent="0.3">
      <c r="A3900" s="1">
        <v>44906</v>
      </c>
      <c r="B3900" s="2" t="s">
        <v>1803</v>
      </c>
      <c r="C3900" s="2" t="s">
        <v>278</v>
      </c>
      <c r="D3900" s="2" t="s">
        <v>11</v>
      </c>
      <c r="E3900" s="2" t="s">
        <v>24</v>
      </c>
      <c r="F3900" s="2" t="s">
        <v>2390</v>
      </c>
      <c r="G3900" s="2">
        <v>4.22</v>
      </c>
      <c r="H3900" s="2">
        <v>3</v>
      </c>
      <c r="I3900" s="2">
        <v>0.48</v>
      </c>
      <c r="J3900" s="5" t="str">
        <f t="shared" si="120"/>
        <v>Dec</v>
      </c>
      <c r="K3900" s="5" t="str">
        <f t="shared" si="121"/>
        <v>2022</v>
      </c>
    </row>
    <row r="3901" spans="1:11" ht="14.25" customHeight="1" x14ac:dyDescent="0.3">
      <c r="A3901" s="1">
        <v>44906</v>
      </c>
      <c r="B3901" s="2" t="s">
        <v>1803</v>
      </c>
      <c r="C3901" s="2" t="s">
        <v>278</v>
      </c>
      <c r="D3901" s="2" t="s">
        <v>39</v>
      </c>
      <c r="E3901" s="2" t="s">
        <v>52</v>
      </c>
      <c r="F3901" s="2" t="s">
        <v>2023</v>
      </c>
      <c r="G3901" s="2">
        <v>58.08</v>
      </c>
      <c r="H3901" s="2">
        <v>4</v>
      </c>
      <c r="I3901" s="2">
        <v>-6.53</v>
      </c>
      <c r="J3901" s="5" t="str">
        <f t="shared" si="120"/>
        <v>Dec</v>
      </c>
      <c r="K3901" s="5" t="str">
        <f t="shared" si="121"/>
        <v>2022</v>
      </c>
    </row>
    <row r="3902" spans="1:11" ht="14.25" customHeight="1" x14ac:dyDescent="0.3">
      <c r="A3902" s="1">
        <v>44906</v>
      </c>
      <c r="B3902" s="2" t="s">
        <v>1803</v>
      </c>
      <c r="C3902" s="2" t="s">
        <v>278</v>
      </c>
      <c r="D3902" s="2" t="s">
        <v>34</v>
      </c>
      <c r="E3902" s="2" t="s">
        <v>47</v>
      </c>
      <c r="F3902" s="2" t="s">
        <v>1188</v>
      </c>
      <c r="G3902" s="2">
        <v>52.42</v>
      </c>
      <c r="H3902" s="2">
        <v>9</v>
      </c>
      <c r="I3902" s="2">
        <v>15.07</v>
      </c>
      <c r="J3902" s="5" t="str">
        <f t="shared" si="120"/>
        <v>Dec</v>
      </c>
      <c r="K3902" s="5" t="str">
        <f t="shared" si="121"/>
        <v>2022</v>
      </c>
    </row>
    <row r="3903" spans="1:11" ht="14.25" customHeight="1" x14ac:dyDescent="0.3">
      <c r="A3903" s="1">
        <v>44906</v>
      </c>
      <c r="B3903" s="2" t="s">
        <v>1803</v>
      </c>
      <c r="C3903" s="2" t="s">
        <v>278</v>
      </c>
      <c r="D3903" s="2" t="s">
        <v>34</v>
      </c>
      <c r="E3903" s="2" t="s">
        <v>47</v>
      </c>
      <c r="F3903" s="2" t="s">
        <v>365</v>
      </c>
      <c r="G3903" s="2">
        <v>54.92</v>
      </c>
      <c r="H3903" s="2">
        <v>5</v>
      </c>
      <c r="I3903" s="2">
        <v>10.98</v>
      </c>
      <c r="J3903" s="5" t="str">
        <f t="shared" si="120"/>
        <v>Dec</v>
      </c>
      <c r="K3903" s="5" t="str">
        <f t="shared" si="121"/>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s="5" t="str">
        <f t="shared" si="120"/>
        <v>Dec</v>
      </c>
      <c r="K3904" s="5" t="str">
        <f t="shared" si="121"/>
        <v>2022</v>
      </c>
    </row>
    <row r="3905" spans="1:11" ht="14.25" customHeight="1" x14ac:dyDescent="0.3">
      <c r="A3905" s="1">
        <v>44906</v>
      </c>
      <c r="B3905" s="2" t="s">
        <v>1803</v>
      </c>
      <c r="C3905" s="2" t="s">
        <v>278</v>
      </c>
      <c r="D3905" s="2" t="s">
        <v>11</v>
      </c>
      <c r="E3905" s="2" t="s">
        <v>12</v>
      </c>
      <c r="F3905" s="2" t="s">
        <v>2391</v>
      </c>
      <c r="G3905" s="2">
        <v>85.06</v>
      </c>
      <c r="H3905" s="2">
        <v>3</v>
      </c>
      <c r="I3905" s="2">
        <v>28.71</v>
      </c>
      <c r="J3905" s="5" t="str">
        <f t="shared" si="120"/>
        <v>Dec</v>
      </c>
      <c r="K3905" s="5" t="str">
        <f t="shared" si="121"/>
        <v>2022</v>
      </c>
    </row>
    <row r="3906" spans="1:11" ht="14.25" customHeight="1" x14ac:dyDescent="0.3">
      <c r="A3906" s="1">
        <v>44906</v>
      </c>
      <c r="B3906" s="2" t="s">
        <v>1803</v>
      </c>
      <c r="C3906" s="2" t="s">
        <v>278</v>
      </c>
      <c r="D3906" s="2" t="s">
        <v>11</v>
      </c>
      <c r="E3906" s="2" t="s">
        <v>12</v>
      </c>
      <c r="F3906" s="2" t="s">
        <v>2392</v>
      </c>
      <c r="G3906" s="2">
        <v>27.7</v>
      </c>
      <c r="H3906" s="2">
        <v>3</v>
      </c>
      <c r="I3906" s="2">
        <v>9.69</v>
      </c>
      <c r="J3906" s="5" t="str">
        <f t="shared" ref="J3906:J3969" si="122">TEXT(A3906,"mmm")</f>
        <v>Dec</v>
      </c>
      <c r="K3906" s="5" t="str">
        <f t="shared" ref="K3906:K3969" si="123">TEXT(A3906,"YYYY")</f>
        <v>2022</v>
      </c>
    </row>
    <row r="3907" spans="1:11" ht="14.25" customHeight="1" x14ac:dyDescent="0.3">
      <c r="A3907" s="1">
        <v>44906</v>
      </c>
      <c r="B3907" s="2" t="s">
        <v>567</v>
      </c>
      <c r="C3907" s="2" t="s">
        <v>78</v>
      </c>
      <c r="D3907" s="2" t="s">
        <v>11</v>
      </c>
      <c r="E3907" s="2" t="s">
        <v>20</v>
      </c>
      <c r="F3907" s="2" t="s">
        <v>2226</v>
      </c>
      <c r="G3907" s="2">
        <v>10.33</v>
      </c>
      <c r="H3907" s="2">
        <v>3</v>
      </c>
      <c r="I3907" s="2">
        <v>-7.58</v>
      </c>
      <c r="J3907" s="5" t="str">
        <f t="shared" si="122"/>
        <v>Dec</v>
      </c>
      <c r="K3907" s="5" t="str">
        <f t="shared" si="123"/>
        <v>2022</v>
      </c>
    </row>
    <row r="3908" spans="1:11" ht="14.25" customHeight="1" x14ac:dyDescent="0.3">
      <c r="A3908" s="1">
        <v>44906</v>
      </c>
      <c r="B3908" s="2" t="s">
        <v>1332</v>
      </c>
      <c r="C3908" s="2" t="s">
        <v>27</v>
      </c>
      <c r="D3908" s="2" t="s">
        <v>11</v>
      </c>
      <c r="E3908" s="2" t="s">
        <v>20</v>
      </c>
      <c r="F3908" s="2" t="s">
        <v>168</v>
      </c>
      <c r="G3908" s="2">
        <v>110.53</v>
      </c>
      <c r="H3908" s="2">
        <v>4</v>
      </c>
      <c r="I3908" s="2">
        <v>38.68</v>
      </c>
      <c r="J3908" s="5" t="str">
        <f t="shared" si="122"/>
        <v>Dec</v>
      </c>
      <c r="K3908" s="5" t="str">
        <f t="shared" si="123"/>
        <v>2022</v>
      </c>
    </row>
    <row r="3909" spans="1:11" ht="14.25" customHeight="1" x14ac:dyDescent="0.3">
      <c r="A3909" s="1">
        <v>44906</v>
      </c>
      <c r="B3909" s="2" t="s">
        <v>879</v>
      </c>
      <c r="C3909" s="2" t="s">
        <v>110</v>
      </c>
      <c r="D3909" s="2" t="s">
        <v>39</v>
      </c>
      <c r="E3909" s="2" t="s">
        <v>52</v>
      </c>
      <c r="F3909" s="2" t="s">
        <v>2393</v>
      </c>
      <c r="G3909" s="2">
        <v>175.23</v>
      </c>
      <c r="H3909" s="2">
        <v>11</v>
      </c>
      <c r="I3909" s="2">
        <v>61.33</v>
      </c>
      <c r="J3909" s="5" t="str">
        <f t="shared" si="122"/>
        <v>Dec</v>
      </c>
      <c r="K3909" s="5" t="str">
        <f t="shared" si="123"/>
        <v>2022</v>
      </c>
    </row>
    <row r="3910" spans="1:11" ht="14.25" customHeight="1" x14ac:dyDescent="0.3">
      <c r="A3910" s="1">
        <v>44906</v>
      </c>
      <c r="B3910" s="2" t="s">
        <v>879</v>
      </c>
      <c r="C3910" s="2" t="s">
        <v>110</v>
      </c>
      <c r="D3910" s="2" t="s">
        <v>39</v>
      </c>
      <c r="E3910" s="2" t="s">
        <v>40</v>
      </c>
      <c r="F3910" s="2" t="s">
        <v>1114</v>
      </c>
      <c r="G3910" s="2">
        <v>125.99</v>
      </c>
      <c r="H3910" s="2">
        <v>1</v>
      </c>
      <c r="I3910" s="2">
        <v>31.5</v>
      </c>
      <c r="J3910" s="5" t="str">
        <f t="shared" si="122"/>
        <v>Dec</v>
      </c>
      <c r="K3910" s="5" t="str">
        <f t="shared" si="123"/>
        <v>2022</v>
      </c>
    </row>
    <row r="3911" spans="1:11" ht="14.25" customHeight="1" x14ac:dyDescent="0.3">
      <c r="A3911" s="1">
        <v>44906</v>
      </c>
      <c r="B3911" s="2" t="s">
        <v>879</v>
      </c>
      <c r="C3911" s="2" t="s">
        <v>110</v>
      </c>
      <c r="D3911" s="2" t="s">
        <v>11</v>
      </c>
      <c r="E3911" s="2" t="s">
        <v>20</v>
      </c>
      <c r="F3911" s="2" t="s">
        <v>1372</v>
      </c>
      <c r="G3911" s="2">
        <v>23</v>
      </c>
      <c r="H3911" s="2">
        <v>2</v>
      </c>
      <c r="I3911" s="2">
        <v>10.35</v>
      </c>
      <c r="J3911" s="5" t="str">
        <f t="shared" si="122"/>
        <v>Dec</v>
      </c>
      <c r="K3911" s="5" t="str">
        <f t="shared" si="123"/>
        <v>2022</v>
      </c>
    </row>
    <row r="3912" spans="1:11" ht="14.25" customHeight="1" x14ac:dyDescent="0.3">
      <c r="A3912" s="1">
        <v>44907</v>
      </c>
      <c r="B3912" s="2" t="s">
        <v>760</v>
      </c>
      <c r="C3912" s="2" t="s">
        <v>27</v>
      </c>
      <c r="D3912" s="2" t="s">
        <v>34</v>
      </c>
      <c r="E3912" s="2" t="s">
        <v>35</v>
      </c>
      <c r="F3912" s="2" t="s">
        <v>633</v>
      </c>
      <c r="G3912" s="2">
        <v>348.93</v>
      </c>
      <c r="H3912" s="2">
        <v>2</v>
      </c>
      <c r="I3912" s="2">
        <v>34.89</v>
      </c>
      <c r="J3912" s="5" t="str">
        <f t="shared" si="122"/>
        <v>Dec</v>
      </c>
      <c r="K3912" s="5" t="str">
        <f t="shared" si="123"/>
        <v>2022</v>
      </c>
    </row>
    <row r="3913" spans="1:11" ht="14.25" customHeight="1" x14ac:dyDescent="0.3">
      <c r="A3913" s="1">
        <v>44907</v>
      </c>
      <c r="B3913" s="2" t="s">
        <v>1221</v>
      </c>
      <c r="C3913" s="2" t="s">
        <v>27</v>
      </c>
      <c r="D3913" s="2" t="s">
        <v>11</v>
      </c>
      <c r="E3913" s="2" t="s">
        <v>43</v>
      </c>
      <c r="F3913" s="2" t="s">
        <v>160</v>
      </c>
      <c r="G3913" s="2">
        <v>7.86</v>
      </c>
      <c r="H3913" s="2">
        <v>2</v>
      </c>
      <c r="I3913" s="2">
        <v>3.62</v>
      </c>
      <c r="J3913" s="5" t="str">
        <f t="shared" si="122"/>
        <v>Dec</v>
      </c>
      <c r="K3913" s="5" t="str">
        <f t="shared" si="123"/>
        <v>2022</v>
      </c>
    </row>
    <row r="3914" spans="1:11" ht="14.25" customHeight="1" x14ac:dyDescent="0.3">
      <c r="A3914" s="1">
        <v>44907</v>
      </c>
      <c r="B3914" s="2" t="s">
        <v>1221</v>
      </c>
      <c r="C3914" s="2" t="s">
        <v>27</v>
      </c>
      <c r="D3914" s="2" t="s">
        <v>11</v>
      </c>
      <c r="E3914" s="2" t="s">
        <v>20</v>
      </c>
      <c r="F3914" s="2" t="s">
        <v>2257</v>
      </c>
      <c r="G3914" s="2">
        <v>24.45</v>
      </c>
      <c r="H3914" s="2">
        <v>2</v>
      </c>
      <c r="I3914" s="2">
        <v>8.86</v>
      </c>
      <c r="J3914" s="5" t="str">
        <f t="shared" si="122"/>
        <v>Dec</v>
      </c>
      <c r="K3914" s="5" t="str">
        <f t="shared" si="123"/>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s="5" t="str">
        <f t="shared" si="122"/>
        <v>Dec</v>
      </c>
      <c r="K3915" s="5" t="str">
        <f t="shared" si="123"/>
        <v>2022</v>
      </c>
    </row>
    <row r="3916" spans="1:11" ht="14.25" customHeight="1" x14ac:dyDescent="0.3">
      <c r="A3916" s="1">
        <v>44907</v>
      </c>
      <c r="B3916" s="2" t="s">
        <v>1752</v>
      </c>
      <c r="C3916" s="2" t="s">
        <v>10</v>
      </c>
      <c r="D3916" s="2" t="s">
        <v>39</v>
      </c>
      <c r="E3916" s="2" t="s">
        <v>52</v>
      </c>
      <c r="F3916" s="2" t="s">
        <v>2330</v>
      </c>
      <c r="G3916" s="2">
        <v>22.37</v>
      </c>
      <c r="H3916" s="2">
        <v>4</v>
      </c>
      <c r="I3916" s="2">
        <v>6.43</v>
      </c>
      <c r="J3916" s="5" t="str">
        <f t="shared" si="122"/>
        <v>Dec</v>
      </c>
      <c r="K3916" s="5" t="str">
        <f t="shared" si="123"/>
        <v>2022</v>
      </c>
    </row>
    <row r="3917" spans="1:11" ht="14.25" customHeight="1" x14ac:dyDescent="0.3">
      <c r="A3917" s="1">
        <v>44907</v>
      </c>
      <c r="B3917" s="2" t="s">
        <v>109</v>
      </c>
      <c r="C3917" s="2" t="s">
        <v>27</v>
      </c>
      <c r="D3917" s="2" t="s">
        <v>11</v>
      </c>
      <c r="E3917" s="2" t="s">
        <v>24</v>
      </c>
      <c r="F3917" s="2" t="s">
        <v>2084</v>
      </c>
      <c r="G3917" s="2">
        <v>2.21</v>
      </c>
      <c r="H3917" s="2">
        <v>1</v>
      </c>
      <c r="I3917" s="2">
        <v>0.6</v>
      </c>
      <c r="J3917" s="5" t="str">
        <f t="shared" si="122"/>
        <v>Dec</v>
      </c>
      <c r="K3917" s="5" t="str">
        <f t="shared" si="123"/>
        <v>2022</v>
      </c>
    </row>
    <row r="3918" spans="1:11" ht="14.25" customHeight="1" x14ac:dyDescent="0.3">
      <c r="A3918" s="1">
        <v>44907</v>
      </c>
      <c r="B3918" s="2" t="s">
        <v>109</v>
      </c>
      <c r="C3918" s="2" t="s">
        <v>27</v>
      </c>
      <c r="D3918" s="2" t="s">
        <v>11</v>
      </c>
      <c r="E3918" s="2" t="s">
        <v>63</v>
      </c>
      <c r="F3918" s="2" t="s">
        <v>1272</v>
      </c>
      <c r="G3918" s="2">
        <v>15.52</v>
      </c>
      <c r="H3918" s="2">
        <v>4</v>
      </c>
      <c r="I3918" s="2">
        <v>7.45</v>
      </c>
      <c r="J3918" s="5" t="str">
        <f t="shared" si="122"/>
        <v>Dec</v>
      </c>
      <c r="K3918" s="5" t="str">
        <f t="shared" si="123"/>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s="5" t="str">
        <f t="shared" si="122"/>
        <v>Dec</v>
      </c>
      <c r="K3919" s="5" t="str">
        <f t="shared" si="123"/>
        <v>2022</v>
      </c>
    </row>
    <row r="3920" spans="1:11" ht="14.25" customHeight="1" x14ac:dyDescent="0.3">
      <c r="A3920" s="1">
        <v>44907</v>
      </c>
      <c r="B3920" s="2" t="s">
        <v>887</v>
      </c>
      <c r="C3920" s="2" t="s">
        <v>27</v>
      </c>
      <c r="D3920" s="2" t="s">
        <v>34</v>
      </c>
      <c r="E3920" s="2" t="s">
        <v>47</v>
      </c>
      <c r="F3920" s="2" t="s">
        <v>344</v>
      </c>
      <c r="G3920" s="2">
        <v>166.5</v>
      </c>
      <c r="H3920" s="2">
        <v>3</v>
      </c>
      <c r="I3920" s="2">
        <v>21.65</v>
      </c>
      <c r="J3920" s="5" t="str">
        <f t="shared" si="122"/>
        <v>Dec</v>
      </c>
      <c r="K3920" s="5" t="str">
        <f t="shared" si="123"/>
        <v>2022</v>
      </c>
    </row>
    <row r="3921" spans="1:11" ht="14.25" customHeight="1" x14ac:dyDescent="0.3">
      <c r="A3921" s="1">
        <v>44907</v>
      </c>
      <c r="B3921" s="2" t="s">
        <v>887</v>
      </c>
      <c r="C3921" s="2" t="s">
        <v>27</v>
      </c>
      <c r="D3921" s="2" t="s">
        <v>11</v>
      </c>
      <c r="E3921" s="2" t="s">
        <v>18</v>
      </c>
      <c r="F3921" s="2" t="s">
        <v>1757</v>
      </c>
      <c r="G3921" s="2">
        <v>360.38</v>
      </c>
      <c r="H3921" s="2">
        <v>2</v>
      </c>
      <c r="I3921" s="2">
        <v>93.7</v>
      </c>
      <c r="J3921" s="5" t="str">
        <f t="shared" si="122"/>
        <v>Dec</v>
      </c>
      <c r="K3921" s="5" t="str">
        <f t="shared" si="123"/>
        <v>2022</v>
      </c>
    </row>
    <row r="3922" spans="1:11" ht="14.25" customHeight="1" x14ac:dyDescent="0.3">
      <c r="A3922" s="1">
        <v>44907</v>
      </c>
      <c r="B3922" s="2" t="s">
        <v>387</v>
      </c>
      <c r="C3922" s="2" t="s">
        <v>126</v>
      </c>
      <c r="D3922" s="2" t="s">
        <v>11</v>
      </c>
      <c r="E3922" s="2" t="s">
        <v>12</v>
      </c>
      <c r="F3922" s="2" t="s">
        <v>2394</v>
      </c>
      <c r="G3922" s="2">
        <v>32.4</v>
      </c>
      <c r="H3922" s="2">
        <v>5</v>
      </c>
      <c r="I3922" s="2">
        <v>15.88</v>
      </c>
      <c r="J3922" s="5" t="str">
        <f t="shared" si="122"/>
        <v>Dec</v>
      </c>
      <c r="K3922" s="5" t="str">
        <f t="shared" si="123"/>
        <v>2022</v>
      </c>
    </row>
    <row r="3923" spans="1:11" ht="14.25" customHeight="1" x14ac:dyDescent="0.3">
      <c r="A3923" s="1">
        <v>44907</v>
      </c>
      <c r="B3923" s="2" t="s">
        <v>387</v>
      </c>
      <c r="C3923" s="2" t="s">
        <v>126</v>
      </c>
      <c r="D3923" s="2" t="s">
        <v>11</v>
      </c>
      <c r="E3923" s="2" t="s">
        <v>12</v>
      </c>
      <c r="F3923" s="2" t="s">
        <v>1041</v>
      </c>
      <c r="G3923" s="2">
        <v>97.88</v>
      </c>
      <c r="H3923" s="2">
        <v>2</v>
      </c>
      <c r="I3923" s="2">
        <v>48.94</v>
      </c>
      <c r="J3923" s="5" t="str">
        <f t="shared" si="122"/>
        <v>Dec</v>
      </c>
      <c r="K3923" s="5" t="str">
        <f t="shared" si="123"/>
        <v>2022</v>
      </c>
    </row>
    <row r="3924" spans="1:11" ht="14.25" customHeight="1" x14ac:dyDescent="0.3">
      <c r="A3924" s="1">
        <v>44907</v>
      </c>
      <c r="B3924" s="2" t="s">
        <v>1598</v>
      </c>
      <c r="C3924" s="2" t="s">
        <v>27</v>
      </c>
      <c r="D3924" s="2" t="s">
        <v>39</v>
      </c>
      <c r="E3924" s="2" t="s">
        <v>52</v>
      </c>
      <c r="F3924" s="2" t="s">
        <v>454</v>
      </c>
      <c r="G3924" s="2">
        <v>299.94</v>
      </c>
      <c r="H3924" s="2">
        <v>6</v>
      </c>
      <c r="I3924" s="2">
        <v>128.97</v>
      </c>
      <c r="J3924" s="5" t="str">
        <f t="shared" si="122"/>
        <v>Dec</v>
      </c>
      <c r="K3924" s="5" t="str">
        <f t="shared" si="123"/>
        <v>2022</v>
      </c>
    </row>
    <row r="3925" spans="1:11" ht="14.25" customHeight="1" x14ac:dyDescent="0.3">
      <c r="A3925" s="1">
        <v>44907</v>
      </c>
      <c r="B3925" s="2" t="s">
        <v>1598</v>
      </c>
      <c r="C3925" s="2" t="s">
        <v>27</v>
      </c>
      <c r="D3925" s="2" t="s">
        <v>11</v>
      </c>
      <c r="E3925" s="2" t="s">
        <v>200</v>
      </c>
      <c r="F3925" s="2" t="s">
        <v>807</v>
      </c>
      <c r="G3925" s="2">
        <v>25.76</v>
      </c>
      <c r="H3925" s="2">
        <v>7</v>
      </c>
      <c r="I3925" s="2">
        <v>0.52</v>
      </c>
      <c r="J3925" s="5" t="str">
        <f t="shared" si="122"/>
        <v>Dec</v>
      </c>
      <c r="K3925" s="5" t="str">
        <f t="shared" si="123"/>
        <v>2022</v>
      </c>
    </row>
    <row r="3926" spans="1:11" ht="14.25" customHeight="1" x14ac:dyDescent="0.3">
      <c r="A3926" s="1">
        <v>44908</v>
      </c>
      <c r="B3926" s="2" t="s">
        <v>1489</v>
      </c>
      <c r="C3926" s="2" t="s">
        <v>27</v>
      </c>
      <c r="D3926" s="2" t="s">
        <v>11</v>
      </c>
      <c r="E3926" s="2" t="s">
        <v>12</v>
      </c>
      <c r="F3926" s="2" t="s">
        <v>524</v>
      </c>
      <c r="G3926" s="2">
        <v>12.96</v>
      </c>
      <c r="H3926" s="2">
        <v>2</v>
      </c>
      <c r="I3926" s="2">
        <v>6.22</v>
      </c>
      <c r="J3926" s="5" t="str">
        <f t="shared" si="122"/>
        <v>Dec</v>
      </c>
      <c r="K3926" s="5" t="str">
        <f t="shared" si="123"/>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s="5" t="str">
        <f t="shared" si="122"/>
        <v>Dec</v>
      </c>
      <c r="K3927" s="5" t="str">
        <f t="shared" si="123"/>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s="5" t="str">
        <f t="shared" si="122"/>
        <v>Dec</v>
      </c>
      <c r="K3928" s="5" t="str">
        <f t="shared" si="123"/>
        <v>2022</v>
      </c>
    </row>
    <row r="3929" spans="1:11" ht="14.25" customHeight="1" x14ac:dyDescent="0.3">
      <c r="A3929" s="1">
        <v>44908</v>
      </c>
      <c r="B3929" s="2" t="s">
        <v>437</v>
      </c>
      <c r="C3929" s="2" t="s">
        <v>27</v>
      </c>
      <c r="D3929" s="2" t="s">
        <v>39</v>
      </c>
      <c r="E3929" s="2" t="s">
        <v>40</v>
      </c>
      <c r="F3929" s="2" t="s">
        <v>694</v>
      </c>
      <c r="G3929" s="2">
        <v>494.38</v>
      </c>
      <c r="H3929" s="2">
        <v>3</v>
      </c>
      <c r="I3929" s="2">
        <v>49.44</v>
      </c>
      <c r="J3929" s="5" t="str">
        <f t="shared" si="122"/>
        <v>Dec</v>
      </c>
      <c r="K3929" s="5" t="str">
        <f t="shared" si="123"/>
        <v>2022</v>
      </c>
    </row>
    <row r="3930" spans="1:11" ht="14.25" customHeight="1" x14ac:dyDescent="0.3">
      <c r="A3930" s="1">
        <v>44908</v>
      </c>
      <c r="B3930" s="2" t="s">
        <v>437</v>
      </c>
      <c r="C3930" s="2" t="s">
        <v>27</v>
      </c>
      <c r="D3930" s="2" t="s">
        <v>11</v>
      </c>
      <c r="E3930" s="2" t="s">
        <v>20</v>
      </c>
      <c r="F3930" s="2" t="s">
        <v>1225</v>
      </c>
      <c r="G3930" s="2">
        <v>29.2</v>
      </c>
      <c r="H3930" s="2">
        <v>5</v>
      </c>
      <c r="I3930" s="2">
        <v>9.86</v>
      </c>
      <c r="J3930" s="5" t="str">
        <f t="shared" si="122"/>
        <v>Dec</v>
      </c>
      <c r="K3930" s="5" t="str">
        <f t="shared" si="123"/>
        <v>2022</v>
      </c>
    </row>
    <row r="3931" spans="1:11" ht="14.25" customHeight="1" x14ac:dyDescent="0.3">
      <c r="A3931" s="1">
        <v>44908</v>
      </c>
      <c r="B3931" s="2" t="s">
        <v>437</v>
      </c>
      <c r="C3931" s="2" t="s">
        <v>27</v>
      </c>
      <c r="D3931" s="2" t="s">
        <v>39</v>
      </c>
      <c r="E3931" s="2" t="s">
        <v>52</v>
      </c>
      <c r="F3931" s="2" t="s">
        <v>2309</v>
      </c>
      <c r="G3931" s="2">
        <v>248.85</v>
      </c>
      <c r="H3931" s="2">
        <v>5</v>
      </c>
      <c r="I3931" s="2">
        <v>27.37</v>
      </c>
      <c r="J3931" s="5" t="str">
        <f t="shared" si="122"/>
        <v>Dec</v>
      </c>
      <c r="K3931" s="5" t="str">
        <f t="shared" si="123"/>
        <v>2022</v>
      </c>
    </row>
    <row r="3932" spans="1:11" ht="14.25" customHeight="1" x14ac:dyDescent="0.3">
      <c r="A3932" s="1">
        <v>44908</v>
      </c>
      <c r="B3932" s="2" t="s">
        <v>437</v>
      </c>
      <c r="C3932" s="2" t="s">
        <v>27</v>
      </c>
      <c r="D3932" s="2" t="s">
        <v>39</v>
      </c>
      <c r="E3932" s="2" t="s">
        <v>52</v>
      </c>
      <c r="F3932" s="2" t="s">
        <v>518</v>
      </c>
      <c r="G3932" s="2">
        <v>36.24</v>
      </c>
      <c r="H3932" s="2">
        <v>1</v>
      </c>
      <c r="I3932" s="2">
        <v>15.22</v>
      </c>
      <c r="J3932" s="5" t="str">
        <f t="shared" si="122"/>
        <v>Dec</v>
      </c>
      <c r="K3932" s="5" t="str">
        <f t="shared" si="123"/>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s="5" t="str">
        <f t="shared" si="122"/>
        <v>Dec</v>
      </c>
      <c r="K3933" s="5" t="str">
        <f t="shared" si="123"/>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s="5" t="str">
        <f t="shared" si="122"/>
        <v>Dec</v>
      </c>
      <c r="K3934" s="5" t="str">
        <f t="shared" si="123"/>
        <v>2022</v>
      </c>
    </row>
    <row r="3935" spans="1:11" ht="14.25" customHeight="1" x14ac:dyDescent="0.3">
      <c r="A3935" s="1">
        <v>44909</v>
      </c>
      <c r="B3935" s="2" t="s">
        <v>119</v>
      </c>
      <c r="C3935" s="2" t="s">
        <v>30</v>
      </c>
      <c r="D3935" s="2" t="s">
        <v>11</v>
      </c>
      <c r="E3935" s="2" t="s">
        <v>20</v>
      </c>
      <c r="F3935" s="2" t="s">
        <v>67</v>
      </c>
      <c r="G3935" s="2">
        <v>3.76</v>
      </c>
      <c r="H3935" s="2">
        <v>2</v>
      </c>
      <c r="I3935" s="2">
        <v>1.8</v>
      </c>
      <c r="J3935" s="5" t="str">
        <f t="shared" si="122"/>
        <v>Dec</v>
      </c>
      <c r="K3935" s="5" t="str">
        <f t="shared" si="123"/>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s="5" t="str">
        <f t="shared" si="122"/>
        <v>Dec</v>
      </c>
      <c r="K3936" s="5" t="str">
        <f t="shared" si="123"/>
        <v>2022</v>
      </c>
    </row>
    <row r="3937" spans="1:11" ht="14.25" customHeight="1" x14ac:dyDescent="0.3">
      <c r="A3937" s="1">
        <v>44909</v>
      </c>
      <c r="B3937" s="2" t="s">
        <v>794</v>
      </c>
      <c r="C3937" s="2" t="s">
        <v>27</v>
      </c>
      <c r="D3937" s="2" t="s">
        <v>11</v>
      </c>
      <c r="E3937" s="2" t="s">
        <v>20</v>
      </c>
      <c r="F3937" s="2" t="s">
        <v>1197</v>
      </c>
      <c r="G3937" s="2">
        <v>8.1</v>
      </c>
      <c r="H3937" s="2">
        <v>2</v>
      </c>
      <c r="I3937" s="2">
        <v>2.73</v>
      </c>
      <c r="J3937" s="5" t="str">
        <f t="shared" si="122"/>
        <v>Dec</v>
      </c>
      <c r="K3937" s="5" t="str">
        <f t="shared" si="123"/>
        <v>2022</v>
      </c>
    </row>
    <row r="3938" spans="1:11" ht="14.25" customHeight="1" x14ac:dyDescent="0.3">
      <c r="A3938" s="1">
        <v>44909</v>
      </c>
      <c r="B3938" s="2" t="s">
        <v>1394</v>
      </c>
      <c r="C3938" s="2" t="s">
        <v>329</v>
      </c>
      <c r="D3938" s="2" t="s">
        <v>34</v>
      </c>
      <c r="E3938" s="2" t="s">
        <v>47</v>
      </c>
      <c r="F3938" s="2" t="s">
        <v>1790</v>
      </c>
      <c r="G3938" s="2">
        <v>6.16</v>
      </c>
      <c r="H3938" s="2">
        <v>2</v>
      </c>
      <c r="I3938" s="2">
        <v>1.97</v>
      </c>
      <c r="J3938" s="5" t="str">
        <f t="shared" si="122"/>
        <v>Dec</v>
      </c>
      <c r="K3938" s="5" t="str">
        <f t="shared" si="123"/>
        <v>2022</v>
      </c>
    </row>
    <row r="3939" spans="1:11" ht="14.25" customHeight="1" x14ac:dyDescent="0.3">
      <c r="A3939" s="1">
        <v>44909</v>
      </c>
      <c r="B3939" s="2" t="s">
        <v>1394</v>
      </c>
      <c r="C3939" s="2" t="s">
        <v>329</v>
      </c>
      <c r="D3939" s="2" t="s">
        <v>11</v>
      </c>
      <c r="E3939" s="2" t="s">
        <v>24</v>
      </c>
      <c r="F3939" s="2" t="s">
        <v>1600</v>
      </c>
      <c r="G3939" s="2">
        <v>56.3</v>
      </c>
      <c r="H3939" s="2">
        <v>2</v>
      </c>
      <c r="I3939" s="2">
        <v>15.76</v>
      </c>
      <c r="J3939" s="5" t="str">
        <f t="shared" si="122"/>
        <v>Dec</v>
      </c>
      <c r="K3939" s="5" t="str">
        <f t="shared" si="123"/>
        <v>2022</v>
      </c>
    </row>
    <row r="3940" spans="1:11" ht="14.25" customHeight="1" x14ac:dyDescent="0.3">
      <c r="A3940" s="1">
        <v>44909</v>
      </c>
      <c r="B3940" s="2" t="s">
        <v>1181</v>
      </c>
      <c r="C3940" s="2" t="s">
        <v>27</v>
      </c>
      <c r="D3940" s="2" t="s">
        <v>34</v>
      </c>
      <c r="E3940" s="2" t="s">
        <v>47</v>
      </c>
      <c r="F3940" s="2" t="s">
        <v>2397</v>
      </c>
      <c r="G3940" s="2">
        <v>15.24</v>
      </c>
      <c r="H3940" s="2">
        <v>3</v>
      </c>
      <c r="I3940" s="2">
        <v>5.18</v>
      </c>
      <c r="J3940" s="5" t="str">
        <f t="shared" si="122"/>
        <v>Dec</v>
      </c>
      <c r="K3940" s="5" t="str">
        <f t="shared" si="123"/>
        <v>2022</v>
      </c>
    </row>
    <row r="3941" spans="1:11" ht="14.25" customHeight="1" x14ac:dyDescent="0.3">
      <c r="A3941" s="1">
        <v>44909</v>
      </c>
      <c r="B3941" s="2" t="s">
        <v>900</v>
      </c>
      <c r="C3941" s="2" t="s">
        <v>27</v>
      </c>
      <c r="D3941" s="2" t="s">
        <v>34</v>
      </c>
      <c r="E3941" s="2" t="s">
        <v>47</v>
      </c>
      <c r="F3941" s="2" t="s">
        <v>1015</v>
      </c>
      <c r="G3941" s="2">
        <v>29.22</v>
      </c>
      <c r="H3941" s="2">
        <v>3</v>
      </c>
      <c r="I3941" s="2">
        <v>12.86</v>
      </c>
      <c r="J3941" s="5" t="str">
        <f t="shared" si="122"/>
        <v>Dec</v>
      </c>
      <c r="K3941" s="5" t="str">
        <f t="shared" si="123"/>
        <v>2022</v>
      </c>
    </row>
    <row r="3942" spans="1:11" ht="14.25" customHeight="1" x14ac:dyDescent="0.3">
      <c r="A3942" s="1">
        <v>44909</v>
      </c>
      <c r="B3942" s="2" t="s">
        <v>244</v>
      </c>
      <c r="C3942" s="2" t="s">
        <v>27</v>
      </c>
      <c r="D3942" s="2" t="s">
        <v>39</v>
      </c>
      <c r="E3942" s="2" t="s">
        <v>52</v>
      </c>
      <c r="F3942" s="2" t="s">
        <v>2398</v>
      </c>
      <c r="G3942" s="2">
        <v>50</v>
      </c>
      <c r="H3942" s="2">
        <v>2</v>
      </c>
      <c r="I3942" s="2">
        <v>10.5</v>
      </c>
      <c r="J3942" s="5" t="str">
        <f t="shared" si="122"/>
        <v>Dec</v>
      </c>
      <c r="K3942" s="5" t="str">
        <f t="shared" si="123"/>
        <v>2022</v>
      </c>
    </row>
    <row r="3943" spans="1:11" ht="14.25" customHeight="1" x14ac:dyDescent="0.3">
      <c r="A3943" s="1">
        <v>44909</v>
      </c>
      <c r="B3943" s="2" t="s">
        <v>1614</v>
      </c>
      <c r="C3943" s="2" t="s">
        <v>27</v>
      </c>
      <c r="D3943" s="2" t="s">
        <v>11</v>
      </c>
      <c r="E3943" s="2" t="s">
        <v>20</v>
      </c>
      <c r="F3943" s="2" t="s">
        <v>2399</v>
      </c>
      <c r="G3943" s="2">
        <v>55.26</v>
      </c>
      <c r="H3943" s="2">
        <v>2</v>
      </c>
      <c r="I3943" s="2">
        <v>20.72</v>
      </c>
      <c r="J3943" s="5" t="str">
        <f t="shared" si="122"/>
        <v>Dec</v>
      </c>
      <c r="K3943" s="5" t="str">
        <f t="shared" si="123"/>
        <v>2022</v>
      </c>
    </row>
    <row r="3944" spans="1:11" ht="14.25" customHeight="1" x14ac:dyDescent="0.3">
      <c r="A3944" s="1">
        <v>44909</v>
      </c>
      <c r="B3944" s="2" t="s">
        <v>1614</v>
      </c>
      <c r="C3944" s="2" t="s">
        <v>27</v>
      </c>
      <c r="D3944" s="2" t="s">
        <v>11</v>
      </c>
      <c r="E3944" s="2" t="s">
        <v>12</v>
      </c>
      <c r="F3944" s="2" t="s">
        <v>1170</v>
      </c>
      <c r="G3944" s="2">
        <v>6.48</v>
      </c>
      <c r="H3944" s="2">
        <v>1</v>
      </c>
      <c r="I3944" s="2">
        <v>3.11</v>
      </c>
      <c r="J3944" s="5" t="str">
        <f t="shared" si="122"/>
        <v>Dec</v>
      </c>
      <c r="K3944" s="5" t="str">
        <f t="shared" si="123"/>
        <v>2022</v>
      </c>
    </row>
    <row r="3945" spans="1:11" ht="14.25" customHeight="1" x14ac:dyDescent="0.3">
      <c r="A3945" s="1">
        <v>44909</v>
      </c>
      <c r="B3945" s="2" t="s">
        <v>1614</v>
      </c>
      <c r="C3945" s="2" t="s">
        <v>27</v>
      </c>
      <c r="D3945" s="2" t="s">
        <v>11</v>
      </c>
      <c r="E3945" s="2" t="s">
        <v>20</v>
      </c>
      <c r="F3945" s="2" t="s">
        <v>1218</v>
      </c>
      <c r="G3945" s="2">
        <v>34.25</v>
      </c>
      <c r="H3945" s="2">
        <v>3</v>
      </c>
      <c r="I3945" s="2">
        <v>11.56</v>
      </c>
      <c r="J3945" s="5" t="str">
        <f t="shared" si="122"/>
        <v>Dec</v>
      </c>
      <c r="K3945" s="5" t="str">
        <f t="shared" si="123"/>
        <v>2022</v>
      </c>
    </row>
    <row r="3946" spans="1:11" ht="14.25" customHeight="1" x14ac:dyDescent="0.3">
      <c r="A3946" s="1">
        <v>44909</v>
      </c>
      <c r="B3946" s="2" t="s">
        <v>1614</v>
      </c>
      <c r="C3946" s="2" t="s">
        <v>27</v>
      </c>
      <c r="D3946" s="2" t="s">
        <v>34</v>
      </c>
      <c r="E3946" s="2" t="s">
        <v>145</v>
      </c>
      <c r="F3946" s="2" t="s">
        <v>2400</v>
      </c>
      <c r="G3946" s="2">
        <v>273.57</v>
      </c>
      <c r="H3946" s="2">
        <v>2</v>
      </c>
      <c r="I3946" s="2">
        <v>10.26</v>
      </c>
      <c r="J3946" s="5" t="str">
        <f t="shared" si="122"/>
        <v>Dec</v>
      </c>
      <c r="K3946" s="5" t="str">
        <f t="shared" si="123"/>
        <v>2022</v>
      </c>
    </row>
    <row r="3947" spans="1:11" ht="14.25" customHeight="1" x14ac:dyDescent="0.3">
      <c r="A3947" s="1">
        <v>44910</v>
      </c>
      <c r="B3947" s="2" t="s">
        <v>1332</v>
      </c>
      <c r="C3947" s="2" t="s">
        <v>149</v>
      </c>
      <c r="D3947" s="2" t="s">
        <v>11</v>
      </c>
      <c r="E3947" s="2" t="s">
        <v>24</v>
      </c>
      <c r="F3947" s="2" t="s">
        <v>2357</v>
      </c>
      <c r="G3947" s="2">
        <v>3.28</v>
      </c>
      <c r="H3947" s="2">
        <v>1</v>
      </c>
      <c r="I3947" s="2">
        <v>1.41</v>
      </c>
      <c r="J3947" s="5" t="str">
        <f t="shared" si="122"/>
        <v>Dec</v>
      </c>
      <c r="K3947" s="5" t="str">
        <f t="shared" si="123"/>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s="5" t="str">
        <f t="shared" si="122"/>
        <v>Dec</v>
      </c>
      <c r="K3948" s="5" t="str">
        <f t="shared" si="123"/>
        <v>2022</v>
      </c>
    </row>
    <row r="3949" spans="1:11" ht="14.25" customHeight="1" x14ac:dyDescent="0.3">
      <c r="A3949" s="1">
        <v>44910</v>
      </c>
      <c r="B3949" s="2" t="s">
        <v>1102</v>
      </c>
      <c r="C3949" s="2" t="s">
        <v>164</v>
      </c>
      <c r="D3949" s="2" t="s">
        <v>39</v>
      </c>
      <c r="E3949" s="2" t="s">
        <v>52</v>
      </c>
      <c r="F3949" s="2" t="s">
        <v>1078</v>
      </c>
      <c r="G3949" s="2">
        <v>899.91</v>
      </c>
      <c r="H3949" s="2">
        <v>9</v>
      </c>
      <c r="I3949" s="2">
        <v>377.96</v>
      </c>
      <c r="J3949" s="5" t="str">
        <f t="shared" si="122"/>
        <v>Dec</v>
      </c>
      <c r="K3949" s="5" t="str">
        <f t="shared" si="123"/>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s="5" t="str">
        <f t="shared" si="122"/>
        <v>Dec</v>
      </c>
      <c r="K3950" s="5" t="str">
        <f t="shared" si="123"/>
        <v>2022</v>
      </c>
    </row>
    <row r="3951" spans="1:11" ht="14.25" customHeight="1" x14ac:dyDescent="0.3">
      <c r="A3951" s="1">
        <v>44910</v>
      </c>
      <c r="B3951" s="2" t="s">
        <v>182</v>
      </c>
      <c r="C3951" s="2" t="s">
        <v>78</v>
      </c>
      <c r="D3951" s="2" t="s">
        <v>39</v>
      </c>
      <c r="E3951" s="2" t="s">
        <v>52</v>
      </c>
      <c r="F3951" s="2" t="s">
        <v>1875</v>
      </c>
      <c r="G3951" s="2">
        <v>2025.36</v>
      </c>
      <c r="H3951" s="2">
        <v>6</v>
      </c>
      <c r="I3951" s="2">
        <v>607.61</v>
      </c>
      <c r="J3951" s="5" t="str">
        <f t="shared" si="122"/>
        <v>Dec</v>
      </c>
      <c r="K3951" s="5" t="str">
        <f t="shared" si="123"/>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s="5" t="str">
        <f t="shared" si="122"/>
        <v>Dec</v>
      </c>
      <c r="K3952" s="5" t="str">
        <f t="shared" si="123"/>
        <v>2022</v>
      </c>
    </row>
    <row r="3953" spans="1:11" ht="14.25" customHeight="1" x14ac:dyDescent="0.3">
      <c r="A3953" s="1">
        <v>44910</v>
      </c>
      <c r="B3953" s="2" t="s">
        <v>182</v>
      </c>
      <c r="C3953" s="2" t="s">
        <v>78</v>
      </c>
      <c r="D3953" s="2" t="s">
        <v>39</v>
      </c>
      <c r="E3953" s="2" t="s">
        <v>40</v>
      </c>
      <c r="F3953" s="2" t="s">
        <v>1878</v>
      </c>
      <c r="G3953" s="2">
        <v>101.99</v>
      </c>
      <c r="H3953" s="2">
        <v>2</v>
      </c>
      <c r="I3953" s="2">
        <v>-17</v>
      </c>
      <c r="J3953" s="5" t="str">
        <f t="shared" si="122"/>
        <v>Dec</v>
      </c>
      <c r="K3953" s="5" t="str">
        <f t="shared" si="123"/>
        <v>2022</v>
      </c>
    </row>
    <row r="3954" spans="1:11" ht="14.25" customHeight="1" x14ac:dyDescent="0.3">
      <c r="A3954" s="1">
        <v>44910</v>
      </c>
      <c r="B3954" s="2" t="s">
        <v>182</v>
      </c>
      <c r="C3954" s="2" t="s">
        <v>78</v>
      </c>
      <c r="D3954" s="2" t="s">
        <v>34</v>
      </c>
      <c r="E3954" s="2" t="s">
        <v>47</v>
      </c>
      <c r="F3954" s="2" t="s">
        <v>535</v>
      </c>
      <c r="G3954" s="2">
        <v>262.86</v>
      </c>
      <c r="H3954" s="2">
        <v>7</v>
      </c>
      <c r="I3954" s="2">
        <v>69</v>
      </c>
      <c r="J3954" s="5" t="str">
        <f t="shared" si="122"/>
        <v>Dec</v>
      </c>
      <c r="K3954" s="5" t="str">
        <f t="shared" si="123"/>
        <v>2022</v>
      </c>
    </row>
    <row r="3955" spans="1:11" ht="14.25" customHeight="1" x14ac:dyDescent="0.3">
      <c r="A3955" s="1">
        <v>44910</v>
      </c>
      <c r="B3955" s="2" t="s">
        <v>1260</v>
      </c>
      <c r="C3955" s="2" t="s">
        <v>245</v>
      </c>
      <c r="D3955" s="2" t="s">
        <v>39</v>
      </c>
      <c r="E3955" s="2" t="s">
        <v>40</v>
      </c>
      <c r="F3955" s="2" t="s">
        <v>2403</v>
      </c>
      <c r="G3955" s="2">
        <v>246.17</v>
      </c>
      <c r="H3955" s="2">
        <v>3</v>
      </c>
      <c r="I3955" s="2">
        <v>21.54</v>
      </c>
      <c r="J3955" s="5" t="str">
        <f t="shared" si="122"/>
        <v>Dec</v>
      </c>
      <c r="K3955" s="5" t="str">
        <f t="shared" si="123"/>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s="5" t="str">
        <f t="shared" si="122"/>
        <v>Dec</v>
      </c>
      <c r="K3956" s="5" t="str">
        <f t="shared" si="123"/>
        <v>2022</v>
      </c>
    </row>
    <row r="3957" spans="1:11" ht="14.25" customHeight="1" x14ac:dyDescent="0.3">
      <c r="A3957" s="1">
        <v>44912</v>
      </c>
      <c r="B3957" s="2" t="s">
        <v>537</v>
      </c>
      <c r="C3957" s="2" t="s">
        <v>110</v>
      </c>
      <c r="D3957" s="2" t="s">
        <v>11</v>
      </c>
      <c r="E3957" s="2" t="s">
        <v>20</v>
      </c>
      <c r="F3957" s="2" t="s">
        <v>222</v>
      </c>
      <c r="G3957" s="2">
        <v>29.52</v>
      </c>
      <c r="H3957" s="2">
        <v>4</v>
      </c>
      <c r="I3957" s="2">
        <v>14.46</v>
      </c>
      <c r="J3957" s="5" t="str">
        <f t="shared" si="122"/>
        <v>Dec</v>
      </c>
      <c r="K3957" s="5" t="str">
        <f t="shared" si="123"/>
        <v>2022</v>
      </c>
    </row>
    <row r="3958" spans="1:11" ht="14.25" customHeight="1" x14ac:dyDescent="0.3">
      <c r="A3958" s="1">
        <v>44912</v>
      </c>
      <c r="B3958" s="2" t="s">
        <v>537</v>
      </c>
      <c r="C3958" s="2" t="s">
        <v>110</v>
      </c>
      <c r="D3958" s="2" t="s">
        <v>34</v>
      </c>
      <c r="E3958" s="2" t="s">
        <v>35</v>
      </c>
      <c r="F3958" s="2" t="s">
        <v>2404</v>
      </c>
      <c r="G3958" s="2">
        <v>302.94</v>
      </c>
      <c r="H3958" s="2">
        <v>3</v>
      </c>
      <c r="I3958" s="2">
        <v>48.47</v>
      </c>
      <c r="J3958" s="5" t="str">
        <f t="shared" si="122"/>
        <v>Dec</v>
      </c>
      <c r="K3958" s="5" t="str">
        <f t="shared" si="123"/>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s="5" t="str">
        <f t="shared" si="122"/>
        <v>Dec</v>
      </c>
      <c r="K3959" s="5" t="str">
        <f t="shared" si="123"/>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s="5" t="str">
        <f t="shared" si="122"/>
        <v>Dec</v>
      </c>
      <c r="K3960" s="5" t="str">
        <f t="shared" si="123"/>
        <v>2022</v>
      </c>
    </row>
    <row r="3961" spans="1:11" ht="14.25" customHeight="1" x14ac:dyDescent="0.3">
      <c r="A3961" s="1">
        <v>44912</v>
      </c>
      <c r="B3961" s="2" t="s">
        <v>537</v>
      </c>
      <c r="C3961" s="2" t="s">
        <v>110</v>
      </c>
      <c r="D3961" s="2" t="s">
        <v>34</v>
      </c>
      <c r="E3961" s="2" t="s">
        <v>47</v>
      </c>
      <c r="F3961" s="2" t="s">
        <v>1205</v>
      </c>
      <c r="G3961" s="2">
        <v>212.13</v>
      </c>
      <c r="H3961" s="2">
        <v>3</v>
      </c>
      <c r="I3961" s="2">
        <v>14.85</v>
      </c>
      <c r="J3961" s="5" t="str">
        <f t="shared" si="122"/>
        <v>Dec</v>
      </c>
      <c r="K3961" s="5" t="str">
        <f t="shared" si="123"/>
        <v>2022</v>
      </c>
    </row>
    <row r="3962" spans="1:11" ht="14.25" customHeight="1" x14ac:dyDescent="0.3">
      <c r="A3962" s="1">
        <v>44912</v>
      </c>
      <c r="B3962" s="2" t="s">
        <v>831</v>
      </c>
      <c r="C3962" s="2" t="s">
        <v>15</v>
      </c>
      <c r="D3962" s="2" t="s">
        <v>11</v>
      </c>
      <c r="E3962" s="2" t="s">
        <v>18</v>
      </c>
      <c r="F3962" s="2" t="s">
        <v>1572</v>
      </c>
      <c r="G3962" s="2">
        <v>180.02</v>
      </c>
      <c r="H3962" s="2">
        <v>1</v>
      </c>
      <c r="I3962" s="2">
        <v>-15.75</v>
      </c>
      <c r="J3962" s="5" t="str">
        <f t="shared" si="122"/>
        <v>Dec</v>
      </c>
      <c r="K3962" s="5" t="str">
        <f t="shared" si="123"/>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s="5" t="str">
        <f t="shared" si="122"/>
        <v>Dec</v>
      </c>
      <c r="K3963" s="5" t="str">
        <f t="shared" si="123"/>
        <v>2022</v>
      </c>
    </row>
    <row r="3964" spans="1:11" ht="14.25" customHeight="1" x14ac:dyDescent="0.3">
      <c r="A3964" s="1">
        <v>44912</v>
      </c>
      <c r="B3964" s="2" t="s">
        <v>831</v>
      </c>
      <c r="C3964" s="2" t="s">
        <v>15</v>
      </c>
      <c r="D3964" s="2" t="s">
        <v>11</v>
      </c>
      <c r="E3964" s="2" t="s">
        <v>24</v>
      </c>
      <c r="F3964" s="2" t="s">
        <v>317</v>
      </c>
      <c r="G3964" s="2">
        <v>13.12</v>
      </c>
      <c r="H3964" s="2">
        <v>5</v>
      </c>
      <c r="I3964" s="2">
        <v>1.48</v>
      </c>
      <c r="J3964" s="5" t="str">
        <f t="shared" si="122"/>
        <v>Dec</v>
      </c>
      <c r="K3964" s="5" t="str">
        <f t="shared" si="123"/>
        <v>2022</v>
      </c>
    </row>
    <row r="3965" spans="1:11" ht="14.25" customHeight="1" x14ac:dyDescent="0.3">
      <c r="A3965" s="1">
        <v>44912</v>
      </c>
      <c r="B3965" s="2" t="s">
        <v>651</v>
      </c>
      <c r="C3965" s="2" t="s">
        <v>27</v>
      </c>
      <c r="D3965" s="2" t="s">
        <v>11</v>
      </c>
      <c r="E3965" s="2" t="s">
        <v>24</v>
      </c>
      <c r="F3965" s="2" t="s">
        <v>1108</v>
      </c>
      <c r="G3965" s="2">
        <v>204.85</v>
      </c>
      <c r="H3965" s="2">
        <v>5</v>
      </c>
      <c r="I3965" s="2">
        <v>53.26</v>
      </c>
      <c r="J3965" s="5" t="str">
        <f t="shared" si="122"/>
        <v>Dec</v>
      </c>
      <c r="K3965" s="5" t="str">
        <f t="shared" si="123"/>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s="5" t="str">
        <f t="shared" si="122"/>
        <v>Dec</v>
      </c>
      <c r="K3966" s="5" t="str">
        <f t="shared" si="123"/>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s="5" t="str">
        <f t="shared" si="122"/>
        <v>Dec</v>
      </c>
      <c r="K3967" s="5" t="str">
        <f t="shared" si="123"/>
        <v>2022</v>
      </c>
    </row>
    <row r="3968" spans="1:11" ht="14.25" customHeight="1" x14ac:dyDescent="0.3">
      <c r="A3968" s="1">
        <v>44912</v>
      </c>
      <c r="B3968" s="2" t="s">
        <v>651</v>
      </c>
      <c r="C3968" s="2" t="s">
        <v>27</v>
      </c>
      <c r="D3968" s="2" t="s">
        <v>11</v>
      </c>
      <c r="E3968" s="2" t="s">
        <v>20</v>
      </c>
      <c r="F3968" s="2" t="s">
        <v>662</v>
      </c>
      <c r="G3968" s="2">
        <v>92.96</v>
      </c>
      <c r="H3968" s="2">
        <v>2</v>
      </c>
      <c r="I3968" s="2">
        <v>31.37</v>
      </c>
      <c r="J3968" s="5" t="str">
        <f t="shared" si="122"/>
        <v>Dec</v>
      </c>
      <c r="K3968" s="5" t="str">
        <f t="shared" si="123"/>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s="5" t="str">
        <f t="shared" si="122"/>
        <v>Dec</v>
      </c>
      <c r="K3969" s="5" t="str">
        <f t="shared" si="123"/>
        <v>2022</v>
      </c>
    </row>
    <row r="3970" spans="1:11" ht="14.25" customHeight="1" x14ac:dyDescent="0.3">
      <c r="A3970" s="1">
        <v>44913</v>
      </c>
      <c r="B3970" s="2" t="s">
        <v>1172</v>
      </c>
      <c r="C3970" s="2" t="s">
        <v>149</v>
      </c>
      <c r="D3970" s="2" t="s">
        <v>39</v>
      </c>
      <c r="E3970" s="2" t="s">
        <v>52</v>
      </c>
      <c r="F3970" s="2" t="s">
        <v>1980</v>
      </c>
      <c r="G3970" s="2">
        <v>166.24</v>
      </c>
      <c r="H3970" s="2">
        <v>1</v>
      </c>
      <c r="I3970" s="2">
        <v>24.94</v>
      </c>
      <c r="J3970" s="5" t="str">
        <f t="shared" ref="J3970:J4033" si="124">TEXT(A3970,"mmm")</f>
        <v>Dec</v>
      </c>
      <c r="K3970" s="5" t="str">
        <f t="shared" ref="K3970:K4033" si="125">TEXT(A3970,"YYYY")</f>
        <v>2022</v>
      </c>
    </row>
    <row r="3971" spans="1:11" ht="14.25" customHeight="1" x14ac:dyDescent="0.3">
      <c r="A3971" s="1">
        <v>44913</v>
      </c>
      <c r="B3971" s="2" t="s">
        <v>1657</v>
      </c>
      <c r="C3971" s="2" t="s">
        <v>278</v>
      </c>
      <c r="D3971" s="2" t="s">
        <v>11</v>
      </c>
      <c r="E3971" s="2" t="s">
        <v>24</v>
      </c>
      <c r="F3971" s="2" t="s">
        <v>1270</v>
      </c>
      <c r="G3971" s="2">
        <v>6.85</v>
      </c>
      <c r="H3971" s="2">
        <v>2</v>
      </c>
      <c r="I3971" s="2">
        <v>0.6</v>
      </c>
      <c r="J3971" s="5" t="str">
        <f t="shared" si="124"/>
        <v>Dec</v>
      </c>
      <c r="K3971" s="5" t="str">
        <f t="shared" si="125"/>
        <v>2022</v>
      </c>
    </row>
    <row r="3972" spans="1:11" ht="14.25" customHeight="1" x14ac:dyDescent="0.3">
      <c r="A3972" s="1">
        <v>44913</v>
      </c>
      <c r="B3972" s="2" t="s">
        <v>1151</v>
      </c>
      <c r="C3972" s="2" t="s">
        <v>120</v>
      </c>
      <c r="D3972" s="2" t="s">
        <v>11</v>
      </c>
      <c r="E3972" s="2" t="s">
        <v>63</v>
      </c>
      <c r="F3972" s="2" t="s">
        <v>785</v>
      </c>
      <c r="G3972" s="2">
        <v>55.94</v>
      </c>
      <c r="H3972" s="2">
        <v>8</v>
      </c>
      <c r="I3972" s="2">
        <v>18.88</v>
      </c>
      <c r="J3972" s="5" t="str">
        <f t="shared" si="124"/>
        <v>Dec</v>
      </c>
      <c r="K3972" s="5" t="str">
        <f t="shared" si="125"/>
        <v>2022</v>
      </c>
    </row>
    <row r="3973" spans="1:11" ht="14.25" customHeight="1" x14ac:dyDescent="0.3">
      <c r="A3973" s="1">
        <v>44913</v>
      </c>
      <c r="B3973" s="2" t="s">
        <v>1151</v>
      </c>
      <c r="C3973" s="2" t="s">
        <v>120</v>
      </c>
      <c r="D3973" s="2" t="s">
        <v>11</v>
      </c>
      <c r="E3973" s="2" t="s">
        <v>16</v>
      </c>
      <c r="F3973" s="2" t="s">
        <v>2299</v>
      </c>
      <c r="G3973" s="2">
        <v>18.43</v>
      </c>
      <c r="H3973" s="2">
        <v>8</v>
      </c>
      <c r="I3973" s="2">
        <v>5.99</v>
      </c>
      <c r="J3973" s="5" t="str">
        <f t="shared" si="124"/>
        <v>Dec</v>
      </c>
      <c r="K3973" s="5" t="str">
        <f t="shared" si="125"/>
        <v>2022</v>
      </c>
    </row>
    <row r="3974" spans="1:11" ht="14.25" customHeight="1" x14ac:dyDescent="0.3">
      <c r="A3974" s="1">
        <v>44913</v>
      </c>
      <c r="B3974" s="2" t="s">
        <v>1151</v>
      </c>
      <c r="C3974" s="2" t="s">
        <v>120</v>
      </c>
      <c r="D3974" s="2" t="s">
        <v>34</v>
      </c>
      <c r="E3974" s="2" t="s">
        <v>47</v>
      </c>
      <c r="F3974" s="2" t="s">
        <v>214</v>
      </c>
      <c r="G3974" s="2">
        <v>20.32</v>
      </c>
      <c r="H3974" s="2">
        <v>5</v>
      </c>
      <c r="I3974" s="2">
        <v>3.56</v>
      </c>
      <c r="J3974" s="5" t="str">
        <f t="shared" si="124"/>
        <v>Dec</v>
      </c>
      <c r="K3974" s="5" t="str">
        <f t="shared" si="125"/>
        <v>2022</v>
      </c>
    </row>
    <row r="3975" spans="1:11" ht="14.25" customHeight="1" x14ac:dyDescent="0.3">
      <c r="A3975" s="1">
        <v>44913</v>
      </c>
      <c r="B3975" s="2" t="s">
        <v>1332</v>
      </c>
      <c r="C3975" s="2" t="s">
        <v>78</v>
      </c>
      <c r="D3975" s="2" t="s">
        <v>11</v>
      </c>
      <c r="E3975" s="2" t="s">
        <v>12</v>
      </c>
      <c r="F3975" s="2" t="s">
        <v>493</v>
      </c>
      <c r="G3975" s="2">
        <v>20.74</v>
      </c>
      <c r="H3975" s="2">
        <v>4</v>
      </c>
      <c r="I3975" s="2">
        <v>7.26</v>
      </c>
      <c r="J3975" s="5" t="str">
        <f t="shared" si="124"/>
        <v>Dec</v>
      </c>
      <c r="K3975" s="5" t="str">
        <f t="shared" si="125"/>
        <v>2022</v>
      </c>
    </row>
    <row r="3976" spans="1:11" ht="14.25" customHeight="1" x14ac:dyDescent="0.3">
      <c r="A3976" s="1">
        <v>44914</v>
      </c>
      <c r="B3976" s="2" t="s">
        <v>742</v>
      </c>
      <c r="C3976" s="2" t="s">
        <v>27</v>
      </c>
      <c r="D3976" s="2" t="s">
        <v>39</v>
      </c>
      <c r="E3976" s="2" t="s">
        <v>40</v>
      </c>
      <c r="F3976" s="2" t="s">
        <v>2063</v>
      </c>
      <c r="G3976" s="2">
        <v>675.96</v>
      </c>
      <c r="H3976" s="2">
        <v>5</v>
      </c>
      <c r="I3976" s="2">
        <v>84.5</v>
      </c>
      <c r="J3976" s="5" t="str">
        <f t="shared" si="124"/>
        <v>Dec</v>
      </c>
      <c r="K3976" s="5" t="str">
        <f t="shared" si="125"/>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s="5" t="str">
        <f t="shared" si="124"/>
        <v>Dec</v>
      </c>
      <c r="K3977" s="5" t="str">
        <f t="shared" si="125"/>
        <v>2022</v>
      </c>
    </row>
    <row r="3978" spans="1:11" ht="14.25" customHeight="1" x14ac:dyDescent="0.3">
      <c r="A3978" s="1">
        <v>44914</v>
      </c>
      <c r="B3978" s="2" t="s">
        <v>505</v>
      </c>
      <c r="C3978" s="2" t="s">
        <v>23</v>
      </c>
      <c r="D3978" s="2" t="s">
        <v>11</v>
      </c>
      <c r="E3978" s="2" t="s">
        <v>92</v>
      </c>
      <c r="F3978" s="2" t="s">
        <v>1835</v>
      </c>
      <c r="G3978" s="2">
        <v>434.35</v>
      </c>
      <c r="H3978" s="2">
        <v>3</v>
      </c>
      <c r="I3978" s="2">
        <v>43.44</v>
      </c>
      <c r="J3978" s="5" t="str">
        <f t="shared" si="124"/>
        <v>Dec</v>
      </c>
      <c r="K3978" s="5" t="str">
        <f t="shared" si="125"/>
        <v>2022</v>
      </c>
    </row>
    <row r="3979" spans="1:11" ht="14.25" customHeight="1" x14ac:dyDescent="0.3">
      <c r="A3979" s="1">
        <v>44914</v>
      </c>
      <c r="B3979" s="2" t="s">
        <v>505</v>
      </c>
      <c r="C3979" s="2" t="s">
        <v>23</v>
      </c>
      <c r="D3979" s="2" t="s">
        <v>11</v>
      </c>
      <c r="E3979" s="2" t="s">
        <v>92</v>
      </c>
      <c r="F3979" s="2" t="s">
        <v>1928</v>
      </c>
      <c r="G3979" s="2">
        <v>3.55</v>
      </c>
      <c r="H3979" s="2">
        <v>2</v>
      </c>
      <c r="I3979" s="2">
        <v>0.44</v>
      </c>
      <c r="J3979" s="5" t="str">
        <f t="shared" si="124"/>
        <v>Dec</v>
      </c>
      <c r="K3979" s="5" t="str">
        <f t="shared" si="125"/>
        <v>2022</v>
      </c>
    </row>
    <row r="3980" spans="1:11" ht="14.25" customHeight="1" x14ac:dyDescent="0.3">
      <c r="A3980" s="1">
        <v>44914</v>
      </c>
      <c r="B3980" s="2" t="s">
        <v>505</v>
      </c>
      <c r="C3980" s="2" t="s">
        <v>23</v>
      </c>
      <c r="D3980" s="2" t="s">
        <v>11</v>
      </c>
      <c r="E3980" s="2" t="s">
        <v>92</v>
      </c>
      <c r="F3980" s="2" t="s">
        <v>851</v>
      </c>
      <c r="G3980" s="2">
        <v>88.83</v>
      </c>
      <c r="H3980" s="2">
        <v>4</v>
      </c>
      <c r="I3980" s="2">
        <v>7.77</v>
      </c>
      <c r="J3980" s="5" t="str">
        <f t="shared" si="124"/>
        <v>Dec</v>
      </c>
      <c r="K3980" s="5" t="str">
        <f t="shared" si="125"/>
        <v>2022</v>
      </c>
    </row>
    <row r="3981" spans="1:11" ht="14.25" customHeight="1" x14ac:dyDescent="0.3">
      <c r="A3981" s="1">
        <v>44914</v>
      </c>
      <c r="B3981" s="2" t="s">
        <v>1401</v>
      </c>
      <c r="C3981" s="2" t="s">
        <v>996</v>
      </c>
      <c r="D3981" s="2" t="s">
        <v>11</v>
      </c>
      <c r="E3981" s="2" t="s">
        <v>20</v>
      </c>
      <c r="F3981" s="2" t="s">
        <v>881</v>
      </c>
      <c r="G3981" s="2">
        <v>7.04</v>
      </c>
      <c r="H3981" s="2">
        <v>2</v>
      </c>
      <c r="I3981" s="2">
        <v>3.31</v>
      </c>
      <c r="J3981" s="5" t="str">
        <f t="shared" si="124"/>
        <v>Dec</v>
      </c>
      <c r="K3981" s="5" t="str">
        <f t="shared" si="125"/>
        <v>2022</v>
      </c>
    </row>
    <row r="3982" spans="1:11" ht="14.25" customHeight="1" x14ac:dyDescent="0.3">
      <c r="A3982" s="1">
        <v>44914</v>
      </c>
      <c r="B3982" s="2" t="s">
        <v>1401</v>
      </c>
      <c r="C3982" s="2" t="s">
        <v>996</v>
      </c>
      <c r="D3982" s="2" t="s">
        <v>11</v>
      </c>
      <c r="E3982" s="2" t="s">
        <v>43</v>
      </c>
      <c r="F3982" s="2" t="s">
        <v>2096</v>
      </c>
      <c r="G3982" s="2">
        <v>5.04</v>
      </c>
      <c r="H3982" s="2">
        <v>4</v>
      </c>
      <c r="I3982" s="2">
        <v>0.2</v>
      </c>
      <c r="J3982" s="5" t="str">
        <f t="shared" si="124"/>
        <v>Dec</v>
      </c>
      <c r="K3982" s="5" t="str">
        <f t="shared" si="125"/>
        <v>2022</v>
      </c>
    </row>
    <row r="3983" spans="1:11" ht="14.25" customHeight="1" x14ac:dyDescent="0.3">
      <c r="A3983" s="1">
        <v>44914</v>
      </c>
      <c r="B3983" s="2" t="s">
        <v>1401</v>
      </c>
      <c r="C3983" s="2" t="s">
        <v>996</v>
      </c>
      <c r="D3983" s="2" t="s">
        <v>11</v>
      </c>
      <c r="E3983" s="2" t="s">
        <v>12</v>
      </c>
      <c r="F3983" s="2" t="s">
        <v>1054</v>
      </c>
      <c r="G3983" s="2">
        <v>116.28</v>
      </c>
      <c r="H3983" s="2">
        <v>3</v>
      </c>
      <c r="I3983" s="2">
        <v>56.98</v>
      </c>
      <c r="J3983" s="5" t="str">
        <f t="shared" si="124"/>
        <v>Dec</v>
      </c>
      <c r="K3983" s="5" t="str">
        <f t="shared" si="125"/>
        <v>2022</v>
      </c>
    </row>
    <row r="3984" spans="1:11" ht="14.25" customHeight="1" x14ac:dyDescent="0.3">
      <c r="A3984" s="1">
        <v>44914</v>
      </c>
      <c r="B3984" s="2" t="s">
        <v>1212</v>
      </c>
      <c r="C3984" s="2" t="s">
        <v>15</v>
      </c>
      <c r="D3984" s="2" t="s">
        <v>39</v>
      </c>
      <c r="E3984" s="2" t="s">
        <v>40</v>
      </c>
      <c r="F3984" s="2" t="s">
        <v>1551</v>
      </c>
      <c r="G3984" s="2">
        <v>158.38</v>
      </c>
      <c r="H3984" s="2">
        <v>3</v>
      </c>
      <c r="I3984" s="2">
        <v>13.86</v>
      </c>
      <c r="J3984" s="5" t="str">
        <f t="shared" si="124"/>
        <v>Dec</v>
      </c>
      <c r="K3984" s="5" t="str">
        <f t="shared" si="125"/>
        <v>2022</v>
      </c>
    </row>
    <row r="3985" spans="1:11" ht="14.25" customHeight="1" x14ac:dyDescent="0.3">
      <c r="A3985" s="1">
        <v>44914</v>
      </c>
      <c r="B3985" s="2" t="s">
        <v>2405</v>
      </c>
      <c r="C3985" s="2" t="s">
        <v>685</v>
      </c>
      <c r="D3985" s="2" t="s">
        <v>11</v>
      </c>
      <c r="E3985" s="2" t="s">
        <v>12</v>
      </c>
      <c r="F3985" s="2" t="s">
        <v>1470</v>
      </c>
      <c r="G3985" s="2">
        <v>29.9</v>
      </c>
      <c r="H3985" s="2">
        <v>5</v>
      </c>
      <c r="I3985" s="2">
        <v>14.65</v>
      </c>
      <c r="J3985" s="5" t="str">
        <f t="shared" si="124"/>
        <v>Dec</v>
      </c>
      <c r="K3985" s="5" t="str">
        <f t="shared" si="125"/>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s="5" t="str">
        <f t="shared" si="124"/>
        <v>Dec</v>
      </c>
      <c r="K3986" s="5" t="str">
        <f t="shared" si="125"/>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s="5" t="str">
        <f t="shared" si="124"/>
        <v>Dec</v>
      </c>
      <c r="K3987" s="5" t="str">
        <f t="shared" si="125"/>
        <v>2022</v>
      </c>
    </row>
    <row r="3988" spans="1:11" ht="14.25" customHeight="1" x14ac:dyDescent="0.3">
      <c r="A3988" s="1">
        <v>44914</v>
      </c>
      <c r="B3988" s="2" t="s">
        <v>341</v>
      </c>
      <c r="C3988" s="2" t="s">
        <v>15</v>
      </c>
      <c r="D3988" s="2" t="s">
        <v>39</v>
      </c>
      <c r="E3988" s="2" t="s">
        <v>52</v>
      </c>
      <c r="F3988" s="2" t="s">
        <v>2393</v>
      </c>
      <c r="G3988" s="2">
        <v>25.49</v>
      </c>
      <c r="H3988" s="2">
        <v>2</v>
      </c>
      <c r="I3988" s="2">
        <v>4.78</v>
      </c>
      <c r="J3988" s="5" t="str">
        <f t="shared" si="124"/>
        <v>Dec</v>
      </c>
      <c r="K3988" s="5" t="str">
        <f t="shared" si="125"/>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s="5" t="str">
        <f t="shared" si="124"/>
        <v>Dec</v>
      </c>
      <c r="K3989" s="5" t="str">
        <f t="shared" si="125"/>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s="5" t="str">
        <f t="shared" si="124"/>
        <v>Dec</v>
      </c>
      <c r="K3990" s="5" t="str">
        <f t="shared" si="125"/>
        <v>2022</v>
      </c>
    </row>
    <row r="3991" spans="1:11" ht="14.25" customHeight="1" x14ac:dyDescent="0.3">
      <c r="A3991" s="1">
        <v>44915</v>
      </c>
      <c r="B3991" s="2" t="s">
        <v>727</v>
      </c>
      <c r="C3991" s="2" t="s">
        <v>149</v>
      </c>
      <c r="D3991" s="2" t="s">
        <v>11</v>
      </c>
      <c r="E3991" s="2" t="s">
        <v>12</v>
      </c>
      <c r="F3991" s="2" t="s">
        <v>457</v>
      </c>
      <c r="G3991" s="2">
        <v>55.48</v>
      </c>
      <c r="H3991" s="2">
        <v>1</v>
      </c>
      <c r="I3991" s="2">
        <v>26.63</v>
      </c>
      <c r="J3991" s="5" t="str">
        <f t="shared" si="124"/>
        <v>Dec</v>
      </c>
      <c r="K3991" s="5" t="str">
        <f t="shared" si="125"/>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s="5" t="str">
        <f t="shared" si="124"/>
        <v>Dec</v>
      </c>
      <c r="K3992" s="5" t="str">
        <f t="shared" si="125"/>
        <v>2022</v>
      </c>
    </row>
    <row r="3993" spans="1:11" ht="14.25" customHeight="1" x14ac:dyDescent="0.3">
      <c r="A3993" s="1">
        <v>44915</v>
      </c>
      <c r="B3993" s="2" t="s">
        <v>1207</v>
      </c>
      <c r="C3993" s="2" t="s">
        <v>15</v>
      </c>
      <c r="D3993" s="2" t="s">
        <v>39</v>
      </c>
      <c r="E3993" s="2" t="s">
        <v>52</v>
      </c>
      <c r="F3993" s="2" t="s">
        <v>198</v>
      </c>
      <c r="G3993" s="2">
        <v>255.97</v>
      </c>
      <c r="H3993" s="2">
        <v>4</v>
      </c>
      <c r="I3993" s="2">
        <v>51.19</v>
      </c>
      <c r="J3993" s="5" t="str">
        <f t="shared" si="124"/>
        <v>Dec</v>
      </c>
      <c r="K3993" s="5" t="str">
        <f t="shared" si="125"/>
        <v>2022</v>
      </c>
    </row>
    <row r="3994" spans="1:11" ht="14.25" customHeight="1" x14ac:dyDescent="0.3">
      <c r="A3994" s="1">
        <v>44915</v>
      </c>
      <c r="B3994" s="2" t="s">
        <v>1207</v>
      </c>
      <c r="C3994" s="2" t="s">
        <v>15</v>
      </c>
      <c r="D3994" s="2" t="s">
        <v>34</v>
      </c>
      <c r="E3994" s="2" t="s">
        <v>74</v>
      </c>
      <c r="F3994" s="2" t="s">
        <v>155</v>
      </c>
      <c r="G3994" s="2">
        <v>359.06</v>
      </c>
      <c r="H3994" s="2">
        <v>3</v>
      </c>
      <c r="I3994" s="2">
        <v>-71.81</v>
      </c>
      <c r="J3994" s="5" t="str">
        <f t="shared" si="124"/>
        <v>Dec</v>
      </c>
      <c r="K3994" s="5" t="str">
        <f t="shared" si="125"/>
        <v>2022</v>
      </c>
    </row>
    <row r="3995" spans="1:11" ht="14.25" customHeight="1" x14ac:dyDescent="0.3">
      <c r="A3995" s="1">
        <v>44915</v>
      </c>
      <c r="B3995" s="2" t="s">
        <v>1074</v>
      </c>
      <c r="C3995" s="2" t="s">
        <v>95</v>
      </c>
      <c r="D3995" s="2" t="s">
        <v>11</v>
      </c>
      <c r="E3995" s="2" t="s">
        <v>63</v>
      </c>
      <c r="F3995" s="2" t="s">
        <v>2263</v>
      </c>
      <c r="G3995" s="2">
        <v>7.92</v>
      </c>
      <c r="H3995" s="2">
        <v>1</v>
      </c>
      <c r="I3995" s="2">
        <v>2.77</v>
      </c>
      <c r="J3995" s="5" t="str">
        <f t="shared" si="124"/>
        <v>Dec</v>
      </c>
      <c r="K3995" s="5" t="str">
        <f t="shared" si="125"/>
        <v>2022</v>
      </c>
    </row>
    <row r="3996" spans="1:11" ht="14.25" customHeight="1" x14ac:dyDescent="0.3">
      <c r="A3996" s="1">
        <v>44915</v>
      </c>
      <c r="B3996" s="2" t="s">
        <v>1074</v>
      </c>
      <c r="C3996" s="2" t="s">
        <v>95</v>
      </c>
      <c r="D3996" s="2" t="s">
        <v>34</v>
      </c>
      <c r="E3996" s="2" t="s">
        <v>47</v>
      </c>
      <c r="F3996" s="2" t="s">
        <v>1092</v>
      </c>
      <c r="G3996" s="2">
        <v>14.37</v>
      </c>
      <c r="H3996" s="2">
        <v>2</v>
      </c>
      <c r="I3996" s="2">
        <v>3.95</v>
      </c>
      <c r="J3996" s="5" t="str">
        <f t="shared" si="124"/>
        <v>Dec</v>
      </c>
      <c r="K3996" s="5" t="str">
        <f t="shared" si="125"/>
        <v>2022</v>
      </c>
    </row>
    <row r="3997" spans="1:11" ht="14.25" customHeight="1" x14ac:dyDescent="0.3">
      <c r="A3997" s="1">
        <v>44915</v>
      </c>
      <c r="B3997" s="2" t="s">
        <v>2406</v>
      </c>
      <c r="C3997" s="2" t="s">
        <v>123</v>
      </c>
      <c r="D3997" s="2" t="s">
        <v>11</v>
      </c>
      <c r="E3997" s="2" t="s">
        <v>16</v>
      </c>
      <c r="F3997" s="2" t="s">
        <v>2030</v>
      </c>
      <c r="G3997" s="2">
        <v>11.7</v>
      </c>
      <c r="H3997" s="2">
        <v>2</v>
      </c>
      <c r="I3997" s="2">
        <v>3.95</v>
      </c>
      <c r="J3997" s="5" t="str">
        <f t="shared" si="124"/>
        <v>Dec</v>
      </c>
      <c r="K3997" s="5" t="str">
        <f t="shared" si="125"/>
        <v>2022</v>
      </c>
    </row>
    <row r="3998" spans="1:11" ht="14.25" customHeight="1" x14ac:dyDescent="0.3">
      <c r="A3998" s="1">
        <v>44915</v>
      </c>
      <c r="B3998" s="2" t="s">
        <v>587</v>
      </c>
      <c r="C3998" s="2" t="s">
        <v>27</v>
      </c>
      <c r="D3998" s="2" t="s">
        <v>11</v>
      </c>
      <c r="E3998" s="2" t="s">
        <v>12</v>
      </c>
      <c r="F3998" s="2" t="s">
        <v>625</v>
      </c>
      <c r="G3998" s="2">
        <v>17.12</v>
      </c>
      <c r="H3998" s="2">
        <v>4</v>
      </c>
      <c r="I3998" s="2">
        <v>7.7</v>
      </c>
      <c r="J3998" s="5" t="str">
        <f t="shared" si="124"/>
        <v>Dec</v>
      </c>
      <c r="K3998" s="5" t="str">
        <f t="shared" si="125"/>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s="5" t="str">
        <f t="shared" si="124"/>
        <v>Dec</v>
      </c>
      <c r="K3999" s="5" t="str">
        <f t="shared" si="125"/>
        <v>2022</v>
      </c>
    </row>
    <row r="4000" spans="1:11" ht="14.25" customHeight="1" x14ac:dyDescent="0.3">
      <c r="A4000" s="1">
        <v>44915</v>
      </c>
      <c r="B4000" s="2" t="s">
        <v>1097</v>
      </c>
      <c r="C4000" s="2" t="s">
        <v>10</v>
      </c>
      <c r="D4000" s="2" t="s">
        <v>39</v>
      </c>
      <c r="E4000" s="2" t="s">
        <v>52</v>
      </c>
      <c r="F4000" s="2" t="s">
        <v>243</v>
      </c>
      <c r="G4000" s="2">
        <v>100.8</v>
      </c>
      <c r="H4000" s="2">
        <v>2</v>
      </c>
      <c r="I4000" s="2">
        <v>21.42</v>
      </c>
      <c r="J4000" s="5" t="str">
        <f t="shared" si="124"/>
        <v>Dec</v>
      </c>
      <c r="K4000" s="5" t="str">
        <f t="shared" si="125"/>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s="5" t="str">
        <f t="shared" si="124"/>
        <v>Dec</v>
      </c>
      <c r="K4001" s="5" t="str">
        <f t="shared" si="125"/>
        <v>2022</v>
      </c>
    </row>
    <row r="4002" spans="1:11" ht="14.25" customHeight="1" x14ac:dyDescent="0.3">
      <c r="A4002" s="1">
        <v>44916</v>
      </c>
      <c r="B4002" s="2" t="s">
        <v>503</v>
      </c>
      <c r="C4002" s="2" t="s">
        <v>164</v>
      </c>
      <c r="D4002" s="2" t="s">
        <v>39</v>
      </c>
      <c r="E4002" s="2" t="s">
        <v>52</v>
      </c>
      <c r="F4002" s="2" t="s">
        <v>1849</v>
      </c>
      <c r="G4002" s="2">
        <v>99.6</v>
      </c>
      <c r="H4002" s="2">
        <v>1</v>
      </c>
      <c r="I4002" s="2">
        <v>36.85</v>
      </c>
      <c r="J4002" s="5" t="str">
        <f t="shared" si="124"/>
        <v>Dec</v>
      </c>
      <c r="K4002" s="5" t="str">
        <f t="shared" si="125"/>
        <v>2022</v>
      </c>
    </row>
    <row r="4003" spans="1:11" ht="14.25" customHeight="1" x14ac:dyDescent="0.3">
      <c r="A4003" s="1">
        <v>44916</v>
      </c>
      <c r="B4003" s="2" t="s">
        <v>2407</v>
      </c>
      <c r="C4003" s="2" t="s">
        <v>278</v>
      </c>
      <c r="D4003" s="2" t="s">
        <v>11</v>
      </c>
      <c r="E4003" s="2" t="s">
        <v>92</v>
      </c>
      <c r="F4003" s="2" t="s">
        <v>333</v>
      </c>
      <c r="G4003" s="2">
        <v>60.98</v>
      </c>
      <c r="H4003" s="2">
        <v>7</v>
      </c>
      <c r="I4003" s="2">
        <v>4.57</v>
      </c>
      <c r="J4003" s="5" t="str">
        <f t="shared" si="124"/>
        <v>Dec</v>
      </c>
      <c r="K4003" s="5" t="str">
        <f t="shared" si="125"/>
        <v>2022</v>
      </c>
    </row>
    <row r="4004" spans="1:11" ht="14.25" customHeight="1" x14ac:dyDescent="0.3">
      <c r="A4004" s="1">
        <v>44916</v>
      </c>
      <c r="B4004" s="2" t="s">
        <v>1475</v>
      </c>
      <c r="C4004" s="2" t="s">
        <v>245</v>
      </c>
      <c r="D4004" s="2" t="s">
        <v>39</v>
      </c>
      <c r="E4004" s="2" t="s">
        <v>40</v>
      </c>
      <c r="F4004" s="2" t="s">
        <v>2408</v>
      </c>
      <c r="G4004" s="2">
        <v>47.98</v>
      </c>
      <c r="H4004" s="2">
        <v>3</v>
      </c>
      <c r="I4004" s="2">
        <v>4.8</v>
      </c>
      <c r="J4004" s="5" t="str">
        <f t="shared" si="124"/>
        <v>Dec</v>
      </c>
      <c r="K4004" s="5" t="str">
        <f t="shared" si="125"/>
        <v>2022</v>
      </c>
    </row>
    <row r="4005" spans="1:11" ht="14.25" customHeight="1" x14ac:dyDescent="0.3">
      <c r="A4005" s="1">
        <v>44916</v>
      </c>
      <c r="B4005" s="2" t="s">
        <v>983</v>
      </c>
      <c r="C4005" s="2" t="s">
        <v>123</v>
      </c>
      <c r="D4005" s="2" t="s">
        <v>39</v>
      </c>
      <c r="E4005" s="2" t="s">
        <v>52</v>
      </c>
      <c r="F4005" s="2" t="s">
        <v>1047</v>
      </c>
      <c r="G4005" s="2">
        <v>50.88</v>
      </c>
      <c r="H4005" s="2">
        <v>6</v>
      </c>
      <c r="I4005" s="2">
        <v>14.63</v>
      </c>
      <c r="J4005" s="5" t="str">
        <f t="shared" si="124"/>
        <v>Dec</v>
      </c>
      <c r="K4005" s="5" t="str">
        <f t="shared" si="125"/>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s="5" t="str">
        <f t="shared" si="124"/>
        <v>Dec</v>
      </c>
      <c r="K4006" s="5" t="str">
        <f t="shared" si="125"/>
        <v>2022</v>
      </c>
    </row>
    <row r="4007" spans="1:11" ht="14.25" customHeight="1" x14ac:dyDescent="0.3">
      <c r="A4007" s="1">
        <v>44916</v>
      </c>
      <c r="B4007" s="2" t="s">
        <v>1631</v>
      </c>
      <c r="C4007" s="2" t="s">
        <v>78</v>
      </c>
      <c r="D4007" s="2" t="s">
        <v>11</v>
      </c>
      <c r="E4007" s="2" t="s">
        <v>24</v>
      </c>
      <c r="F4007" s="2" t="s">
        <v>844</v>
      </c>
      <c r="G4007" s="2">
        <v>3.01</v>
      </c>
      <c r="H4007" s="2">
        <v>2</v>
      </c>
      <c r="I4007" s="2">
        <v>0.34</v>
      </c>
      <c r="J4007" s="5" t="str">
        <f t="shared" si="124"/>
        <v>Dec</v>
      </c>
      <c r="K4007" s="5" t="str">
        <f t="shared" si="125"/>
        <v>2022</v>
      </c>
    </row>
    <row r="4008" spans="1:11" ht="14.25" customHeight="1" x14ac:dyDescent="0.3">
      <c r="A4008" s="1">
        <v>44916</v>
      </c>
      <c r="B4008" s="2" t="s">
        <v>1223</v>
      </c>
      <c r="C4008" s="2" t="s">
        <v>15</v>
      </c>
      <c r="D4008" s="2" t="s">
        <v>39</v>
      </c>
      <c r="E4008" s="2" t="s">
        <v>302</v>
      </c>
      <c r="F4008" s="2" t="s">
        <v>1399</v>
      </c>
      <c r="G4008" s="2">
        <v>600.53</v>
      </c>
      <c r="H4008" s="2">
        <v>2</v>
      </c>
      <c r="I4008" s="2">
        <v>137.26</v>
      </c>
      <c r="J4008" s="5" t="str">
        <f t="shared" si="124"/>
        <v>Dec</v>
      </c>
      <c r="K4008" s="5" t="str">
        <f t="shared" si="125"/>
        <v>2022</v>
      </c>
    </row>
    <row r="4009" spans="1:11" ht="14.25" customHeight="1" x14ac:dyDescent="0.3">
      <c r="A4009" s="1">
        <v>44916</v>
      </c>
      <c r="B4009" s="2" t="s">
        <v>1223</v>
      </c>
      <c r="C4009" s="2" t="s">
        <v>15</v>
      </c>
      <c r="D4009" s="2" t="s">
        <v>11</v>
      </c>
      <c r="E4009" s="2" t="s">
        <v>24</v>
      </c>
      <c r="F4009" s="2" t="s">
        <v>2058</v>
      </c>
      <c r="G4009" s="2">
        <v>59.9</v>
      </c>
      <c r="H4009" s="2">
        <v>2</v>
      </c>
      <c r="I4009" s="2">
        <v>14.23</v>
      </c>
      <c r="J4009" s="5" t="str">
        <f t="shared" si="124"/>
        <v>Dec</v>
      </c>
      <c r="K4009" s="5" t="str">
        <f t="shared" si="125"/>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s="5" t="str">
        <f t="shared" si="124"/>
        <v>Dec</v>
      </c>
      <c r="K4010" s="5" t="str">
        <f t="shared" si="125"/>
        <v>2022</v>
      </c>
    </row>
    <row r="4011" spans="1:11" ht="14.25" customHeight="1" x14ac:dyDescent="0.3">
      <c r="A4011" s="1">
        <v>44916</v>
      </c>
      <c r="B4011" s="2" t="s">
        <v>1223</v>
      </c>
      <c r="C4011" s="2" t="s">
        <v>15</v>
      </c>
      <c r="D4011" s="2" t="s">
        <v>34</v>
      </c>
      <c r="E4011" s="2" t="s">
        <v>47</v>
      </c>
      <c r="F4011" s="2" t="s">
        <v>920</v>
      </c>
      <c r="G4011" s="2">
        <v>51.76</v>
      </c>
      <c r="H4011" s="2">
        <v>3</v>
      </c>
      <c r="I4011" s="2">
        <v>-33.64</v>
      </c>
      <c r="J4011" s="5" t="str">
        <f t="shared" si="124"/>
        <v>Dec</v>
      </c>
      <c r="K4011" s="5" t="str">
        <f t="shared" si="125"/>
        <v>2022</v>
      </c>
    </row>
    <row r="4012" spans="1:11" ht="14.25" customHeight="1" x14ac:dyDescent="0.3">
      <c r="A4012" s="1">
        <v>44917</v>
      </c>
      <c r="B4012" s="2" t="s">
        <v>569</v>
      </c>
      <c r="C4012" s="2" t="s">
        <v>157</v>
      </c>
      <c r="D4012" s="2" t="s">
        <v>11</v>
      </c>
      <c r="E4012" s="2" t="s">
        <v>24</v>
      </c>
      <c r="F4012" s="2" t="s">
        <v>2201</v>
      </c>
      <c r="G4012" s="2">
        <v>17.12</v>
      </c>
      <c r="H4012" s="2">
        <v>4</v>
      </c>
      <c r="I4012" s="2">
        <v>4.96</v>
      </c>
      <c r="J4012" s="5" t="str">
        <f t="shared" si="124"/>
        <v>Dec</v>
      </c>
      <c r="K4012" s="5" t="str">
        <f t="shared" si="125"/>
        <v>2022</v>
      </c>
    </row>
    <row r="4013" spans="1:11" ht="14.25" customHeight="1" x14ac:dyDescent="0.3">
      <c r="A4013" s="1">
        <v>44917</v>
      </c>
      <c r="B4013" s="2" t="s">
        <v>1688</v>
      </c>
      <c r="C4013" s="2" t="s">
        <v>23</v>
      </c>
      <c r="D4013" s="2" t="s">
        <v>11</v>
      </c>
      <c r="E4013" s="2" t="s">
        <v>18</v>
      </c>
      <c r="F4013" s="2" t="s">
        <v>1965</v>
      </c>
      <c r="G4013" s="2">
        <v>33.57</v>
      </c>
      <c r="H4013" s="2">
        <v>2</v>
      </c>
      <c r="I4013" s="2">
        <v>1.68</v>
      </c>
      <c r="J4013" s="5" t="str">
        <f t="shared" si="124"/>
        <v>Dec</v>
      </c>
      <c r="K4013" s="5" t="str">
        <f t="shared" si="125"/>
        <v>2022</v>
      </c>
    </row>
    <row r="4014" spans="1:11" ht="14.25" customHeight="1" x14ac:dyDescent="0.3">
      <c r="A4014" s="1">
        <v>44917</v>
      </c>
      <c r="B4014" s="2" t="s">
        <v>1688</v>
      </c>
      <c r="C4014" s="2" t="s">
        <v>23</v>
      </c>
      <c r="D4014" s="2" t="s">
        <v>34</v>
      </c>
      <c r="E4014" s="2" t="s">
        <v>35</v>
      </c>
      <c r="F4014" s="2" t="s">
        <v>235</v>
      </c>
      <c r="G4014" s="2">
        <v>422.63</v>
      </c>
      <c r="H4014" s="2">
        <v>7</v>
      </c>
      <c r="I4014" s="2">
        <v>0</v>
      </c>
      <c r="J4014" s="5" t="str">
        <f t="shared" si="124"/>
        <v>Dec</v>
      </c>
      <c r="K4014" s="5" t="str">
        <f t="shared" si="125"/>
        <v>2022</v>
      </c>
    </row>
    <row r="4015" spans="1:11" ht="14.25" customHeight="1" x14ac:dyDescent="0.3">
      <c r="A4015" s="1">
        <v>44918</v>
      </c>
      <c r="B4015" s="2" t="s">
        <v>156</v>
      </c>
      <c r="C4015" s="2" t="s">
        <v>55</v>
      </c>
      <c r="D4015" s="2" t="s">
        <v>11</v>
      </c>
      <c r="E4015" s="2" t="s">
        <v>92</v>
      </c>
      <c r="F4015" s="2" t="s">
        <v>1820</v>
      </c>
      <c r="G4015" s="2">
        <v>194.32</v>
      </c>
      <c r="H4015" s="2">
        <v>4</v>
      </c>
      <c r="I4015" s="2">
        <v>56.35</v>
      </c>
      <c r="J4015" s="5" t="str">
        <f t="shared" si="124"/>
        <v>Dec</v>
      </c>
      <c r="K4015" s="5" t="str">
        <f t="shared" si="125"/>
        <v>2022</v>
      </c>
    </row>
    <row r="4016" spans="1:11" ht="14.25" customHeight="1" x14ac:dyDescent="0.3">
      <c r="A4016" s="1">
        <v>44919</v>
      </c>
      <c r="B4016" s="2" t="s">
        <v>1752</v>
      </c>
      <c r="C4016" s="2" t="s">
        <v>78</v>
      </c>
      <c r="D4016" s="2" t="s">
        <v>11</v>
      </c>
      <c r="E4016" s="2" t="s">
        <v>43</v>
      </c>
      <c r="F4016" s="2" t="s">
        <v>1561</v>
      </c>
      <c r="G4016" s="2">
        <v>5.58</v>
      </c>
      <c r="H4016" s="2">
        <v>2</v>
      </c>
      <c r="I4016" s="2">
        <v>1.81</v>
      </c>
      <c r="J4016" s="5" t="str">
        <f t="shared" si="124"/>
        <v>Dec</v>
      </c>
      <c r="K4016" s="5" t="str">
        <f t="shared" si="125"/>
        <v>2022</v>
      </c>
    </row>
    <row r="4017" spans="1:11" ht="14.25" customHeight="1" x14ac:dyDescent="0.3">
      <c r="A4017" s="1">
        <v>44919</v>
      </c>
      <c r="B4017" s="2" t="s">
        <v>1752</v>
      </c>
      <c r="C4017" s="2" t="s">
        <v>78</v>
      </c>
      <c r="D4017" s="2" t="s">
        <v>11</v>
      </c>
      <c r="E4017" s="2" t="s">
        <v>12</v>
      </c>
      <c r="F4017" s="2" t="s">
        <v>1354</v>
      </c>
      <c r="G4017" s="2">
        <v>22.7</v>
      </c>
      <c r="H4017" s="2">
        <v>6</v>
      </c>
      <c r="I4017" s="2">
        <v>8.23</v>
      </c>
      <c r="J4017" s="5" t="str">
        <f t="shared" si="124"/>
        <v>Dec</v>
      </c>
      <c r="K4017" s="5" t="str">
        <f t="shared" si="125"/>
        <v>2022</v>
      </c>
    </row>
    <row r="4018" spans="1:11" ht="14.25" customHeight="1" x14ac:dyDescent="0.3">
      <c r="A4018" s="1">
        <v>44919</v>
      </c>
      <c r="B4018" s="2" t="s">
        <v>1752</v>
      </c>
      <c r="C4018" s="2" t="s">
        <v>78</v>
      </c>
      <c r="D4018" s="2" t="s">
        <v>11</v>
      </c>
      <c r="E4018" s="2" t="s">
        <v>20</v>
      </c>
      <c r="F4018" s="2" t="s">
        <v>469</v>
      </c>
      <c r="G4018" s="2">
        <v>19.78</v>
      </c>
      <c r="H4018" s="2">
        <v>4</v>
      </c>
      <c r="I4018" s="2">
        <v>-13.84</v>
      </c>
      <c r="J4018" s="5" t="str">
        <f t="shared" si="124"/>
        <v>Dec</v>
      </c>
      <c r="K4018" s="5" t="str">
        <f t="shared" si="125"/>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s="5" t="str">
        <f t="shared" si="124"/>
        <v>Dec</v>
      </c>
      <c r="K4019" s="5" t="str">
        <f t="shared" si="125"/>
        <v>2022</v>
      </c>
    </row>
    <row r="4020" spans="1:11" ht="14.25" customHeight="1" x14ac:dyDescent="0.3">
      <c r="A4020" s="1">
        <v>44919</v>
      </c>
      <c r="B4020" s="2" t="s">
        <v>1752</v>
      </c>
      <c r="C4020" s="2" t="s">
        <v>78</v>
      </c>
      <c r="D4020" s="2" t="s">
        <v>39</v>
      </c>
      <c r="E4020" s="2" t="s">
        <v>302</v>
      </c>
      <c r="F4020" s="2" t="s">
        <v>345</v>
      </c>
      <c r="G4020" s="2">
        <v>479.99</v>
      </c>
      <c r="H4020" s="2">
        <v>4</v>
      </c>
      <c r="I4020" s="2">
        <v>-383.99</v>
      </c>
      <c r="J4020" s="5" t="str">
        <f t="shared" si="124"/>
        <v>Dec</v>
      </c>
      <c r="K4020" s="5" t="str">
        <f t="shared" si="125"/>
        <v>2022</v>
      </c>
    </row>
    <row r="4021" spans="1:11" ht="14.25" customHeight="1" x14ac:dyDescent="0.3">
      <c r="A4021" s="1">
        <v>44919</v>
      </c>
      <c r="B4021" s="2" t="s">
        <v>1752</v>
      </c>
      <c r="C4021" s="2" t="s">
        <v>78</v>
      </c>
      <c r="D4021" s="2" t="s">
        <v>11</v>
      </c>
      <c r="E4021" s="2" t="s">
        <v>24</v>
      </c>
      <c r="F4021" s="2" t="s">
        <v>2410</v>
      </c>
      <c r="G4021" s="2">
        <v>27.17</v>
      </c>
      <c r="H4021" s="2">
        <v>2</v>
      </c>
      <c r="I4021" s="2">
        <v>2.72</v>
      </c>
      <c r="J4021" s="5" t="str">
        <f t="shared" si="124"/>
        <v>Dec</v>
      </c>
      <c r="K4021" s="5" t="str">
        <f t="shared" si="125"/>
        <v>2022</v>
      </c>
    </row>
    <row r="4022" spans="1:11" ht="14.25" customHeight="1" x14ac:dyDescent="0.3">
      <c r="A4022" s="1">
        <v>44919</v>
      </c>
      <c r="B4022" s="2" t="s">
        <v>2053</v>
      </c>
      <c r="C4022" s="2" t="s">
        <v>149</v>
      </c>
      <c r="D4022" s="2" t="s">
        <v>11</v>
      </c>
      <c r="E4022" s="2" t="s">
        <v>12</v>
      </c>
      <c r="F4022" s="2" t="s">
        <v>306</v>
      </c>
      <c r="G4022" s="2">
        <v>132.79</v>
      </c>
      <c r="H4022" s="2">
        <v>7</v>
      </c>
      <c r="I4022" s="2">
        <v>63.74</v>
      </c>
      <c r="J4022" s="5" t="str">
        <f t="shared" si="124"/>
        <v>Dec</v>
      </c>
      <c r="K4022" s="5" t="str">
        <f t="shared" si="125"/>
        <v>2022</v>
      </c>
    </row>
    <row r="4023" spans="1:11" ht="14.25" customHeight="1" x14ac:dyDescent="0.3">
      <c r="A4023" s="1">
        <v>44919</v>
      </c>
      <c r="B4023" s="2" t="s">
        <v>2053</v>
      </c>
      <c r="C4023" s="2" t="s">
        <v>149</v>
      </c>
      <c r="D4023" s="2" t="s">
        <v>11</v>
      </c>
      <c r="E4023" s="2" t="s">
        <v>12</v>
      </c>
      <c r="F4023" s="2" t="s">
        <v>328</v>
      </c>
      <c r="G4023" s="2">
        <v>12.96</v>
      </c>
      <c r="H4023" s="2">
        <v>2</v>
      </c>
      <c r="I4023" s="2">
        <v>6.22</v>
      </c>
      <c r="J4023" s="5" t="str">
        <f t="shared" si="124"/>
        <v>Dec</v>
      </c>
      <c r="K4023" s="5" t="str">
        <f t="shared" si="125"/>
        <v>2022</v>
      </c>
    </row>
    <row r="4024" spans="1:11" ht="14.25" customHeight="1" x14ac:dyDescent="0.3">
      <c r="A4024" s="1">
        <v>44919</v>
      </c>
      <c r="B4024" s="2" t="s">
        <v>2053</v>
      </c>
      <c r="C4024" s="2" t="s">
        <v>149</v>
      </c>
      <c r="D4024" s="2" t="s">
        <v>11</v>
      </c>
      <c r="E4024" s="2" t="s">
        <v>16</v>
      </c>
      <c r="F4024" s="2" t="s">
        <v>1430</v>
      </c>
      <c r="G4024" s="2">
        <v>21.56</v>
      </c>
      <c r="H4024" s="2">
        <v>7</v>
      </c>
      <c r="I4024" s="2">
        <v>10.35</v>
      </c>
      <c r="J4024" s="5" t="str">
        <f t="shared" si="124"/>
        <v>Dec</v>
      </c>
      <c r="K4024" s="5" t="str">
        <f t="shared" si="125"/>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s="5" t="str">
        <f t="shared" si="124"/>
        <v>Dec</v>
      </c>
      <c r="K4025" s="5" t="str">
        <f t="shared" si="125"/>
        <v>2022</v>
      </c>
    </row>
    <row r="4026" spans="1:11" ht="14.25" customHeight="1" x14ac:dyDescent="0.3">
      <c r="A4026" s="1">
        <v>44919</v>
      </c>
      <c r="B4026" s="2" t="s">
        <v>2411</v>
      </c>
      <c r="C4026" s="2" t="s">
        <v>278</v>
      </c>
      <c r="D4026" s="2" t="s">
        <v>11</v>
      </c>
      <c r="E4026" s="2" t="s">
        <v>24</v>
      </c>
      <c r="F4026" s="2" t="s">
        <v>885</v>
      </c>
      <c r="G4026" s="2">
        <v>14.04</v>
      </c>
      <c r="H4026" s="2">
        <v>3</v>
      </c>
      <c r="I4026" s="2">
        <v>1.58</v>
      </c>
      <c r="J4026" s="5" t="str">
        <f t="shared" si="124"/>
        <v>Dec</v>
      </c>
      <c r="K4026" s="5" t="str">
        <f t="shared" si="125"/>
        <v>2022</v>
      </c>
    </row>
    <row r="4027" spans="1:11" ht="14.25" customHeight="1" x14ac:dyDescent="0.3">
      <c r="A4027" s="1">
        <v>44919</v>
      </c>
      <c r="B4027" s="2" t="s">
        <v>1258</v>
      </c>
      <c r="C4027" s="2" t="s">
        <v>95</v>
      </c>
      <c r="D4027" s="2" t="s">
        <v>11</v>
      </c>
      <c r="E4027" s="2" t="s">
        <v>12</v>
      </c>
      <c r="F4027" s="2" t="s">
        <v>1832</v>
      </c>
      <c r="G4027" s="2">
        <v>106.23</v>
      </c>
      <c r="H4027" s="2">
        <v>7</v>
      </c>
      <c r="I4027" s="2">
        <v>37.18</v>
      </c>
      <c r="J4027" s="5" t="str">
        <f t="shared" si="124"/>
        <v>Dec</v>
      </c>
      <c r="K4027" s="5" t="str">
        <f t="shared" si="125"/>
        <v>2022</v>
      </c>
    </row>
    <row r="4028" spans="1:11" ht="14.25" customHeight="1" x14ac:dyDescent="0.3">
      <c r="A4028" s="1">
        <v>44919</v>
      </c>
      <c r="B4028" s="2" t="s">
        <v>1258</v>
      </c>
      <c r="C4028" s="2" t="s">
        <v>95</v>
      </c>
      <c r="D4028" s="2" t="s">
        <v>39</v>
      </c>
      <c r="E4028" s="2" t="s">
        <v>40</v>
      </c>
      <c r="F4028" s="2" t="s">
        <v>1708</v>
      </c>
      <c r="G4028" s="2">
        <v>111.98</v>
      </c>
      <c r="H4028" s="2">
        <v>2</v>
      </c>
      <c r="I4028" s="2">
        <v>11.2</v>
      </c>
      <c r="J4028" s="5" t="str">
        <f t="shared" si="124"/>
        <v>Dec</v>
      </c>
      <c r="K4028" s="5" t="str">
        <f t="shared" si="125"/>
        <v>2022</v>
      </c>
    </row>
    <row r="4029" spans="1:11" ht="14.25" customHeight="1" x14ac:dyDescent="0.3">
      <c r="A4029" s="1">
        <v>44919</v>
      </c>
      <c r="B4029" s="2" t="s">
        <v>1258</v>
      </c>
      <c r="C4029" s="2" t="s">
        <v>95</v>
      </c>
      <c r="D4029" s="2" t="s">
        <v>34</v>
      </c>
      <c r="E4029" s="2" t="s">
        <v>47</v>
      </c>
      <c r="F4029" s="2" t="s">
        <v>2302</v>
      </c>
      <c r="G4029" s="2">
        <v>7.71</v>
      </c>
      <c r="H4029" s="2">
        <v>2</v>
      </c>
      <c r="I4029" s="2">
        <v>1.74</v>
      </c>
      <c r="J4029" s="5" t="str">
        <f t="shared" si="124"/>
        <v>Dec</v>
      </c>
      <c r="K4029" s="5" t="str">
        <f t="shared" si="125"/>
        <v>2022</v>
      </c>
    </row>
    <row r="4030" spans="1:11" ht="14.25" customHeight="1" x14ac:dyDescent="0.3">
      <c r="A4030" s="1">
        <v>44919</v>
      </c>
      <c r="B4030" s="2" t="s">
        <v>1688</v>
      </c>
      <c r="C4030" s="2" t="s">
        <v>95</v>
      </c>
      <c r="D4030" s="2" t="s">
        <v>34</v>
      </c>
      <c r="E4030" s="2" t="s">
        <v>35</v>
      </c>
      <c r="F4030" s="2" t="s">
        <v>1237</v>
      </c>
      <c r="G4030" s="2">
        <v>883.84</v>
      </c>
      <c r="H4030" s="2">
        <v>4</v>
      </c>
      <c r="I4030" s="2">
        <v>99.43</v>
      </c>
      <c r="J4030" s="5" t="str">
        <f t="shared" si="124"/>
        <v>Dec</v>
      </c>
      <c r="K4030" s="5" t="str">
        <f t="shared" si="125"/>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s="5" t="str">
        <f t="shared" si="124"/>
        <v>Dec</v>
      </c>
      <c r="K4031" s="5" t="str">
        <f t="shared" si="125"/>
        <v>2022</v>
      </c>
    </row>
    <row r="4032" spans="1:11" ht="14.25" customHeight="1" x14ac:dyDescent="0.3">
      <c r="A4032" s="1">
        <v>44919</v>
      </c>
      <c r="B4032" s="2" t="s">
        <v>1254</v>
      </c>
      <c r="C4032" s="2" t="s">
        <v>27</v>
      </c>
      <c r="D4032" s="2" t="s">
        <v>11</v>
      </c>
      <c r="E4032" s="2" t="s">
        <v>43</v>
      </c>
      <c r="F4032" s="2" t="s">
        <v>1109</v>
      </c>
      <c r="G4032" s="2">
        <v>45.92</v>
      </c>
      <c r="H4032" s="2">
        <v>4</v>
      </c>
      <c r="I4032" s="2">
        <v>21.58</v>
      </c>
      <c r="J4032" s="5" t="str">
        <f t="shared" si="124"/>
        <v>Dec</v>
      </c>
      <c r="K4032" s="5" t="str">
        <f t="shared" si="125"/>
        <v>2022</v>
      </c>
    </row>
    <row r="4033" spans="1:11" ht="14.25" customHeight="1" x14ac:dyDescent="0.3">
      <c r="A4033" s="1">
        <v>44919</v>
      </c>
      <c r="B4033" s="2" t="s">
        <v>992</v>
      </c>
      <c r="C4033" s="2" t="s">
        <v>186</v>
      </c>
      <c r="D4033" s="2" t="s">
        <v>34</v>
      </c>
      <c r="E4033" s="2" t="s">
        <v>47</v>
      </c>
      <c r="F4033" s="2" t="s">
        <v>2303</v>
      </c>
      <c r="G4033" s="2">
        <v>9.68</v>
      </c>
      <c r="H4033" s="2">
        <v>2</v>
      </c>
      <c r="I4033" s="2">
        <v>3.78</v>
      </c>
      <c r="J4033" s="5" t="str">
        <f t="shared" si="124"/>
        <v>Dec</v>
      </c>
      <c r="K4033" s="5" t="str">
        <f t="shared" si="125"/>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s="5" t="str">
        <f t="shared" ref="J4034:J4097" si="126">TEXT(A4034,"mmm")</f>
        <v>Dec</v>
      </c>
      <c r="K4034" s="5" t="str">
        <f t="shared" ref="K4034:K4097" si="127">TEXT(A4034,"YYYY")</f>
        <v>2022</v>
      </c>
    </row>
    <row r="4035" spans="1:11" ht="14.25" customHeight="1" x14ac:dyDescent="0.3">
      <c r="A4035" s="1">
        <v>44920</v>
      </c>
      <c r="B4035" s="2" t="s">
        <v>1635</v>
      </c>
      <c r="C4035" s="2" t="s">
        <v>23</v>
      </c>
      <c r="D4035" s="2" t="s">
        <v>34</v>
      </c>
      <c r="E4035" s="2" t="s">
        <v>47</v>
      </c>
      <c r="F4035" s="2" t="s">
        <v>1554</v>
      </c>
      <c r="G4035" s="2">
        <v>547.14</v>
      </c>
      <c r="H4035" s="2">
        <v>4</v>
      </c>
      <c r="I4035" s="2">
        <v>-68.39</v>
      </c>
      <c r="J4035" s="5" t="str">
        <f t="shared" si="126"/>
        <v>Dec</v>
      </c>
      <c r="K4035" s="5" t="str">
        <f t="shared" si="127"/>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s="5" t="str">
        <f t="shared" si="126"/>
        <v>Dec</v>
      </c>
      <c r="K4036" s="5" t="str">
        <f t="shared" si="127"/>
        <v>2022</v>
      </c>
    </row>
    <row r="4037" spans="1:11" ht="14.25" customHeight="1" x14ac:dyDescent="0.3">
      <c r="A4037" s="1">
        <v>44920</v>
      </c>
      <c r="B4037" s="2" t="s">
        <v>1084</v>
      </c>
      <c r="C4037" s="2" t="s">
        <v>120</v>
      </c>
      <c r="D4037" s="2" t="s">
        <v>11</v>
      </c>
      <c r="E4037" s="2" t="s">
        <v>12</v>
      </c>
      <c r="F4037" s="2" t="s">
        <v>2195</v>
      </c>
      <c r="G4037" s="2">
        <v>10.37</v>
      </c>
      <c r="H4037" s="2">
        <v>2</v>
      </c>
      <c r="I4037" s="2">
        <v>3.63</v>
      </c>
      <c r="J4037" s="5" t="str">
        <f t="shared" si="126"/>
        <v>Dec</v>
      </c>
      <c r="K4037" s="5" t="str">
        <f t="shared" si="127"/>
        <v>2022</v>
      </c>
    </row>
    <row r="4038" spans="1:11" ht="14.25" customHeight="1" x14ac:dyDescent="0.3">
      <c r="A4038" s="1">
        <v>44920</v>
      </c>
      <c r="B4038" s="2" t="s">
        <v>2412</v>
      </c>
      <c r="C4038" s="2" t="s">
        <v>110</v>
      </c>
      <c r="D4038" s="2" t="s">
        <v>39</v>
      </c>
      <c r="E4038" s="2" t="s">
        <v>40</v>
      </c>
      <c r="F4038" s="2" t="s">
        <v>901</v>
      </c>
      <c r="G4038" s="2">
        <v>73.98</v>
      </c>
      <c r="H4038" s="2">
        <v>2</v>
      </c>
      <c r="I4038" s="2">
        <v>19.97</v>
      </c>
      <c r="J4038" s="5" t="str">
        <f t="shared" si="126"/>
        <v>Dec</v>
      </c>
      <c r="K4038" s="5" t="str">
        <f t="shared" si="127"/>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s="5" t="str">
        <f t="shared" si="126"/>
        <v>Dec</v>
      </c>
      <c r="K4039" s="5" t="str">
        <f t="shared" si="127"/>
        <v>2022</v>
      </c>
    </row>
    <row r="4040" spans="1:11" ht="14.25" customHeight="1" x14ac:dyDescent="0.3">
      <c r="A4040" s="1">
        <v>44920</v>
      </c>
      <c r="B4040" s="2" t="s">
        <v>2412</v>
      </c>
      <c r="C4040" s="2" t="s">
        <v>110</v>
      </c>
      <c r="D4040" s="2" t="s">
        <v>11</v>
      </c>
      <c r="E4040" s="2" t="s">
        <v>12</v>
      </c>
      <c r="F4040" s="2" t="s">
        <v>1179</v>
      </c>
      <c r="G4040" s="2">
        <v>17.34</v>
      </c>
      <c r="H4040" s="2">
        <v>3</v>
      </c>
      <c r="I4040" s="2">
        <v>8.5</v>
      </c>
      <c r="J4040" s="5" t="str">
        <f t="shared" si="126"/>
        <v>Dec</v>
      </c>
      <c r="K4040" s="5" t="str">
        <f t="shared" si="127"/>
        <v>2022</v>
      </c>
    </row>
    <row r="4041" spans="1:11" ht="14.25" customHeight="1" x14ac:dyDescent="0.3">
      <c r="A4041" s="1">
        <v>44920</v>
      </c>
      <c r="B4041" s="2" t="s">
        <v>2412</v>
      </c>
      <c r="C4041" s="2" t="s">
        <v>110</v>
      </c>
      <c r="D4041" s="2" t="s">
        <v>11</v>
      </c>
      <c r="E4041" s="2" t="s">
        <v>24</v>
      </c>
      <c r="F4041" s="2" t="s">
        <v>103</v>
      </c>
      <c r="G4041" s="2">
        <v>3.28</v>
      </c>
      <c r="H4041" s="2">
        <v>1</v>
      </c>
      <c r="I4041" s="2">
        <v>0.95</v>
      </c>
      <c r="J4041" s="5" t="str">
        <f t="shared" si="126"/>
        <v>Dec</v>
      </c>
      <c r="K4041" s="5" t="str">
        <f t="shared" si="127"/>
        <v>2022</v>
      </c>
    </row>
    <row r="4042" spans="1:11" ht="14.25" customHeight="1" x14ac:dyDescent="0.3">
      <c r="A4042" s="1">
        <v>44920</v>
      </c>
      <c r="B4042" s="2" t="s">
        <v>1332</v>
      </c>
      <c r="C4042" s="2" t="s">
        <v>149</v>
      </c>
      <c r="D4042" s="2" t="s">
        <v>11</v>
      </c>
      <c r="E4042" s="2" t="s">
        <v>92</v>
      </c>
      <c r="F4042" s="2" t="s">
        <v>2047</v>
      </c>
      <c r="G4042" s="2">
        <v>414.96</v>
      </c>
      <c r="H4042" s="2">
        <v>2</v>
      </c>
      <c r="I4042" s="2">
        <v>124.49</v>
      </c>
      <c r="J4042" s="5" t="str">
        <f t="shared" si="126"/>
        <v>Dec</v>
      </c>
      <c r="K4042" s="5" t="str">
        <f t="shared" si="127"/>
        <v>2022</v>
      </c>
    </row>
    <row r="4043" spans="1:11" ht="14.25" customHeight="1" x14ac:dyDescent="0.3">
      <c r="A4043" s="1">
        <v>44920</v>
      </c>
      <c r="B4043" s="2" t="s">
        <v>1781</v>
      </c>
      <c r="C4043" s="2" t="s">
        <v>27</v>
      </c>
      <c r="D4043" s="2" t="s">
        <v>39</v>
      </c>
      <c r="E4043" s="2" t="s">
        <v>603</v>
      </c>
      <c r="F4043" s="2" t="s">
        <v>604</v>
      </c>
      <c r="G4043" s="2">
        <v>1199.96</v>
      </c>
      <c r="H4043" s="2">
        <v>5</v>
      </c>
      <c r="I4043" s="2">
        <v>224.99</v>
      </c>
      <c r="J4043" s="5" t="str">
        <f t="shared" si="126"/>
        <v>Dec</v>
      </c>
      <c r="K4043" s="5" t="str">
        <f t="shared" si="127"/>
        <v>2022</v>
      </c>
    </row>
    <row r="4044" spans="1:11" ht="14.25" customHeight="1" x14ac:dyDescent="0.3">
      <c r="A4044" s="1">
        <v>44920</v>
      </c>
      <c r="B4044" s="2" t="s">
        <v>1781</v>
      </c>
      <c r="C4044" s="2" t="s">
        <v>27</v>
      </c>
      <c r="D4044" s="2" t="s">
        <v>11</v>
      </c>
      <c r="E4044" s="2" t="s">
        <v>12</v>
      </c>
      <c r="F4044" s="2" t="s">
        <v>2141</v>
      </c>
      <c r="G4044" s="2">
        <v>12.6</v>
      </c>
      <c r="H4044" s="2">
        <v>3</v>
      </c>
      <c r="I4044" s="2">
        <v>6.17</v>
      </c>
      <c r="J4044" s="5" t="str">
        <f t="shared" si="126"/>
        <v>Dec</v>
      </c>
      <c r="K4044" s="5" t="str">
        <f t="shared" si="127"/>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s="5" t="str">
        <f t="shared" si="126"/>
        <v>Dec</v>
      </c>
      <c r="K4045" s="5" t="str">
        <f t="shared" si="127"/>
        <v>2022</v>
      </c>
    </row>
    <row r="4046" spans="1:11" ht="14.25" customHeight="1" x14ac:dyDescent="0.3">
      <c r="A4046" s="1">
        <v>44920</v>
      </c>
      <c r="B4046" s="2" t="s">
        <v>1138</v>
      </c>
      <c r="C4046" s="2" t="s">
        <v>30</v>
      </c>
      <c r="D4046" s="2" t="s">
        <v>34</v>
      </c>
      <c r="E4046" s="2" t="s">
        <v>47</v>
      </c>
      <c r="F4046" s="2" t="s">
        <v>479</v>
      </c>
      <c r="G4046" s="2">
        <v>275.88</v>
      </c>
      <c r="H4046" s="2">
        <v>6</v>
      </c>
      <c r="I4046" s="2">
        <v>46.9</v>
      </c>
      <c r="J4046" s="5" t="str">
        <f t="shared" si="126"/>
        <v>Dec</v>
      </c>
      <c r="K4046" s="5" t="str">
        <f t="shared" si="127"/>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s="5" t="str">
        <f t="shared" si="126"/>
        <v>Dec</v>
      </c>
      <c r="K4047" s="5" t="str">
        <f t="shared" si="127"/>
        <v>2022</v>
      </c>
    </row>
    <row r="4048" spans="1:11" ht="14.25" customHeight="1" x14ac:dyDescent="0.3">
      <c r="A4048" s="1">
        <v>44920</v>
      </c>
      <c r="B4048" s="2" t="s">
        <v>749</v>
      </c>
      <c r="C4048" s="2" t="s">
        <v>149</v>
      </c>
      <c r="D4048" s="2" t="s">
        <v>39</v>
      </c>
      <c r="E4048" s="2" t="s">
        <v>52</v>
      </c>
      <c r="F4048" s="2" t="s">
        <v>1875</v>
      </c>
      <c r="G4048" s="2">
        <v>843.9</v>
      </c>
      <c r="H4048" s="2">
        <v>2</v>
      </c>
      <c r="I4048" s="2">
        <v>371.32</v>
      </c>
      <c r="J4048" s="5" t="str">
        <f t="shared" si="126"/>
        <v>Dec</v>
      </c>
      <c r="K4048" s="5" t="str">
        <f t="shared" si="127"/>
        <v>2022</v>
      </c>
    </row>
    <row r="4049" spans="1:11" ht="14.25" customHeight="1" x14ac:dyDescent="0.3">
      <c r="A4049" s="1">
        <v>44920</v>
      </c>
      <c r="B4049" s="2" t="s">
        <v>749</v>
      </c>
      <c r="C4049" s="2" t="s">
        <v>149</v>
      </c>
      <c r="D4049" s="2" t="s">
        <v>34</v>
      </c>
      <c r="E4049" s="2" t="s">
        <v>74</v>
      </c>
      <c r="F4049" s="2" t="s">
        <v>1872</v>
      </c>
      <c r="G4049" s="2">
        <v>449.57</v>
      </c>
      <c r="H4049" s="2">
        <v>2</v>
      </c>
      <c r="I4049" s="2">
        <v>56.2</v>
      </c>
      <c r="J4049" s="5" t="str">
        <f t="shared" si="126"/>
        <v>Dec</v>
      </c>
      <c r="K4049" s="5" t="str">
        <f t="shared" si="127"/>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s="5" t="str">
        <f t="shared" si="126"/>
        <v>Dec</v>
      </c>
      <c r="K4050" s="5" t="str">
        <f t="shared" si="127"/>
        <v>2022</v>
      </c>
    </row>
    <row r="4051" spans="1:11" ht="14.25" customHeight="1" x14ac:dyDescent="0.3">
      <c r="A4051" s="1">
        <v>44921</v>
      </c>
      <c r="B4051" s="2" t="s">
        <v>72</v>
      </c>
      <c r="C4051" s="2" t="s">
        <v>434</v>
      </c>
      <c r="D4051" s="2" t="s">
        <v>11</v>
      </c>
      <c r="E4051" s="2" t="s">
        <v>43</v>
      </c>
      <c r="F4051" s="2" t="s">
        <v>160</v>
      </c>
      <c r="G4051" s="2">
        <v>22.2</v>
      </c>
      <c r="H4051" s="2">
        <v>5</v>
      </c>
      <c r="I4051" s="2">
        <v>10.43</v>
      </c>
      <c r="J4051" s="5" t="str">
        <f t="shared" si="126"/>
        <v>Dec</v>
      </c>
      <c r="K4051" s="5" t="str">
        <f t="shared" si="127"/>
        <v>2022</v>
      </c>
    </row>
    <row r="4052" spans="1:11" ht="14.25" customHeight="1" x14ac:dyDescent="0.3">
      <c r="A4052" s="1">
        <v>44921</v>
      </c>
      <c r="B4052" s="2" t="s">
        <v>831</v>
      </c>
      <c r="C4052" s="2" t="s">
        <v>78</v>
      </c>
      <c r="D4052" s="2" t="s">
        <v>34</v>
      </c>
      <c r="E4052" s="2" t="s">
        <v>145</v>
      </c>
      <c r="F4052" s="2" t="s">
        <v>473</v>
      </c>
      <c r="G4052" s="2">
        <v>51.59</v>
      </c>
      <c r="H4052" s="2">
        <v>1</v>
      </c>
      <c r="I4052" s="2">
        <v>-15.48</v>
      </c>
      <c r="J4052" s="5" t="str">
        <f t="shared" si="126"/>
        <v>Dec</v>
      </c>
      <c r="K4052" s="5" t="str">
        <f t="shared" si="127"/>
        <v>2022</v>
      </c>
    </row>
    <row r="4053" spans="1:11" ht="14.25" customHeight="1" x14ac:dyDescent="0.3">
      <c r="A4053" s="1">
        <v>44921</v>
      </c>
      <c r="B4053" s="2" t="s">
        <v>2206</v>
      </c>
      <c r="C4053" s="2" t="s">
        <v>10</v>
      </c>
      <c r="D4053" s="2" t="s">
        <v>34</v>
      </c>
      <c r="E4053" s="2" t="s">
        <v>35</v>
      </c>
      <c r="F4053" s="2" t="s">
        <v>2414</v>
      </c>
      <c r="G4053" s="2">
        <v>275.06</v>
      </c>
      <c r="H4053" s="2">
        <v>3</v>
      </c>
      <c r="I4053" s="2">
        <v>-90.38</v>
      </c>
      <c r="J4053" s="5" t="str">
        <f t="shared" si="126"/>
        <v>Dec</v>
      </c>
      <c r="K4053" s="5" t="str">
        <f t="shared" si="127"/>
        <v>2022</v>
      </c>
    </row>
    <row r="4054" spans="1:11" ht="14.25" customHeight="1" x14ac:dyDescent="0.3">
      <c r="A4054" s="1">
        <v>44921</v>
      </c>
      <c r="B4054" s="2" t="s">
        <v>1431</v>
      </c>
      <c r="C4054" s="2" t="s">
        <v>149</v>
      </c>
      <c r="D4054" s="2" t="s">
        <v>11</v>
      </c>
      <c r="E4054" s="2" t="s">
        <v>12</v>
      </c>
      <c r="F4054" s="2" t="s">
        <v>1855</v>
      </c>
      <c r="G4054" s="2">
        <v>212.64</v>
      </c>
      <c r="H4054" s="2">
        <v>6</v>
      </c>
      <c r="I4054" s="2">
        <v>99.94</v>
      </c>
      <c r="J4054" s="5" t="str">
        <f t="shared" si="126"/>
        <v>Dec</v>
      </c>
      <c r="K4054" s="5" t="str">
        <f t="shared" si="127"/>
        <v>2022</v>
      </c>
    </row>
    <row r="4055" spans="1:11" ht="14.25" customHeight="1" x14ac:dyDescent="0.3">
      <c r="A4055" s="1">
        <v>44922</v>
      </c>
      <c r="B4055" s="2" t="s">
        <v>628</v>
      </c>
      <c r="C4055" s="2" t="s">
        <v>10</v>
      </c>
      <c r="D4055" s="2" t="s">
        <v>11</v>
      </c>
      <c r="E4055" s="2" t="s">
        <v>63</v>
      </c>
      <c r="F4055" s="2" t="s">
        <v>2415</v>
      </c>
      <c r="G4055" s="2">
        <v>113.33</v>
      </c>
      <c r="H4055" s="2">
        <v>9</v>
      </c>
      <c r="I4055" s="2">
        <v>35.42</v>
      </c>
      <c r="J4055" s="5" t="str">
        <f t="shared" si="126"/>
        <v>Dec</v>
      </c>
      <c r="K4055" s="5" t="str">
        <f t="shared" si="127"/>
        <v>2022</v>
      </c>
    </row>
    <row r="4056" spans="1:11" ht="14.25" customHeight="1" x14ac:dyDescent="0.3">
      <c r="A4056" s="1">
        <v>44922</v>
      </c>
      <c r="B4056" s="2" t="s">
        <v>628</v>
      </c>
      <c r="C4056" s="2" t="s">
        <v>10</v>
      </c>
      <c r="D4056" s="2" t="s">
        <v>34</v>
      </c>
      <c r="E4056" s="2" t="s">
        <v>74</v>
      </c>
      <c r="F4056" s="2" t="s">
        <v>1604</v>
      </c>
      <c r="G4056" s="2">
        <v>532.4</v>
      </c>
      <c r="H4056" s="2">
        <v>3</v>
      </c>
      <c r="I4056" s="2">
        <v>-46.98</v>
      </c>
      <c r="J4056" s="5" t="str">
        <f t="shared" si="126"/>
        <v>Dec</v>
      </c>
      <c r="K4056" s="5" t="str">
        <f t="shared" si="127"/>
        <v>2022</v>
      </c>
    </row>
    <row r="4057" spans="1:11" ht="14.25" customHeight="1" x14ac:dyDescent="0.3">
      <c r="A4057" s="1">
        <v>44922</v>
      </c>
      <c r="B4057" s="2" t="s">
        <v>628</v>
      </c>
      <c r="C4057" s="2" t="s">
        <v>10</v>
      </c>
      <c r="D4057" s="2" t="s">
        <v>34</v>
      </c>
      <c r="E4057" s="2" t="s">
        <v>35</v>
      </c>
      <c r="F4057" s="2" t="s">
        <v>1876</v>
      </c>
      <c r="G4057" s="2">
        <v>212.06</v>
      </c>
      <c r="H4057" s="2">
        <v>3</v>
      </c>
      <c r="I4057" s="2">
        <v>-15.15</v>
      </c>
      <c r="J4057" s="5" t="str">
        <f t="shared" si="126"/>
        <v>Dec</v>
      </c>
      <c r="K4057" s="5" t="str">
        <f t="shared" si="127"/>
        <v>2022</v>
      </c>
    </row>
    <row r="4058" spans="1:11" ht="14.25" customHeight="1" x14ac:dyDescent="0.3">
      <c r="A4058" s="1">
        <v>44922</v>
      </c>
      <c r="B4058" s="2" t="s">
        <v>628</v>
      </c>
      <c r="C4058" s="2" t="s">
        <v>10</v>
      </c>
      <c r="D4058" s="2" t="s">
        <v>39</v>
      </c>
      <c r="E4058" s="2" t="s">
        <v>40</v>
      </c>
      <c r="F4058" s="2" t="s">
        <v>730</v>
      </c>
      <c r="G4058" s="2">
        <v>371.17</v>
      </c>
      <c r="H4058" s="2">
        <v>4</v>
      </c>
      <c r="I4058" s="2">
        <v>41.76</v>
      </c>
      <c r="J4058" s="5" t="str">
        <f t="shared" si="126"/>
        <v>Dec</v>
      </c>
      <c r="K4058" s="5" t="str">
        <f t="shared" si="127"/>
        <v>2022</v>
      </c>
    </row>
    <row r="4059" spans="1:11" ht="14.25" customHeight="1" x14ac:dyDescent="0.3">
      <c r="A4059" s="1">
        <v>44922</v>
      </c>
      <c r="B4059" s="2" t="s">
        <v>1571</v>
      </c>
      <c r="C4059" s="2" t="s">
        <v>101</v>
      </c>
      <c r="D4059" s="2" t="s">
        <v>11</v>
      </c>
      <c r="E4059" s="2" t="s">
        <v>63</v>
      </c>
      <c r="F4059" s="2" t="s">
        <v>641</v>
      </c>
      <c r="G4059" s="2">
        <v>105.42</v>
      </c>
      <c r="H4059" s="2">
        <v>2</v>
      </c>
      <c r="I4059" s="2">
        <v>51.66</v>
      </c>
      <c r="J4059" s="5" t="str">
        <f t="shared" si="126"/>
        <v>Dec</v>
      </c>
      <c r="K4059" s="5" t="str">
        <f t="shared" si="127"/>
        <v>2022</v>
      </c>
    </row>
    <row r="4060" spans="1:11" ht="14.25" customHeight="1" x14ac:dyDescent="0.3">
      <c r="A4060" s="1">
        <v>44922</v>
      </c>
      <c r="B4060" s="2" t="s">
        <v>2416</v>
      </c>
      <c r="C4060" s="2" t="s">
        <v>531</v>
      </c>
      <c r="D4060" s="2" t="s">
        <v>11</v>
      </c>
      <c r="E4060" s="2" t="s">
        <v>12</v>
      </c>
      <c r="F4060" s="2" t="s">
        <v>2417</v>
      </c>
      <c r="G4060" s="2">
        <v>28.9</v>
      </c>
      <c r="H4060" s="2">
        <v>5</v>
      </c>
      <c r="I4060" s="2">
        <v>14.16</v>
      </c>
      <c r="J4060" s="5" t="str">
        <f t="shared" si="126"/>
        <v>Dec</v>
      </c>
      <c r="K4060" s="5" t="str">
        <f t="shared" si="127"/>
        <v>2022</v>
      </c>
    </row>
    <row r="4061" spans="1:11" ht="14.25" customHeight="1" x14ac:dyDescent="0.3">
      <c r="A4061" s="1">
        <v>44922</v>
      </c>
      <c r="B4061" s="2" t="s">
        <v>2416</v>
      </c>
      <c r="C4061" s="2" t="s">
        <v>531</v>
      </c>
      <c r="D4061" s="2" t="s">
        <v>11</v>
      </c>
      <c r="E4061" s="2" t="s">
        <v>92</v>
      </c>
      <c r="F4061" s="2" t="s">
        <v>1238</v>
      </c>
      <c r="G4061" s="2">
        <v>355.96</v>
      </c>
      <c r="H4061" s="2">
        <v>2</v>
      </c>
      <c r="I4061" s="2">
        <v>103.23</v>
      </c>
      <c r="J4061" s="5" t="str">
        <f t="shared" si="126"/>
        <v>Dec</v>
      </c>
      <c r="K4061" s="5" t="str">
        <f t="shared" si="127"/>
        <v>2022</v>
      </c>
    </row>
    <row r="4062" spans="1:11" ht="14.25" customHeight="1" x14ac:dyDescent="0.3">
      <c r="A4062" s="1">
        <v>44922</v>
      </c>
      <c r="B4062" s="2" t="s">
        <v>1005</v>
      </c>
      <c r="C4062" s="2" t="s">
        <v>27</v>
      </c>
      <c r="D4062" s="2" t="s">
        <v>11</v>
      </c>
      <c r="E4062" s="2" t="s">
        <v>92</v>
      </c>
      <c r="F4062" s="2" t="s">
        <v>534</v>
      </c>
      <c r="G4062" s="2">
        <v>106.96</v>
      </c>
      <c r="H4062" s="2">
        <v>2</v>
      </c>
      <c r="I4062" s="2">
        <v>31.02</v>
      </c>
      <c r="J4062" s="5" t="str">
        <f t="shared" si="126"/>
        <v>Dec</v>
      </c>
      <c r="K4062" s="5" t="str">
        <f t="shared" si="127"/>
        <v>2022</v>
      </c>
    </row>
    <row r="4063" spans="1:11" ht="14.25" customHeight="1" x14ac:dyDescent="0.3">
      <c r="A4063" s="1">
        <v>44922</v>
      </c>
      <c r="B4063" s="2" t="s">
        <v>1005</v>
      </c>
      <c r="C4063" s="2" t="s">
        <v>27</v>
      </c>
      <c r="D4063" s="2" t="s">
        <v>11</v>
      </c>
      <c r="E4063" s="2" t="s">
        <v>16</v>
      </c>
      <c r="F4063" s="2" t="s">
        <v>2418</v>
      </c>
      <c r="G4063" s="2">
        <v>21.56</v>
      </c>
      <c r="H4063" s="2">
        <v>7</v>
      </c>
      <c r="I4063" s="2">
        <v>10.35</v>
      </c>
      <c r="J4063" s="5" t="str">
        <f t="shared" si="126"/>
        <v>Dec</v>
      </c>
      <c r="K4063" s="5" t="str">
        <f t="shared" si="127"/>
        <v>2022</v>
      </c>
    </row>
    <row r="4064" spans="1:11" ht="14.25" customHeight="1" x14ac:dyDescent="0.3">
      <c r="A4064" s="1">
        <v>44922</v>
      </c>
      <c r="B4064" s="2" t="s">
        <v>398</v>
      </c>
      <c r="C4064" s="2" t="s">
        <v>15</v>
      </c>
      <c r="D4064" s="2" t="s">
        <v>11</v>
      </c>
      <c r="E4064" s="2" t="s">
        <v>18</v>
      </c>
      <c r="F4064" s="2" t="s">
        <v>408</v>
      </c>
      <c r="G4064" s="2">
        <v>12.67</v>
      </c>
      <c r="H4064" s="2">
        <v>3</v>
      </c>
      <c r="I4064" s="2">
        <v>-3.17</v>
      </c>
      <c r="J4064" s="5" t="str">
        <f t="shared" si="126"/>
        <v>Dec</v>
      </c>
      <c r="K4064" s="5" t="str">
        <f t="shared" si="127"/>
        <v>2022</v>
      </c>
    </row>
    <row r="4065" spans="1:11" ht="14.25" customHeight="1" x14ac:dyDescent="0.3">
      <c r="A4065" s="1">
        <v>44922</v>
      </c>
      <c r="B4065" s="2" t="s">
        <v>519</v>
      </c>
      <c r="C4065" s="2" t="s">
        <v>27</v>
      </c>
      <c r="D4065" s="2" t="s">
        <v>39</v>
      </c>
      <c r="E4065" s="2" t="s">
        <v>52</v>
      </c>
      <c r="F4065" s="2" t="s">
        <v>961</v>
      </c>
      <c r="G4065" s="2">
        <v>7.92</v>
      </c>
      <c r="H4065" s="2">
        <v>8</v>
      </c>
      <c r="I4065" s="2">
        <v>3.48</v>
      </c>
      <c r="J4065" s="5" t="str">
        <f t="shared" si="126"/>
        <v>Dec</v>
      </c>
      <c r="K4065" s="5" t="str">
        <f t="shared" si="127"/>
        <v>2022</v>
      </c>
    </row>
    <row r="4066" spans="1:11" ht="14.25" customHeight="1" x14ac:dyDescent="0.3">
      <c r="A4066" s="1">
        <v>44922</v>
      </c>
      <c r="B4066" s="2" t="s">
        <v>771</v>
      </c>
      <c r="C4066" s="2" t="s">
        <v>157</v>
      </c>
      <c r="D4066" s="2" t="s">
        <v>11</v>
      </c>
      <c r="E4066" s="2" t="s">
        <v>12</v>
      </c>
      <c r="F4066" s="2" t="s">
        <v>1492</v>
      </c>
      <c r="G4066" s="2">
        <v>195.64</v>
      </c>
      <c r="H4066" s="2">
        <v>4</v>
      </c>
      <c r="I4066" s="2">
        <v>91.95</v>
      </c>
      <c r="J4066" s="5" t="str">
        <f t="shared" si="126"/>
        <v>Dec</v>
      </c>
      <c r="K4066" s="5" t="str">
        <f t="shared" si="127"/>
        <v>2022</v>
      </c>
    </row>
    <row r="4067" spans="1:11" ht="14.25" customHeight="1" x14ac:dyDescent="0.3">
      <c r="A4067" s="1">
        <v>44922</v>
      </c>
      <c r="B4067" s="2" t="s">
        <v>771</v>
      </c>
      <c r="C4067" s="2" t="s">
        <v>157</v>
      </c>
      <c r="D4067" s="2" t="s">
        <v>39</v>
      </c>
      <c r="E4067" s="2" t="s">
        <v>40</v>
      </c>
      <c r="F4067" s="2" t="s">
        <v>2419</v>
      </c>
      <c r="G4067" s="2">
        <v>239.9</v>
      </c>
      <c r="H4067" s="2">
        <v>2</v>
      </c>
      <c r="I4067" s="2">
        <v>71.97</v>
      </c>
      <c r="J4067" s="5" t="str">
        <f t="shared" si="126"/>
        <v>Dec</v>
      </c>
      <c r="K4067" s="5" t="str">
        <f t="shared" si="127"/>
        <v>2022</v>
      </c>
    </row>
    <row r="4068" spans="1:11" ht="14.25" customHeight="1" x14ac:dyDescent="0.3">
      <c r="A4068" s="1">
        <v>44922</v>
      </c>
      <c r="B4068" s="2" t="s">
        <v>2053</v>
      </c>
      <c r="C4068" s="2" t="s">
        <v>78</v>
      </c>
      <c r="D4068" s="2" t="s">
        <v>34</v>
      </c>
      <c r="E4068" s="2" t="s">
        <v>145</v>
      </c>
      <c r="F4068" s="2" t="s">
        <v>1226</v>
      </c>
      <c r="G4068" s="2">
        <v>1548.99</v>
      </c>
      <c r="H4068" s="2">
        <v>9</v>
      </c>
      <c r="I4068" s="2">
        <v>-464.7</v>
      </c>
      <c r="J4068" s="5" t="str">
        <f t="shared" si="126"/>
        <v>Dec</v>
      </c>
      <c r="K4068" s="5" t="str">
        <f t="shared" si="127"/>
        <v>2022</v>
      </c>
    </row>
    <row r="4069" spans="1:11" ht="14.25" customHeight="1" x14ac:dyDescent="0.3">
      <c r="A4069" s="1">
        <v>44922</v>
      </c>
      <c r="B4069" s="2" t="s">
        <v>2053</v>
      </c>
      <c r="C4069" s="2" t="s">
        <v>78</v>
      </c>
      <c r="D4069" s="2" t="s">
        <v>11</v>
      </c>
      <c r="E4069" s="2" t="s">
        <v>63</v>
      </c>
      <c r="F4069" s="2" t="s">
        <v>64</v>
      </c>
      <c r="G4069" s="2">
        <v>19.87</v>
      </c>
      <c r="H4069" s="2">
        <v>3</v>
      </c>
      <c r="I4069" s="2">
        <v>6.71</v>
      </c>
      <c r="J4069" s="5" t="str">
        <f t="shared" si="126"/>
        <v>Dec</v>
      </c>
      <c r="K4069" s="5" t="str">
        <f t="shared" si="127"/>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s="5" t="str">
        <f t="shared" si="126"/>
        <v>Dec</v>
      </c>
      <c r="K4070" s="5" t="str">
        <f t="shared" si="127"/>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s="5" t="str">
        <f t="shared" si="126"/>
        <v>Dec</v>
      </c>
      <c r="K4071" s="5" t="str">
        <f t="shared" si="127"/>
        <v>2022</v>
      </c>
    </row>
    <row r="4072" spans="1:11" ht="14.25" customHeight="1" x14ac:dyDescent="0.3">
      <c r="A4072" s="1">
        <v>44922</v>
      </c>
      <c r="B4072" s="2" t="s">
        <v>1791</v>
      </c>
      <c r="C4072" s="2" t="s">
        <v>120</v>
      </c>
      <c r="D4072" s="2" t="s">
        <v>34</v>
      </c>
      <c r="E4072" s="2" t="s">
        <v>74</v>
      </c>
      <c r="F4072" s="2" t="s">
        <v>2421</v>
      </c>
      <c r="G4072" s="2">
        <v>131.1</v>
      </c>
      <c r="H4072" s="2">
        <v>2</v>
      </c>
      <c r="I4072" s="2">
        <v>8.19</v>
      </c>
      <c r="J4072" s="5" t="str">
        <f t="shared" si="126"/>
        <v>Dec</v>
      </c>
      <c r="K4072" s="5" t="str">
        <f t="shared" si="127"/>
        <v>2022</v>
      </c>
    </row>
    <row r="4073" spans="1:11" ht="14.25" customHeight="1" x14ac:dyDescent="0.3">
      <c r="A4073" s="1">
        <v>44922</v>
      </c>
      <c r="B4073" s="2" t="s">
        <v>1791</v>
      </c>
      <c r="C4073" s="2" t="s">
        <v>120</v>
      </c>
      <c r="D4073" s="2" t="s">
        <v>11</v>
      </c>
      <c r="E4073" s="2" t="s">
        <v>18</v>
      </c>
      <c r="F4073" s="2" t="s">
        <v>299</v>
      </c>
      <c r="G4073" s="2">
        <v>22.51</v>
      </c>
      <c r="H4073" s="2">
        <v>3</v>
      </c>
      <c r="I4073" s="2">
        <v>2.25</v>
      </c>
      <c r="J4073" s="5" t="str">
        <f t="shared" si="126"/>
        <v>Dec</v>
      </c>
      <c r="K4073" s="5" t="str">
        <f t="shared" si="127"/>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s="5" t="str">
        <f t="shared" si="126"/>
        <v>Dec</v>
      </c>
      <c r="K4074" s="5" t="str">
        <f t="shared" si="127"/>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s="5" t="str">
        <f t="shared" si="126"/>
        <v>Dec</v>
      </c>
      <c r="K4075" s="5" t="str">
        <f t="shared" si="127"/>
        <v>2022</v>
      </c>
    </row>
    <row r="4076" spans="1:11" ht="14.25" customHeight="1" x14ac:dyDescent="0.3">
      <c r="A4076" s="1">
        <v>44922</v>
      </c>
      <c r="B4076" s="2" t="s">
        <v>558</v>
      </c>
      <c r="C4076" s="2" t="s">
        <v>27</v>
      </c>
      <c r="D4076" s="2" t="s">
        <v>39</v>
      </c>
      <c r="E4076" s="2" t="s">
        <v>40</v>
      </c>
      <c r="F4076" s="2" t="s">
        <v>745</v>
      </c>
      <c r="G4076" s="2">
        <v>668.16</v>
      </c>
      <c r="H4076" s="2">
        <v>9</v>
      </c>
      <c r="I4076" s="2">
        <v>75.17</v>
      </c>
      <c r="J4076" s="5" t="str">
        <f t="shared" si="126"/>
        <v>Dec</v>
      </c>
      <c r="K4076" s="5" t="str">
        <f t="shared" si="127"/>
        <v>2022</v>
      </c>
    </row>
    <row r="4077" spans="1:11" ht="14.25" customHeight="1" x14ac:dyDescent="0.3">
      <c r="A4077" s="1">
        <v>44923</v>
      </c>
      <c r="B4077" s="2" t="s">
        <v>2276</v>
      </c>
      <c r="C4077" s="2" t="s">
        <v>23</v>
      </c>
      <c r="D4077" s="2" t="s">
        <v>39</v>
      </c>
      <c r="E4077" s="2" t="s">
        <v>52</v>
      </c>
      <c r="F4077" s="2" t="s">
        <v>2113</v>
      </c>
      <c r="G4077" s="2">
        <v>54.38</v>
      </c>
      <c r="H4077" s="2">
        <v>2</v>
      </c>
      <c r="I4077" s="2">
        <v>1.36</v>
      </c>
      <c r="J4077" s="5" t="str">
        <f t="shared" si="126"/>
        <v>Dec</v>
      </c>
      <c r="K4077" s="5" t="str">
        <f t="shared" si="127"/>
        <v>2022</v>
      </c>
    </row>
    <row r="4078" spans="1:11" ht="14.25" customHeight="1" x14ac:dyDescent="0.3">
      <c r="A4078" s="1">
        <v>44923</v>
      </c>
      <c r="B4078" s="2" t="s">
        <v>2209</v>
      </c>
      <c r="C4078" s="2" t="s">
        <v>15</v>
      </c>
      <c r="D4078" s="2" t="s">
        <v>11</v>
      </c>
      <c r="E4078" s="2" t="s">
        <v>18</v>
      </c>
      <c r="F4078" s="2" t="s">
        <v>2422</v>
      </c>
      <c r="G4078" s="2">
        <v>24.82</v>
      </c>
      <c r="H4078" s="2">
        <v>2</v>
      </c>
      <c r="I4078" s="2">
        <v>1.55</v>
      </c>
      <c r="J4078" s="5" t="str">
        <f t="shared" si="126"/>
        <v>Dec</v>
      </c>
      <c r="K4078" s="5" t="str">
        <f t="shared" si="127"/>
        <v>2022</v>
      </c>
    </row>
    <row r="4079" spans="1:11" ht="14.25" customHeight="1" x14ac:dyDescent="0.3">
      <c r="A4079" s="1">
        <v>44924</v>
      </c>
      <c r="B4079" s="2" t="s">
        <v>1610</v>
      </c>
      <c r="C4079" s="2" t="s">
        <v>149</v>
      </c>
      <c r="D4079" s="2" t="s">
        <v>11</v>
      </c>
      <c r="E4079" s="2" t="s">
        <v>200</v>
      </c>
      <c r="F4079" s="2" t="s">
        <v>1146</v>
      </c>
      <c r="G4079" s="2">
        <v>6.36</v>
      </c>
      <c r="H4079" s="2">
        <v>2</v>
      </c>
      <c r="I4079" s="2">
        <v>0.06</v>
      </c>
      <c r="J4079" s="5" t="str">
        <f t="shared" si="126"/>
        <v>Dec</v>
      </c>
      <c r="K4079" s="5" t="str">
        <f t="shared" si="127"/>
        <v>2022</v>
      </c>
    </row>
    <row r="4080" spans="1:11" ht="14.25" customHeight="1" x14ac:dyDescent="0.3">
      <c r="A4080" s="1">
        <v>44925</v>
      </c>
      <c r="B4080" s="2" t="s">
        <v>256</v>
      </c>
      <c r="C4080" s="2" t="s">
        <v>27</v>
      </c>
      <c r="D4080" s="2" t="s">
        <v>11</v>
      </c>
      <c r="E4080" s="2" t="s">
        <v>12</v>
      </c>
      <c r="F4080" s="2" t="s">
        <v>1132</v>
      </c>
      <c r="G4080" s="2">
        <v>68.52</v>
      </c>
      <c r="H4080" s="2">
        <v>3</v>
      </c>
      <c r="I4080" s="2">
        <v>31.52</v>
      </c>
      <c r="J4080" s="5" t="str">
        <f t="shared" si="126"/>
        <v>Dec</v>
      </c>
      <c r="K4080" s="5" t="str">
        <f t="shared" si="127"/>
        <v>2022</v>
      </c>
    </row>
    <row r="4081" spans="1:11" ht="14.25" customHeight="1" x14ac:dyDescent="0.3">
      <c r="A4081" s="1">
        <v>44925</v>
      </c>
      <c r="B4081" s="2" t="s">
        <v>256</v>
      </c>
      <c r="C4081" s="2" t="s">
        <v>27</v>
      </c>
      <c r="D4081" s="2" t="s">
        <v>11</v>
      </c>
      <c r="E4081" s="2" t="s">
        <v>18</v>
      </c>
      <c r="F4081" s="2" t="s">
        <v>595</v>
      </c>
      <c r="G4081" s="2">
        <v>74.94</v>
      </c>
      <c r="H4081" s="2">
        <v>3</v>
      </c>
      <c r="I4081" s="2">
        <v>14.24</v>
      </c>
      <c r="J4081" s="5" t="str">
        <f t="shared" si="126"/>
        <v>Dec</v>
      </c>
      <c r="K4081" s="5" t="str">
        <f t="shared" si="127"/>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s="5" t="str">
        <f t="shared" si="126"/>
        <v>Dec</v>
      </c>
      <c r="K4082" s="5" t="str">
        <f t="shared" si="127"/>
        <v>2022</v>
      </c>
    </row>
    <row r="4083" spans="1:11" ht="14.25" customHeight="1" x14ac:dyDescent="0.3">
      <c r="A4083" s="1">
        <v>44925</v>
      </c>
      <c r="B4083" s="2" t="s">
        <v>256</v>
      </c>
      <c r="C4083" s="2" t="s">
        <v>27</v>
      </c>
      <c r="D4083" s="2" t="s">
        <v>11</v>
      </c>
      <c r="E4083" s="2" t="s">
        <v>63</v>
      </c>
      <c r="F4083" s="2" t="s">
        <v>2038</v>
      </c>
      <c r="G4083" s="2">
        <v>271.44</v>
      </c>
      <c r="H4083" s="2">
        <v>3</v>
      </c>
      <c r="I4083" s="2">
        <v>122.15</v>
      </c>
      <c r="J4083" s="5" t="str">
        <f t="shared" si="126"/>
        <v>Dec</v>
      </c>
      <c r="K4083" s="5" t="str">
        <f t="shared" si="127"/>
        <v>2022</v>
      </c>
    </row>
    <row r="4084" spans="1:11" ht="14.25" customHeight="1" x14ac:dyDescent="0.3">
      <c r="A4084" s="1">
        <v>44925</v>
      </c>
      <c r="B4084" s="2" t="s">
        <v>256</v>
      </c>
      <c r="C4084" s="2" t="s">
        <v>27</v>
      </c>
      <c r="D4084" s="2" t="s">
        <v>39</v>
      </c>
      <c r="E4084" s="2" t="s">
        <v>40</v>
      </c>
      <c r="F4084" s="2" t="s">
        <v>2419</v>
      </c>
      <c r="G4084" s="2">
        <v>287.88</v>
      </c>
      <c r="H4084" s="2">
        <v>3</v>
      </c>
      <c r="I4084" s="2">
        <v>35.99</v>
      </c>
      <c r="J4084" s="5" t="str">
        <f t="shared" si="126"/>
        <v>Dec</v>
      </c>
      <c r="K4084" s="5" t="str">
        <f t="shared" si="127"/>
        <v>2022</v>
      </c>
    </row>
    <row r="4085" spans="1:11" ht="14.25" customHeight="1" x14ac:dyDescent="0.3">
      <c r="A4085" s="1">
        <v>44926</v>
      </c>
      <c r="B4085" s="2" t="s">
        <v>422</v>
      </c>
      <c r="C4085" s="2" t="s">
        <v>515</v>
      </c>
      <c r="D4085" s="2" t="s">
        <v>11</v>
      </c>
      <c r="E4085" s="2" t="s">
        <v>20</v>
      </c>
      <c r="F4085" s="2" t="s">
        <v>37</v>
      </c>
      <c r="G4085" s="2">
        <v>487.98</v>
      </c>
      <c r="H4085" s="2">
        <v>2</v>
      </c>
      <c r="I4085" s="2">
        <v>152.5</v>
      </c>
      <c r="J4085" s="5" t="str">
        <f t="shared" si="126"/>
        <v>Dec</v>
      </c>
      <c r="K4085" s="5" t="str">
        <f t="shared" si="127"/>
        <v>2022</v>
      </c>
    </row>
    <row r="4086" spans="1:11" ht="14.25" customHeight="1" x14ac:dyDescent="0.3">
      <c r="A4086" s="1">
        <v>44926</v>
      </c>
      <c r="B4086" s="2" t="s">
        <v>1077</v>
      </c>
      <c r="C4086" s="2" t="s">
        <v>10</v>
      </c>
      <c r="D4086" s="2" t="s">
        <v>34</v>
      </c>
      <c r="E4086" s="2" t="s">
        <v>47</v>
      </c>
      <c r="F4086" s="2" t="s">
        <v>1532</v>
      </c>
      <c r="G4086" s="2">
        <v>14.76</v>
      </c>
      <c r="H4086" s="2">
        <v>5</v>
      </c>
      <c r="I4086" s="2">
        <v>-11.44</v>
      </c>
      <c r="J4086" s="5" t="str">
        <f t="shared" si="126"/>
        <v>Dec</v>
      </c>
      <c r="K4086" s="5" t="str">
        <f t="shared" si="127"/>
        <v>2022</v>
      </c>
    </row>
    <row r="4087" spans="1:11" ht="14.25" customHeight="1" x14ac:dyDescent="0.3">
      <c r="A4087" s="1">
        <v>44926</v>
      </c>
      <c r="B4087" s="2" t="s">
        <v>1077</v>
      </c>
      <c r="C4087" s="2" t="s">
        <v>10</v>
      </c>
      <c r="D4087" s="2" t="s">
        <v>11</v>
      </c>
      <c r="E4087" s="2" t="s">
        <v>20</v>
      </c>
      <c r="F4087" s="2" t="s">
        <v>937</v>
      </c>
      <c r="G4087" s="2">
        <v>3.66</v>
      </c>
      <c r="H4087" s="2">
        <v>4</v>
      </c>
      <c r="I4087" s="2">
        <v>-5.85</v>
      </c>
      <c r="J4087" s="5" t="str">
        <f t="shared" si="126"/>
        <v>Dec</v>
      </c>
      <c r="K4087" s="5" t="str">
        <f t="shared" si="127"/>
        <v>2022</v>
      </c>
    </row>
    <row r="4088" spans="1:11" ht="14.25" customHeight="1" x14ac:dyDescent="0.3">
      <c r="A4088" s="1">
        <v>44926</v>
      </c>
      <c r="B4088" s="2" t="s">
        <v>1242</v>
      </c>
      <c r="C4088" s="2" t="s">
        <v>33</v>
      </c>
      <c r="D4088" s="2" t="s">
        <v>11</v>
      </c>
      <c r="E4088" s="2" t="s">
        <v>20</v>
      </c>
      <c r="F4088" s="2" t="s">
        <v>2155</v>
      </c>
      <c r="G4088" s="2">
        <v>94.74</v>
      </c>
      <c r="H4088" s="2">
        <v>3</v>
      </c>
      <c r="I4088" s="2">
        <v>44.53</v>
      </c>
      <c r="J4088" s="5" t="str">
        <f t="shared" si="126"/>
        <v>Dec</v>
      </c>
      <c r="K4088" s="5" t="str">
        <f t="shared" si="127"/>
        <v>2022</v>
      </c>
    </row>
    <row r="4089" spans="1:11" ht="14.25" customHeight="1" x14ac:dyDescent="0.3">
      <c r="A4089" s="1">
        <v>44926</v>
      </c>
      <c r="B4089" s="2" t="s">
        <v>1242</v>
      </c>
      <c r="C4089" s="2" t="s">
        <v>33</v>
      </c>
      <c r="D4089" s="2" t="s">
        <v>11</v>
      </c>
      <c r="E4089" s="2" t="s">
        <v>20</v>
      </c>
      <c r="F4089" s="2" t="s">
        <v>758</v>
      </c>
      <c r="G4089" s="2">
        <v>60.64</v>
      </c>
      <c r="H4089" s="2">
        <v>4</v>
      </c>
      <c r="I4089" s="2">
        <v>27.89</v>
      </c>
      <c r="J4089" s="5" t="str">
        <f t="shared" si="126"/>
        <v>Dec</v>
      </c>
      <c r="K4089" s="5" t="str">
        <f t="shared" si="127"/>
        <v>2022</v>
      </c>
    </row>
    <row r="4090" spans="1:11" ht="14.25" customHeight="1" x14ac:dyDescent="0.3">
      <c r="A4090" s="1">
        <v>44926</v>
      </c>
      <c r="B4090" s="2" t="s">
        <v>1242</v>
      </c>
      <c r="C4090" s="2" t="s">
        <v>33</v>
      </c>
      <c r="D4090" s="2" t="s">
        <v>11</v>
      </c>
      <c r="E4090" s="2" t="s">
        <v>20</v>
      </c>
      <c r="F4090" s="2" t="s">
        <v>1993</v>
      </c>
      <c r="G4090" s="2">
        <v>76.3</v>
      </c>
      <c r="H4090" s="2">
        <v>5</v>
      </c>
      <c r="I4090" s="2">
        <v>38.15</v>
      </c>
      <c r="J4090" s="5" t="str">
        <f t="shared" si="126"/>
        <v>Dec</v>
      </c>
      <c r="K4090" s="5" t="str">
        <f t="shared" si="127"/>
        <v>2022</v>
      </c>
    </row>
    <row r="4091" spans="1:11" ht="14.25" customHeight="1" x14ac:dyDescent="0.3">
      <c r="A4091" s="1">
        <v>44926</v>
      </c>
      <c r="B4091" s="2" t="s">
        <v>1242</v>
      </c>
      <c r="C4091" s="2" t="s">
        <v>33</v>
      </c>
      <c r="D4091" s="2" t="s">
        <v>11</v>
      </c>
      <c r="E4091" s="2" t="s">
        <v>20</v>
      </c>
      <c r="F4091" s="2" t="s">
        <v>701</v>
      </c>
      <c r="G4091" s="2">
        <v>364.8</v>
      </c>
      <c r="H4091" s="2">
        <v>12</v>
      </c>
      <c r="I4091" s="2">
        <v>167.81</v>
      </c>
      <c r="J4091" s="5" t="str">
        <f t="shared" si="126"/>
        <v>Dec</v>
      </c>
      <c r="K4091" s="5" t="str">
        <f t="shared" si="127"/>
        <v>2022</v>
      </c>
    </row>
    <row r="4092" spans="1:11" ht="14.25" customHeight="1" x14ac:dyDescent="0.3">
      <c r="A4092" s="1">
        <v>44926</v>
      </c>
      <c r="B4092" s="2" t="s">
        <v>1574</v>
      </c>
      <c r="C4092" s="2" t="s">
        <v>10</v>
      </c>
      <c r="D4092" s="2" t="s">
        <v>11</v>
      </c>
      <c r="E4092" s="2" t="s">
        <v>18</v>
      </c>
      <c r="F4092" s="2" t="s">
        <v>68</v>
      </c>
      <c r="G4092" s="2">
        <v>152.69</v>
      </c>
      <c r="H4092" s="2">
        <v>2</v>
      </c>
      <c r="I4092" s="2">
        <v>-26.72</v>
      </c>
      <c r="J4092" s="5" t="str">
        <f t="shared" si="126"/>
        <v>Dec</v>
      </c>
      <c r="K4092" s="5" t="str">
        <f t="shared" si="127"/>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s="5" t="str">
        <f t="shared" si="126"/>
        <v>Dec</v>
      </c>
      <c r="K4093" s="5" t="str">
        <f t="shared" si="127"/>
        <v>2022</v>
      </c>
    </row>
    <row r="4094" spans="1:11" ht="14.25" customHeight="1" x14ac:dyDescent="0.3">
      <c r="A4094" s="1">
        <v>44926</v>
      </c>
      <c r="B4094" s="2" t="s">
        <v>1574</v>
      </c>
      <c r="C4094" s="2" t="s">
        <v>10</v>
      </c>
      <c r="D4094" s="2" t="s">
        <v>11</v>
      </c>
      <c r="E4094" s="2" t="s">
        <v>200</v>
      </c>
      <c r="F4094" s="2" t="s">
        <v>807</v>
      </c>
      <c r="G4094" s="2">
        <v>5.89</v>
      </c>
      <c r="H4094" s="2">
        <v>2</v>
      </c>
      <c r="I4094" s="2">
        <v>-1.32</v>
      </c>
      <c r="J4094" s="5" t="str">
        <f t="shared" si="126"/>
        <v>Dec</v>
      </c>
      <c r="K4094" s="5" t="str">
        <f t="shared" si="127"/>
        <v>2022</v>
      </c>
    </row>
    <row r="4095" spans="1:11" ht="14.25" customHeight="1" x14ac:dyDescent="0.3">
      <c r="A4095" s="1">
        <v>44926</v>
      </c>
      <c r="B4095" s="2" t="s">
        <v>443</v>
      </c>
      <c r="C4095" s="2" t="s">
        <v>110</v>
      </c>
      <c r="D4095" s="2" t="s">
        <v>11</v>
      </c>
      <c r="E4095" s="2" t="s">
        <v>20</v>
      </c>
      <c r="F4095" s="2" t="s">
        <v>733</v>
      </c>
      <c r="G4095" s="2">
        <v>116.4</v>
      </c>
      <c r="H4095" s="2">
        <v>8</v>
      </c>
      <c r="I4095" s="2">
        <v>52.38</v>
      </c>
      <c r="J4095" s="5" t="str">
        <f t="shared" si="126"/>
        <v>Dec</v>
      </c>
      <c r="K4095" s="5" t="str">
        <f t="shared" si="127"/>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s="5" t="str">
        <f t="shared" si="126"/>
        <v>Jan</v>
      </c>
      <c r="K4096" s="5" t="str">
        <f t="shared" si="127"/>
        <v>2023</v>
      </c>
    </row>
    <row r="4097" spans="1:11" ht="14.25" customHeight="1" x14ac:dyDescent="0.3">
      <c r="A4097" s="1">
        <v>44928</v>
      </c>
      <c r="B4097" s="2" t="s">
        <v>2244</v>
      </c>
      <c r="C4097" s="2" t="s">
        <v>531</v>
      </c>
      <c r="D4097" s="2" t="s">
        <v>39</v>
      </c>
      <c r="E4097" s="2" t="s">
        <v>40</v>
      </c>
      <c r="F4097" s="2" t="s">
        <v>1187</v>
      </c>
      <c r="G4097" s="2">
        <v>231.98</v>
      </c>
      <c r="H4097" s="2">
        <v>2</v>
      </c>
      <c r="I4097" s="2">
        <v>67.27</v>
      </c>
      <c r="J4097" s="5" t="str">
        <f t="shared" si="126"/>
        <v>Jan</v>
      </c>
      <c r="K4097" s="5" t="str">
        <f t="shared" si="127"/>
        <v>2023</v>
      </c>
    </row>
    <row r="4098" spans="1:11" ht="14.25" customHeight="1" x14ac:dyDescent="0.3">
      <c r="A4098" s="1">
        <v>44929</v>
      </c>
      <c r="B4098" s="2" t="s">
        <v>1079</v>
      </c>
      <c r="C4098" s="2" t="s">
        <v>27</v>
      </c>
      <c r="D4098" s="2" t="s">
        <v>11</v>
      </c>
      <c r="E4098" s="2" t="s">
        <v>18</v>
      </c>
      <c r="F4098" s="2" t="s">
        <v>144</v>
      </c>
      <c r="G4098" s="2">
        <v>114.46</v>
      </c>
      <c r="H4098" s="2">
        <v>2</v>
      </c>
      <c r="I4098" s="2">
        <v>28.62</v>
      </c>
      <c r="J4098" s="5" t="str">
        <f t="shared" ref="J4098:J4161" si="128">TEXT(A4098,"mmm")</f>
        <v>Jan</v>
      </c>
      <c r="K4098" s="5" t="str">
        <f t="shared" ref="K4098:K4161" si="129">TEXT(A4098,"YYYY")</f>
        <v>2023</v>
      </c>
    </row>
    <row r="4099" spans="1:11" ht="14.25" customHeight="1" x14ac:dyDescent="0.3">
      <c r="A4099" s="1">
        <v>44929</v>
      </c>
      <c r="B4099" s="2" t="s">
        <v>967</v>
      </c>
      <c r="C4099" s="2" t="s">
        <v>10</v>
      </c>
      <c r="D4099" s="2" t="s">
        <v>39</v>
      </c>
      <c r="E4099" s="2" t="s">
        <v>52</v>
      </c>
      <c r="F4099" s="2" t="s">
        <v>673</v>
      </c>
      <c r="G4099" s="2">
        <v>30.08</v>
      </c>
      <c r="H4099" s="2">
        <v>2</v>
      </c>
      <c r="I4099" s="2">
        <v>-5.26</v>
      </c>
      <c r="J4099" s="5" t="str">
        <f t="shared" si="128"/>
        <v>Jan</v>
      </c>
      <c r="K4099" s="5" t="str">
        <f t="shared" si="129"/>
        <v>2023</v>
      </c>
    </row>
    <row r="4100" spans="1:11" ht="14.25" customHeight="1" x14ac:dyDescent="0.3">
      <c r="A4100" s="1">
        <v>44929</v>
      </c>
      <c r="B4100" s="2" t="s">
        <v>967</v>
      </c>
      <c r="C4100" s="2" t="s">
        <v>10</v>
      </c>
      <c r="D4100" s="2" t="s">
        <v>39</v>
      </c>
      <c r="E4100" s="2" t="s">
        <v>52</v>
      </c>
      <c r="F4100" s="2" t="s">
        <v>1451</v>
      </c>
      <c r="G4100" s="2">
        <v>165.6</v>
      </c>
      <c r="H4100" s="2">
        <v>3</v>
      </c>
      <c r="I4100" s="2">
        <v>-6.21</v>
      </c>
      <c r="J4100" s="5" t="str">
        <f t="shared" si="128"/>
        <v>Jan</v>
      </c>
      <c r="K4100" s="5" t="str">
        <f t="shared" si="129"/>
        <v>2023</v>
      </c>
    </row>
    <row r="4101" spans="1:11" ht="14.25" customHeight="1" x14ac:dyDescent="0.3">
      <c r="A4101" s="1">
        <v>44929</v>
      </c>
      <c r="B4101" s="2" t="s">
        <v>967</v>
      </c>
      <c r="C4101" s="2" t="s">
        <v>10</v>
      </c>
      <c r="D4101" s="2" t="s">
        <v>39</v>
      </c>
      <c r="E4101" s="2" t="s">
        <v>40</v>
      </c>
      <c r="F4101" s="2" t="s">
        <v>163</v>
      </c>
      <c r="G4101" s="2">
        <v>180.96</v>
      </c>
      <c r="H4101" s="2">
        <v>5</v>
      </c>
      <c r="I4101" s="2">
        <v>13.57</v>
      </c>
      <c r="J4101" s="5" t="str">
        <f t="shared" si="128"/>
        <v>Jan</v>
      </c>
      <c r="K4101" s="5" t="str">
        <f t="shared" si="129"/>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s="5" t="str">
        <f t="shared" si="128"/>
        <v>Jan</v>
      </c>
      <c r="K4102" s="5" t="str">
        <f t="shared" si="129"/>
        <v>2023</v>
      </c>
    </row>
    <row r="4103" spans="1:11" ht="14.25" customHeight="1" x14ac:dyDescent="0.3">
      <c r="A4103" s="1">
        <v>44929</v>
      </c>
      <c r="B4103" s="2" t="s">
        <v>2423</v>
      </c>
      <c r="C4103" s="2" t="s">
        <v>840</v>
      </c>
      <c r="D4103" s="2" t="s">
        <v>11</v>
      </c>
      <c r="E4103" s="2" t="s">
        <v>20</v>
      </c>
      <c r="F4103" s="2" t="s">
        <v>118</v>
      </c>
      <c r="G4103" s="2">
        <v>11.88</v>
      </c>
      <c r="H4103" s="2">
        <v>2</v>
      </c>
      <c r="I4103" s="2">
        <v>5.35</v>
      </c>
      <c r="J4103" s="5" t="str">
        <f t="shared" si="128"/>
        <v>Jan</v>
      </c>
      <c r="K4103" s="5" t="str">
        <f t="shared" si="129"/>
        <v>2023</v>
      </c>
    </row>
    <row r="4104" spans="1:11" ht="14.25" customHeight="1" x14ac:dyDescent="0.3">
      <c r="A4104" s="1">
        <v>44930</v>
      </c>
      <c r="B4104" s="2" t="s">
        <v>2424</v>
      </c>
      <c r="C4104" s="2" t="s">
        <v>245</v>
      </c>
      <c r="D4104" s="2" t="s">
        <v>39</v>
      </c>
      <c r="E4104" s="2" t="s">
        <v>603</v>
      </c>
      <c r="F4104" s="2" t="s">
        <v>2239</v>
      </c>
      <c r="G4104" s="2">
        <v>959.97</v>
      </c>
      <c r="H4104" s="2">
        <v>4</v>
      </c>
      <c r="I4104" s="2">
        <v>120</v>
      </c>
      <c r="J4104" s="5" t="str">
        <f t="shared" si="128"/>
        <v>Jan</v>
      </c>
      <c r="K4104" s="5" t="str">
        <f t="shared" si="129"/>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s="5" t="str">
        <f t="shared" si="128"/>
        <v>Jan</v>
      </c>
      <c r="K4105" s="5" t="str">
        <f t="shared" si="129"/>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s="5" t="str">
        <f t="shared" si="128"/>
        <v>Jan</v>
      </c>
      <c r="K4106" s="5" t="str">
        <f t="shared" si="129"/>
        <v>2023</v>
      </c>
    </row>
    <row r="4107" spans="1:11" ht="14.25" customHeight="1" x14ac:dyDescent="0.3">
      <c r="A4107" s="1">
        <v>44931</v>
      </c>
      <c r="B4107" s="2" t="s">
        <v>669</v>
      </c>
      <c r="C4107" s="2" t="s">
        <v>123</v>
      </c>
      <c r="D4107" s="2" t="s">
        <v>39</v>
      </c>
      <c r="E4107" s="2" t="s">
        <v>52</v>
      </c>
      <c r="F4107" s="2" t="s">
        <v>2425</v>
      </c>
      <c r="G4107" s="2">
        <v>191.47</v>
      </c>
      <c r="H4107" s="2">
        <v>6</v>
      </c>
      <c r="I4107" s="2">
        <v>40.69</v>
      </c>
      <c r="J4107" s="5" t="str">
        <f t="shared" si="128"/>
        <v>Jan</v>
      </c>
      <c r="K4107" s="5" t="str">
        <f t="shared" si="129"/>
        <v>2023</v>
      </c>
    </row>
    <row r="4108" spans="1:11" ht="14.25" customHeight="1" x14ac:dyDescent="0.3">
      <c r="A4108" s="1">
        <v>44931</v>
      </c>
      <c r="B4108" s="2" t="s">
        <v>669</v>
      </c>
      <c r="C4108" s="2" t="s">
        <v>123</v>
      </c>
      <c r="D4108" s="2" t="s">
        <v>11</v>
      </c>
      <c r="E4108" s="2" t="s">
        <v>24</v>
      </c>
      <c r="F4108" s="2" t="s">
        <v>2426</v>
      </c>
      <c r="G4108" s="2">
        <v>5.25</v>
      </c>
      <c r="H4108" s="2">
        <v>2</v>
      </c>
      <c r="I4108" s="2">
        <v>0.59</v>
      </c>
      <c r="J4108" s="5" t="str">
        <f t="shared" si="128"/>
        <v>Jan</v>
      </c>
      <c r="K4108" s="5" t="str">
        <f t="shared" si="129"/>
        <v>2023</v>
      </c>
    </row>
    <row r="4109" spans="1:11" ht="14.25" customHeight="1" x14ac:dyDescent="0.3">
      <c r="A4109" s="1">
        <v>44931</v>
      </c>
      <c r="B4109" s="2" t="s">
        <v>669</v>
      </c>
      <c r="C4109" s="2" t="s">
        <v>123</v>
      </c>
      <c r="D4109" s="2" t="s">
        <v>39</v>
      </c>
      <c r="E4109" s="2" t="s">
        <v>40</v>
      </c>
      <c r="F4109" s="2" t="s">
        <v>901</v>
      </c>
      <c r="G4109" s="2">
        <v>59.18</v>
      </c>
      <c r="H4109" s="2">
        <v>2</v>
      </c>
      <c r="I4109" s="2">
        <v>5.18</v>
      </c>
      <c r="J4109" s="5" t="str">
        <f t="shared" si="128"/>
        <v>Jan</v>
      </c>
      <c r="K4109" s="5" t="str">
        <f t="shared" si="129"/>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s="5" t="str">
        <f t="shared" si="128"/>
        <v>Jan</v>
      </c>
      <c r="K4110" s="5" t="str">
        <f t="shared" si="129"/>
        <v>2023</v>
      </c>
    </row>
    <row r="4111" spans="1:11" ht="14.25" customHeight="1" x14ac:dyDescent="0.3">
      <c r="A4111" s="1">
        <v>44933</v>
      </c>
      <c r="B4111" s="2" t="s">
        <v>2230</v>
      </c>
      <c r="C4111" s="2" t="s">
        <v>10</v>
      </c>
      <c r="D4111" s="2" t="s">
        <v>34</v>
      </c>
      <c r="E4111" s="2" t="s">
        <v>47</v>
      </c>
      <c r="F4111" s="2" t="s">
        <v>339</v>
      </c>
      <c r="G4111" s="2">
        <v>23.08</v>
      </c>
      <c r="H4111" s="2">
        <v>3</v>
      </c>
      <c r="I4111" s="2">
        <v>-10.96</v>
      </c>
      <c r="J4111" s="5" t="str">
        <f t="shared" si="128"/>
        <v>Jan</v>
      </c>
      <c r="K4111" s="5" t="str">
        <f t="shared" si="129"/>
        <v>2023</v>
      </c>
    </row>
    <row r="4112" spans="1:11" ht="14.25" customHeight="1" x14ac:dyDescent="0.3">
      <c r="A4112" s="1">
        <v>44933</v>
      </c>
      <c r="B4112" s="2" t="s">
        <v>2230</v>
      </c>
      <c r="C4112" s="2" t="s">
        <v>10</v>
      </c>
      <c r="D4112" s="2" t="s">
        <v>11</v>
      </c>
      <c r="E4112" s="2" t="s">
        <v>12</v>
      </c>
      <c r="F4112" s="2" t="s">
        <v>2172</v>
      </c>
      <c r="G4112" s="2">
        <v>25.92</v>
      </c>
      <c r="H4112" s="2">
        <v>5</v>
      </c>
      <c r="I4112" s="2">
        <v>9.07</v>
      </c>
      <c r="J4112" s="5" t="str">
        <f t="shared" si="128"/>
        <v>Jan</v>
      </c>
      <c r="K4112" s="5" t="str">
        <f t="shared" si="129"/>
        <v>2023</v>
      </c>
    </row>
    <row r="4113" spans="1:11" ht="14.25" customHeight="1" x14ac:dyDescent="0.3">
      <c r="A4113" s="1">
        <v>44934</v>
      </c>
      <c r="B4113" s="2" t="s">
        <v>29</v>
      </c>
      <c r="C4113" s="2" t="s">
        <v>157</v>
      </c>
      <c r="D4113" s="2" t="s">
        <v>34</v>
      </c>
      <c r="E4113" s="2" t="s">
        <v>74</v>
      </c>
      <c r="F4113" s="2" t="s">
        <v>1604</v>
      </c>
      <c r="G4113" s="2">
        <v>1565.88</v>
      </c>
      <c r="H4113" s="2">
        <v>6</v>
      </c>
      <c r="I4113" s="2">
        <v>407.13</v>
      </c>
      <c r="J4113" s="5" t="str">
        <f t="shared" si="128"/>
        <v>Jan</v>
      </c>
      <c r="K4113" s="5" t="str">
        <f t="shared" si="129"/>
        <v>2023</v>
      </c>
    </row>
    <row r="4114" spans="1:11" ht="14.25" customHeight="1" x14ac:dyDescent="0.3">
      <c r="A4114" s="1">
        <v>44934</v>
      </c>
      <c r="B4114" s="2" t="s">
        <v>29</v>
      </c>
      <c r="C4114" s="2" t="s">
        <v>157</v>
      </c>
      <c r="D4114" s="2" t="s">
        <v>11</v>
      </c>
      <c r="E4114" s="2" t="s">
        <v>20</v>
      </c>
      <c r="F4114" s="2" t="s">
        <v>1503</v>
      </c>
      <c r="G4114" s="2">
        <v>106.05</v>
      </c>
      <c r="H4114" s="2">
        <v>7</v>
      </c>
      <c r="I4114" s="2">
        <v>49.84</v>
      </c>
      <c r="J4114" s="5" t="str">
        <f t="shared" si="128"/>
        <v>Jan</v>
      </c>
      <c r="K4114" s="5" t="str">
        <f t="shared" si="129"/>
        <v>2023</v>
      </c>
    </row>
    <row r="4115" spans="1:11" ht="14.25" customHeight="1" x14ac:dyDescent="0.3">
      <c r="A4115" s="1">
        <v>44934</v>
      </c>
      <c r="B4115" s="2" t="s">
        <v>46</v>
      </c>
      <c r="C4115" s="2" t="s">
        <v>245</v>
      </c>
      <c r="D4115" s="2" t="s">
        <v>11</v>
      </c>
      <c r="E4115" s="2" t="s">
        <v>20</v>
      </c>
      <c r="F4115" s="2" t="s">
        <v>1927</v>
      </c>
      <c r="G4115" s="2">
        <v>30.83</v>
      </c>
      <c r="H4115" s="2">
        <v>7</v>
      </c>
      <c r="I4115" s="2">
        <v>-24.66</v>
      </c>
      <c r="J4115" s="5" t="str">
        <f t="shared" si="128"/>
        <v>Jan</v>
      </c>
      <c r="K4115" s="5" t="str">
        <f t="shared" si="129"/>
        <v>2023</v>
      </c>
    </row>
    <row r="4116" spans="1:11" ht="14.25" customHeight="1" x14ac:dyDescent="0.3">
      <c r="A4116" s="1">
        <v>44934</v>
      </c>
      <c r="B4116" s="2" t="s">
        <v>46</v>
      </c>
      <c r="C4116" s="2" t="s">
        <v>245</v>
      </c>
      <c r="D4116" s="2" t="s">
        <v>11</v>
      </c>
      <c r="E4116" s="2" t="s">
        <v>24</v>
      </c>
      <c r="F4116" s="2" t="s">
        <v>449</v>
      </c>
      <c r="G4116" s="2">
        <v>47.62</v>
      </c>
      <c r="H4116" s="2">
        <v>3</v>
      </c>
      <c r="I4116" s="2">
        <v>5.95</v>
      </c>
      <c r="J4116" s="5" t="str">
        <f t="shared" si="128"/>
        <v>Jan</v>
      </c>
      <c r="K4116" s="5" t="str">
        <f t="shared" si="129"/>
        <v>2023</v>
      </c>
    </row>
    <row r="4117" spans="1:11" ht="14.25" customHeight="1" x14ac:dyDescent="0.3">
      <c r="A4117" s="1">
        <v>44934</v>
      </c>
      <c r="B4117" s="2" t="s">
        <v>46</v>
      </c>
      <c r="C4117" s="2" t="s">
        <v>245</v>
      </c>
      <c r="D4117" s="2" t="s">
        <v>39</v>
      </c>
      <c r="E4117" s="2" t="s">
        <v>40</v>
      </c>
      <c r="F4117" s="2" t="s">
        <v>2427</v>
      </c>
      <c r="G4117" s="2">
        <v>108.78</v>
      </c>
      <c r="H4117" s="2">
        <v>2</v>
      </c>
      <c r="I4117" s="2">
        <v>10.88</v>
      </c>
      <c r="J4117" s="5" t="str">
        <f t="shared" si="128"/>
        <v>Jan</v>
      </c>
      <c r="K4117" s="5" t="str">
        <f t="shared" si="129"/>
        <v>2023</v>
      </c>
    </row>
    <row r="4118" spans="1:11" ht="14.25" customHeight="1" x14ac:dyDescent="0.3">
      <c r="A4118" s="1">
        <v>44935</v>
      </c>
      <c r="B4118" s="2" t="s">
        <v>593</v>
      </c>
      <c r="C4118" s="2" t="s">
        <v>27</v>
      </c>
      <c r="D4118" s="2" t="s">
        <v>39</v>
      </c>
      <c r="E4118" s="2" t="s">
        <v>52</v>
      </c>
      <c r="F4118" s="2" t="s">
        <v>2428</v>
      </c>
      <c r="G4118" s="2">
        <v>349.95</v>
      </c>
      <c r="H4118" s="2">
        <v>5</v>
      </c>
      <c r="I4118" s="2">
        <v>118.98</v>
      </c>
      <c r="J4118" s="5" t="str">
        <f t="shared" si="128"/>
        <v>Jan</v>
      </c>
      <c r="K4118" s="5" t="str">
        <f t="shared" si="129"/>
        <v>2023</v>
      </c>
    </row>
    <row r="4119" spans="1:11" ht="14.25" customHeight="1" x14ac:dyDescent="0.3">
      <c r="A4119" s="1">
        <v>44935</v>
      </c>
      <c r="B4119" s="2" t="s">
        <v>593</v>
      </c>
      <c r="C4119" s="2" t="s">
        <v>27</v>
      </c>
      <c r="D4119" s="2" t="s">
        <v>39</v>
      </c>
      <c r="E4119" s="2" t="s">
        <v>40</v>
      </c>
      <c r="F4119" s="2" t="s">
        <v>721</v>
      </c>
      <c r="G4119" s="2">
        <v>377.93</v>
      </c>
      <c r="H4119" s="2">
        <v>9</v>
      </c>
      <c r="I4119" s="2">
        <v>141.72</v>
      </c>
      <c r="J4119" s="5" t="str">
        <f t="shared" si="128"/>
        <v>Jan</v>
      </c>
      <c r="K4119" s="5" t="str">
        <f t="shared" si="129"/>
        <v>2023</v>
      </c>
    </row>
    <row r="4120" spans="1:11" ht="14.25" customHeight="1" x14ac:dyDescent="0.3">
      <c r="A4120" s="1">
        <v>44935</v>
      </c>
      <c r="B4120" s="2" t="s">
        <v>1867</v>
      </c>
      <c r="C4120" s="2" t="s">
        <v>78</v>
      </c>
      <c r="D4120" s="2" t="s">
        <v>34</v>
      </c>
      <c r="E4120" s="2" t="s">
        <v>47</v>
      </c>
      <c r="F4120" s="2" t="s">
        <v>2049</v>
      </c>
      <c r="G4120" s="2">
        <v>15.17</v>
      </c>
      <c r="H4120" s="2">
        <v>2</v>
      </c>
      <c r="I4120" s="2">
        <v>3.79</v>
      </c>
      <c r="J4120" s="5" t="str">
        <f t="shared" si="128"/>
        <v>Jan</v>
      </c>
      <c r="K4120" s="5" t="str">
        <f t="shared" si="129"/>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s="5" t="str">
        <f t="shared" si="128"/>
        <v>Jan</v>
      </c>
      <c r="K4121" s="5" t="str">
        <f t="shared" si="129"/>
        <v>2023</v>
      </c>
    </row>
    <row r="4122" spans="1:11" ht="14.25" customHeight="1" x14ac:dyDescent="0.3">
      <c r="A4122" s="1">
        <v>44936</v>
      </c>
      <c r="B4122" s="2" t="s">
        <v>452</v>
      </c>
      <c r="C4122" s="2" t="s">
        <v>164</v>
      </c>
      <c r="D4122" s="2" t="s">
        <v>39</v>
      </c>
      <c r="E4122" s="2" t="s">
        <v>52</v>
      </c>
      <c r="F4122" s="2" t="s">
        <v>2361</v>
      </c>
      <c r="G4122" s="2">
        <v>69.98</v>
      </c>
      <c r="H4122" s="2">
        <v>2</v>
      </c>
      <c r="I4122" s="2">
        <v>13.3</v>
      </c>
      <c r="J4122" s="5" t="str">
        <f t="shared" si="128"/>
        <v>Jan</v>
      </c>
      <c r="K4122" s="5" t="str">
        <f t="shared" si="129"/>
        <v>2023</v>
      </c>
    </row>
    <row r="4123" spans="1:11" ht="14.25" customHeight="1" x14ac:dyDescent="0.3">
      <c r="A4123" s="1">
        <v>44936</v>
      </c>
      <c r="B4123" s="2" t="s">
        <v>2429</v>
      </c>
      <c r="C4123" s="2" t="s">
        <v>164</v>
      </c>
      <c r="D4123" s="2" t="s">
        <v>34</v>
      </c>
      <c r="E4123" s="2" t="s">
        <v>47</v>
      </c>
      <c r="F4123" s="2" t="s">
        <v>60</v>
      </c>
      <c r="G4123" s="2">
        <v>24.85</v>
      </c>
      <c r="H4123" s="2">
        <v>5</v>
      </c>
      <c r="I4123" s="2">
        <v>7.7</v>
      </c>
      <c r="J4123" s="5" t="str">
        <f t="shared" si="128"/>
        <v>Jan</v>
      </c>
      <c r="K4123" s="5" t="str">
        <f t="shared" si="129"/>
        <v>2023</v>
      </c>
    </row>
    <row r="4124" spans="1:11" ht="14.25" customHeight="1" x14ac:dyDescent="0.3">
      <c r="A4124" s="1">
        <v>44937</v>
      </c>
      <c r="B4124" s="2" t="s">
        <v>1143</v>
      </c>
      <c r="C4124" s="2" t="s">
        <v>78</v>
      </c>
      <c r="D4124" s="2" t="s">
        <v>11</v>
      </c>
      <c r="E4124" s="2" t="s">
        <v>12</v>
      </c>
      <c r="F4124" s="2" t="s">
        <v>836</v>
      </c>
      <c r="G4124" s="2">
        <v>15.55</v>
      </c>
      <c r="H4124" s="2">
        <v>3</v>
      </c>
      <c r="I4124" s="2">
        <v>5.44</v>
      </c>
      <c r="J4124" s="5" t="str">
        <f t="shared" si="128"/>
        <v>Jan</v>
      </c>
      <c r="K4124" s="5" t="str">
        <f t="shared" si="129"/>
        <v>2023</v>
      </c>
    </row>
    <row r="4125" spans="1:11" ht="14.25" customHeight="1" x14ac:dyDescent="0.3">
      <c r="A4125" s="1">
        <v>44937</v>
      </c>
      <c r="B4125" s="2" t="s">
        <v>1143</v>
      </c>
      <c r="C4125" s="2" t="s">
        <v>78</v>
      </c>
      <c r="D4125" s="2" t="s">
        <v>11</v>
      </c>
      <c r="E4125" s="2" t="s">
        <v>12</v>
      </c>
      <c r="F4125" s="2" t="s">
        <v>2377</v>
      </c>
      <c r="G4125" s="2">
        <v>63.31</v>
      </c>
      <c r="H4125" s="2">
        <v>3</v>
      </c>
      <c r="I4125" s="2">
        <v>20.58</v>
      </c>
      <c r="J4125" s="5" t="str">
        <f t="shared" si="128"/>
        <v>Jan</v>
      </c>
      <c r="K4125" s="5" t="str">
        <f t="shared" si="129"/>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s="5" t="str">
        <f t="shared" si="128"/>
        <v>Jan</v>
      </c>
      <c r="K4126" s="5" t="str">
        <f t="shared" si="129"/>
        <v>2023</v>
      </c>
    </row>
    <row r="4127" spans="1:11" ht="14.25" customHeight="1" x14ac:dyDescent="0.3">
      <c r="A4127" s="1">
        <v>44937</v>
      </c>
      <c r="B4127" s="2" t="s">
        <v>413</v>
      </c>
      <c r="C4127" s="2" t="s">
        <v>78</v>
      </c>
      <c r="D4127" s="2" t="s">
        <v>34</v>
      </c>
      <c r="E4127" s="2" t="s">
        <v>47</v>
      </c>
      <c r="F4127" s="2" t="s">
        <v>117</v>
      </c>
      <c r="G4127" s="2">
        <v>54.99</v>
      </c>
      <c r="H4127" s="2">
        <v>14</v>
      </c>
      <c r="I4127" s="2">
        <v>8.94</v>
      </c>
      <c r="J4127" s="5" t="str">
        <f t="shared" si="128"/>
        <v>Jan</v>
      </c>
      <c r="K4127" s="5" t="str">
        <f t="shared" si="129"/>
        <v>2023</v>
      </c>
    </row>
    <row r="4128" spans="1:11" ht="14.25" customHeight="1" x14ac:dyDescent="0.3">
      <c r="A4128" s="1">
        <v>44940</v>
      </c>
      <c r="B4128" s="2" t="s">
        <v>2065</v>
      </c>
      <c r="C4128" s="2" t="s">
        <v>245</v>
      </c>
      <c r="D4128" s="2" t="s">
        <v>11</v>
      </c>
      <c r="E4128" s="2" t="s">
        <v>12</v>
      </c>
      <c r="F4128" s="2" t="s">
        <v>1609</v>
      </c>
      <c r="G4128" s="2">
        <v>89.57</v>
      </c>
      <c r="H4128" s="2">
        <v>2</v>
      </c>
      <c r="I4128" s="2">
        <v>32.47</v>
      </c>
      <c r="J4128" s="5" t="str">
        <f t="shared" si="128"/>
        <v>Jan</v>
      </c>
      <c r="K4128" s="5" t="str">
        <f t="shared" si="129"/>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s="5" t="str">
        <f t="shared" si="128"/>
        <v>Jan</v>
      </c>
      <c r="K4129" s="5" t="str">
        <f t="shared" si="129"/>
        <v>2023</v>
      </c>
    </row>
    <row r="4130" spans="1:11" ht="14.25" customHeight="1" x14ac:dyDescent="0.3">
      <c r="A4130" s="1">
        <v>44941</v>
      </c>
      <c r="B4130" s="2" t="s">
        <v>724</v>
      </c>
      <c r="C4130" s="2" t="s">
        <v>177</v>
      </c>
      <c r="D4130" s="2" t="s">
        <v>11</v>
      </c>
      <c r="E4130" s="2" t="s">
        <v>63</v>
      </c>
      <c r="F4130" s="2" t="s">
        <v>1683</v>
      </c>
      <c r="G4130" s="2">
        <v>52.34</v>
      </c>
      <c r="H4130" s="2">
        <v>2</v>
      </c>
      <c r="I4130" s="2">
        <v>24.6</v>
      </c>
      <c r="J4130" s="5" t="str">
        <f t="shared" si="128"/>
        <v>Jan</v>
      </c>
      <c r="K4130" s="5" t="str">
        <f t="shared" si="129"/>
        <v>2023</v>
      </c>
    </row>
    <row r="4131" spans="1:11" ht="14.25" customHeight="1" x14ac:dyDescent="0.3">
      <c r="A4131" s="1">
        <v>44941</v>
      </c>
      <c r="B4131" s="2" t="s">
        <v>724</v>
      </c>
      <c r="C4131" s="2" t="s">
        <v>177</v>
      </c>
      <c r="D4131" s="2" t="s">
        <v>11</v>
      </c>
      <c r="E4131" s="2" t="s">
        <v>24</v>
      </c>
      <c r="F4131" s="2" t="s">
        <v>361</v>
      </c>
      <c r="G4131" s="2">
        <v>4.66</v>
      </c>
      <c r="H4131" s="2">
        <v>2</v>
      </c>
      <c r="I4131" s="2">
        <v>1.35</v>
      </c>
      <c r="J4131" s="5" t="str">
        <f t="shared" si="128"/>
        <v>Jan</v>
      </c>
      <c r="K4131" s="5" t="str">
        <f t="shared" si="129"/>
        <v>2023</v>
      </c>
    </row>
    <row r="4132" spans="1:11" ht="14.25" customHeight="1" x14ac:dyDescent="0.3">
      <c r="A4132" s="1">
        <v>44941</v>
      </c>
      <c r="B4132" s="2" t="s">
        <v>724</v>
      </c>
      <c r="C4132" s="2" t="s">
        <v>177</v>
      </c>
      <c r="D4132" s="2" t="s">
        <v>39</v>
      </c>
      <c r="E4132" s="2" t="s">
        <v>52</v>
      </c>
      <c r="F4132" s="2" t="s">
        <v>1134</v>
      </c>
      <c r="G4132" s="2">
        <v>254.97</v>
      </c>
      <c r="H4132" s="2">
        <v>3</v>
      </c>
      <c r="I4132" s="2">
        <v>91.79</v>
      </c>
      <c r="J4132" s="5" t="str">
        <f t="shared" si="128"/>
        <v>Jan</v>
      </c>
      <c r="K4132" s="5" t="str">
        <f t="shared" si="129"/>
        <v>2023</v>
      </c>
    </row>
    <row r="4133" spans="1:11" ht="14.25" customHeight="1" x14ac:dyDescent="0.3">
      <c r="A4133" s="1">
        <v>44941</v>
      </c>
      <c r="B4133" s="2" t="s">
        <v>1747</v>
      </c>
      <c r="C4133" s="2" t="s">
        <v>613</v>
      </c>
      <c r="D4133" s="2" t="s">
        <v>34</v>
      </c>
      <c r="E4133" s="2" t="s">
        <v>145</v>
      </c>
      <c r="F4133" s="2" t="s">
        <v>1460</v>
      </c>
      <c r="G4133" s="2">
        <v>181.8</v>
      </c>
      <c r="H4133" s="2">
        <v>1</v>
      </c>
      <c r="I4133" s="2">
        <v>-15.58</v>
      </c>
      <c r="J4133" s="5" t="str">
        <f t="shared" si="128"/>
        <v>Jan</v>
      </c>
      <c r="K4133" s="5" t="str">
        <f t="shared" si="129"/>
        <v>2023</v>
      </c>
    </row>
    <row r="4134" spans="1:11" ht="14.25" customHeight="1" x14ac:dyDescent="0.3">
      <c r="A4134" s="1">
        <v>44941</v>
      </c>
      <c r="B4134" s="2" t="s">
        <v>1563</v>
      </c>
      <c r="C4134" s="2" t="s">
        <v>149</v>
      </c>
      <c r="D4134" s="2" t="s">
        <v>11</v>
      </c>
      <c r="E4134" s="2" t="s">
        <v>63</v>
      </c>
      <c r="F4134" s="2" t="s">
        <v>2315</v>
      </c>
      <c r="G4134" s="2">
        <v>16.52</v>
      </c>
      <c r="H4134" s="2">
        <v>4</v>
      </c>
      <c r="I4134" s="2">
        <v>7.6</v>
      </c>
      <c r="J4134" s="5" t="str">
        <f t="shared" si="128"/>
        <v>Jan</v>
      </c>
      <c r="K4134" s="5" t="str">
        <f t="shared" si="129"/>
        <v>2023</v>
      </c>
    </row>
    <row r="4135" spans="1:11" ht="14.25" customHeight="1" x14ac:dyDescent="0.3">
      <c r="A4135" s="1">
        <v>44941</v>
      </c>
      <c r="B4135" s="2" t="s">
        <v>1563</v>
      </c>
      <c r="C4135" s="2" t="s">
        <v>149</v>
      </c>
      <c r="D4135" s="2" t="s">
        <v>11</v>
      </c>
      <c r="E4135" s="2" t="s">
        <v>12</v>
      </c>
      <c r="F4135" s="2" t="s">
        <v>1884</v>
      </c>
      <c r="G4135" s="2">
        <v>60.12</v>
      </c>
      <c r="H4135" s="2">
        <v>9</v>
      </c>
      <c r="I4135" s="2">
        <v>28.86</v>
      </c>
      <c r="J4135" s="5" t="str">
        <f t="shared" si="128"/>
        <v>Jan</v>
      </c>
      <c r="K4135" s="5" t="str">
        <f t="shared" si="129"/>
        <v>2023</v>
      </c>
    </row>
    <row r="4136" spans="1:11" ht="14.25" customHeight="1" x14ac:dyDescent="0.3">
      <c r="A4136" s="1">
        <v>44941</v>
      </c>
      <c r="B4136" s="2" t="s">
        <v>1563</v>
      </c>
      <c r="C4136" s="2" t="s">
        <v>149</v>
      </c>
      <c r="D4136" s="2" t="s">
        <v>11</v>
      </c>
      <c r="E4136" s="2" t="s">
        <v>20</v>
      </c>
      <c r="F4136" s="2" t="s">
        <v>1175</v>
      </c>
      <c r="G4136" s="2">
        <v>49.54</v>
      </c>
      <c r="H4136" s="2">
        <v>3</v>
      </c>
      <c r="I4136" s="2">
        <v>17.34</v>
      </c>
      <c r="J4136" s="5" t="str">
        <f t="shared" si="128"/>
        <v>Jan</v>
      </c>
      <c r="K4136" s="5" t="str">
        <f t="shared" si="129"/>
        <v>2023</v>
      </c>
    </row>
    <row r="4137" spans="1:11" ht="14.25" customHeight="1" x14ac:dyDescent="0.3">
      <c r="A4137" s="1">
        <v>44941</v>
      </c>
      <c r="B4137" s="2" t="s">
        <v>2432</v>
      </c>
      <c r="C4137" s="2" t="s">
        <v>149</v>
      </c>
      <c r="D4137" s="2" t="s">
        <v>11</v>
      </c>
      <c r="E4137" s="2" t="s">
        <v>12</v>
      </c>
      <c r="F4137" s="2" t="s">
        <v>1601</v>
      </c>
      <c r="G4137" s="2">
        <v>81.98</v>
      </c>
      <c r="H4137" s="2">
        <v>2</v>
      </c>
      <c r="I4137" s="2">
        <v>40.17</v>
      </c>
      <c r="J4137" s="5" t="str">
        <f t="shared" si="128"/>
        <v>Jan</v>
      </c>
      <c r="K4137" s="5" t="str">
        <f t="shared" si="129"/>
        <v>2023</v>
      </c>
    </row>
    <row r="4138" spans="1:11" ht="14.25" customHeight="1" x14ac:dyDescent="0.3">
      <c r="A4138" s="1">
        <v>44942</v>
      </c>
      <c r="B4138" s="2" t="s">
        <v>900</v>
      </c>
      <c r="C4138" s="2" t="s">
        <v>27</v>
      </c>
      <c r="D4138" s="2" t="s">
        <v>11</v>
      </c>
      <c r="E4138" s="2" t="s">
        <v>20</v>
      </c>
      <c r="F4138" s="2" t="s">
        <v>1630</v>
      </c>
      <c r="G4138" s="2">
        <v>11.65</v>
      </c>
      <c r="H4138" s="2">
        <v>2</v>
      </c>
      <c r="I4138" s="2">
        <v>4.22</v>
      </c>
      <c r="J4138" s="5" t="str">
        <f t="shared" si="128"/>
        <v>Jan</v>
      </c>
      <c r="K4138" s="5" t="str">
        <f t="shared" si="129"/>
        <v>2023</v>
      </c>
    </row>
    <row r="4139" spans="1:11" ht="14.25" customHeight="1" x14ac:dyDescent="0.3">
      <c r="A4139" s="1">
        <v>44942</v>
      </c>
      <c r="B4139" s="2" t="s">
        <v>900</v>
      </c>
      <c r="C4139" s="2" t="s">
        <v>27</v>
      </c>
      <c r="D4139" s="2" t="s">
        <v>39</v>
      </c>
      <c r="E4139" s="2" t="s">
        <v>52</v>
      </c>
      <c r="F4139" s="2" t="s">
        <v>2433</v>
      </c>
      <c r="G4139" s="2">
        <v>90.57</v>
      </c>
      <c r="H4139" s="2">
        <v>3</v>
      </c>
      <c r="I4139" s="2">
        <v>11.77</v>
      </c>
      <c r="J4139" s="5" t="str">
        <f t="shared" si="128"/>
        <v>Jan</v>
      </c>
      <c r="K4139" s="5" t="str">
        <f t="shared" si="129"/>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s="5" t="str">
        <f t="shared" si="128"/>
        <v>Jan</v>
      </c>
      <c r="K4140" s="5" t="str">
        <f t="shared" si="129"/>
        <v>2023</v>
      </c>
    </row>
    <row r="4141" spans="1:11" ht="14.25" customHeight="1" x14ac:dyDescent="0.3">
      <c r="A4141" s="1">
        <v>44943</v>
      </c>
      <c r="B4141" s="2" t="s">
        <v>2225</v>
      </c>
      <c r="C4141" s="2" t="s">
        <v>685</v>
      </c>
      <c r="D4141" s="2" t="s">
        <v>39</v>
      </c>
      <c r="E4141" s="2" t="s">
        <v>52</v>
      </c>
      <c r="F4141" s="2" t="s">
        <v>84</v>
      </c>
      <c r="G4141" s="2">
        <v>29.99</v>
      </c>
      <c r="H4141" s="2">
        <v>1</v>
      </c>
      <c r="I4141" s="2">
        <v>13.2</v>
      </c>
      <c r="J4141" s="5" t="str">
        <f t="shared" si="128"/>
        <v>Jan</v>
      </c>
      <c r="K4141" s="5" t="str">
        <f t="shared" si="129"/>
        <v>2023</v>
      </c>
    </row>
    <row r="4142" spans="1:11" ht="14.25" customHeight="1" x14ac:dyDescent="0.3">
      <c r="A4142" s="1">
        <v>44943</v>
      </c>
      <c r="B4142" s="2" t="s">
        <v>2225</v>
      </c>
      <c r="C4142" s="2" t="s">
        <v>685</v>
      </c>
      <c r="D4142" s="2" t="s">
        <v>39</v>
      </c>
      <c r="E4142" s="2" t="s">
        <v>52</v>
      </c>
      <c r="F4142" s="2" t="s">
        <v>2221</v>
      </c>
      <c r="G4142" s="2">
        <v>371.97</v>
      </c>
      <c r="H4142" s="2">
        <v>3</v>
      </c>
      <c r="I4142" s="2">
        <v>66.95</v>
      </c>
      <c r="J4142" s="5" t="str">
        <f t="shared" si="128"/>
        <v>Jan</v>
      </c>
      <c r="K4142" s="5" t="str">
        <f t="shared" si="129"/>
        <v>2023</v>
      </c>
    </row>
    <row r="4143" spans="1:11" ht="14.25" customHeight="1" x14ac:dyDescent="0.3">
      <c r="A4143" s="1">
        <v>44943</v>
      </c>
      <c r="B4143" s="2" t="s">
        <v>2412</v>
      </c>
      <c r="C4143" s="2" t="s">
        <v>30</v>
      </c>
      <c r="D4143" s="2" t="s">
        <v>39</v>
      </c>
      <c r="E4143" s="2" t="s">
        <v>52</v>
      </c>
      <c r="F4143" s="2" t="s">
        <v>1795</v>
      </c>
      <c r="G4143" s="2">
        <v>316</v>
      </c>
      <c r="H4143" s="2">
        <v>4</v>
      </c>
      <c r="I4143" s="2">
        <v>31.6</v>
      </c>
      <c r="J4143" s="5" t="str">
        <f t="shared" si="128"/>
        <v>Jan</v>
      </c>
      <c r="K4143" s="5" t="str">
        <f t="shared" si="129"/>
        <v>2023</v>
      </c>
    </row>
    <row r="4144" spans="1:11" ht="14.25" customHeight="1" x14ac:dyDescent="0.3">
      <c r="A4144" s="1">
        <v>44947</v>
      </c>
      <c r="B4144" s="2" t="s">
        <v>683</v>
      </c>
      <c r="C4144" s="2" t="s">
        <v>27</v>
      </c>
      <c r="D4144" s="2" t="s">
        <v>34</v>
      </c>
      <c r="E4144" s="2" t="s">
        <v>35</v>
      </c>
      <c r="F4144" s="2" t="s">
        <v>1256</v>
      </c>
      <c r="G4144" s="2">
        <v>153.57</v>
      </c>
      <c r="H4144" s="2">
        <v>2</v>
      </c>
      <c r="I4144" s="2">
        <v>-5.76</v>
      </c>
      <c r="J4144" s="5" t="str">
        <f t="shared" si="128"/>
        <v>Jan</v>
      </c>
      <c r="K4144" s="5" t="str">
        <f t="shared" si="129"/>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s="5" t="str">
        <f t="shared" si="128"/>
        <v>Jan</v>
      </c>
      <c r="K4145" s="5" t="str">
        <f t="shared" si="129"/>
        <v>2023</v>
      </c>
    </row>
    <row r="4146" spans="1:11" ht="14.25" customHeight="1" x14ac:dyDescent="0.3">
      <c r="A4146" s="1">
        <v>44948</v>
      </c>
      <c r="B4146" s="2" t="s">
        <v>651</v>
      </c>
      <c r="C4146" s="2" t="s">
        <v>177</v>
      </c>
      <c r="D4146" s="2" t="s">
        <v>11</v>
      </c>
      <c r="E4146" s="2" t="s">
        <v>43</v>
      </c>
      <c r="F4146" s="2" t="s">
        <v>2096</v>
      </c>
      <c r="G4146" s="2">
        <v>7.56</v>
      </c>
      <c r="H4146" s="2">
        <v>6</v>
      </c>
      <c r="I4146" s="2">
        <v>0.3</v>
      </c>
      <c r="J4146" s="5" t="str">
        <f t="shared" si="128"/>
        <v>Jan</v>
      </c>
      <c r="K4146" s="5" t="str">
        <f t="shared" si="129"/>
        <v>2023</v>
      </c>
    </row>
    <row r="4147" spans="1:11" ht="14.25" customHeight="1" x14ac:dyDescent="0.3">
      <c r="A4147" s="1">
        <v>44948</v>
      </c>
      <c r="B4147" s="2" t="s">
        <v>2262</v>
      </c>
      <c r="C4147" s="2" t="s">
        <v>245</v>
      </c>
      <c r="D4147" s="2" t="s">
        <v>34</v>
      </c>
      <c r="E4147" s="2" t="s">
        <v>47</v>
      </c>
      <c r="F4147" s="2" t="s">
        <v>1455</v>
      </c>
      <c r="G4147" s="2">
        <v>14.27</v>
      </c>
      <c r="H4147" s="2">
        <v>8</v>
      </c>
      <c r="I4147" s="2">
        <v>4.28</v>
      </c>
      <c r="J4147" s="5" t="str">
        <f t="shared" si="128"/>
        <v>Jan</v>
      </c>
      <c r="K4147" s="5" t="str">
        <f t="shared" si="129"/>
        <v>2023</v>
      </c>
    </row>
    <row r="4148" spans="1:11" ht="14.25" customHeight="1" x14ac:dyDescent="0.3">
      <c r="A4148" s="1">
        <v>44948</v>
      </c>
      <c r="B4148" s="2" t="s">
        <v>2262</v>
      </c>
      <c r="C4148" s="2" t="s">
        <v>245</v>
      </c>
      <c r="D4148" s="2" t="s">
        <v>34</v>
      </c>
      <c r="E4148" s="2" t="s">
        <v>74</v>
      </c>
      <c r="F4148" s="2" t="s">
        <v>2170</v>
      </c>
      <c r="G4148" s="2">
        <v>451.14</v>
      </c>
      <c r="H4148" s="2">
        <v>4</v>
      </c>
      <c r="I4148" s="2">
        <v>-67.67</v>
      </c>
      <c r="J4148" s="5" t="str">
        <f t="shared" si="128"/>
        <v>Jan</v>
      </c>
      <c r="K4148" s="5" t="str">
        <f t="shared" si="129"/>
        <v>2023</v>
      </c>
    </row>
    <row r="4149" spans="1:11" ht="14.25" customHeight="1" x14ac:dyDescent="0.3">
      <c r="A4149" s="1">
        <v>44948</v>
      </c>
      <c r="B4149" s="2" t="s">
        <v>2262</v>
      </c>
      <c r="C4149" s="2" t="s">
        <v>245</v>
      </c>
      <c r="D4149" s="2" t="s">
        <v>11</v>
      </c>
      <c r="E4149" s="2" t="s">
        <v>92</v>
      </c>
      <c r="F4149" s="2" t="s">
        <v>93</v>
      </c>
      <c r="G4149" s="2">
        <v>64.86</v>
      </c>
      <c r="H4149" s="2">
        <v>4</v>
      </c>
      <c r="I4149" s="2">
        <v>6.49</v>
      </c>
      <c r="J4149" s="5" t="str">
        <f t="shared" si="128"/>
        <v>Jan</v>
      </c>
      <c r="K4149" s="5" t="str">
        <f t="shared" si="129"/>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s="5" t="str">
        <f t="shared" si="128"/>
        <v>Jan</v>
      </c>
      <c r="K4150" s="5" t="str">
        <f t="shared" si="129"/>
        <v>2023</v>
      </c>
    </row>
    <row r="4151" spans="1:11" ht="14.25" customHeight="1" x14ac:dyDescent="0.3">
      <c r="A4151" s="1">
        <v>44948</v>
      </c>
      <c r="B4151" s="2" t="s">
        <v>1251</v>
      </c>
      <c r="C4151" s="2" t="s">
        <v>164</v>
      </c>
      <c r="D4151" s="2" t="s">
        <v>11</v>
      </c>
      <c r="E4151" s="2" t="s">
        <v>12</v>
      </c>
      <c r="F4151" s="2" t="s">
        <v>2384</v>
      </c>
      <c r="G4151" s="2">
        <v>12.96</v>
      </c>
      <c r="H4151" s="2">
        <v>2</v>
      </c>
      <c r="I4151" s="2">
        <v>6.22</v>
      </c>
      <c r="J4151" s="5" t="str">
        <f t="shared" si="128"/>
        <v>Jan</v>
      </c>
      <c r="K4151" s="5" t="str">
        <f t="shared" si="129"/>
        <v>2023</v>
      </c>
    </row>
    <row r="4152" spans="1:11" ht="14.25" customHeight="1" x14ac:dyDescent="0.3">
      <c r="A4152" s="1">
        <v>44948</v>
      </c>
      <c r="B4152" s="2" t="s">
        <v>1758</v>
      </c>
      <c r="C4152" s="2" t="s">
        <v>27</v>
      </c>
      <c r="D4152" s="2" t="s">
        <v>11</v>
      </c>
      <c r="E4152" s="2" t="s">
        <v>16</v>
      </c>
      <c r="F4152" s="2" t="s">
        <v>1542</v>
      </c>
      <c r="G4152" s="2">
        <v>44.4</v>
      </c>
      <c r="H4152" s="2">
        <v>3</v>
      </c>
      <c r="I4152" s="2">
        <v>22.2</v>
      </c>
      <c r="J4152" s="5" t="str">
        <f t="shared" si="128"/>
        <v>Jan</v>
      </c>
      <c r="K4152" s="5" t="str">
        <f t="shared" si="129"/>
        <v>2023</v>
      </c>
    </row>
    <row r="4153" spans="1:11" ht="14.25" customHeight="1" x14ac:dyDescent="0.3">
      <c r="A4153" s="1">
        <v>44948</v>
      </c>
      <c r="B4153" s="2" t="s">
        <v>1758</v>
      </c>
      <c r="C4153" s="2" t="s">
        <v>27</v>
      </c>
      <c r="D4153" s="2" t="s">
        <v>11</v>
      </c>
      <c r="E4153" s="2" t="s">
        <v>16</v>
      </c>
      <c r="F4153" s="2" t="s">
        <v>377</v>
      </c>
      <c r="G4153" s="2">
        <v>20.65</v>
      </c>
      <c r="H4153" s="2">
        <v>5</v>
      </c>
      <c r="I4153" s="2">
        <v>9.5</v>
      </c>
      <c r="J4153" s="5" t="str">
        <f t="shared" si="128"/>
        <v>Jan</v>
      </c>
      <c r="K4153" s="5" t="str">
        <f t="shared" si="129"/>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s="5" t="str">
        <f t="shared" si="128"/>
        <v>Jan</v>
      </c>
      <c r="K4154" s="5" t="str">
        <f t="shared" si="129"/>
        <v>2023</v>
      </c>
    </row>
    <row r="4155" spans="1:11" ht="14.25" customHeight="1" x14ac:dyDescent="0.3">
      <c r="A4155" s="1">
        <v>44948</v>
      </c>
      <c r="B4155" s="2" t="s">
        <v>695</v>
      </c>
      <c r="C4155" s="2" t="s">
        <v>78</v>
      </c>
      <c r="D4155" s="2" t="s">
        <v>39</v>
      </c>
      <c r="E4155" s="2" t="s">
        <v>52</v>
      </c>
      <c r="F4155" s="2" t="s">
        <v>1969</v>
      </c>
      <c r="G4155" s="2">
        <v>55.18</v>
      </c>
      <c r="H4155" s="2">
        <v>3</v>
      </c>
      <c r="I4155" s="2">
        <v>15.86</v>
      </c>
      <c r="J4155" s="5" t="str">
        <f t="shared" si="128"/>
        <v>Jan</v>
      </c>
      <c r="K4155" s="5" t="str">
        <f t="shared" si="129"/>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s="5" t="str">
        <f t="shared" si="128"/>
        <v>Jan</v>
      </c>
      <c r="K4156" s="5" t="str">
        <f t="shared" si="129"/>
        <v>2023</v>
      </c>
    </row>
    <row r="4157" spans="1:11" ht="14.25" customHeight="1" x14ac:dyDescent="0.3">
      <c r="A4157" s="1">
        <v>44949</v>
      </c>
      <c r="B4157" s="2" t="s">
        <v>2318</v>
      </c>
      <c r="C4157" s="2" t="s">
        <v>27</v>
      </c>
      <c r="D4157" s="2" t="s">
        <v>34</v>
      </c>
      <c r="E4157" s="2" t="s">
        <v>47</v>
      </c>
      <c r="F4157" s="2" t="s">
        <v>1026</v>
      </c>
      <c r="G4157" s="2">
        <v>59.99</v>
      </c>
      <c r="H4157" s="2">
        <v>7</v>
      </c>
      <c r="I4157" s="2">
        <v>21.6</v>
      </c>
      <c r="J4157" s="5" t="str">
        <f t="shared" si="128"/>
        <v>Jan</v>
      </c>
      <c r="K4157" s="5" t="str">
        <f t="shared" si="129"/>
        <v>2023</v>
      </c>
    </row>
    <row r="4158" spans="1:11" ht="14.25" customHeight="1" x14ac:dyDescent="0.3">
      <c r="A4158" s="1">
        <v>44949</v>
      </c>
      <c r="B4158" s="2" t="s">
        <v>1883</v>
      </c>
      <c r="C4158" s="2" t="s">
        <v>2322</v>
      </c>
      <c r="D4158" s="2" t="s">
        <v>39</v>
      </c>
      <c r="E4158" s="2" t="s">
        <v>52</v>
      </c>
      <c r="F4158" s="2" t="s">
        <v>454</v>
      </c>
      <c r="G4158" s="2">
        <v>99.98</v>
      </c>
      <c r="H4158" s="2">
        <v>2</v>
      </c>
      <c r="I4158" s="2">
        <v>42.99</v>
      </c>
      <c r="J4158" s="5" t="str">
        <f t="shared" si="128"/>
        <v>Jan</v>
      </c>
      <c r="K4158" s="5" t="str">
        <f t="shared" si="129"/>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s="5" t="str">
        <f t="shared" si="128"/>
        <v>Jan</v>
      </c>
      <c r="K4159" s="5" t="str">
        <f t="shared" si="129"/>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s="5" t="str">
        <f t="shared" si="128"/>
        <v>Jan</v>
      </c>
      <c r="K4160" s="5" t="str">
        <f t="shared" si="129"/>
        <v>2023</v>
      </c>
    </row>
    <row r="4161" spans="1:11" ht="14.25" customHeight="1" x14ac:dyDescent="0.3">
      <c r="A4161" s="1">
        <v>44950</v>
      </c>
      <c r="B4161" s="2" t="s">
        <v>1343</v>
      </c>
      <c r="C4161" s="2" t="s">
        <v>329</v>
      </c>
      <c r="D4161" s="2" t="s">
        <v>11</v>
      </c>
      <c r="E4161" s="2" t="s">
        <v>20</v>
      </c>
      <c r="F4161" s="2" t="s">
        <v>1970</v>
      </c>
      <c r="G4161" s="2">
        <v>31.36</v>
      </c>
      <c r="H4161" s="2">
        <v>4</v>
      </c>
      <c r="I4161" s="2">
        <v>15.68</v>
      </c>
      <c r="J4161" s="5" t="str">
        <f t="shared" si="128"/>
        <v>Jan</v>
      </c>
      <c r="K4161" s="5" t="str">
        <f t="shared" si="129"/>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s="5" t="str">
        <f t="shared" ref="J4162:J4225" si="130">TEXT(A4162,"mmm")</f>
        <v>Jan</v>
      </c>
      <c r="K4162" s="5" t="str">
        <f t="shared" ref="K4162:K4225" si="131">TEXT(A4162,"YYYY")</f>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s="5" t="str">
        <f t="shared" si="130"/>
        <v>Jan</v>
      </c>
      <c r="K4163" s="5" t="str">
        <f t="shared" si="131"/>
        <v>2023</v>
      </c>
    </row>
    <row r="4164" spans="1:11" ht="14.25" customHeight="1" x14ac:dyDescent="0.3">
      <c r="A4164" s="1">
        <v>44951</v>
      </c>
      <c r="B4164" s="2" t="s">
        <v>387</v>
      </c>
      <c r="C4164" s="2" t="s">
        <v>149</v>
      </c>
      <c r="D4164" s="2" t="s">
        <v>11</v>
      </c>
      <c r="E4164" s="2" t="s">
        <v>20</v>
      </c>
      <c r="F4164" s="2" t="s">
        <v>96</v>
      </c>
      <c r="G4164" s="2">
        <v>43.12</v>
      </c>
      <c r="H4164" s="2">
        <v>5</v>
      </c>
      <c r="I4164" s="2">
        <v>15.09</v>
      </c>
      <c r="J4164" s="5" t="str">
        <f t="shared" si="130"/>
        <v>Jan</v>
      </c>
      <c r="K4164" s="5" t="str">
        <f t="shared" si="131"/>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s="5" t="str">
        <f t="shared" si="130"/>
        <v>Jan</v>
      </c>
      <c r="K4165" s="5" t="str">
        <f t="shared" si="131"/>
        <v>2023</v>
      </c>
    </row>
    <row r="4166" spans="1:11" ht="14.25" customHeight="1" x14ac:dyDescent="0.3">
      <c r="A4166" s="1">
        <v>44951</v>
      </c>
      <c r="B4166" s="2" t="s">
        <v>387</v>
      </c>
      <c r="C4166" s="2" t="s">
        <v>149</v>
      </c>
      <c r="D4166" s="2" t="s">
        <v>34</v>
      </c>
      <c r="E4166" s="2" t="s">
        <v>47</v>
      </c>
      <c r="F4166" s="2" t="s">
        <v>479</v>
      </c>
      <c r="G4166" s="2">
        <v>45.98</v>
      </c>
      <c r="H4166" s="2">
        <v>1</v>
      </c>
      <c r="I4166" s="2">
        <v>7.82</v>
      </c>
      <c r="J4166" s="5" t="str">
        <f t="shared" si="130"/>
        <v>Jan</v>
      </c>
      <c r="K4166" s="5" t="str">
        <f t="shared" si="131"/>
        <v>2023</v>
      </c>
    </row>
    <row r="4167" spans="1:11" ht="14.25" customHeight="1" x14ac:dyDescent="0.3">
      <c r="A4167" s="1">
        <v>44951</v>
      </c>
      <c r="B4167" s="2" t="s">
        <v>387</v>
      </c>
      <c r="C4167" s="2" t="s">
        <v>149</v>
      </c>
      <c r="D4167" s="2" t="s">
        <v>11</v>
      </c>
      <c r="E4167" s="2" t="s">
        <v>18</v>
      </c>
      <c r="F4167" s="2" t="s">
        <v>133</v>
      </c>
      <c r="G4167" s="2">
        <v>428.68</v>
      </c>
      <c r="H4167" s="2">
        <v>7</v>
      </c>
      <c r="I4167" s="2">
        <v>0</v>
      </c>
      <c r="J4167" s="5" t="str">
        <f t="shared" si="130"/>
        <v>Jan</v>
      </c>
      <c r="K4167" s="5" t="str">
        <f t="shared" si="131"/>
        <v>2023</v>
      </c>
    </row>
    <row r="4168" spans="1:11" ht="14.25" customHeight="1" x14ac:dyDescent="0.3">
      <c r="A4168" s="1">
        <v>44954</v>
      </c>
      <c r="B4168" s="2" t="s">
        <v>1343</v>
      </c>
      <c r="C4168" s="2" t="s">
        <v>27</v>
      </c>
      <c r="D4168" s="2" t="s">
        <v>11</v>
      </c>
      <c r="E4168" s="2" t="s">
        <v>24</v>
      </c>
      <c r="F4168" s="2" t="s">
        <v>260</v>
      </c>
      <c r="G4168" s="2">
        <v>39.68</v>
      </c>
      <c r="H4168" s="2">
        <v>2</v>
      </c>
      <c r="I4168" s="2">
        <v>10.32</v>
      </c>
      <c r="J4168" s="5" t="str">
        <f t="shared" si="130"/>
        <v>Jan</v>
      </c>
      <c r="K4168" s="5" t="str">
        <f t="shared" si="131"/>
        <v>2023</v>
      </c>
    </row>
    <row r="4169" spans="1:11" ht="14.25" customHeight="1" x14ac:dyDescent="0.3">
      <c r="A4169" s="1">
        <v>44956</v>
      </c>
      <c r="B4169" s="2" t="s">
        <v>1487</v>
      </c>
      <c r="C4169" s="2" t="s">
        <v>27</v>
      </c>
      <c r="D4169" s="2" t="s">
        <v>11</v>
      </c>
      <c r="E4169" s="2" t="s">
        <v>20</v>
      </c>
      <c r="F4169" s="2" t="s">
        <v>2241</v>
      </c>
      <c r="G4169" s="2">
        <v>17.46</v>
      </c>
      <c r="H4169" s="2">
        <v>2</v>
      </c>
      <c r="I4169" s="2">
        <v>5.89</v>
      </c>
      <c r="J4169" s="5" t="str">
        <f t="shared" si="130"/>
        <v>Jan</v>
      </c>
      <c r="K4169" s="5" t="str">
        <f t="shared" si="131"/>
        <v>2023</v>
      </c>
    </row>
    <row r="4170" spans="1:11" ht="14.25" customHeight="1" x14ac:dyDescent="0.3">
      <c r="A4170" s="1">
        <v>44956</v>
      </c>
      <c r="B4170" s="2" t="s">
        <v>768</v>
      </c>
      <c r="C4170" s="2" t="s">
        <v>27</v>
      </c>
      <c r="D4170" s="2" t="s">
        <v>11</v>
      </c>
      <c r="E4170" s="2" t="s">
        <v>18</v>
      </c>
      <c r="F4170" s="2" t="s">
        <v>1360</v>
      </c>
      <c r="G4170" s="2">
        <v>305.01</v>
      </c>
      <c r="H4170" s="2">
        <v>9</v>
      </c>
      <c r="I4170" s="2">
        <v>76.25</v>
      </c>
      <c r="J4170" s="5" t="str">
        <f t="shared" si="130"/>
        <v>Jan</v>
      </c>
      <c r="K4170" s="5" t="str">
        <f t="shared" si="131"/>
        <v>2023</v>
      </c>
    </row>
    <row r="4171" spans="1:11" ht="14.25" customHeight="1" x14ac:dyDescent="0.3">
      <c r="A4171" s="1">
        <v>44956</v>
      </c>
      <c r="B4171" s="2" t="s">
        <v>768</v>
      </c>
      <c r="C4171" s="2" t="s">
        <v>27</v>
      </c>
      <c r="D4171" s="2" t="s">
        <v>11</v>
      </c>
      <c r="E4171" s="2" t="s">
        <v>20</v>
      </c>
      <c r="F4171" s="2" t="s">
        <v>2228</v>
      </c>
      <c r="G4171" s="2">
        <v>50.78</v>
      </c>
      <c r="H4171" s="2">
        <v>2</v>
      </c>
      <c r="I4171" s="2">
        <v>17.77</v>
      </c>
      <c r="J4171" s="5" t="str">
        <f t="shared" si="130"/>
        <v>Jan</v>
      </c>
      <c r="K4171" s="5" t="str">
        <f t="shared" si="131"/>
        <v>2023</v>
      </c>
    </row>
    <row r="4172" spans="1:11" ht="14.25" customHeight="1" x14ac:dyDescent="0.3">
      <c r="A4172" s="1">
        <v>44956</v>
      </c>
      <c r="B4172" s="2" t="s">
        <v>768</v>
      </c>
      <c r="C4172" s="2" t="s">
        <v>27</v>
      </c>
      <c r="D4172" s="2" t="s">
        <v>11</v>
      </c>
      <c r="E4172" s="2" t="s">
        <v>16</v>
      </c>
      <c r="F4172" s="2" t="s">
        <v>1432</v>
      </c>
      <c r="G4172" s="2">
        <v>26.01</v>
      </c>
      <c r="H4172" s="2">
        <v>9</v>
      </c>
      <c r="I4172" s="2">
        <v>12.22</v>
      </c>
      <c r="J4172" s="5" t="str">
        <f t="shared" si="130"/>
        <v>Jan</v>
      </c>
      <c r="K4172" s="5" t="str">
        <f t="shared" si="131"/>
        <v>2023</v>
      </c>
    </row>
    <row r="4173" spans="1:11" ht="14.25" customHeight="1" x14ac:dyDescent="0.3">
      <c r="A4173" s="1">
        <v>44956</v>
      </c>
      <c r="B4173" s="2" t="s">
        <v>1762</v>
      </c>
      <c r="C4173" s="2" t="s">
        <v>164</v>
      </c>
      <c r="D4173" s="2" t="s">
        <v>34</v>
      </c>
      <c r="E4173" s="2" t="s">
        <v>35</v>
      </c>
      <c r="F4173" s="2" t="s">
        <v>2438</v>
      </c>
      <c r="G4173" s="2">
        <v>435.17</v>
      </c>
      <c r="H4173" s="2">
        <v>4</v>
      </c>
      <c r="I4173" s="2">
        <v>-59.84</v>
      </c>
      <c r="J4173" s="5" t="str">
        <f t="shared" si="130"/>
        <v>Jan</v>
      </c>
      <c r="K4173" s="5" t="str">
        <f t="shared" si="131"/>
        <v>2023</v>
      </c>
    </row>
    <row r="4174" spans="1:11" ht="14.25" customHeight="1" x14ac:dyDescent="0.3">
      <c r="A4174" s="1">
        <v>44956</v>
      </c>
      <c r="B4174" s="2" t="s">
        <v>1762</v>
      </c>
      <c r="C4174" s="2" t="s">
        <v>164</v>
      </c>
      <c r="D4174" s="2" t="s">
        <v>34</v>
      </c>
      <c r="E4174" s="2" t="s">
        <v>74</v>
      </c>
      <c r="F4174" s="2" t="s">
        <v>1094</v>
      </c>
      <c r="G4174" s="2">
        <v>48.58</v>
      </c>
      <c r="H4174" s="2">
        <v>1</v>
      </c>
      <c r="I4174" s="2">
        <v>7.77</v>
      </c>
      <c r="J4174" s="5" t="str">
        <f t="shared" si="130"/>
        <v>Jan</v>
      </c>
      <c r="K4174" s="5" t="str">
        <f t="shared" si="131"/>
        <v>2023</v>
      </c>
    </row>
    <row r="4175" spans="1:11" ht="14.25" customHeight="1" x14ac:dyDescent="0.3">
      <c r="A4175" s="1">
        <v>44956</v>
      </c>
      <c r="B4175" s="2" t="s">
        <v>2439</v>
      </c>
      <c r="C4175" s="2" t="s">
        <v>15</v>
      </c>
      <c r="D4175" s="2" t="s">
        <v>11</v>
      </c>
      <c r="E4175" s="2" t="s">
        <v>12</v>
      </c>
      <c r="F4175" s="2" t="s">
        <v>2358</v>
      </c>
      <c r="G4175" s="2">
        <v>156.51</v>
      </c>
      <c r="H4175" s="2">
        <v>4</v>
      </c>
      <c r="I4175" s="2">
        <v>52.82</v>
      </c>
      <c r="J4175" s="5" t="str">
        <f t="shared" si="130"/>
        <v>Jan</v>
      </c>
      <c r="K4175" s="5" t="str">
        <f t="shared" si="131"/>
        <v>2023</v>
      </c>
    </row>
    <row r="4176" spans="1:11" ht="14.25" customHeight="1" x14ac:dyDescent="0.3">
      <c r="A4176" s="1">
        <v>44956</v>
      </c>
      <c r="B4176" s="2" t="s">
        <v>1431</v>
      </c>
      <c r="C4176" s="2" t="s">
        <v>15</v>
      </c>
      <c r="D4176" s="2" t="s">
        <v>39</v>
      </c>
      <c r="E4176" s="2" t="s">
        <v>40</v>
      </c>
      <c r="F4176" s="2" t="s">
        <v>2440</v>
      </c>
      <c r="G4176" s="2">
        <v>1439.97</v>
      </c>
      <c r="H4176" s="2">
        <v>4</v>
      </c>
      <c r="I4176" s="2">
        <v>144</v>
      </c>
      <c r="J4176" s="5" t="str">
        <f t="shared" si="130"/>
        <v>Jan</v>
      </c>
      <c r="K4176" s="5" t="str">
        <f t="shared" si="131"/>
        <v>2023</v>
      </c>
    </row>
    <row r="4177" spans="1:11" ht="14.25" customHeight="1" x14ac:dyDescent="0.3">
      <c r="A4177" s="1">
        <v>44956</v>
      </c>
      <c r="B4177" s="2" t="s">
        <v>1431</v>
      </c>
      <c r="C4177" s="2" t="s">
        <v>15</v>
      </c>
      <c r="D4177" s="2" t="s">
        <v>11</v>
      </c>
      <c r="E4177" s="2" t="s">
        <v>20</v>
      </c>
      <c r="F4177" s="2" t="s">
        <v>899</v>
      </c>
      <c r="G4177" s="2">
        <v>1.73</v>
      </c>
      <c r="H4177" s="2">
        <v>3</v>
      </c>
      <c r="I4177" s="2">
        <v>-2.68</v>
      </c>
      <c r="J4177" s="5" t="str">
        <f t="shared" si="130"/>
        <v>Jan</v>
      </c>
      <c r="K4177" s="5" t="str">
        <f t="shared" si="131"/>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s="5" t="str">
        <f t="shared" si="130"/>
        <v>Jan</v>
      </c>
      <c r="K4178" s="5" t="str">
        <f t="shared" si="131"/>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s="5" t="str">
        <f t="shared" si="130"/>
        <v>Jan</v>
      </c>
      <c r="K4179" s="5" t="str">
        <f t="shared" si="131"/>
        <v>2023</v>
      </c>
    </row>
    <row r="4180" spans="1:11" ht="14.25" customHeight="1" x14ac:dyDescent="0.3">
      <c r="A4180" s="1">
        <v>44957</v>
      </c>
      <c r="B4180" s="2" t="s">
        <v>343</v>
      </c>
      <c r="C4180" s="2" t="s">
        <v>27</v>
      </c>
      <c r="D4180" s="2" t="s">
        <v>11</v>
      </c>
      <c r="E4180" s="2" t="s">
        <v>12</v>
      </c>
      <c r="F4180" s="2" t="s">
        <v>625</v>
      </c>
      <c r="G4180" s="2">
        <v>56.7</v>
      </c>
      <c r="H4180" s="2">
        <v>5</v>
      </c>
      <c r="I4180" s="2">
        <v>27.78</v>
      </c>
      <c r="J4180" s="5" t="str">
        <f t="shared" si="130"/>
        <v>Jan</v>
      </c>
      <c r="K4180" s="5" t="str">
        <f t="shared" si="131"/>
        <v>2023</v>
      </c>
    </row>
    <row r="4181" spans="1:11" ht="14.25" customHeight="1" x14ac:dyDescent="0.3">
      <c r="A4181" s="1">
        <v>44957</v>
      </c>
      <c r="B4181" s="2" t="s">
        <v>259</v>
      </c>
      <c r="C4181" s="2" t="s">
        <v>10</v>
      </c>
      <c r="D4181" s="2" t="s">
        <v>11</v>
      </c>
      <c r="E4181" s="2" t="s">
        <v>12</v>
      </c>
      <c r="F4181" s="2" t="s">
        <v>1149</v>
      </c>
      <c r="G4181" s="2">
        <v>15.55</v>
      </c>
      <c r="H4181" s="2">
        <v>3</v>
      </c>
      <c r="I4181" s="2">
        <v>5.44</v>
      </c>
      <c r="J4181" s="5" t="str">
        <f t="shared" si="130"/>
        <v>Jan</v>
      </c>
      <c r="K4181" s="5" t="str">
        <f t="shared" si="131"/>
        <v>2023</v>
      </c>
    </row>
    <row r="4182" spans="1:11" ht="14.25" customHeight="1" x14ac:dyDescent="0.3">
      <c r="A4182" s="1">
        <v>44957</v>
      </c>
      <c r="B4182" s="2" t="s">
        <v>1671</v>
      </c>
      <c r="C4182" s="2" t="s">
        <v>177</v>
      </c>
      <c r="D4182" s="2" t="s">
        <v>11</v>
      </c>
      <c r="E4182" s="2" t="s">
        <v>63</v>
      </c>
      <c r="F4182" s="2" t="s">
        <v>64</v>
      </c>
      <c r="G4182" s="2">
        <v>23.36</v>
      </c>
      <c r="H4182" s="2">
        <v>2</v>
      </c>
      <c r="I4182" s="2">
        <v>11.68</v>
      </c>
      <c r="J4182" s="5" t="str">
        <f t="shared" si="130"/>
        <v>Jan</v>
      </c>
      <c r="K4182" s="5" t="str">
        <f t="shared" si="131"/>
        <v>2023</v>
      </c>
    </row>
    <row r="4183" spans="1:11" ht="14.25" customHeight="1" x14ac:dyDescent="0.3">
      <c r="A4183" s="1">
        <v>44957</v>
      </c>
      <c r="B4183" s="2" t="s">
        <v>530</v>
      </c>
      <c r="C4183" s="2" t="s">
        <v>30</v>
      </c>
      <c r="D4183" s="2" t="s">
        <v>11</v>
      </c>
      <c r="E4183" s="2" t="s">
        <v>20</v>
      </c>
      <c r="F4183" s="2" t="s">
        <v>1606</v>
      </c>
      <c r="G4183" s="2">
        <v>1270.99</v>
      </c>
      <c r="H4183" s="2">
        <v>1</v>
      </c>
      <c r="I4183" s="2">
        <v>635.5</v>
      </c>
      <c r="J4183" s="5" t="str">
        <f t="shared" si="130"/>
        <v>Jan</v>
      </c>
      <c r="K4183" s="5" t="str">
        <f t="shared" si="131"/>
        <v>2023</v>
      </c>
    </row>
    <row r="4184" spans="1:11" ht="14.25" customHeight="1" x14ac:dyDescent="0.3">
      <c r="A4184" s="1">
        <v>44957</v>
      </c>
      <c r="B4184" s="2" t="s">
        <v>530</v>
      </c>
      <c r="C4184" s="2" t="s">
        <v>30</v>
      </c>
      <c r="D4184" s="2" t="s">
        <v>11</v>
      </c>
      <c r="E4184" s="2" t="s">
        <v>63</v>
      </c>
      <c r="F4184" s="2" t="s">
        <v>1350</v>
      </c>
      <c r="G4184" s="2">
        <v>125.36</v>
      </c>
      <c r="H4184" s="2">
        <v>8</v>
      </c>
      <c r="I4184" s="2">
        <v>58.92</v>
      </c>
      <c r="J4184" s="5" t="str">
        <f t="shared" si="130"/>
        <v>Jan</v>
      </c>
      <c r="K4184" s="5" t="str">
        <f t="shared" si="131"/>
        <v>2023</v>
      </c>
    </row>
    <row r="4185" spans="1:11" ht="14.25" customHeight="1" x14ac:dyDescent="0.3">
      <c r="A4185" s="1">
        <v>44958</v>
      </c>
      <c r="B4185" s="2" t="s">
        <v>176</v>
      </c>
      <c r="C4185" s="2" t="s">
        <v>55</v>
      </c>
      <c r="D4185" s="2" t="s">
        <v>11</v>
      </c>
      <c r="E4185" s="2" t="s">
        <v>18</v>
      </c>
      <c r="F4185" s="2" t="s">
        <v>585</v>
      </c>
      <c r="G4185" s="2">
        <v>56.45</v>
      </c>
      <c r="H4185" s="2">
        <v>5</v>
      </c>
      <c r="I4185" s="2">
        <v>14.68</v>
      </c>
      <c r="J4185" s="5" t="str">
        <f t="shared" si="130"/>
        <v>Feb</v>
      </c>
      <c r="K4185" s="5" t="str">
        <f t="shared" si="131"/>
        <v>2023</v>
      </c>
    </row>
    <row r="4186" spans="1:11" ht="14.25" customHeight="1" x14ac:dyDescent="0.3">
      <c r="A4186" s="1">
        <v>44958</v>
      </c>
      <c r="B4186" s="2" t="s">
        <v>1401</v>
      </c>
      <c r="C4186" s="2" t="s">
        <v>27</v>
      </c>
      <c r="D4186" s="2" t="s">
        <v>11</v>
      </c>
      <c r="E4186" s="2" t="s">
        <v>12</v>
      </c>
      <c r="F4186" s="2" t="s">
        <v>1967</v>
      </c>
      <c r="G4186" s="2">
        <v>105.52</v>
      </c>
      <c r="H4186" s="2">
        <v>4</v>
      </c>
      <c r="I4186" s="2">
        <v>48.54</v>
      </c>
      <c r="J4186" s="5" t="str">
        <f t="shared" si="130"/>
        <v>Feb</v>
      </c>
      <c r="K4186" s="5" t="str">
        <f t="shared" si="131"/>
        <v>2023</v>
      </c>
    </row>
    <row r="4187" spans="1:11" ht="14.25" customHeight="1" x14ac:dyDescent="0.3">
      <c r="A4187" s="1">
        <v>44959</v>
      </c>
      <c r="B4187" s="2" t="s">
        <v>1817</v>
      </c>
      <c r="C4187" s="2" t="s">
        <v>149</v>
      </c>
      <c r="D4187" s="2" t="s">
        <v>11</v>
      </c>
      <c r="E4187" s="2" t="s">
        <v>18</v>
      </c>
      <c r="F4187" s="2" t="s">
        <v>2231</v>
      </c>
      <c r="G4187" s="2">
        <v>117.96</v>
      </c>
      <c r="H4187" s="2">
        <v>2</v>
      </c>
      <c r="I4187" s="2">
        <v>5.9</v>
      </c>
      <c r="J4187" s="5" t="str">
        <f t="shared" si="130"/>
        <v>Feb</v>
      </c>
      <c r="K4187" s="5" t="str">
        <f t="shared" si="131"/>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s="5" t="str">
        <f t="shared" si="130"/>
        <v>Feb</v>
      </c>
      <c r="K4188" s="5" t="str">
        <f t="shared" si="131"/>
        <v>2023</v>
      </c>
    </row>
    <row r="4189" spans="1:11" ht="14.25" customHeight="1" x14ac:dyDescent="0.3">
      <c r="A4189" s="1">
        <v>44959</v>
      </c>
      <c r="B4189" s="2" t="s">
        <v>509</v>
      </c>
      <c r="C4189" s="2" t="s">
        <v>55</v>
      </c>
      <c r="D4189" s="2" t="s">
        <v>11</v>
      </c>
      <c r="E4189" s="2" t="s">
        <v>20</v>
      </c>
      <c r="F4189" s="2" t="s">
        <v>787</v>
      </c>
      <c r="G4189" s="2">
        <v>36.4</v>
      </c>
      <c r="H4189" s="2">
        <v>8</v>
      </c>
      <c r="I4189" s="2">
        <v>18.2</v>
      </c>
      <c r="J4189" s="5" t="str">
        <f t="shared" si="130"/>
        <v>Feb</v>
      </c>
      <c r="K4189" s="5" t="str">
        <f t="shared" si="131"/>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s="5" t="str">
        <f t="shared" si="130"/>
        <v>Feb</v>
      </c>
      <c r="K4190" s="5" t="str">
        <f t="shared" si="131"/>
        <v>2023</v>
      </c>
    </row>
    <row r="4191" spans="1:11" ht="14.25" customHeight="1" x14ac:dyDescent="0.3">
      <c r="A4191" s="1">
        <v>44959</v>
      </c>
      <c r="B4191" s="2" t="s">
        <v>873</v>
      </c>
      <c r="C4191" s="2" t="s">
        <v>10</v>
      </c>
      <c r="D4191" s="2" t="s">
        <v>34</v>
      </c>
      <c r="E4191" s="2" t="s">
        <v>47</v>
      </c>
      <c r="F4191" s="2" t="s">
        <v>2442</v>
      </c>
      <c r="G4191" s="2">
        <v>73.78</v>
      </c>
      <c r="H4191" s="2">
        <v>2</v>
      </c>
      <c r="I4191" s="2">
        <v>-77.47</v>
      </c>
      <c r="J4191" s="5" t="str">
        <f t="shared" si="130"/>
        <v>Feb</v>
      </c>
      <c r="K4191" s="5" t="str">
        <f t="shared" si="131"/>
        <v>2023</v>
      </c>
    </row>
    <row r="4192" spans="1:11" ht="14.25" customHeight="1" x14ac:dyDescent="0.3">
      <c r="A4192" s="1">
        <v>44960</v>
      </c>
      <c r="B4192" s="2" t="s">
        <v>154</v>
      </c>
      <c r="C4192" s="2" t="s">
        <v>33</v>
      </c>
      <c r="D4192" s="2" t="s">
        <v>34</v>
      </c>
      <c r="E4192" s="2" t="s">
        <v>35</v>
      </c>
      <c r="F4192" s="2" t="s">
        <v>660</v>
      </c>
      <c r="G4192" s="2">
        <v>866.4</v>
      </c>
      <c r="H4192" s="2">
        <v>4</v>
      </c>
      <c r="I4192" s="2">
        <v>225.26</v>
      </c>
      <c r="J4192" s="5" t="str">
        <f t="shared" si="130"/>
        <v>Feb</v>
      </c>
      <c r="K4192" s="5" t="str">
        <f t="shared" si="131"/>
        <v>2023</v>
      </c>
    </row>
    <row r="4193" spans="1:11" ht="14.25" customHeight="1" x14ac:dyDescent="0.3">
      <c r="A4193" s="1">
        <v>44961</v>
      </c>
      <c r="B4193" s="2" t="s">
        <v>1477</v>
      </c>
      <c r="C4193" s="2" t="s">
        <v>95</v>
      </c>
      <c r="D4193" s="2" t="s">
        <v>34</v>
      </c>
      <c r="E4193" s="2" t="s">
        <v>47</v>
      </c>
      <c r="F4193" s="2" t="s">
        <v>1092</v>
      </c>
      <c r="G4193" s="2">
        <v>14.37</v>
      </c>
      <c r="H4193" s="2">
        <v>2</v>
      </c>
      <c r="I4193" s="2">
        <v>3.95</v>
      </c>
      <c r="J4193" s="5" t="str">
        <f t="shared" si="130"/>
        <v>Feb</v>
      </c>
      <c r="K4193" s="5" t="str">
        <f t="shared" si="131"/>
        <v>2023</v>
      </c>
    </row>
    <row r="4194" spans="1:11" ht="14.25" customHeight="1" x14ac:dyDescent="0.3">
      <c r="A4194" s="1">
        <v>44961</v>
      </c>
      <c r="B4194" s="2" t="s">
        <v>1258</v>
      </c>
      <c r="C4194" s="2" t="s">
        <v>531</v>
      </c>
      <c r="D4194" s="2" t="s">
        <v>39</v>
      </c>
      <c r="E4194" s="2" t="s">
        <v>40</v>
      </c>
      <c r="F4194" s="2" t="s">
        <v>163</v>
      </c>
      <c r="G4194" s="2">
        <v>90.48</v>
      </c>
      <c r="H4194" s="2">
        <v>2</v>
      </c>
      <c r="I4194" s="2">
        <v>23.52</v>
      </c>
      <c r="J4194" s="5" t="str">
        <f t="shared" si="130"/>
        <v>Feb</v>
      </c>
      <c r="K4194" s="5" t="str">
        <f t="shared" si="131"/>
        <v>2023</v>
      </c>
    </row>
    <row r="4195" spans="1:11" ht="14.25" customHeight="1" x14ac:dyDescent="0.3">
      <c r="A4195" s="1">
        <v>44961</v>
      </c>
      <c r="B4195" s="2" t="s">
        <v>1295</v>
      </c>
      <c r="C4195" s="2" t="s">
        <v>27</v>
      </c>
      <c r="D4195" s="2" t="s">
        <v>11</v>
      </c>
      <c r="E4195" s="2" t="s">
        <v>18</v>
      </c>
      <c r="F4195" s="2" t="s">
        <v>453</v>
      </c>
      <c r="G4195" s="2">
        <v>93.02</v>
      </c>
      <c r="H4195" s="2">
        <v>2</v>
      </c>
      <c r="I4195" s="2">
        <v>3.72</v>
      </c>
      <c r="J4195" s="5" t="str">
        <f t="shared" si="130"/>
        <v>Feb</v>
      </c>
      <c r="K4195" s="5" t="str">
        <f t="shared" si="131"/>
        <v>2023</v>
      </c>
    </row>
    <row r="4196" spans="1:11" ht="14.25" customHeight="1" x14ac:dyDescent="0.3">
      <c r="A4196" s="1">
        <v>44962</v>
      </c>
      <c r="B4196" s="2" t="s">
        <v>1181</v>
      </c>
      <c r="C4196" s="2" t="s">
        <v>30</v>
      </c>
      <c r="D4196" s="2" t="s">
        <v>11</v>
      </c>
      <c r="E4196" s="2" t="s">
        <v>18</v>
      </c>
      <c r="F4196" s="2" t="s">
        <v>267</v>
      </c>
      <c r="G4196" s="2">
        <v>80.98</v>
      </c>
      <c r="H4196" s="2">
        <v>1</v>
      </c>
      <c r="I4196" s="2">
        <v>1.62</v>
      </c>
      <c r="J4196" s="5" t="str">
        <f t="shared" si="130"/>
        <v>Feb</v>
      </c>
      <c r="K4196" s="5" t="str">
        <f t="shared" si="131"/>
        <v>2023</v>
      </c>
    </row>
    <row r="4197" spans="1:11" ht="14.25" customHeight="1" x14ac:dyDescent="0.3">
      <c r="A4197" s="1">
        <v>44962</v>
      </c>
      <c r="B4197" s="2" t="s">
        <v>1181</v>
      </c>
      <c r="C4197" s="2" t="s">
        <v>30</v>
      </c>
      <c r="D4197" s="2" t="s">
        <v>11</v>
      </c>
      <c r="E4197" s="2" t="s">
        <v>12</v>
      </c>
      <c r="F4197" s="2" t="s">
        <v>1054</v>
      </c>
      <c r="G4197" s="2">
        <v>348.84</v>
      </c>
      <c r="H4197" s="2">
        <v>9</v>
      </c>
      <c r="I4197" s="2">
        <v>170.93</v>
      </c>
      <c r="J4197" s="5" t="str">
        <f t="shared" si="130"/>
        <v>Feb</v>
      </c>
      <c r="K4197" s="5" t="str">
        <f t="shared" si="131"/>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s="5" t="str">
        <f t="shared" si="130"/>
        <v>Feb</v>
      </c>
      <c r="K4198" s="5" t="str">
        <f t="shared" si="131"/>
        <v>2023</v>
      </c>
    </row>
    <row r="4199" spans="1:11" ht="14.25" customHeight="1" x14ac:dyDescent="0.3">
      <c r="A4199" s="1">
        <v>44962</v>
      </c>
      <c r="B4199" s="2" t="s">
        <v>1181</v>
      </c>
      <c r="C4199" s="2" t="s">
        <v>30</v>
      </c>
      <c r="D4199" s="2" t="s">
        <v>34</v>
      </c>
      <c r="E4199" s="2" t="s">
        <v>47</v>
      </c>
      <c r="F4199" s="2" t="s">
        <v>1585</v>
      </c>
      <c r="G4199" s="2">
        <v>18.84</v>
      </c>
      <c r="H4199" s="2">
        <v>3</v>
      </c>
      <c r="I4199" s="2">
        <v>7.16</v>
      </c>
      <c r="J4199" s="5" t="str">
        <f t="shared" si="130"/>
        <v>Feb</v>
      </c>
      <c r="K4199" s="5" t="str">
        <f t="shared" si="131"/>
        <v>2023</v>
      </c>
    </row>
    <row r="4200" spans="1:11" ht="14.25" customHeight="1" x14ac:dyDescent="0.3">
      <c r="A4200" s="1">
        <v>44962</v>
      </c>
      <c r="B4200" s="2" t="s">
        <v>1181</v>
      </c>
      <c r="C4200" s="2" t="s">
        <v>30</v>
      </c>
      <c r="D4200" s="2" t="s">
        <v>34</v>
      </c>
      <c r="E4200" s="2" t="s">
        <v>74</v>
      </c>
      <c r="F4200" s="2" t="s">
        <v>1637</v>
      </c>
      <c r="G4200" s="2">
        <v>239.98</v>
      </c>
      <c r="H4200" s="2">
        <v>2</v>
      </c>
      <c r="I4200" s="2">
        <v>52.8</v>
      </c>
      <c r="J4200" s="5" t="str">
        <f t="shared" si="130"/>
        <v>Feb</v>
      </c>
      <c r="K4200" s="5" t="str">
        <f t="shared" si="131"/>
        <v>2023</v>
      </c>
    </row>
    <row r="4201" spans="1:11" ht="14.25" customHeight="1" x14ac:dyDescent="0.3">
      <c r="A4201" s="1">
        <v>44962</v>
      </c>
      <c r="B4201" s="2" t="s">
        <v>1181</v>
      </c>
      <c r="C4201" s="2" t="s">
        <v>30</v>
      </c>
      <c r="D4201" s="2" t="s">
        <v>11</v>
      </c>
      <c r="E4201" s="2" t="s">
        <v>63</v>
      </c>
      <c r="F4201" s="2" t="s">
        <v>1626</v>
      </c>
      <c r="G4201" s="2">
        <v>167.96</v>
      </c>
      <c r="H4201" s="2">
        <v>2</v>
      </c>
      <c r="I4201" s="2">
        <v>78.94</v>
      </c>
      <c r="J4201" s="5" t="str">
        <f t="shared" si="130"/>
        <v>Feb</v>
      </c>
      <c r="K4201" s="5" t="str">
        <f t="shared" si="131"/>
        <v>2023</v>
      </c>
    </row>
    <row r="4202" spans="1:11" ht="14.25" customHeight="1" x14ac:dyDescent="0.3">
      <c r="A4202" s="1">
        <v>44962</v>
      </c>
      <c r="B4202" s="2" t="s">
        <v>1181</v>
      </c>
      <c r="C4202" s="2" t="s">
        <v>30</v>
      </c>
      <c r="D4202" s="2" t="s">
        <v>39</v>
      </c>
      <c r="E4202" s="2" t="s">
        <v>40</v>
      </c>
      <c r="F4202" s="2" t="s">
        <v>832</v>
      </c>
      <c r="G4202" s="2">
        <v>104.85</v>
      </c>
      <c r="H4202" s="2">
        <v>3</v>
      </c>
      <c r="I4202" s="2">
        <v>28.31</v>
      </c>
      <c r="J4202" s="5" t="str">
        <f t="shared" si="130"/>
        <v>Feb</v>
      </c>
      <c r="K4202" s="5" t="str">
        <f t="shared" si="131"/>
        <v>2023</v>
      </c>
    </row>
    <row r="4203" spans="1:11" ht="14.25" customHeight="1" x14ac:dyDescent="0.3">
      <c r="A4203" s="1">
        <v>44962</v>
      </c>
      <c r="B4203" s="2" t="s">
        <v>1181</v>
      </c>
      <c r="C4203" s="2" t="s">
        <v>30</v>
      </c>
      <c r="D4203" s="2" t="s">
        <v>39</v>
      </c>
      <c r="E4203" s="2" t="s">
        <v>40</v>
      </c>
      <c r="F4203" s="2" t="s">
        <v>173</v>
      </c>
      <c r="G4203" s="2">
        <v>484.83</v>
      </c>
      <c r="H4203" s="2">
        <v>3</v>
      </c>
      <c r="I4203" s="2">
        <v>126.06</v>
      </c>
      <c r="J4203" s="5" t="str">
        <f t="shared" si="130"/>
        <v>Feb</v>
      </c>
      <c r="K4203" s="5" t="str">
        <f t="shared" si="131"/>
        <v>2023</v>
      </c>
    </row>
    <row r="4204" spans="1:11" ht="14.25" customHeight="1" x14ac:dyDescent="0.3">
      <c r="A4204" s="1">
        <v>44962</v>
      </c>
      <c r="B4204" s="2" t="s">
        <v>1181</v>
      </c>
      <c r="C4204" s="2" t="s">
        <v>30</v>
      </c>
      <c r="D4204" s="2" t="s">
        <v>11</v>
      </c>
      <c r="E4204" s="2" t="s">
        <v>12</v>
      </c>
      <c r="F4204" s="2" t="s">
        <v>1989</v>
      </c>
      <c r="G4204" s="2">
        <v>122.97</v>
      </c>
      <c r="H4204" s="2">
        <v>3</v>
      </c>
      <c r="I4204" s="2">
        <v>60.26</v>
      </c>
      <c r="J4204" s="5" t="str">
        <f t="shared" si="130"/>
        <v>Feb</v>
      </c>
      <c r="K4204" s="5" t="str">
        <f t="shared" si="131"/>
        <v>2023</v>
      </c>
    </row>
    <row r="4205" spans="1:11" ht="14.25" customHeight="1" x14ac:dyDescent="0.3">
      <c r="A4205" s="1">
        <v>44962</v>
      </c>
      <c r="B4205" s="2" t="s">
        <v>1181</v>
      </c>
      <c r="C4205" s="2" t="s">
        <v>30</v>
      </c>
      <c r="D4205" s="2" t="s">
        <v>11</v>
      </c>
      <c r="E4205" s="2" t="s">
        <v>18</v>
      </c>
      <c r="F4205" s="2" t="s">
        <v>1017</v>
      </c>
      <c r="G4205" s="2">
        <v>154.44</v>
      </c>
      <c r="H4205" s="2">
        <v>3</v>
      </c>
      <c r="I4205" s="2">
        <v>1.54</v>
      </c>
      <c r="J4205" s="5" t="str">
        <f t="shared" si="130"/>
        <v>Feb</v>
      </c>
      <c r="K4205" s="5" t="str">
        <f t="shared" si="131"/>
        <v>2023</v>
      </c>
    </row>
    <row r="4206" spans="1:11" ht="14.25" customHeight="1" x14ac:dyDescent="0.3">
      <c r="A4206" s="1">
        <v>44962</v>
      </c>
      <c r="B4206" s="2" t="s">
        <v>1181</v>
      </c>
      <c r="C4206" s="2" t="s">
        <v>30</v>
      </c>
      <c r="D4206" s="2" t="s">
        <v>11</v>
      </c>
      <c r="E4206" s="2" t="s">
        <v>12</v>
      </c>
      <c r="F4206" s="2" t="s">
        <v>2358</v>
      </c>
      <c r="G4206" s="2">
        <v>342.37</v>
      </c>
      <c r="H4206" s="2">
        <v>7</v>
      </c>
      <c r="I4206" s="2">
        <v>160.91</v>
      </c>
      <c r="J4206" s="5" t="str">
        <f t="shared" si="130"/>
        <v>Feb</v>
      </c>
      <c r="K4206" s="5" t="str">
        <f t="shared" si="131"/>
        <v>2023</v>
      </c>
    </row>
    <row r="4207" spans="1:11" ht="14.25" customHeight="1" x14ac:dyDescent="0.3">
      <c r="A4207" s="1">
        <v>44962</v>
      </c>
      <c r="B4207" s="2" t="s">
        <v>325</v>
      </c>
      <c r="C4207" s="2" t="s">
        <v>27</v>
      </c>
      <c r="D4207" s="2" t="s">
        <v>11</v>
      </c>
      <c r="E4207" s="2" t="s">
        <v>16</v>
      </c>
      <c r="F4207" s="2" t="s">
        <v>17</v>
      </c>
      <c r="G4207" s="2">
        <v>14.73</v>
      </c>
      <c r="H4207" s="2">
        <v>3</v>
      </c>
      <c r="I4207" s="2">
        <v>7.22</v>
      </c>
      <c r="J4207" s="5" t="str">
        <f t="shared" si="130"/>
        <v>Feb</v>
      </c>
      <c r="K4207" s="5" t="str">
        <f t="shared" si="131"/>
        <v>2023</v>
      </c>
    </row>
    <row r="4208" spans="1:11" ht="14.25" customHeight="1" x14ac:dyDescent="0.3">
      <c r="A4208" s="1">
        <v>44962</v>
      </c>
      <c r="B4208" s="2" t="s">
        <v>325</v>
      </c>
      <c r="C4208" s="2" t="s">
        <v>27</v>
      </c>
      <c r="D4208" s="2" t="s">
        <v>11</v>
      </c>
      <c r="E4208" s="2" t="s">
        <v>18</v>
      </c>
      <c r="F4208" s="2" t="s">
        <v>1400</v>
      </c>
      <c r="G4208" s="2">
        <v>186.54</v>
      </c>
      <c r="H4208" s="2">
        <v>3</v>
      </c>
      <c r="I4208" s="2">
        <v>50.37</v>
      </c>
      <c r="J4208" s="5" t="str">
        <f t="shared" si="130"/>
        <v>Feb</v>
      </c>
      <c r="K4208" s="5" t="str">
        <f t="shared" si="131"/>
        <v>2023</v>
      </c>
    </row>
    <row r="4209" spans="1:11" ht="14.25" customHeight="1" x14ac:dyDescent="0.3">
      <c r="A4209" s="1">
        <v>44962</v>
      </c>
      <c r="B4209" s="2" t="s">
        <v>325</v>
      </c>
      <c r="C4209" s="2" t="s">
        <v>27</v>
      </c>
      <c r="D4209" s="2" t="s">
        <v>34</v>
      </c>
      <c r="E4209" s="2" t="s">
        <v>145</v>
      </c>
      <c r="F4209" s="2" t="s">
        <v>2066</v>
      </c>
      <c r="G4209" s="2">
        <v>557.73</v>
      </c>
      <c r="H4209" s="2">
        <v>4</v>
      </c>
      <c r="I4209" s="2">
        <v>6.97</v>
      </c>
      <c r="J4209" s="5" t="str">
        <f t="shared" si="130"/>
        <v>Feb</v>
      </c>
      <c r="K4209" s="5" t="str">
        <f t="shared" si="131"/>
        <v>2023</v>
      </c>
    </row>
    <row r="4210" spans="1:11" ht="14.25" customHeight="1" x14ac:dyDescent="0.3">
      <c r="A4210" s="1">
        <v>44962</v>
      </c>
      <c r="B4210" s="2" t="s">
        <v>325</v>
      </c>
      <c r="C4210" s="2" t="s">
        <v>27</v>
      </c>
      <c r="D4210" s="2" t="s">
        <v>39</v>
      </c>
      <c r="E4210" s="2" t="s">
        <v>40</v>
      </c>
      <c r="F4210" s="2" t="s">
        <v>2443</v>
      </c>
      <c r="G4210" s="2">
        <v>159.97</v>
      </c>
      <c r="H4210" s="2">
        <v>4</v>
      </c>
      <c r="I4210" s="2">
        <v>-31.99</v>
      </c>
      <c r="J4210" s="5" t="str">
        <f t="shared" si="130"/>
        <v>Feb</v>
      </c>
      <c r="K4210" s="5" t="str">
        <f t="shared" si="131"/>
        <v>2023</v>
      </c>
    </row>
    <row r="4211" spans="1:11" ht="14.25" customHeight="1" x14ac:dyDescent="0.3">
      <c r="A4211" s="1">
        <v>44963</v>
      </c>
      <c r="B4211" s="2" t="s">
        <v>427</v>
      </c>
      <c r="C4211" s="2" t="s">
        <v>120</v>
      </c>
      <c r="D4211" s="2" t="s">
        <v>34</v>
      </c>
      <c r="E4211" s="2" t="s">
        <v>47</v>
      </c>
      <c r="F4211" s="2" t="s">
        <v>654</v>
      </c>
      <c r="G4211" s="2">
        <v>132.22</v>
      </c>
      <c r="H4211" s="2">
        <v>4</v>
      </c>
      <c r="I4211" s="2">
        <v>-18.18</v>
      </c>
      <c r="J4211" s="5" t="str">
        <f t="shared" si="130"/>
        <v>Feb</v>
      </c>
      <c r="K4211" s="5" t="str">
        <f t="shared" si="131"/>
        <v>2023</v>
      </c>
    </row>
    <row r="4212" spans="1:11" ht="14.25" customHeight="1" x14ac:dyDescent="0.3">
      <c r="A4212" s="1">
        <v>44964</v>
      </c>
      <c r="B4212" s="2" t="s">
        <v>383</v>
      </c>
      <c r="C4212" s="2" t="s">
        <v>55</v>
      </c>
      <c r="D4212" s="2" t="s">
        <v>39</v>
      </c>
      <c r="E4212" s="2" t="s">
        <v>52</v>
      </c>
      <c r="F4212" s="2" t="s">
        <v>2398</v>
      </c>
      <c r="G4212" s="2">
        <v>100</v>
      </c>
      <c r="H4212" s="2">
        <v>4</v>
      </c>
      <c r="I4212" s="2">
        <v>21</v>
      </c>
      <c r="J4212" s="5" t="str">
        <f t="shared" si="130"/>
        <v>Feb</v>
      </c>
      <c r="K4212" s="5" t="str">
        <f t="shared" si="131"/>
        <v>2023</v>
      </c>
    </row>
    <row r="4213" spans="1:11" ht="14.25" customHeight="1" x14ac:dyDescent="0.3">
      <c r="A4213" s="1">
        <v>44964</v>
      </c>
      <c r="B4213" s="2" t="s">
        <v>383</v>
      </c>
      <c r="C4213" s="2" t="s">
        <v>55</v>
      </c>
      <c r="D4213" s="2" t="s">
        <v>11</v>
      </c>
      <c r="E4213" s="2" t="s">
        <v>16</v>
      </c>
      <c r="F4213" s="2" t="s">
        <v>1632</v>
      </c>
      <c r="G4213" s="2">
        <v>7.83</v>
      </c>
      <c r="H4213" s="2">
        <v>3</v>
      </c>
      <c r="I4213" s="2">
        <v>3.6</v>
      </c>
      <c r="J4213" s="5" t="str">
        <f t="shared" si="130"/>
        <v>Feb</v>
      </c>
      <c r="K4213" s="5" t="str">
        <f t="shared" si="131"/>
        <v>2023</v>
      </c>
    </row>
    <row r="4214" spans="1:11" ht="14.25" customHeight="1" x14ac:dyDescent="0.3">
      <c r="A4214" s="1">
        <v>44964</v>
      </c>
      <c r="B4214" s="2" t="s">
        <v>2444</v>
      </c>
      <c r="C4214" s="2" t="s">
        <v>78</v>
      </c>
      <c r="D4214" s="2" t="s">
        <v>11</v>
      </c>
      <c r="E4214" s="2" t="s">
        <v>12</v>
      </c>
      <c r="F4214" s="2" t="s">
        <v>1583</v>
      </c>
      <c r="G4214" s="2">
        <v>30.35</v>
      </c>
      <c r="H4214" s="2">
        <v>2</v>
      </c>
      <c r="I4214" s="2">
        <v>10.62</v>
      </c>
      <c r="J4214" s="5" t="str">
        <f t="shared" si="130"/>
        <v>Feb</v>
      </c>
      <c r="K4214" s="5" t="str">
        <f t="shared" si="131"/>
        <v>2023</v>
      </c>
    </row>
    <row r="4215" spans="1:11" ht="14.25" customHeight="1" x14ac:dyDescent="0.3">
      <c r="A4215" s="1">
        <v>44964</v>
      </c>
      <c r="B4215" s="2" t="s">
        <v>2424</v>
      </c>
      <c r="C4215" s="2" t="s">
        <v>27</v>
      </c>
      <c r="D4215" s="2" t="s">
        <v>39</v>
      </c>
      <c r="E4215" s="2" t="s">
        <v>40</v>
      </c>
      <c r="F4215" s="2" t="s">
        <v>2171</v>
      </c>
      <c r="G4215" s="2">
        <v>623.96</v>
      </c>
      <c r="H4215" s="2">
        <v>5</v>
      </c>
      <c r="I4215" s="2">
        <v>39</v>
      </c>
      <c r="J4215" s="5" t="str">
        <f t="shared" si="130"/>
        <v>Feb</v>
      </c>
      <c r="K4215" s="5" t="str">
        <f t="shared" si="131"/>
        <v>2023</v>
      </c>
    </row>
    <row r="4216" spans="1:11" ht="14.25" customHeight="1" x14ac:dyDescent="0.3">
      <c r="A4216" s="1">
        <v>44965</v>
      </c>
      <c r="B4216" s="2" t="s">
        <v>2131</v>
      </c>
      <c r="C4216" s="2" t="s">
        <v>245</v>
      </c>
      <c r="D4216" s="2" t="s">
        <v>39</v>
      </c>
      <c r="E4216" s="2" t="s">
        <v>40</v>
      </c>
      <c r="F4216" s="2" t="s">
        <v>2193</v>
      </c>
      <c r="G4216" s="2">
        <v>1127.98</v>
      </c>
      <c r="H4216" s="2">
        <v>3</v>
      </c>
      <c r="I4216" s="2">
        <v>126.9</v>
      </c>
      <c r="J4216" s="5" t="str">
        <f t="shared" si="130"/>
        <v>Feb</v>
      </c>
      <c r="K4216" s="5" t="str">
        <f t="shared" si="131"/>
        <v>2023</v>
      </c>
    </row>
    <row r="4217" spans="1:11" ht="14.25" customHeight="1" x14ac:dyDescent="0.3">
      <c r="A4217" s="1">
        <v>44965</v>
      </c>
      <c r="B4217" s="2" t="s">
        <v>170</v>
      </c>
      <c r="C4217" s="2" t="s">
        <v>10</v>
      </c>
      <c r="D4217" s="2" t="s">
        <v>34</v>
      </c>
      <c r="E4217" s="2" t="s">
        <v>35</v>
      </c>
      <c r="F4217" s="2" t="s">
        <v>235</v>
      </c>
      <c r="G4217" s="2">
        <v>241.5</v>
      </c>
      <c r="H4217" s="2">
        <v>4</v>
      </c>
      <c r="I4217" s="2">
        <v>0</v>
      </c>
      <c r="J4217" s="5" t="str">
        <f t="shared" si="130"/>
        <v>Feb</v>
      </c>
      <c r="K4217" s="5" t="str">
        <f t="shared" si="131"/>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s="5" t="str">
        <f t="shared" si="130"/>
        <v>Feb</v>
      </c>
      <c r="K4218" s="5" t="str">
        <f t="shared" si="131"/>
        <v>2023</v>
      </c>
    </row>
    <row r="4219" spans="1:11" ht="14.25" customHeight="1" x14ac:dyDescent="0.3">
      <c r="A4219" s="1">
        <v>44966</v>
      </c>
      <c r="B4219" s="2" t="s">
        <v>2252</v>
      </c>
      <c r="C4219" s="2" t="s">
        <v>27</v>
      </c>
      <c r="D4219" s="2" t="s">
        <v>39</v>
      </c>
      <c r="E4219" s="2" t="s">
        <v>52</v>
      </c>
      <c r="F4219" s="2" t="s">
        <v>2393</v>
      </c>
      <c r="G4219" s="2">
        <v>31.86</v>
      </c>
      <c r="H4219" s="2">
        <v>2</v>
      </c>
      <c r="I4219" s="2">
        <v>11.15</v>
      </c>
      <c r="J4219" s="5" t="str">
        <f t="shared" si="130"/>
        <v>Feb</v>
      </c>
      <c r="K4219" s="5" t="str">
        <f t="shared" si="131"/>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s="5" t="str">
        <f t="shared" si="130"/>
        <v>Feb</v>
      </c>
      <c r="K4220" s="5" t="str">
        <f t="shared" si="131"/>
        <v>2023</v>
      </c>
    </row>
    <row r="4221" spans="1:11" ht="14.25" customHeight="1" x14ac:dyDescent="0.3">
      <c r="A4221" s="1">
        <v>44969</v>
      </c>
      <c r="B4221" s="2" t="s">
        <v>503</v>
      </c>
      <c r="C4221" s="2" t="s">
        <v>30</v>
      </c>
      <c r="D4221" s="2" t="s">
        <v>11</v>
      </c>
      <c r="E4221" s="2" t="s">
        <v>18</v>
      </c>
      <c r="F4221" s="2" t="s">
        <v>1572</v>
      </c>
      <c r="G4221" s="2">
        <v>1350.12</v>
      </c>
      <c r="H4221" s="2">
        <v>6</v>
      </c>
      <c r="I4221" s="2">
        <v>175.52</v>
      </c>
      <c r="J4221" s="5" t="str">
        <f t="shared" si="130"/>
        <v>Feb</v>
      </c>
      <c r="K4221" s="5" t="str">
        <f t="shared" si="131"/>
        <v>2023</v>
      </c>
    </row>
    <row r="4222" spans="1:11" ht="14.25" customHeight="1" x14ac:dyDescent="0.3">
      <c r="A4222" s="1">
        <v>44969</v>
      </c>
      <c r="B4222" s="2" t="s">
        <v>503</v>
      </c>
      <c r="C4222" s="2" t="s">
        <v>30</v>
      </c>
      <c r="D4222" s="2" t="s">
        <v>11</v>
      </c>
      <c r="E4222" s="2" t="s">
        <v>20</v>
      </c>
      <c r="F4222" s="2" t="s">
        <v>1386</v>
      </c>
      <c r="G4222" s="2">
        <v>15.92</v>
      </c>
      <c r="H4222" s="2">
        <v>4</v>
      </c>
      <c r="I4222" s="2">
        <v>7.48</v>
      </c>
      <c r="J4222" s="5" t="str">
        <f t="shared" si="130"/>
        <v>Feb</v>
      </c>
      <c r="K4222" s="5" t="str">
        <f t="shared" si="131"/>
        <v>2023</v>
      </c>
    </row>
    <row r="4223" spans="1:11" ht="14.25" customHeight="1" x14ac:dyDescent="0.3">
      <c r="A4223" s="1">
        <v>44970</v>
      </c>
      <c r="B4223" s="2" t="s">
        <v>1513</v>
      </c>
      <c r="C4223" s="2" t="s">
        <v>27</v>
      </c>
      <c r="D4223" s="2" t="s">
        <v>11</v>
      </c>
      <c r="E4223" s="2" t="s">
        <v>12</v>
      </c>
      <c r="F4223" s="2" t="s">
        <v>1411</v>
      </c>
      <c r="G4223" s="2">
        <v>146.82</v>
      </c>
      <c r="H4223" s="2">
        <v>3</v>
      </c>
      <c r="I4223" s="2">
        <v>73.41</v>
      </c>
      <c r="J4223" s="5" t="str">
        <f t="shared" si="130"/>
        <v>Feb</v>
      </c>
      <c r="K4223" s="5" t="str">
        <f t="shared" si="131"/>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s="5" t="str">
        <f t="shared" si="130"/>
        <v>Feb</v>
      </c>
      <c r="K4224" s="5" t="str">
        <f t="shared" si="131"/>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s="5" t="str">
        <f t="shared" si="130"/>
        <v>Feb</v>
      </c>
      <c r="K4225" s="5" t="str">
        <f t="shared" si="131"/>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s="5" t="str">
        <f t="shared" ref="J4226:J4289" si="132">TEXT(A4226,"mmm")</f>
        <v>Feb</v>
      </c>
      <c r="K4226" s="5" t="str">
        <f t="shared" ref="K4226:K4289" si="133">TEXT(A4226,"YYYY")</f>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s="5" t="str">
        <f t="shared" si="132"/>
        <v>Feb</v>
      </c>
      <c r="K4227" s="5" t="str">
        <f t="shared" si="133"/>
        <v>2023</v>
      </c>
    </row>
    <row r="4228" spans="1:11" ht="14.25" customHeight="1" x14ac:dyDescent="0.3">
      <c r="A4228" s="1">
        <v>44971</v>
      </c>
      <c r="B4228" s="2" t="s">
        <v>2156</v>
      </c>
      <c r="C4228" s="2" t="s">
        <v>329</v>
      </c>
      <c r="D4228" s="2" t="s">
        <v>11</v>
      </c>
      <c r="E4228" s="2" t="s">
        <v>24</v>
      </c>
      <c r="F4228" s="2" t="s">
        <v>1579</v>
      </c>
      <c r="G4228" s="2">
        <v>264.18</v>
      </c>
      <c r="H4228" s="2">
        <v>7</v>
      </c>
      <c r="I4228" s="2">
        <v>68.69</v>
      </c>
      <c r="J4228" s="5" t="str">
        <f t="shared" si="132"/>
        <v>Feb</v>
      </c>
      <c r="K4228" s="5" t="str">
        <f t="shared" si="133"/>
        <v>2023</v>
      </c>
    </row>
    <row r="4229" spans="1:11" ht="14.25" customHeight="1" x14ac:dyDescent="0.3">
      <c r="A4229" s="1">
        <v>44972</v>
      </c>
      <c r="B4229" s="2" t="s">
        <v>635</v>
      </c>
      <c r="C4229" s="2" t="s">
        <v>149</v>
      </c>
      <c r="D4229" s="2" t="s">
        <v>11</v>
      </c>
      <c r="E4229" s="2" t="s">
        <v>20</v>
      </c>
      <c r="F4229" s="2" t="s">
        <v>666</v>
      </c>
      <c r="G4229" s="2">
        <v>398.35</v>
      </c>
      <c r="H4229" s="2">
        <v>3</v>
      </c>
      <c r="I4229" s="2">
        <v>124.49</v>
      </c>
      <c r="J4229" s="5" t="str">
        <f t="shared" si="132"/>
        <v>Feb</v>
      </c>
      <c r="K4229" s="5" t="str">
        <f t="shared" si="133"/>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s="5" t="str">
        <f t="shared" si="132"/>
        <v>Feb</v>
      </c>
      <c r="K4230" s="5" t="str">
        <f t="shared" si="133"/>
        <v>2023</v>
      </c>
    </row>
    <row r="4231" spans="1:11" ht="14.25" customHeight="1" x14ac:dyDescent="0.3">
      <c r="A4231" s="1">
        <v>44973</v>
      </c>
      <c r="B4231" s="2" t="s">
        <v>1287</v>
      </c>
      <c r="C4231" s="2" t="s">
        <v>15</v>
      </c>
      <c r="D4231" s="2" t="s">
        <v>11</v>
      </c>
      <c r="E4231" s="2" t="s">
        <v>92</v>
      </c>
      <c r="F4231" s="2" t="s">
        <v>2445</v>
      </c>
      <c r="G4231" s="2">
        <v>92.06</v>
      </c>
      <c r="H4231" s="2">
        <v>6</v>
      </c>
      <c r="I4231" s="2">
        <v>-225.56</v>
      </c>
      <c r="J4231" s="5" t="str">
        <f t="shared" si="132"/>
        <v>Feb</v>
      </c>
      <c r="K4231" s="5" t="str">
        <f t="shared" si="133"/>
        <v>2023</v>
      </c>
    </row>
    <row r="4232" spans="1:11" ht="14.25" customHeight="1" x14ac:dyDescent="0.3">
      <c r="A4232" s="1">
        <v>44973</v>
      </c>
      <c r="B4232" s="2" t="s">
        <v>1287</v>
      </c>
      <c r="C4232" s="2" t="s">
        <v>15</v>
      </c>
      <c r="D4232" s="2" t="s">
        <v>11</v>
      </c>
      <c r="E4232" s="2" t="s">
        <v>43</v>
      </c>
      <c r="F4232" s="2" t="s">
        <v>962</v>
      </c>
      <c r="G4232" s="2">
        <v>6.98</v>
      </c>
      <c r="H4232" s="2">
        <v>4</v>
      </c>
      <c r="I4232" s="2">
        <v>1.83</v>
      </c>
      <c r="J4232" s="5" t="str">
        <f t="shared" si="132"/>
        <v>Feb</v>
      </c>
      <c r="K4232" s="5" t="str">
        <f t="shared" si="133"/>
        <v>2023</v>
      </c>
    </row>
    <row r="4233" spans="1:11" ht="14.25" customHeight="1" x14ac:dyDescent="0.3">
      <c r="A4233" s="1">
        <v>44973</v>
      </c>
      <c r="B4233" s="2" t="s">
        <v>1287</v>
      </c>
      <c r="C4233" s="2" t="s">
        <v>15</v>
      </c>
      <c r="D4233" s="2" t="s">
        <v>34</v>
      </c>
      <c r="E4233" s="2" t="s">
        <v>35</v>
      </c>
      <c r="F4233" s="2" t="s">
        <v>1575</v>
      </c>
      <c r="G4233" s="2">
        <v>62.96</v>
      </c>
      <c r="H4233" s="2">
        <v>3</v>
      </c>
      <c r="I4233" s="2">
        <v>-2.7</v>
      </c>
      <c r="J4233" s="5" t="str">
        <f t="shared" si="132"/>
        <v>Feb</v>
      </c>
      <c r="K4233" s="5" t="str">
        <f t="shared" si="133"/>
        <v>2023</v>
      </c>
    </row>
    <row r="4234" spans="1:11" ht="14.25" customHeight="1" x14ac:dyDescent="0.3">
      <c r="A4234" s="1">
        <v>44973</v>
      </c>
      <c r="B4234" s="2" t="s">
        <v>1287</v>
      </c>
      <c r="C4234" s="2" t="s">
        <v>15</v>
      </c>
      <c r="D4234" s="2" t="s">
        <v>11</v>
      </c>
      <c r="E4234" s="2" t="s">
        <v>12</v>
      </c>
      <c r="F4234" s="2" t="s">
        <v>2208</v>
      </c>
      <c r="G4234" s="2">
        <v>5.18</v>
      </c>
      <c r="H4234" s="2">
        <v>1</v>
      </c>
      <c r="I4234" s="2">
        <v>1.81</v>
      </c>
      <c r="J4234" s="5" t="str">
        <f t="shared" si="132"/>
        <v>Feb</v>
      </c>
      <c r="K4234" s="5" t="str">
        <f t="shared" si="133"/>
        <v>2023</v>
      </c>
    </row>
    <row r="4235" spans="1:11" ht="14.25" customHeight="1" x14ac:dyDescent="0.3">
      <c r="A4235" s="1">
        <v>44973</v>
      </c>
      <c r="B4235" s="2" t="s">
        <v>1994</v>
      </c>
      <c r="C4235" s="2" t="s">
        <v>177</v>
      </c>
      <c r="D4235" s="2" t="s">
        <v>34</v>
      </c>
      <c r="E4235" s="2" t="s">
        <v>35</v>
      </c>
      <c r="F4235" s="2" t="s">
        <v>2266</v>
      </c>
      <c r="G4235" s="2">
        <v>227.96</v>
      </c>
      <c r="H4235" s="2">
        <v>2</v>
      </c>
      <c r="I4235" s="2">
        <v>36.47</v>
      </c>
      <c r="J4235" s="5" t="str">
        <f t="shared" si="132"/>
        <v>Feb</v>
      </c>
      <c r="K4235" s="5" t="str">
        <f t="shared" si="133"/>
        <v>2023</v>
      </c>
    </row>
    <row r="4236" spans="1:11" ht="14.25" customHeight="1" x14ac:dyDescent="0.3">
      <c r="A4236" s="1">
        <v>44973</v>
      </c>
      <c r="B4236" s="2" t="s">
        <v>237</v>
      </c>
      <c r="C4236" s="2" t="s">
        <v>33</v>
      </c>
      <c r="D4236" s="2" t="s">
        <v>34</v>
      </c>
      <c r="E4236" s="2" t="s">
        <v>47</v>
      </c>
      <c r="F4236" s="2" t="s">
        <v>1715</v>
      </c>
      <c r="G4236" s="2">
        <v>318.08</v>
      </c>
      <c r="H4236" s="2">
        <v>4</v>
      </c>
      <c r="I4236" s="2">
        <v>34.99</v>
      </c>
      <c r="J4236" s="5" t="str">
        <f t="shared" si="132"/>
        <v>Feb</v>
      </c>
      <c r="K4236" s="5" t="str">
        <f t="shared" si="133"/>
        <v>2023</v>
      </c>
    </row>
    <row r="4237" spans="1:11" ht="14.25" customHeight="1" x14ac:dyDescent="0.3">
      <c r="A4237" s="1">
        <v>44973</v>
      </c>
      <c r="B4237" s="2" t="s">
        <v>237</v>
      </c>
      <c r="C4237" s="2" t="s">
        <v>33</v>
      </c>
      <c r="D4237" s="2" t="s">
        <v>11</v>
      </c>
      <c r="E4237" s="2" t="s">
        <v>20</v>
      </c>
      <c r="F4237" s="2" t="s">
        <v>2200</v>
      </c>
      <c r="G4237" s="2">
        <v>5.8</v>
      </c>
      <c r="H4237" s="2">
        <v>1</v>
      </c>
      <c r="I4237" s="2">
        <v>2.61</v>
      </c>
      <c r="J4237" s="5" t="str">
        <f t="shared" si="132"/>
        <v>Feb</v>
      </c>
      <c r="K4237" s="5" t="str">
        <f t="shared" si="133"/>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s="5" t="str">
        <f t="shared" si="132"/>
        <v>Feb</v>
      </c>
      <c r="K4238" s="5" t="str">
        <f t="shared" si="133"/>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s="5" t="str">
        <f t="shared" si="132"/>
        <v>Feb</v>
      </c>
      <c r="K4239" s="5" t="str">
        <f t="shared" si="133"/>
        <v>2023</v>
      </c>
    </row>
    <row r="4240" spans="1:11" ht="14.25" customHeight="1" x14ac:dyDescent="0.3">
      <c r="A4240" s="1">
        <v>44976</v>
      </c>
      <c r="B4240" s="2" t="s">
        <v>709</v>
      </c>
      <c r="C4240" s="2" t="s">
        <v>149</v>
      </c>
      <c r="D4240" s="2" t="s">
        <v>34</v>
      </c>
      <c r="E4240" s="2" t="s">
        <v>47</v>
      </c>
      <c r="F4240" s="2" t="s">
        <v>1794</v>
      </c>
      <c r="G4240" s="2">
        <v>44.46</v>
      </c>
      <c r="H4240" s="2">
        <v>2</v>
      </c>
      <c r="I4240" s="2">
        <v>14.67</v>
      </c>
      <c r="J4240" s="5" t="str">
        <f t="shared" si="132"/>
        <v>Feb</v>
      </c>
      <c r="K4240" s="5" t="str">
        <f t="shared" si="133"/>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s="5" t="str">
        <f t="shared" si="132"/>
        <v>Feb</v>
      </c>
      <c r="K4241" s="5" t="str">
        <f t="shared" si="133"/>
        <v>2023</v>
      </c>
    </row>
    <row r="4242" spans="1:11" ht="14.25" customHeight="1" x14ac:dyDescent="0.3">
      <c r="A4242" s="1">
        <v>44976</v>
      </c>
      <c r="B4242" s="2" t="s">
        <v>176</v>
      </c>
      <c r="C4242" s="2" t="s">
        <v>149</v>
      </c>
      <c r="D4242" s="2" t="s">
        <v>11</v>
      </c>
      <c r="E4242" s="2" t="s">
        <v>16</v>
      </c>
      <c r="F4242" s="2" t="s">
        <v>221</v>
      </c>
      <c r="G4242" s="2">
        <v>8.67</v>
      </c>
      <c r="H4242" s="2">
        <v>3</v>
      </c>
      <c r="I4242" s="2">
        <v>4.07</v>
      </c>
      <c r="J4242" s="5" t="str">
        <f t="shared" si="132"/>
        <v>Feb</v>
      </c>
      <c r="K4242" s="5" t="str">
        <f t="shared" si="133"/>
        <v>2023</v>
      </c>
    </row>
    <row r="4243" spans="1:11" ht="14.25" customHeight="1" x14ac:dyDescent="0.3">
      <c r="A4243" s="1">
        <v>44976</v>
      </c>
      <c r="B4243" s="2" t="s">
        <v>176</v>
      </c>
      <c r="C4243" s="2" t="s">
        <v>149</v>
      </c>
      <c r="D4243" s="2" t="s">
        <v>11</v>
      </c>
      <c r="E4243" s="2" t="s">
        <v>200</v>
      </c>
      <c r="F4243" s="2" t="s">
        <v>782</v>
      </c>
      <c r="G4243" s="2">
        <v>25.71</v>
      </c>
      <c r="H4243" s="2">
        <v>3</v>
      </c>
      <c r="I4243" s="2">
        <v>6.68</v>
      </c>
      <c r="J4243" s="5" t="str">
        <f t="shared" si="132"/>
        <v>Feb</v>
      </c>
      <c r="K4243" s="5" t="str">
        <f t="shared" si="133"/>
        <v>2023</v>
      </c>
    </row>
    <row r="4244" spans="1:11" ht="14.25" customHeight="1" x14ac:dyDescent="0.3">
      <c r="A4244" s="1">
        <v>44976</v>
      </c>
      <c r="B4244" s="2" t="s">
        <v>709</v>
      </c>
      <c r="C4244" s="2" t="s">
        <v>27</v>
      </c>
      <c r="D4244" s="2" t="s">
        <v>11</v>
      </c>
      <c r="E4244" s="2" t="s">
        <v>12</v>
      </c>
      <c r="F4244" s="2" t="s">
        <v>1984</v>
      </c>
      <c r="G4244" s="2">
        <v>70.88</v>
      </c>
      <c r="H4244" s="2">
        <v>2</v>
      </c>
      <c r="I4244" s="2">
        <v>33.31</v>
      </c>
      <c r="J4244" s="5" t="str">
        <f t="shared" si="132"/>
        <v>Feb</v>
      </c>
      <c r="K4244" s="5" t="str">
        <f t="shared" si="133"/>
        <v>2023</v>
      </c>
    </row>
    <row r="4245" spans="1:11" ht="14.25" customHeight="1" x14ac:dyDescent="0.3">
      <c r="A4245" s="1">
        <v>44977</v>
      </c>
      <c r="B4245" s="2" t="s">
        <v>1723</v>
      </c>
      <c r="C4245" s="2" t="s">
        <v>120</v>
      </c>
      <c r="D4245" s="2" t="s">
        <v>11</v>
      </c>
      <c r="E4245" s="2" t="s">
        <v>12</v>
      </c>
      <c r="F4245" s="2" t="s">
        <v>1890</v>
      </c>
      <c r="G4245" s="2">
        <v>16.5</v>
      </c>
      <c r="H4245" s="2">
        <v>2</v>
      </c>
      <c r="I4245" s="2">
        <v>5.57</v>
      </c>
      <c r="J4245" s="5" t="str">
        <f t="shared" si="132"/>
        <v>Feb</v>
      </c>
      <c r="K4245" s="5" t="str">
        <f t="shared" si="133"/>
        <v>2023</v>
      </c>
    </row>
    <row r="4246" spans="1:11" ht="14.25" customHeight="1" x14ac:dyDescent="0.3">
      <c r="A4246" s="1">
        <v>44978</v>
      </c>
      <c r="B4246" s="2" t="s">
        <v>1720</v>
      </c>
      <c r="C4246" s="2" t="s">
        <v>27</v>
      </c>
      <c r="D4246" s="2" t="s">
        <v>39</v>
      </c>
      <c r="E4246" s="2" t="s">
        <v>52</v>
      </c>
      <c r="F4246" s="2" t="s">
        <v>691</v>
      </c>
      <c r="G4246" s="2">
        <v>12.99</v>
      </c>
      <c r="H4246" s="2">
        <v>1</v>
      </c>
      <c r="I4246" s="2">
        <v>0.78</v>
      </c>
      <c r="J4246" s="5" t="str">
        <f t="shared" si="132"/>
        <v>Feb</v>
      </c>
      <c r="K4246" s="5" t="str">
        <f t="shared" si="133"/>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s="5" t="str">
        <f t="shared" si="132"/>
        <v>Feb</v>
      </c>
      <c r="K4247" s="5" t="str">
        <f t="shared" si="133"/>
        <v>2023</v>
      </c>
    </row>
    <row r="4248" spans="1:11" ht="14.25" customHeight="1" x14ac:dyDescent="0.3">
      <c r="A4248" s="1">
        <v>44978</v>
      </c>
      <c r="B4248" s="2" t="s">
        <v>1720</v>
      </c>
      <c r="C4248" s="2" t="s">
        <v>27</v>
      </c>
      <c r="D4248" s="2" t="s">
        <v>11</v>
      </c>
      <c r="E4248" s="2" t="s">
        <v>18</v>
      </c>
      <c r="F4248" s="2" t="s">
        <v>729</v>
      </c>
      <c r="G4248" s="2">
        <v>449.15</v>
      </c>
      <c r="H4248" s="2">
        <v>5</v>
      </c>
      <c r="I4248" s="2">
        <v>8.98</v>
      </c>
      <c r="J4248" s="5" t="str">
        <f t="shared" si="132"/>
        <v>Feb</v>
      </c>
      <c r="K4248" s="5" t="str">
        <f t="shared" si="133"/>
        <v>2023</v>
      </c>
    </row>
    <row r="4249" spans="1:11" ht="14.25" customHeight="1" x14ac:dyDescent="0.3">
      <c r="A4249" s="1">
        <v>44978</v>
      </c>
      <c r="B4249" s="2" t="s">
        <v>1720</v>
      </c>
      <c r="C4249" s="2" t="s">
        <v>27</v>
      </c>
      <c r="D4249" s="2" t="s">
        <v>11</v>
      </c>
      <c r="E4249" s="2" t="s">
        <v>20</v>
      </c>
      <c r="F4249" s="2" t="s">
        <v>1127</v>
      </c>
      <c r="G4249" s="2">
        <v>31.25</v>
      </c>
      <c r="H4249" s="2">
        <v>7</v>
      </c>
      <c r="I4249" s="2">
        <v>10.94</v>
      </c>
      <c r="J4249" s="5" t="str">
        <f t="shared" si="132"/>
        <v>Feb</v>
      </c>
      <c r="K4249" s="5" t="str">
        <f t="shared" si="133"/>
        <v>2023</v>
      </c>
    </row>
    <row r="4250" spans="1:11" ht="14.25" customHeight="1" x14ac:dyDescent="0.3">
      <c r="A4250" s="1">
        <v>44978</v>
      </c>
      <c r="B4250" s="2" t="s">
        <v>1977</v>
      </c>
      <c r="C4250" s="2" t="s">
        <v>149</v>
      </c>
      <c r="D4250" s="2" t="s">
        <v>34</v>
      </c>
      <c r="E4250" s="2" t="s">
        <v>47</v>
      </c>
      <c r="F4250" s="2" t="s">
        <v>931</v>
      </c>
      <c r="G4250" s="2">
        <v>68.95</v>
      </c>
      <c r="H4250" s="2">
        <v>5</v>
      </c>
      <c r="I4250" s="2">
        <v>28.96</v>
      </c>
      <c r="J4250" s="5" t="str">
        <f t="shared" si="132"/>
        <v>Feb</v>
      </c>
      <c r="K4250" s="5" t="str">
        <f t="shared" si="133"/>
        <v>2023</v>
      </c>
    </row>
    <row r="4251" spans="1:11" ht="14.25" customHeight="1" x14ac:dyDescent="0.3">
      <c r="A4251" s="1">
        <v>44978</v>
      </c>
      <c r="B4251" s="2" t="s">
        <v>1977</v>
      </c>
      <c r="C4251" s="2" t="s">
        <v>149</v>
      </c>
      <c r="D4251" s="2" t="s">
        <v>11</v>
      </c>
      <c r="E4251" s="2" t="s">
        <v>18</v>
      </c>
      <c r="F4251" s="2" t="s">
        <v>1689</v>
      </c>
      <c r="G4251" s="2">
        <v>296.37</v>
      </c>
      <c r="H4251" s="2">
        <v>3</v>
      </c>
      <c r="I4251" s="2">
        <v>80.02</v>
      </c>
      <c r="J4251" s="5" t="str">
        <f t="shared" si="132"/>
        <v>Feb</v>
      </c>
      <c r="K4251" s="5" t="str">
        <f t="shared" si="133"/>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s="5" t="str">
        <f t="shared" si="132"/>
        <v>Feb</v>
      </c>
      <c r="K4252" s="5" t="str">
        <f t="shared" si="133"/>
        <v>2023</v>
      </c>
    </row>
    <row r="4253" spans="1:11" ht="14.25" customHeight="1" x14ac:dyDescent="0.3">
      <c r="A4253" s="1">
        <v>44978</v>
      </c>
      <c r="B4253" s="2" t="s">
        <v>1922</v>
      </c>
      <c r="C4253" s="2" t="s">
        <v>123</v>
      </c>
      <c r="D4253" s="2" t="s">
        <v>11</v>
      </c>
      <c r="E4253" s="2" t="s">
        <v>20</v>
      </c>
      <c r="F4253" s="2" t="s">
        <v>1491</v>
      </c>
      <c r="G4253" s="2">
        <v>3.76</v>
      </c>
      <c r="H4253" s="2">
        <v>3</v>
      </c>
      <c r="I4253" s="2">
        <v>-2.76</v>
      </c>
      <c r="J4253" s="5" t="str">
        <f t="shared" si="132"/>
        <v>Feb</v>
      </c>
      <c r="K4253" s="5" t="str">
        <f t="shared" si="133"/>
        <v>2023</v>
      </c>
    </row>
    <row r="4254" spans="1:11" ht="14.25" customHeight="1" x14ac:dyDescent="0.3">
      <c r="A4254" s="1">
        <v>44978</v>
      </c>
      <c r="B4254" s="2" t="s">
        <v>1922</v>
      </c>
      <c r="C4254" s="2" t="s">
        <v>123</v>
      </c>
      <c r="D4254" s="2" t="s">
        <v>11</v>
      </c>
      <c r="E4254" s="2" t="s">
        <v>20</v>
      </c>
      <c r="F4254" s="2" t="s">
        <v>662</v>
      </c>
      <c r="G4254" s="2">
        <v>34.86</v>
      </c>
      <c r="H4254" s="2">
        <v>2</v>
      </c>
      <c r="I4254" s="2">
        <v>-26.73</v>
      </c>
      <c r="J4254" s="5" t="str">
        <f t="shared" si="132"/>
        <v>Feb</v>
      </c>
      <c r="K4254" s="5" t="str">
        <f t="shared" si="133"/>
        <v>2023</v>
      </c>
    </row>
    <row r="4255" spans="1:11" ht="14.25" customHeight="1" x14ac:dyDescent="0.3">
      <c r="A4255" s="1">
        <v>44978</v>
      </c>
      <c r="B4255" s="2" t="s">
        <v>1922</v>
      </c>
      <c r="C4255" s="2" t="s">
        <v>123</v>
      </c>
      <c r="D4255" s="2" t="s">
        <v>11</v>
      </c>
      <c r="E4255" s="2" t="s">
        <v>18</v>
      </c>
      <c r="F4255" s="2" t="s">
        <v>1757</v>
      </c>
      <c r="G4255" s="2">
        <v>432.46</v>
      </c>
      <c r="H4255" s="2">
        <v>3</v>
      </c>
      <c r="I4255" s="2">
        <v>32.43</v>
      </c>
      <c r="J4255" s="5" t="str">
        <f t="shared" si="132"/>
        <v>Feb</v>
      </c>
      <c r="K4255" s="5" t="str">
        <f t="shared" si="133"/>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s="5" t="str">
        <f t="shared" si="132"/>
        <v>Feb</v>
      </c>
      <c r="K4256" s="5" t="str">
        <f t="shared" si="133"/>
        <v>2023</v>
      </c>
    </row>
    <row r="4257" spans="1:11" ht="14.25" customHeight="1" x14ac:dyDescent="0.3">
      <c r="A4257" s="1">
        <v>44979</v>
      </c>
      <c r="B4257" s="2" t="s">
        <v>947</v>
      </c>
      <c r="C4257" s="2" t="s">
        <v>157</v>
      </c>
      <c r="D4257" s="2" t="s">
        <v>11</v>
      </c>
      <c r="E4257" s="2" t="s">
        <v>92</v>
      </c>
      <c r="F4257" s="2" t="s">
        <v>1888</v>
      </c>
      <c r="G4257" s="2">
        <v>490.32</v>
      </c>
      <c r="H4257" s="2">
        <v>9</v>
      </c>
      <c r="I4257" s="2">
        <v>137.29</v>
      </c>
      <c r="J4257" s="5" t="str">
        <f t="shared" si="132"/>
        <v>Feb</v>
      </c>
      <c r="K4257" s="5" t="str">
        <f t="shared" si="133"/>
        <v>2023</v>
      </c>
    </row>
    <row r="4258" spans="1:11" ht="14.25" customHeight="1" x14ac:dyDescent="0.3">
      <c r="A4258" s="1">
        <v>44979</v>
      </c>
      <c r="B4258" s="2" t="s">
        <v>1595</v>
      </c>
      <c r="C4258" s="2" t="s">
        <v>27</v>
      </c>
      <c r="D4258" s="2" t="s">
        <v>39</v>
      </c>
      <c r="E4258" s="2" t="s">
        <v>40</v>
      </c>
      <c r="F4258" s="2" t="s">
        <v>1082</v>
      </c>
      <c r="G4258" s="2">
        <v>445.96</v>
      </c>
      <c r="H4258" s="2">
        <v>5</v>
      </c>
      <c r="I4258" s="2">
        <v>55.75</v>
      </c>
      <c r="J4258" s="5" t="str">
        <f t="shared" si="132"/>
        <v>Feb</v>
      </c>
      <c r="K4258" s="5" t="str">
        <f t="shared" si="133"/>
        <v>2023</v>
      </c>
    </row>
    <row r="4259" spans="1:11" ht="14.25" customHeight="1" x14ac:dyDescent="0.3">
      <c r="A4259" s="1">
        <v>44979</v>
      </c>
      <c r="B4259" s="2" t="s">
        <v>1595</v>
      </c>
      <c r="C4259" s="2" t="s">
        <v>27</v>
      </c>
      <c r="D4259" s="2" t="s">
        <v>39</v>
      </c>
      <c r="E4259" s="2" t="s">
        <v>52</v>
      </c>
      <c r="F4259" s="2" t="s">
        <v>518</v>
      </c>
      <c r="G4259" s="2">
        <v>36.24</v>
      </c>
      <c r="H4259" s="2">
        <v>1</v>
      </c>
      <c r="I4259" s="2">
        <v>15.22</v>
      </c>
      <c r="J4259" s="5" t="str">
        <f t="shared" si="132"/>
        <v>Feb</v>
      </c>
      <c r="K4259" s="5" t="str">
        <f t="shared" si="133"/>
        <v>2023</v>
      </c>
    </row>
    <row r="4260" spans="1:11" ht="14.25" customHeight="1" x14ac:dyDescent="0.3">
      <c r="A4260" s="1">
        <v>44979</v>
      </c>
      <c r="B4260" s="2" t="s">
        <v>1595</v>
      </c>
      <c r="C4260" s="2" t="s">
        <v>27</v>
      </c>
      <c r="D4260" s="2" t="s">
        <v>11</v>
      </c>
      <c r="E4260" s="2" t="s">
        <v>43</v>
      </c>
      <c r="F4260" s="2" t="s">
        <v>1045</v>
      </c>
      <c r="G4260" s="2">
        <v>10.65</v>
      </c>
      <c r="H4260" s="2">
        <v>3</v>
      </c>
      <c r="I4260" s="2">
        <v>5.01</v>
      </c>
      <c r="J4260" s="5" t="str">
        <f t="shared" si="132"/>
        <v>Feb</v>
      </c>
      <c r="K4260" s="5" t="str">
        <f t="shared" si="133"/>
        <v>2023</v>
      </c>
    </row>
    <row r="4261" spans="1:11" ht="14.25" customHeight="1" x14ac:dyDescent="0.3">
      <c r="A4261" s="1">
        <v>44980</v>
      </c>
      <c r="B4261" s="2" t="s">
        <v>940</v>
      </c>
      <c r="C4261" s="2" t="s">
        <v>23</v>
      </c>
      <c r="D4261" s="2" t="s">
        <v>11</v>
      </c>
      <c r="E4261" s="2" t="s">
        <v>63</v>
      </c>
      <c r="F4261" s="2" t="s">
        <v>1964</v>
      </c>
      <c r="G4261" s="2">
        <v>57.58</v>
      </c>
      <c r="H4261" s="2">
        <v>3</v>
      </c>
      <c r="I4261" s="2">
        <v>21.59</v>
      </c>
      <c r="J4261" s="5" t="str">
        <f t="shared" si="132"/>
        <v>Feb</v>
      </c>
      <c r="K4261" s="5" t="str">
        <f t="shared" si="133"/>
        <v>2023</v>
      </c>
    </row>
    <row r="4262" spans="1:11" ht="14.25" customHeight="1" x14ac:dyDescent="0.3">
      <c r="A4262" s="1">
        <v>44982</v>
      </c>
      <c r="B4262" s="2" t="s">
        <v>2138</v>
      </c>
      <c r="C4262" s="2" t="s">
        <v>78</v>
      </c>
      <c r="D4262" s="2" t="s">
        <v>11</v>
      </c>
      <c r="E4262" s="2" t="s">
        <v>63</v>
      </c>
      <c r="F4262" s="2" t="s">
        <v>64</v>
      </c>
      <c r="G4262" s="2">
        <v>46.72</v>
      </c>
      <c r="H4262" s="2">
        <v>5</v>
      </c>
      <c r="I4262" s="2">
        <v>17.52</v>
      </c>
      <c r="J4262" s="5" t="str">
        <f t="shared" si="132"/>
        <v>Feb</v>
      </c>
      <c r="K4262" s="5" t="str">
        <f t="shared" si="133"/>
        <v>2023</v>
      </c>
    </row>
    <row r="4263" spans="1:11" ht="14.25" customHeight="1" x14ac:dyDescent="0.3">
      <c r="A4263" s="1">
        <v>44984</v>
      </c>
      <c r="B4263" s="2" t="s">
        <v>884</v>
      </c>
      <c r="C4263" s="2" t="s">
        <v>149</v>
      </c>
      <c r="D4263" s="2" t="s">
        <v>11</v>
      </c>
      <c r="E4263" s="2" t="s">
        <v>92</v>
      </c>
      <c r="F4263" s="2" t="s">
        <v>1681</v>
      </c>
      <c r="G4263" s="2">
        <v>170.88</v>
      </c>
      <c r="H4263" s="2">
        <v>3</v>
      </c>
      <c r="I4263" s="2">
        <v>49.56</v>
      </c>
      <c r="J4263" s="5" t="str">
        <f t="shared" si="132"/>
        <v>Feb</v>
      </c>
      <c r="K4263" s="5" t="str">
        <f t="shared" si="133"/>
        <v>2023</v>
      </c>
    </row>
    <row r="4264" spans="1:11" ht="14.25" customHeight="1" x14ac:dyDescent="0.3">
      <c r="A4264" s="1">
        <v>44984</v>
      </c>
      <c r="B4264" s="2" t="s">
        <v>161</v>
      </c>
      <c r="C4264" s="2" t="s">
        <v>157</v>
      </c>
      <c r="D4264" s="2" t="s">
        <v>11</v>
      </c>
      <c r="E4264" s="2" t="s">
        <v>20</v>
      </c>
      <c r="F4264" s="2" t="s">
        <v>1462</v>
      </c>
      <c r="G4264" s="2">
        <v>56.82</v>
      </c>
      <c r="H4264" s="2">
        <v>3</v>
      </c>
      <c r="I4264" s="2">
        <v>28.41</v>
      </c>
      <c r="J4264" s="5" t="str">
        <f t="shared" si="132"/>
        <v>Feb</v>
      </c>
      <c r="K4264" s="5" t="str">
        <f t="shared" si="133"/>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s="5" t="str">
        <f t="shared" si="132"/>
        <v>Feb</v>
      </c>
      <c r="K4265" s="5" t="str">
        <f t="shared" si="133"/>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s="5" t="str">
        <f t="shared" si="132"/>
        <v>Feb</v>
      </c>
      <c r="K4266" s="5" t="str">
        <f t="shared" si="133"/>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s="5" t="str">
        <f t="shared" si="132"/>
        <v>Mar</v>
      </c>
      <c r="K4267" s="5" t="str">
        <f t="shared" si="133"/>
        <v>2023</v>
      </c>
    </row>
    <row r="4268" spans="1:11" ht="14.25" customHeight="1" x14ac:dyDescent="0.3">
      <c r="A4268" s="1">
        <v>44986</v>
      </c>
      <c r="B4268" s="2" t="s">
        <v>1598</v>
      </c>
      <c r="C4268" s="2" t="s">
        <v>149</v>
      </c>
      <c r="D4268" s="2" t="s">
        <v>11</v>
      </c>
      <c r="E4268" s="2" t="s">
        <v>12</v>
      </c>
      <c r="F4268" s="2" t="s">
        <v>625</v>
      </c>
      <c r="G4268" s="2">
        <v>26.38</v>
      </c>
      <c r="H4268" s="2">
        <v>1</v>
      </c>
      <c r="I4268" s="2">
        <v>12.13</v>
      </c>
      <c r="J4268" s="5" t="str">
        <f t="shared" si="132"/>
        <v>Mar</v>
      </c>
      <c r="K4268" s="5" t="str">
        <f t="shared" si="133"/>
        <v>2023</v>
      </c>
    </row>
    <row r="4269" spans="1:11" ht="14.25" customHeight="1" x14ac:dyDescent="0.3">
      <c r="A4269" s="1">
        <v>44986</v>
      </c>
      <c r="B4269" s="2" t="s">
        <v>1598</v>
      </c>
      <c r="C4269" s="2" t="s">
        <v>149</v>
      </c>
      <c r="D4269" s="2" t="s">
        <v>11</v>
      </c>
      <c r="E4269" s="2" t="s">
        <v>18</v>
      </c>
      <c r="F4269" s="2" t="s">
        <v>1549</v>
      </c>
      <c r="G4269" s="2">
        <v>362.92</v>
      </c>
      <c r="H4269" s="2">
        <v>2</v>
      </c>
      <c r="I4269" s="2">
        <v>105.25</v>
      </c>
      <c r="J4269" s="5" t="str">
        <f t="shared" si="132"/>
        <v>Mar</v>
      </c>
      <c r="K4269" s="5" t="str">
        <f t="shared" si="133"/>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s="5" t="str">
        <f t="shared" si="132"/>
        <v>Mar</v>
      </c>
      <c r="K4270" s="5" t="str">
        <f t="shared" si="133"/>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s="5" t="str">
        <f t="shared" si="132"/>
        <v>Mar</v>
      </c>
      <c r="K4271" s="5" t="str">
        <f t="shared" si="133"/>
        <v>2023</v>
      </c>
    </row>
    <row r="4272" spans="1:11" ht="14.25" customHeight="1" x14ac:dyDescent="0.3">
      <c r="A4272" s="1">
        <v>44988</v>
      </c>
      <c r="B4272" s="2" t="s">
        <v>796</v>
      </c>
      <c r="C4272" s="2" t="s">
        <v>59</v>
      </c>
      <c r="D4272" s="2" t="s">
        <v>11</v>
      </c>
      <c r="E4272" s="2" t="s">
        <v>20</v>
      </c>
      <c r="F4272" s="2" t="s">
        <v>697</v>
      </c>
      <c r="G4272" s="2">
        <v>447.86</v>
      </c>
      <c r="H4272" s="2">
        <v>7</v>
      </c>
      <c r="I4272" s="2">
        <v>219.45</v>
      </c>
      <c r="J4272" s="5" t="str">
        <f t="shared" si="132"/>
        <v>Mar</v>
      </c>
      <c r="K4272" s="5" t="str">
        <f t="shared" si="133"/>
        <v>2023</v>
      </c>
    </row>
    <row r="4273" spans="1:11" ht="14.25" customHeight="1" x14ac:dyDescent="0.3">
      <c r="A4273" s="1">
        <v>44988</v>
      </c>
      <c r="B4273" s="2" t="s">
        <v>796</v>
      </c>
      <c r="C4273" s="2" t="s">
        <v>59</v>
      </c>
      <c r="D4273" s="2" t="s">
        <v>39</v>
      </c>
      <c r="E4273" s="2" t="s">
        <v>40</v>
      </c>
      <c r="F4273" s="2" t="s">
        <v>520</v>
      </c>
      <c r="G4273" s="2">
        <v>479.95</v>
      </c>
      <c r="H4273" s="2">
        <v>5</v>
      </c>
      <c r="I4273" s="2">
        <v>129.59</v>
      </c>
      <c r="J4273" s="5" t="str">
        <f t="shared" si="132"/>
        <v>Mar</v>
      </c>
      <c r="K4273" s="5" t="str">
        <f t="shared" si="133"/>
        <v>2023</v>
      </c>
    </row>
    <row r="4274" spans="1:11" ht="14.25" customHeight="1" x14ac:dyDescent="0.3">
      <c r="A4274" s="1">
        <v>44988</v>
      </c>
      <c r="B4274" s="2" t="s">
        <v>796</v>
      </c>
      <c r="C4274" s="2" t="s">
        <v>59</v>
      </c>
      <c r="D4274" s="2" t="s">
        <v>11</v>
      </c>
      <c r="E4274" s="2" t="s">
        <v>12</v>
      </c>
      <c r="F4274" s="2" t="s">
        <v>482</v>
      </c>
      <c r="G4274" s="2">
        <v>166.44</v>
      </c>
      <c r="H4274" s="2">
        <v>3</v>
      </c>
      <c r="I4274" s="2">
        <v>79.89</v>
      </c>
      <c r="J4274" s="5" t="str">
        <f t="shared" si="132"/>
        <v>Mar</v>
      </c>
      <c r="K4274" s="5" t="str">
        <f t="shared" si="133"/>
        <v>2023</v>
      </c>
    </row>
    <row r="4275" spans="1:11" ht="14.25" customHeight="1" x14ac:dyDescent="0.3">
      <c r="A4275" s="1">
        <v>44988</v>
      </c>
      <c r="B4275" s="2" t="s">
        <v>2450</v>
      </c>
      <c r="C4275" s="2" t="s">
        <v>10</v>
      </c>
      <c r="D4275" s="2" t="s">
        <v>11</v>
      </c>
      <c r="E4275" s="2" t="s">
        <v>12</v>
      </c>
      <c r="F4275" s="2" t="s">
        <v>2451</v>
      </c>
      <c r="G4275" s="2">
        <v>42.78</v>
      </c>
      <c r="H4275" s="2">
        <v>7</v>
      </c>
      <c r="I4275" s="2">
        <v>15.51</v>
      </c>
      <c r="J4275" s="5" t="str">
        <f t="shared" si="132"/>
        <v>Mar</v>
      </c>
      <c r="K4275" s="5" t="str">
        <f t="shared" si="133"/>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s="5" t="str">
        <f t="shared" si="132"/>
        <v>Mar</v>
      </c>
      <c r="K4276" s="5" t="str">
        <f t="shared" si="133"/>
        <v>2023</v>
      </c>
    </row>
    <row r="4277" spans="1:11" ht="14.25" customHeight="1" x14ac:dyDescent="0.3">
      <c r="A4277" s="1">
        <v>44988</v>
      </c>
      <c r="B4277" s="2" t="s">
        <v>1831</v>
      </c>
      <c r="C4277" s="2" t="s">
        <v>129</v>
      </c>
      <c r="D4277" s="2" t="s">
        <v>39</v>
      </c>
      <c r="E4277" s="2" t="s">
        <v>40</v>
      </c>
      <c r="F4277" s="2" t="s">
        <v>704</v>
      </c>
      <c r="G4277" s="2">
        <v>134.85</v>
      </c>
      <c r="H4277" s="2">
        <v>3</v>
      </c>
      <c r="I4277" s="2">
        <v>37.76</v>
      </c>
      <c r="J4277" s="5" t="str">
        <f t="shared" si="132"/>
        <v>Mar</v>
      </c>
      <c r="K4277" s="5" t="str">
        <f t="shared" si="133"/>
        <v>2023</v>
      </c>
    </row>
    <row r="4278" spans="1:11" ht="14.25" customHeight="1" x14ac:dyDescent="0.3">
      <c r="A4278" s="1">
        <v>44988</v>
      </c>
      <c r="B4278" s="2" t="s">
        <v>1271</v>
      </c>
      <c r="C4278" s="2" t="s">
        <v>10</v>
      </c>
      <c r="D4278" s="2" t="s">
        <v>34</v>
      </c>
      <c r="E4278" s="2" t="s">
        <v>145</v>
      </c>
      <c r="F4278" s="2" t="s">
        <v>2452</v>
      </c>
      <c r="G4278" s="2">
        <v>637.9</v>
      </c>
      <c r="H4278" s="2">
        <v>3</v>
      </c>
      <c r="I4278" s="2">
        <v>-127.58</v>
      </c>
      <c r="J4278" s="5" t="str">
        <f t="shared" si="132"/>
        <v>Mar</v>
      </c>
      <c r="K4278" s="5" t="str">
        <f t="shared" si="133"/>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s="5" t="str">
        <f t="shared" si="132"/>
        <v>Mar</v>
      </c>
      <c r="K4279" s="5" t="str">
        <f t="shared" si="133"/>
        <v>2023</v>
      </c>
    </row>
    <row r="4280" spans="1:11" ht="14.25" customHeight="1" x14ac:dyDescent="0.3">
      <c r="A4280" s="1">
        <v>44988</v>
      </c>
      <c r="B4280" s="2" t="s">
        <v>1271</v>
      </c>
      <c r="C4280" s="2" t="s">
        <v>10</v>
      </c>
      <c r="D4280" s="2" t="s">
        <v>11</v>
      </c>
      <c r="E4280" s="2" t="s">
        <v>63</v>
      </c>
      <c r="F4280" s="2" t="s">
        <v>2160</v>
      </c>
      <c r="G4280" s="2">
        <v>36.6</v>
      </c>
      <c r="H4280" s="2">
        <v>3</v>
      </c>
      <c r="I4280" s="2">
        <v>11.9</v>
      </c>
      <c r="J4280" s="5" t="str">
        <f t="shared" si="132"/>
        <v>Mar</v>
      </c>
      <c r="K4280" s="5" t="str">
        <f t="shared" si="133"/>
        <v>2023</v>
      </c>
    </row>
    <row r="4281" spans="1:11" ht="14.25" customHeight="1" x14ac:dyDescent="0.3">
      <c r="A4281" s="1">
        <v>44988</v>
      </c>
      <c r="B4281" s="2" t="s">
        <v>560</v>
      </c>
      <c r="C4281" s="2" t="s">
        <v>27</v>
      </c>
      <c r="D4281" s="2" t="s">
        <v>11</v>
      </c>
      <c r="E4281" s="2" t="s">
        <v>200</v>
      </c>
      <c r="F4281" s="2" t="s">
        <v>2251</v>
      </c>
      <c r="G4281" s="2">
        <v>25.35</v>
      </c>
      <c r="H4281" s="2">
        <v>3</v>
      </c>
      <c r="I4281" s="2">
        <v>7.61</v>
      </c>
      <c r="J4281" s="5" t="str">
        <f t="shared" si="132"/>
        <v>Mar</v>
      </c>
      <c r="K4281" s="5" t="str">
        <f t="shared" si="133"/>
        <v>2023</v>
      </c>
    </row>
    <row r="4282" spans="1:11" ht="14.25" customHeight="1" x14ac:dyDescent="0.3">
      <c r="A4282" s="1">
        <v>44988</v>
      </c>
      <c r="B4282" s="2" t="s">
        <v>560</v>
      </c>
      <c r="C4282" s="2" t="s">
        <v>27</v>
      </c>
      <c r="D4282" s="2" t="s">
        <v>34</v>
      </c>
      <c r="E4282" s="2" t="s">
        <v>47</v>
      </c>
      <c r="F4282" s="2" t="s">
        <v>1861</v>
      </c>
      <c r="G4282" s="2">
        <v>35.28</v>
      </c>
      <c r="H4282" s="2">
        <v>3</v>
      </c>
      <c r="I4282" s="2">
        <v>12</v>
      </c>
      <c r="J4282" s="5" t="str">
        <f t="shared" si="132"/>
        <v>Mar</v>
      </c>
      <c r="K4282" s="5" t="str">
        <f t="shared" si="133"/>
        <v>2023</v>
      </c>
    </row>
    <row r="4283" spans="1:11" ht="14.25" customHeight="1" x14ac:dyDescent="0.3">
      <c r="A4283" s="1">
        <v>44988</v>
      </c>
      <c r="B4283" s="2" t="s">
        <v>419</v>
      </c>
      <c r="C4283" s="2" t="s">
        <v>10</v>
      </c>
      <c r="D4283" s="2" t="s">
        <v>11</v>
      </c>
      <c r="E4283" s="2" t="s">
        <v>200</v>
      </c>
      <c r="F4283" s="2" t="s">
        <v>1014</v>
      </c>
      <c r="G4283" s="2">
        <v>3930.07</v>
      </c>
      <c r="H4283" s="2">
        <v>3</v>
      </c>
      <c r="I4283" s="2">
        <v>-786.01</v>
      </c>
      <c r="J4283" s="5" t="str">
        <f t="shared" si="132"/>
        <v>Mar</v>
      </c>
      <c r="K4283" s="5" t="str">
        <f t="shared" si="133"/>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s="5" t="str">
        <f t="shared" si="132"/>
        <v>Mar</v>
      </c>
      <c r="K4284" s="5" t="str">
        <f t="shared" si="133"/>
        <v>2023</v>
      </c>
    </row>
    <row r="4285" spans="1:11" ht="14.25" customHeight="1" x14ac:dyDescent="0.3">
      <c r="A4285" s="1">
        <v>44988</v>
      </c>
      <c r="B4285" s="2" t="s">
        <v>419</v>
      </c>
      <c r="C4285" s="2" t="s">
        <v>10</v>
      </c>
      <c r="D4285" s="2" t="s">
        <v>39</v>
      </c>
      <c r="E4285" s="2" t="s">
        <v>40</v>
      </c>
      <c r="F4285" s="2" t="s">
        <v>933</v>
      </c>
      <c r="G4285" s="2">
        <v>431.98</v>
      </c>
      <c r="H4285" s="2">
        <v>3</v>
      </c>
      <c r="I4285" s="2">
        <v>32.4</v>
      </c>
      <c r="J4285" s="5" t="str">
        <f t="shared" si="132"/>
        <v>Mar</v>
      </c>
      <c r="K4285" s="5" t="str">
        <f t="shared" si="133"/>
        <v>2023</v>
      </c>
    </row>
    <row r="4286" spans="1:11" ht="14.25" customHeight="1" x14ac:dyDescent="0.3">
      <c r="A4286" s="1">
        <v>44988</v>
      </c>
      <c r="B4286" s="2" t="s">
        <v>419</v>
      </c>
      <c r="C4286" s="2" t="s">
        <v>10</v>
      </c>
      <c r="D4286" s="2" t="s">
        <v>39</v>
      </c>
      <c r="E4286" s="2" t="s">
        <v>52</v>
      </c>
      <c r="F4286" s="2" t="s">
        <v>946</v>
      </c>
      <c r="G4286" s="2">
        <v>41.72</v>
      </c>
      <c r="H4286" s="2">
        <v>7</v>
      </c>
      <c r="I4286" s="2">
        <v>5.74</v>
      </c>
      <c r="J4286" s="5" t="str">
        <f t="shared" si="132"/>
        <v>Mar</v>
      </c>
      <c r="K4286" s="5" t="str">
        <f t="shared" si="133"/>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s="5" t="str">
        <f t="shared" si="132"/>
        <v>Mar</v>
      </c>
      <c r="K4287" s="5" t="str">
        <f t="shared" si="133"/>
        <v>2023</v>
      </c>
    </row>
    <row r="4288" spans="1:11" ht="14.25" customHeight="1" x14ac:dyDescent="0.3">
      <c r="A4288" s="1">
        <v>44989</v>
      </c>
      <c r="B4288" s="2" t="s">
        <v>684</v>
      </c>
      <c r="C4288" s="2" t="s">
        <v>123</v>
      </c>
      <c r="D4288" s="2" t="s">
        <v>11</v>
      </c>
      <c r="E4288" s="2" t="s">
        <v>16</v>
      </c>
      <c r="F4288" s="2" t="s">
        <v>447</v>
      </c>
      <c r="G4288" s="2">
        <v>10.08</v>
      </c>
      <c r="H4288" s="2">
        <v>4</v>
      </c>
      <c r="I4288" s="2">
        <v>3.53</v>
      </c>
      <c r="J4288" s="5" t="str">
        <f t="shared" si="132"/>
        <v>Mar</v>
      </c>
      <c r="K4288" s="5" t="str">
        <f t="shared" si="133"/>
        <v>2023</v>
      </c>
    </row>
    <row r="4289" spans="1:11" ht="14.25" customHeight="1" x14ac:dyDescent="0.3">
      <c r="A4289" s="1">
        <v>44989</v>
      </c>
      <c r="B4289" s="2" t="s">
        <v>794</v>
      </c>
      <c r="C4289" s="2" t="s">
        <v>129</v>
      </c>
      <c r="D4289" s="2" t="s">
        <v>11</v>
      </c>
      <c r="E4289" s="2" t="s">
        <v>20</v>
      </c>
      <c r="F4289" s="2" t="s">
        <v>737</v>
      </c>
      <c r="G4289" s="2">
        <v>128.4</v>
      </c>
      <c r="H4289" s="2">
        <v>3</v>
      </c>
      <c r="I4289" s="2">
        <v>64.2</v>
      </c>
      <c r="J4289" s="5" t="str">
        <f t="shared" si="132"/>
        <v>Mar</v>
      </c>
      <c r="K4289" s="5" t="str">
        <f t="shared" si="133"/>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s="5" t="str">
        <f t="shared" ref="J4290:J4353" si="134">TEXT(A4290,"mmm")</f>
        <v>Mar</v>
      </c>
      <c r="K4290" s="5" t="str">
        <f t="shared" ref="K4290:K4353" si="135">TEXT(A4290,"YYYY")</f>
        <v>2023</v>
      </c>
    </row>
    <row r="4291" spans="1:11" ht="14.25" customHeight="1" x14ac:dyDescent="0.3">
      <c r="A4291" s="1">
        <v>44990</v>
      </c>
      <c r="B4291" s="2" t="s">
        <v>883</v>
      </c>
      <c r="C4291" s="2" t="s">
        <v>10</v>
      </c>
      <c r="D4291" s="2" t="s">
        <v>11</v>
      </c>
      <c r="E4291" s="2" t="s">
        <v>63</v>
      </c>
      <c r="F4291" s="2" t="s">
        <v>543</v>
      </c>
      <c r="G4291" s="2">
        <v>149.35</v>
      </c>
      <c r="H4291" s="2">
        <v>3</v>
      </c>
      <c r="I4291" s="2">
        <v>50.41</v>
      </c>
      <c r="J4291" s="5" t="str">
        <f t="shared" si="134"/>
        <v>Mar</v>
      </c>
      <c r="K4291" s="5" t="str">
        <f t="shared" si="135"/>
        <v>2023</v>
      </c>
    </row>
    <row r="4292" spans="1:11" ht="14.25" customHeight="1" x14ac:dyDescent="0.3">
      <c r="A4292" s="1">
        <v>44990</v>
      </c>
      <c r="B4292" s="2" t="s">
        <v>883</v>
      </c>
      <c r="C4292" s="2" t="s">
        <v>10</v>
      </c>
      <c r="D4292" s="2" t="s">
        <v>11</v>
      </c>
      <c r="E4292" s="2" t="s">
        <v>18</v>
      </c>
      <c r="F4292" s="2" t="s">
        <v>179</v>
      </c>
      <c r="G4292" s="2">
        <v>12.99</v>
      </c>
      <c r="H4292" s="2">
        <v>1</v>
      </c>
      <c r="I4292" s="2">
        <v>-0.81</v>
      </c>
      <c r="J4292" s="5" t="str">
        <f t="shared" si="134"/>
        <v>Mar</v>
      </c>
      <c r="K4292" s="5" t="str">
        <f t="shared" si="135"/>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s="5" t="str">
        <f t="shared" si="134"/>
        <v>Mar</v>
      </c>
      <c r="K4293" s="5" t="str">
        <f t="shared" si="135"/>
        <v>2023</v>
      </c>
    </row>
    <row r="4294" spans="1:11" ht="14.25" customHeight="1" x14ac:dyDescent="0.3">
      <c r="A4294" s="1">
        <v>44991</v>
      </c>
      <c r="B4294" s="2" t="s">
        <v>2057</v>
      </c>
      <c r="C4294" s="2" t="s">
        <v>23</v>
      </c>
      <c r="D4294" s="2" t="s">
        <v>11</v>
      </c>
      <c r="E4294" s="2" t="s">
        <v>20</v>
      </c>
      <c r="F4294" s="2" t="s">
        <v>1377</v>
      </c>
      <c r="G4294" s="2">
        <v>2.04</v>
      </c>
      <c r="H4294" s="2">
        <v>1</v>
      </c>
      <c r="I4294" s="2">
        <v>-1.5</v>
      </c>
      <c r="J4294" s="5" t="str">
        <f t="shared" si="134"/>
        <v>Mar</v>
      </c>
      <c r="K4294" s="5" t="str">
        <f t="shared" si="135"/>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s="5" t="str">
        <f t="shared" si="134"/>
        <v>Mar</v>
      </c>
      <c r="K4295" s="5" t="str">
        <f t="shared" si="135"/>
        <v>2023</v>
      </c>
    </row>
    <row r="4296" spans="1:11" ht="14.25" customHeight="1" x14ac:dyDescent="0.3">
      <c r="A4296" s="1">
        <v>44991</v>
      </c>
      <c r="B4296" s="2" t="s">
        <v>2060</v>
      </c>
      <c r="C4296" s="2" t="s">
        <v>15</v>
      </c>
      <c r="D4296" s="2" t="s">
        <v>11</v>
      </c>
      <c r="E4296" s="2" t="s">
        <v>92</v>
      </c>
      <c r="F4296" s="2" t="s">
        <v>776</v>
      </c>
      <c r="G4296" s="2">
        <v>2.33</v>
      </c>
      <c r="H4296" s="2">
        <v>3</v>
      </c>
      <c r="I4296" s="2">
        <v>-6.3</v>
      </c>
      <c r="J4296" s="5" t="str">
        <f t="shared" si="134"/>
        <v>Mar</v>
      </c>
      <c r="K4296" s="5" t="str">
        <f t="shared" si="135"/>
        <v>2023</v>
      </c>
    </row>
    <row r="4297" spans="1:11" ht="14.25" customHeight="1" x14ac:dyDescent="0.3">
      <c r="A4297" s="1">
        <v>44991</v>
      </c>
      <c r="B4297" s="2" t="s">
        <v>2060</v>
      </c>
      <c r="C4297" s="2" t="s">
        <v>15</v>
      </c>
      <c r="D4297" s="2" t="s">
        <v>11</v>
      </c>
      <c r="E4297" s="2" t="s">
        <v>20</v>
      </c>
      <c r="F4297" s="2" t="s">
        <v>1647</v>
      </c>
      <c r="G4297" s="2">
        <v>1.73</v>
      </c>
      <c r="H4297" s="2">
        <v>4</v>
      </c>
      <c r="I4297" s="2">
        <v>-2.76</v>
      </c>
      <c r="J4297" s="5" t="str">
        <f t="shared" si="134"/>
        <v>Mar</v>
      </c>
      <c r="K4297" s="5" t="str">
        <f t="shared" si="135"/>
        <v>2023</v>
      </c>
    </row>
    <row r="4298" spans="1:11" ht="14.25" customHeight="1" x14ac:dyDescent="0.3">
      <c r="A4298" s="1">
        <v>44991</v>
      </c>
      <c r="B4298" s="2" t="s">
        <v>2060</v>
      </c>
      <c r="C4298" s="2" t="s">
        <v>15</v>
      </c>
      <c r="D4298" s="2" t="s">
        <v>34</v>
      </c>
      <c r="E4298" s="2" t="s">
        <v>47</v>
      </c>
      <c r="F4298" s="2" t="s">
        <v>1715</v>
      </c>
      <c r="G4298" s="2">
        <v>159.04</v>
      </c>
      <c r="H4298" s="2">
        <v>5</v>
      </c>
      <c r="I4298" s="2">
        <v>-194.82</v>
      </c>
      <c r="J4298" s="5" t="str">
        <f t="shared" si="134"/>
        <v>Mar</v>
      </c>
      <c r="K4298" s="5" t="str">
        <f t="shared" si="135"/>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s="5" t="str">
        <f t="shared" si="134"/>
        <v>Mar</v>
      </c>
      <c r="K4299" s="5" t="str">
        <f t="shared" si="135"/>
        <v>2023</v>
      </c>
    </row>
    <row r="4300" spans="1:11" ht="14.25" customHeight="1" x14ac:dyDescent="0.3">
      <c r="A4300" s="1">
        <v>44992</v>
      </c>
      <c r="B4300" s="2" t="s">
        <v>922</v>
      </c>
      <c r="C4300" s="2" t="s">
        <v>10</v>
      </c>
      <c r="D4300" s="2" t="s">
        <v>39</v>
      </c>
      <c r="E4300" s="2" t="s">
        <v>40</v>
      </c>
      <c r="F4300" s="2" t="s">
        <v>2454</v>
      </c>
      <c r="G4300" s="2">
        <v>21.07</v>
      </c>
      <c r="H4300" s="2">
        <v>3</v>
      </c>
      <c r="I4300" s="2">
        <v>1.58</v>
      </c>
      <c r="J4300" s="5" t="str">
        <f t="shared" si="134"/>
        <v>Mar</v>
      </c>
      <c r="K4300" s="5" t="str">
        <f t="shared" si="135"/>
        <v>2023</v>
      </c>
    </row>
    <row r="4301" spans="1:11" ht="14.25" customHeight="1" x14ac:dyDescent="0.3">
      <c r="A4301" s="1">
        <v>44993</v>
      </c>
      <c r="B4301" s="2" t="s">
        <v>1459</v>
      </c>
      <c r="C4301" s="2" t="s">
        <v>123</v>
      </c>
      <c r="D4301" s="2" t="s">
        <v>39</v>
      </c>
      <c r="E4301" s="2" t="s">
        <v>40</v>
      </c>
      <c r="F4301" s="2" t="s">
        <v>1100</v>
      </c>
      <c r="G4301" s="2">
        <v>1363.96</v>
      </c>
      <c r="H4301" s="2">
        <v>5</v>
      </c>
      <c r="I4301" s="2">
        <v>85.25</v>
      </c>
      <c r="J4301" s="5" t="str">
        <f t="shared" si="134"/>
        <v>Mar</v>
      </c>
      <c r="K4301" s="5" t="str">
        <f t="shared" si="135"/>
        <v>2023</v>
      </c>
    </row>
    <row r="4302" spans="1:11" ht="14.25" customHeight="1" x14ac:dyDescent="0.3">
      <c r="A4302" s="1">
        <v>44993</v>
      </c>
      <c r="B4302" s="2" t="s">
        <v>1459</v>
      </c>
      <c r="C4302" s="2" t="s">
        <v>123</v>
      </c>
      <c r="D4302" s="2" t="s">
        <v>34</v>
      </c>
      <c r="E4302" s="2" t="s">
        <v>47</v>
      </c>
      <c r="F4302" s="2" t="s">
        <v>1276</v>
      </c>
      <c r="G4302" s="2">
        <v>102.36</v>
      </c>
      <c r="H4302" s="2">
        <v>3</v>
      </c>
      <c r="I4302" s="2">
        <v>-3.84</v>
      </c>
      <c r="J4302" s="5" t="str">
        <f t="shared" si="134"/>
        <v>Mar</v>
      </c>
      <c r="K4302" s="5" t="str">
        <f t="shared" si="135"/>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s="5" t="str">
        <f t="shared" si="134"/>
        <v>Mar</v>
      </c>
      <c r="K4303" s="5" t="str">
        <f t="shared" si="135"/>
        <v>2023</v>
      </c>
    </row>
    <row r="4304" spans="1:11" ht="14.25" customHeight="1" x14ac:dyDescent="0.3">
      <c r="A4304" s="1">
        <v>44993</v>
      </c>
      <c r="B4304" s="2" t="s">
        <v>895</v>
      </c>
      <c r="C4304" s="2" t="s">
        <v>23</v>
      </c>
      <c r="D4304" s="2" t="s">
        <v>39</v>
      </c>
      <c r="E4304" s="2" t="s">
        <v>40</v>
      </c>
      <c r="F4304" s="2" t="s">
        <v>163</v>
      </c>
      <c r="G4304" s="2">
        <v>108.58</v>
      </c>
      <c r="H4304" s="2">
        <v>4</v>
      </c>
      <c r="I4304" s="2">
        <v>-25.33</v>
      </c>
      <c r="J4304" s="5" t="str">
        <f t="shared" si="134"/>
        <v>Mar</v>
      </c>
      <c r="K4304" s="5" t="str">
        <f t="shared" si="135"/>
        <v>2023</v>
      </c>
    </row>
    <row r="4305" spans="1:11" ht="14.25" customHeight="1" x14ac:dyDescent="0.3">
      <c r="A4305" s="1">
        <v>44993</v>
      </c>
      <c r="B4305" s="2" t="s">
        <v>895</v>
      </c>
      <c r="C4305" s="2" t="s">
        <v>23</v>
      </c>
      <c r="D4305" s="2" t="s">
        <v>11</v>
      </c>
      <c r="E4305" s="2" t="s">
        <v>43</v>
      </c>
      <c r="F4305" s="2" t="s">
        <v>2320</v>
      </c>
      <c r="G4305" s="2">
        <v>5.98</v>
      </c>
      <c r="H4305" s="2">
        <v>2</v>
      </c>
      <c r="I4305" s="2">
        <v>-1.35</v>
      </c>
      <c r="J4305" s="5" t="str">
        <f t="shared" si="134"/>
        <v>Mar</v>
      </c>
      <c r="K4305" s="5" t="str">
        <f t="shared" si="135"/>
        <v>2023</v>
      </c>
    </row>
    <row r="4306" spans="1:11" ht="14.25" customHeight="1" x14ac:dyDescent="0.3">
      <c r="A4306" s="1">
        <v>44993</v>
      </c>
      <c r="B4306" s="2" t="s">
        <v>2111</v>
      </c>
      <c r="C4306" s="2" t="s">
        <v>149</v>
      </c>
      <c r="D4306" s="2" t="s">
        <v>34</v>
      </c>
      <c r="E4306" s="2" t="s">
        <v>47</v>
      </c>
      <c r="F4306" s="2" t="s">
        <v>1906</v>
      </c>
      <c r="G4306" s="2">
        <v>113.6</v>
      </c>
      <c r="H4306" s="2">
        <v>8</v>
      </c>
      <c r="I4306" s="2">
        <v>44.3</v>
      </c>
      <c r="J4306" s="5" t="str">
        <f t="shared" si="134"/>
        <v>Mar</v>
      </c>
      <c r="K4306" s="5" t="str">
        <f t="shared" si="135"/>
        <v>2023</v>
      </c>
    </row>
    <row r="4307" spans="1:11" ht="14.25" customHeight="1" x14ac:dyDescent="0.3">
      <c r="A4307" s="1">
        <v>44993</v>
      </c>
      <c r="B4307" s="2" t="s">
        <v>2111</v>
      </c>
      <c r="C4307" s="2" t="s">
        <v>149</v>
      </c>
      <c r="D4307" s="2" t="s">
        <v>11</v>
      </c>
      <c r="E4307" s="2" t="s">
        <v>12</v>
      </c>
      <c r="F4307" s="2" t="s">
        <v>1159</v>
      </c>
      <c r="G4307" s="2">
        <v>12.96</v>
      </c>
      <c r="H4307" s="2">
        <v>2</v>
      </c>
      <c r="I4307" s="2">
        <v>6.35</v>
      </c>
      <c r="J4307" s="5" t="str">
        <f t="shared" si="134"/>
        <v>Mar</v>
      </c>
      <c r="K4307" s="5" t="str">
        <f t="shared" si="135"/>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s="5" t="str">
        <f t="shared" si="134"/>
        <v>Mar</v>
      </c>
      <c r="K4308" s="5" t="str">
        <f t="shared" si="135"/>
        <v>2023</v>
      </c>
    </row>
    <row r="4309" spans="1:11" ht="14.25" customHeight="1" x14ac:dyDescent="0.3">
      <c r="A4309" s="1">
        <v>44993</v>
      </c>
      <c r="B4309" s="2" t="s">
        <v>2259</v>
      </c>
      <c r="C4309" s="2" t="s">
        <v>10</v>
      </c>
      <c r="D4309" s="2" t="s">
        <v>11</v>
      </c>
      <c r="E4309" s="2" t="s">
        <v>20</v>
      </c>
      <c r="F4309" s="2" t="s">
        <v>1650</v>
      </c>
      <c r="G4309" s="2">
        <v>8.86</v>
      </c>
      <c r="H4309" s="2">
        <v>9</v>
      </c>
      <c r="I4309" s="2">
        <v>-14.17</v>
      </c>
      <c r="J4309" s="5" t="str">
        <f t="shared" si="134"/>
        <v>Mar</v>
      </c>
      <c r="K4309" s="5" t="str">
        <f t="shared" si="135"/>
        <v>2023</v>
      </c>
    </row>
    <row r="4310" spans="1:11" ht="14.25" customHeight="1" x14ac:dyDescent="0.3">
      <c r="A4310" s="1">
        <v>44993</v>
      </c>
      <c r="B4310" s="2" t="s">
        <v>2259</v>
      </c>
      <c r="C4310" s="2" t="s">
        <v>10</v>
      </c>
      <c r="D4310" s="2" t="s">
        <v>39</v>
      </c>
      <c r="E4310" s="2" t="s">
        <v>52</v>
      </c>
      <c r="F4310" s="2" t="s">
        <v>1325</v>
      </c>
      <c r="G4310" s="2">
        <v>27.96</v>
      </c>
      <c r="H4310" s="2">
        <v>5</v>
      </c>
      <c r="I4310" s="2">
        <v>8.39</v>
      </c>
      <c r="J4310" s="5" t="str">
        <f t="shared" si="134"/>
        <v>Mar</v>
      </c>
      <c r="K4310" s="5" t="str">
        <f t="shared" si="135"/>
        <v>2023</v>
      </c>
    </row>
    <row r="4311" spans="1:11" ht="14.25" customHeight="1" x14ac:dyDescent="0.3">
      <c r="A4311" s="1">
        <v>44993</v>
      </c>
      <c r="B4311" s="2" t="s">
        <v>2259</v>
      </c>
      <c r="C4311" s="2" t="s">
        <v>10</v>
      </c>
      <c r="D4311" s="2" t="s">
        <v>11</v>
      </c>
      <c r="E4311" s="2" t="s">
        <v>63</v>
      </c>
      <c r="F4311" s="2" t="s">
        <v>1319</v>
      </c>
      <c r="G4311" s="2">
        <v>146.35</v>
      </c>
      <c r="H4311" s="2">
        <v>3</v>
      </c>
      <c r="I4311" s="2">
        <v>49.39</v>
      </c>
      <c r="J4311" s="5" t="str">
        <f t="shared" si="134"/>
        <v>Mar</v>
      </c>
      <c r="K4311" s="5" t="str">
        <f t="shared" si="135"/>
        <v>2023</v>
      </c>
    </row>
    <row r="4312" spans="1:11" ht="14.25" customHeight="1" x14ac:dyDescent="0.3">
      <c r="A4312" s="1">
        <v>44993</v>
      </c>
      <c r="B4312" s="2" t="s">
        <v>536</v>
      </c>
      <c r="C4312" s="2" t="s">
        <v>110</v>
      </c>
      <c r="D4312" s="2" t="s">
        <v>11</v>
      </c>
      <c r="E4312" s="2" t="s">
        <v>92</v>
      </c>
      <c r="F4312" s="2" t="s">
        <v>2445</v>
      </c>
      <c r="G4312" s="2">
        <v>207.14</v>
      </c>
      <c r="H4312" s="2">
        <v>3</v>
      </c>
      <c r="I4312" s="2">
        <v>48.33</v>
      </c>
      <c r="J4312" s="5" t="str">
        <f t="shared" si="134"/>
        <v>Mar</v>
      </c>
      <c r="K4312" s="5" t="str">
        <f t="shared" si="135"/>
        <v>2023</v>
      </c>
    </row>
    <row r="4313" spans="1:11" ht="14.25" customHeight="1" x14ac:dyDescent="0.3">
      <c r="A4313" s="1">
        <v>44993</v>
      </c>
      <c r="B4313" s="2" t="s">
        <v>536</v>
      </c>
      <c r="C4313" s="2" t="s">
        <v>110</v>
      </c>
      <c r="D4313" s="2" t="s">
        <v>11</v>
      </c>
      <c r="E4313" s="2" t="s">
        <v>24</v>
      </c>
      <c r="F4313" s="2" t="s">
        <v>869</v>
      </c>
      <c r="G4313" s="2">
        <v>13.9</v>
      </c>
      <c r="H4313" s="2">
        <v>5</v>
      </c>
      <c r="I4313" s="2">
        <v>3.75</v>
      </c>
      <c r="J4313" s="5" t="str">
        <f t="shared" si="134"/>
        <v>Mar</v>
      </c>
      <c r="K4313" s="5" t="str">
        <f t="shared" si="135"/>
        <v>2023</v>
      </c>
    </row>
    <row r="4314" spans="1:11" ht="14.25" customHeight="1" x14ac:dyDescent="0.3">
      <c r="A4314" s="1">
        <v>44994</v>
      </c>
      <c r="B4314" s="2" t="s">
        <v>301</v>
      </c>
      <c r="C4314" s="2" t="s">
        <v>613</v>
      </c>
      <c r="D4314" s="2" t="s">
        <v>39</v>
      </c>
      <c r="E4314" s="2" t="s">
        <v>52</v>
      </c>
      <c r="F4314" s="2" t="s">
        <v>1939</v>
      </c>
      <c r="G4314" s="2">
        <v>199.75</v>
      </c>
      <c r="H4314" s="2">
        <v>5</v>
      </c>
      <c r="I4314" s="2">
        <v>87.89</v>
      </c>
      <c r="J4314" s="5" t="str">
        <f t="shared" si="134"/>
        <v>Mar</v>
      </c>
      <c r="K4314" s="5" t="str">
        <f t="shared" si="135"/>
        <v>2023</v>
      </c>
    </row>
    <row r="4315" spans="1:11" ht="14.25" customHeight="1" x14ac:dyDescent="0.3">
      <c r="A4315" s="1">
        <v>44994</v>
      </c>
      <c r="B4315" s="2" t="s">
        <v>820</v>
      </c>
      <c r="C4315" s="2" t="s">
        <v>434</v>
      </c>
      <c r="D4315" s="2" t="s">
        <v>11</v>
      </c>
      <c r="E4315" s="2" t="s">
        <v>18</v>
      </c>
      <c r="F4315" s="2" t="s">
        <v>551</v>
      </c>
      <c r="G4315" s="2">
        <v>11.21</v>
      </c>
      <c r="H4315" s="2">
        <v>1</v>
      </c>
      <c r="I4315" s="2">
        <v>3.36</v>
      </c>
      <c r="J4315" s="5" t="str">
        <f t="shared" si="134"/>
        <v>Mar</v>
      </c>
      <c r="K4315" s="5" t="str">
        <f t="shared" si="135"/>
        <v>2023</v>
      </c>
    </row>
    <row r="4316" spans="1:11" ht="14.25" customHeight="1" x14ac:dyDescent="0.3">
      <c r="A4316" s="1">
        <v>44994</v>
      </c>
      <c r="B4316" s="2" t="s">
        <v>820</v>
      </c>
      <c r="C4316" s="2" t="s">
        <v>434</v>
      </c>
      <c r="D4316" s="2" t="s">
        <v>34</v>
      </c>
      <c r="E4316" s="2" t="s">
        <v>35</v>
      </c>
      <c r="F4316" s="2" t="s">
        <v>793</v>
      </c>
      <c r="G4316" s="2">
        <v>354.9</v>
      </c>
      <c r="H4316" s="2">
        <v>5</v>
      </c>
      <c r="I4316" s="2">
        <v>88.73</v>
      </c>
      <c r="J4316" s="5" t="str">
        <f t="shared" si="134"/>
        <v>Mar</v>
      </c>
      <c r="K4316" s="5" t="str">
        <f t="shared" si="135"/>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s="5" t="str">
        <f t="shared" si="134"/>
        <v>Mar</v>
      </c>
      <c r="K4317" s="5" t="str">
        <f t="shared" si="135"/>
        <v>2023</v>
      </c>
    </row>
    <row r="4318" spans="1:11" ht="14.25" customHeight="1" x14ac:dyDescent="0.3">
      <c r="A4318" s="1">
        <v>44994</v>
      </c>
      <c r="B4318" s="2" t="s">
        <v>820</v>
      </c>
      <c r="C4318" s="2" t="s">
        <v>434</v>
      </c>
      <c r="D4318" s="2" t="s">
        <v>11</v>
      </c>
      <c r="E4318" s="2" t="s">
        <v>20</v>
      </c>
      <c r="F4318" s="2" t="s">
        <v>2187</v>
      </c>
      <c r="G4318" s="2">
        <v>51.8</v>
      </c>
      <c r="H4318" s="2">
        <v>4</v>
      </c>
      <c r="I4318" s="2">
        <v>23.31</v>
      </c>
      <c r="J4318" s="5" t="str">
        <f t="shared" si="134"/>
        <v>Mar</v>
      </c>
      <c r="K4318" s="5" t="str">
        <f t="shared" si="135"/>
        <v>2023</v>
      </c>
    </row>
    <row r="4319" spans="1:11" ht="14.25" customHeight="1" x14ac:dyDescent="0.3">
      <c r="A4319" s="1">
        <v>44995</v>
      </c>
      <c r="B4319" s="2" t="s">
        <v>2455</v>
      </c>
      <c r="C4319" s="2" t="s">
        <v>149</v>
      </c>
      <c r="D4319" s="2" t="s">
        <v>34</v>
      </c>
      <c r="E4319" s="2" t="s">
        <v>74</v>
      </c>
      <c r="F4319" s="2" t="s">
        <v>777</v>
      </c>
      <c r="G4319" s="2">
        <v>176.78</v>
      </c>
      <c r="H4319" s="2">
        <v>1</v>
      </c>
      <c r="I4319" s="2">
        <v>-22.1</v>
      </c>
      <c r="J4319" s="5" t="str">
        <f t="shared" si="134"/>
        <v>Mar</v>
      </c>
      <c r="K4319" s="5" t="str">
        <f t="shared" si="135"/>
        <v>2023</v>
      </c>
    </row>
    <row r="4320" spans="1:11" ht="14.25" customHeight="1" x14ac:dyDescent="0.3">
      <c r="A4320" s="1">
        <v>44995</v>
      </c>
      <c r="B4320" s="2" t="s">
        <v>2456</v>
      </c>
      <c r="C4320" s="2" t="s">
        <v>23</v>
      </c>
      <c r="D4320" s="2" t="s">
        <v>39</v>
      </c>
      <c r="E4320" s="2" t="s">
        <v>52</v>
      </c>
      <c r="F4320" s="2" t="s">
        <v>668</v>
      </c>
      <c r="G4320" s="2">
        <v>39.99</v>
      </c>
      <c r="H4320" s="2">
        <v>1</v>
      </c>
      <c r="I4320" s="2">
        <v>7.5</v>
      </c>
      <c r="J4320" s="5" t="str">
        <f t="shared" si="134"/>
        <v>Mar</v>
      </c>
      <c r="K4320" s="5" t="str">
        <f t="shared" si="135"/>
        <v>2023</v>
      </c>
    </row>
    <row r="4321" spans="1:11" ht="14.25" customHeight="1" x14ac:dyDescent="0.3">
      <c r="A4321" s="1">
        <v>44995</v>
      </c>
      <c r="B4321" s="2" t="s">
        <v>1385</v>
      </c>
      <c r="C4321" s="2" t="s">
        <v>27</v>
      </c>
      <c r="D4321" s="2" t="s">
        <v>11</v>
      </c>
      <c r="E4321" s="2" t="s">
        <v>12</v>
      </c>
      <c r="F4321" s="2" t="s">
        <v>1903</v>
      </c>
      <c r="G4321" s="2">
        <v>14.9</v>
      </c>
      <c r="H4321" s="2">
        <v>5</v>
      </c>
      <c r="I4321" s="2">
        <v>7.15</v>
      </c>
      <c r="J4321" s="5" t="str">
        <f t="shared" si="134"/>
        <v>Mar</v>
      </c>
      <c r="K4321" s="5" t="str">
        <f t="shared" si="135"/>
        <v>2023</v>
      </c>
    </row>
    <row r="4322" spans="1:11" ht="14.25" customHeight="1" x14ac:dyDescent="0.3">
      <c r="A4322" s="1">
        <v>44995</v>
      </c>
      <c r="B4322" s="2" t="s">
        <v>1385</v>
      </c>
      <c r="C4322" s="2" t="s">
        <v>27</v>
      </c>
      <c r="D4322" s="2" t="s">
        <v>39</v>
      </c>
      <c r="E4322" s="2" t="s">
        <v>40</v>
      </c>
      <c r="F4322" s="2" t="s">
        <v>676</v>
      </c>
      <c r="G4322" s="2">
        <v>4158.91</v>
      </c>
      <c r="H4322" s="2">
        <v>8</v>
      </c>
      <c r="I4322" s="2">
        <v>363.9</v>
      </c>
      <c r="J4322" s="5" t="str">
        <f t="shared" si="134"/>
        <v>Mar</v>
      </c>
      <c r="K4322" s="5" t="str">
        <f t="shared" si="135"/>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s="5" t="str">
        <f t="shared" si="134"/>
        <v>Mar</v>
      </c>
      <c r="K4323" s="5" t="str">
        <f t="shared" si="135"/>
        <v>2023</v>
      </c>
    </row>
    <row r="4324" spans="1:11" ht="14.25" customHeight="1" x14ac:dyDescent="0.3">
      <c r="A4324" s="1">
        <v>44995</v>
      </c>
      <c r="B4324" s="2" t="s">
        <v>1629</v>
      </c>
      <c r="C4324" s="2" t="s">
        <v>27</v>
      </c>
      <c r="D4324" s="2" t="s">
        <v>39</v>
      </c>
      <c r="E4324" s="2" t="s">
        <v>302</v>
      </c>
      <c r="F4324" s="2" t="s">
        <v>2457</v>
      </c>
      <c r="G4324" s="2">
        <v>3357.6</v>
      </c>
      <c r="H4324" s="2">
        <v>3</v>
      </c>
      <c r="I4324" s="2">
        <v>377.73</v>
      </c>
      <c r="J4324" s="5" t="str">
        <f t="shared" si="134"/>
        <v>Mar</v>
      </c>
      <c r="K4324" s="5" t="str">
        <f t="shared" si="135"/>
        <v>2023</v>
      </c>
    </row>
    <row r="4325" spans="1:11" ht="14.25" customHeight="1" x14ac:dyDescent="0.3">
      <c r="A4325" s="1">
        <v>44995</v>
      </c>
      <c r="B4325" s="2" t="s">
        <v>727</v>
      </c>
      <c r="C4325" s="2" t="s">
        <v>95</v>
      </c>
      <c r="D4325" s="2" t="s">
        <v>11</v>
      </c>
      <c r="E4325" s="2" t="s">
        <v>18</v>
      </c>
      <c r="F4325" s="2" t="s">
        <v>2368</v>
      </c>
      <c r="G4325" s="2">
        <v>104.7</v>
      </c>
      <c r="H4325" s="2">
        <v>1</v>
      </c>
      <c r="I4325" s="2">
        <v>6.54</v>
      </c>
      <c r="J4325" s="5" t="str">
        <f t="shared" si="134"/>
        <v>Mar</v>
      </c>
      <c r="K4325" s="5" t="str">
        <f t="shared" si="135"/>
        <v>2023</v>
      </c>
    </row>
    <row r="4326" spans="1:11" ht="14.25" customHeight="1" x14ac:dyDescent="0.3">
      <c r="A4326" s="1">
        <v>44996</v>
      </c>
      <c r="B4326" s="2" t="s">
        <v>1289</v>
      </c>
      <c r="C4326" s="2" t="s">
        <v>315</v>
      </c>
      <c r="D4326" s="2" t="s">
        <v>39</v>
      </c>
      <c r="E4326" s="2" t="s">
        <v>52</v>
      </c>
      <c r="F4326" s="2" t="s">
        <v>1969</v>
      </c>
      <c r="G4326" s="2">
        <v>45.98</v>
      </c>
      <c r="H4326" s="2">
        <v>2</v>
      </c>
      <c r="I4326" s="2">
        <v>19.77</v>
      </c>
      <c r="J4326" s="5" t="str">
        <f t="shared" si="134"/>
        <v>Mar</v>
      </c>
      <c r="K4326" s="5" t="str">
        <f t="shared" si="135"/>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s="5" t="str">
        <f t="shared" si="134"/>
        <v>Mar</v>
      </c>
      <c r="K4327" s="5" t="str">
        <f t="shared" si="135"/>
        <v>2023</v>
      </c>
    </row>
    <row r="4328" spans="1:11" ht="14.25" customHeight="1" x14ac:dyDescent="0.3">
      <c r="A4328" s="1">
        <v>44996</v>
      </c>
      <c r="B4328" s="2" t="s">
        <v>22</v>
      </c>
      <c r="C4328" s="2" t="s">
        <v>177</v>
      </c>
      <c r="D4328" s="2" t="s">
        <v>34</v>
      </c>
      <c r="E4328" s="2" t="s">
        <v>145</v>
      </c>
      <c r="F4328" s="2" t="s">
        <v>2066</v>
      </c>
      <c r="G4328" s="2">
        <v>244.01</v>
      </c>
      <c r="H4328" s="2">
        <v>2</v>
      </c>
      <c r="I4328" s="2">
        <v>-31.37</v>
      </c>
      <c r="J4328" s="5" t="str">
        <f t="shared" si="134"/>
        <v>Mar</v>
      </c>
      <c r="K4328" s="5" t="str">
        <f t="shared" si="135"/>
        <v>2023</v>
      </c>
    </row>
    <row r="4329" spans="1:11" ht="14.25" customHeight="1" x14ac:dyDescent="0.3">
      <c r="A4329" s="1">
        <v>44996</v>
      </c>
      <c r="B4329" s="2" t="s">
        <v>1369</v>
      </c>
      <c r="C4329" s="2" t="s">
        <v>30</v>
      </c>
      <c r="D4329" s="2" t="s">
        <v>34</v>
      </c>
      <c r="E4329" s="2" t="s">
        <v>47</v>
      </c>
      <c r="F4329" s="2" t="s">
        <v>339</v>
      </c>
      <c r="G4329" s="2">
        <v>76.92</v>
      </c>
      <c r="H4329" s="2">
        <v>4</v>
      </c>
      <c r="I4329" s="2">
        <v>31.54</v>
      </c>
      <c r="J4329" s="5" t="str">
        <f t="shared" si="134"/>
        <v>Mar</v>
      </c>
      <c r="K4329" s="5" t="str">
        <f t="shared" si="135"/>
        <v>2023</v>
      </c>
    </row>
    <row r="4330" spans="1:11" ht="14.25" customHeight="1" x14ac:dyDescent="0.3">
      <c r="A4330" s="1">
        <v>44996</v>
      </c>
      <c r="B4330" s="2" t="s">
        <v>1369</v>
      </c>
      <c r="C4330" s="2" t="s">
        <v>30</v>
      </c>
      <c r="D4330" s="2" t="s">
        <v>11</v>
      </c>
      <c r="E4330" s="2" t="s">
        <v>18</v>
      </c>
      <c r="F4330" s="2" t="s">
        <v>2148</v>
      </c>
      <c r="G4330" s="2">
        <v>481.32</v>
      </c>
      <c r="H4330" s="2">
        <v>4</v>
      </c>
      <c r="I4330" s="2">
        <v>125.14</v>
      </c>
      <c r="J4330" s="5" t="str">
        <f t="shared" si="134"/>
        <v>Mar</v>
      </c>
      <c r="K4330" s="5" t="str">
        <f t="shared" si="135"/>
        <v>2023</v>
      </c>
    </row>
    <row r="4331" spans="1:11" ht="14.25" customHeight="1" x14ac:dyDescent="0.3">
      <c r="A4331" s="1">
        <v>44996</v>
      </c>
      <c r="B4331" s="2" t="s">
        <v>2416</v>
      </c>
      <c r="C4331" s="2" t="s">
        <v>23</v>
      </c>
      <c r="D4331" s="2" t="s">
        <v>34</v>
      </c>
      <c r="E4331" s="2" t="s">
        <v>47</v>
      </c>
      <c r="F4331" s="2" t="s">
        <v>2000</v>
      </c>
      <c r="G4331" s="2">
        <v>30.34</v>
      </c>
      <c r="H4331" s="2">
        <v>4</v>
      </c>
      <c r="I4331" s="2">
        <v>9.48</v>
      </c>
      <c r="J4331" s="5" t="str">
        <f t="shared" si="134"/>
        <v>Mar</v>
      </c>
      <c r="K4331" s="5" t="str">
        <f t="shared" si="135"/>
        <v>2023</v>
      </c>
    </row>
    <row r="4332" spans="1:11" ht="14.25" customHeight="1" x14ac:dyDescent="0.3">
      <c r="A4332" s="1">
        <v>44997</v>
      </c>
      <c r="B4332" s="2" t="s">
        <v>1330</v>
      </c>
      <c r="C4332" s="2" t="s">
        <v>62</v>
      </c>
      <c r="D4332" s="2" t="s">
        <v>11</v>
      </c>
      <c r="E4332" s="2" t="s">
        <v>12</v>
      </c>
      <c r="F4332" s="2" t="s">
        <v>2384</v>
      </c>
      <c r="G4332" s="2">
        <v>12.96</v>
      </c>
      <c r="H4332" s="2">
        <v>2</v>
      </c>
      <c r="I4332" s="2">
        <v>6.22</v>
      </c>
      <c r="J4332" s="5" t="str">
        <f t="shared" si="134"/>
        <v>Mar</v>
      </c>
      <c r="K4332" s="5" t="str">
        <f t="shared" si="135"/>
        <v>2023</v>
      </c>
    </row>
    <row r="4333" spans="1:11" ht="14.25" customHeight="1" x14ac:dyDescent="0.3">
      <c r="A4333" s="1">
        <v>44997</v>
      </c>
      <c r="B4333" s="2" t="s">
        <v>1840</v>
      </c>
      <c r="C4333" s="2" t="s">
        <v>149</v>
      </c>
      <c r="D4333" s="2" t="s">
        <v>11</v>
      </c>
      <c r="E4333" s="2" t="s">
        <v>63</v>
      </c>
      <c r="F4333" s="2" t="s">
        <v>64</v>
      </c>
      <c r="G4333" s="2">
        <v>29.34</v>
      </c>
      <c r="H4333" s="2">
        <v>3</v>
      </c>
      <c r="I4333" s="2">
        <v>13.5</v>
      </c>
      <c r="J4333" s="5" t="str">
        <f t="shared" si="134"/>
        <v>Mar</v>
      </c>
      <c r="K4333" s="5" t="str">
        <f t="shared" si="135"/>
        <v>2023</v>
      </c>
    </row>
    <row r="4334" spans="1:11" ht="14.25" customHeight="1" x14ac:dyDescent="0.3">
      <c r="A4334" s="1">
        <v>44997</v>
      </c>
      <c r="B4334" s="2" t="s">
        <v>291</v>
      </c>
      <c r="C4334" s="2" t="s">
        <v>27</v>
      </c>
      <c r="D4334" s="2" t="s">
        <v>11</v>
      </c>
      <c r="E4334" s="2" t="s">
        <v>18</v>
      </c>
      <c r="F4334" s="2" t="s">
        <v>2031</v>
      </c>
      <c r="G4334" s="2">
        <v>676.55</v>
      </c>
      <c r="H4334" s="2">
        <v>5</v>
      </c>
      <c r="I4334" s="2">
        <v>6.77</v>
      </c>
      <c r="J4334" s="5" t="str">
        <f t="shared" si="134"/>
        <v>Mar</v>
      </c>
      <c r="K4334" s="5" t="str">
        <f t="shared" si="135"/>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s="5" t="str">
        <f t="shared" si="134"/>
        <v>Mar</v>
      </c>
      <c r="K4335" s="5" t="str">
        <f t="shared" si="135"/>
        <v>2023</v>
      </c>
    </row>
    <row r="4336" spans="1:11" ht="14.25" customHeight="1" x14ac:dyDescent="0.3">
      <c r="A4336" s="1">
        <v>44997</v>
      </c>
      <c r="B4336" s="2" t="s">
        <v>291</v>
      </c>
      <c r="C4336" s="2" t="s">
        <v>27</v>
      </c>
      <c r="D4336" s="2" t="s">
        <v>11</v>
      </c>
      <c r="E4336" s="2" t="s">
        <v>63</v>
      </c>
      <c r="F4336" s="2" t="s">
        <v>770</v>
      </c>
      <c r="G4336" s="2">
        <v>30.56</v>
      </c>
      <c r="H4336" s="2">
        <v>4</v>
      </c>
      <c r="I4336" s="2">
        <v>14.97</v>
      </c>
      <c r="J4336" s="5" t="str">
        <f t="shared" si="134"/>
        <v>Mar</v>
      </c>
      <c r="K4336" s="5" t="str">
        <f t="shared" si="135"/>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s="5" t="str">
        <f t="shared" si="134"/>
        <v>Mar</v>
      </c>
      <c r="K4337" s="5" t="str">
        <f t="shared" si="135"/>
        <v>2023</v>
      </c>
    </row>
    <row r="4338" spans="1:11" ht="14.25" customHeight="1" x14ac:dyDescent="0.3">
      <c r="A4338" s="1">
        <v>44997</v>
      </c>
      <c r="B4338" s="2" t="s">
        <v>977</v>
      </c>
      <c r="C4338" s="2" t="s">
        <v>27</v>
      </c>
      <c r="D4338" s="2" t="s">
        <v>11</v>
      </c>
      <c r="E4338" s="2" t="s">
        <v>12</v>
      </c>
      <c r="F4338" s="2" t="s">
        <v>2458</v>
      </c>
      <c r="G4338" s="2">
        <v>19.98</v>
      </c>
      <c r="H4338" s="2">
        <v>2</v>
      </c>
      <c r="I4338" s="2">
        <v>8.99</v>
      </c>
      <c r="J4338" s="5" t="str">
        <f t="shared" si="134"/>
        <v>Mar</v>
      </c>
      <c r="K4338" s="5" t="str">
        <f t="shared" si="135"/>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s="5" t="str">
        <f t="shared" si="134"/>
        <v>Mar</v>
      </c>
      <c r="K4339" s="5" t="str">
        <f t="shared" si="135"/>
        <v>2023</v>
      </c>
    </row>
    <row r="4340" spans="1:11" ht="14.25" customHeight="1" x14ac:dyDescent="0.3">
      <c r="A4340" s="1">
        <v>44998</v>
      </c>
      <c r="B4340" s="2" t="s">
        <v>1826</v>
      </c>
      <c r="C4340" s="2" t="s">
        <v>95</v>
      </c>
      <c r="D4340" s="2" t="s">
        <v>39</v>
      </c>
      <c r="E4340" s="2" t="s">
        <v>40</v>
      </c>
      <c r="F4340" s="2" t="s">
        <v>2342</v>
      </c>
      <c r="G4340" s="2">
        <v>203.18</v>
      </c>
      <c r="H4340" s="2">
        <v>2</v>
      </c>
      <c r="I4340" s="2">
        <v>15.24</v>
      </c>
      <c r="J4340" s="5" t="str">
        <f t="shared" si="134"/>
        <v>Mar</v>
      </c>
      <c r="K4340" s="5" t="str">
        <f t="shared" si="135"/>
        <v>2023</v>
      </c>
    </row>
    <row r="4341" spans="1:11" ht="14.25" customHeight="1" x14ac:dyDescent="0.3">
      <c r="A4341" s="1">
        <v>44998</v>
      </c>
      <c r="B4341" s="2" t="s">
        <v>760</v>
      </c>
      <c r="C4341" s="2" t="s">
        <v>10</v>
      </c>
      <c r="D4341" s="2" t="s">
        <v>11</v>
      </c>
      <c r="E4341" s="2" t="s">
        <v>12</v>
      </c>
      <c r="F4341" s="2" t="s">
        <v>97</v>
      </c>
      <c r="G4341" s="2">
        <v>70.08</v>
      </c>
      <c r="H4341" s="2">
        <v>5</v>
      </c>
      <c r="I4341" s="2">
        <v>24.53</v>
      </c>
      <c r="J4341" s="5" t="str">
        <f t="shared" si="134"/>
        <v>Mar</v>
      </c>
      <c r="K4341" s="5" t="str">
        <f t="shared" si="135"/>
        <v>2023</v>
      </c>
    </row>
    <row r="4342" spans="1:11" ht="14.25" customHeight="1" x14ac:dyDescent="0.3">
      <c r="A4342" s="1">
        <v>44998</v>
      </c>
      <c r="B4342" s="2" t="s">
        <v>760</v>
      </c>
      <c r="C4342" s="2" t="s">
        <v>10</v>
      </c>
      <c r="D4342" s="2" t="s">
        <v>11</v>
      </c>
      <c r="E4342" s="2" t="s">
        <v>20</v>
      </c>
      <c r="F4342" s="2" t="s">
        <v>1176</v>
      </c>
      <c r="G4342" s="2">
        <v>1.27</v>
      </c>
      <c r="H4342" s="2">
        <v>2</v>
      </c>
      <c r="I4342" s="2">
        <v>-2.16</v>
      </c>
      <c r="J4342" s="5" t="str">
        <f t="shared" si="134"/>
        <v>Mar</v>
      </c>
      <c r="K4342" s="5" t="str">
        <f t="shared" si="135"/>
        <v>2023</v>
      </c>
    </row>
    <row r="4343" spans="1:11" ht="14.25" customHeight="1" x14ac:dyDescent="0.3">
      <c r="A4343" s="1">
        <v>44998</v>
      </c>
      <c r="B4343" s="2" t="s">
        <v>760</v>
      </c>
      <c r="C4343" s="2" t="s">
        <v>10</v>
      </c>
      <c r="D4343" s="2" t="s">
        <v>34</v>
      </c>
      <c r="E4343" s="2" t="s">
        <v>145</v>
      </c>
      <c r="F4343" s="2" t="s">
        <v>1774</v>
      </c>
      <c r="G4343" s="2">
        <v>557.59</v>
      </c>
      <c r="H4343" s="2">
        <v>5</v>
      </c>
      <c r="I4343" s="2">
        <v>0</v>
      </c>
      <c r="J4343" s="5" t="str">
        <f t="shared" si="134"/>
        <v>Mar</v>
      </c>
      <c r="K4343" s="5" t="str">
        <f t="shared" si="135"/>
        <v>2023</v>
      </c>
    </row>
    <row r="4344" spans="1:11" ht="14.25" customHeight="1" x14ac:dyDescent="0.3">
      <c r="A4344" s="1">
        <v>44998</v>
      </c>
      <c r="B4344" s="2" t="s">
        <v>2253</v>
      </c>
      <c r="C4344" s="2" t="s">
        <v>55</v>
      </c>
      <c r="D4344" s="2" t="s">
        <v>34</v>
      </c>
      <c r="E4344" s="2" t="s">
        <v>47</v>
      </c>
      <c r="F4344" s="2" t="s">
        <v>48</v>
      </c>
      <c r="G4344" s="2">
        <v>127.88</v>
      </c>
      <c r="H4344" s="2">
        <v>2</v>
      </c>
      <c r="I4344" s="2">
        <v>40.92</v>
      </c>
      <c r="J4344" s="5" t="str">
        <f t="shared" si="134"/>
        <v>Mar</v>
      </c>
      <c r="K4344" s="5" t="str">
        <f t="shared" si="135"/>
        <v>2023</v>
      </c>
    </row>
    <row r="4345" spans="1:11" ht="14.25" customHeight="1" x14ac:dyDescent="0.3">
      <c r="A4345" s="1">
        <v>44998</v>
      </c>
      <c r="B4345" s="2" t="s">
        <v>2253</v>
      </c>
      <c r="C4345" s="2" t="s">
        <v>55</v>
      </c>
      <c r="D4345" s="2" t="s">
        <v>11</v>
      </c>
      <c r="E4345" s="2" t="s">
        <v>92</v>
      </c>
      <c r="F4345" s="2" t="s">
        <v>2090</v>
      </c>
      <c r="G4345" s="2">
        <v>160.32</v>
      </c>
      <c r="H4345" s="2">
        <v>2</v>
      </c>
      <c r="I4345" s="2">
        <v>44.89</v>
      </c>
      <c r="J4345" s="5" t="str">
        <f t="shared" si="134"/>
        <v>Mar</v>
      </c>
      <c r="K4345" s="5" t="str">
        <f t="shared" si="135"/>
        <v>2023</v>
      </c>
    </row>
    <row r="4346" spans="1:11" ht="14.25" customHeight="1" x14ac:dyDescent="0.3">
      <c r="A4346" s="1">
        <v>44998</v>
      </c>
      <c r="B4346" s="2" t="s">
        <v>2253</v>
      </c>
      <c r="C4346" s="2" t="s">
        <v>55</v>
      </c>
      <c r="D4346" s="2" t="s">
        <v>11</v>
      </c>
      <c r="E4346" s="2" t="s">
        <v>20</v>
      </c>
      <c r="F4346" s="2" t="s">
        <v>1372</v>
      </c>
      <c r="G4346" s="2">
        <v>46</v>
      </c>
      <c r="H4346" s="2">
        <v>4</v>
      </c>
      <c r="I4346" s="2">
        <v>20.7</v>
      </c>
      <c r="J4346" s="5" t="str">
        <f t="shared" si="134"/>
        <v>Mar</v>
      </c>
      <c r="K4346" s="5" t="str">
        <f t="shared" si="135"/>
        <v>2023</v>
      </c>
    </row>
    <row r="4347" spans="1:11" ht="14.25" customHeight="1" x14ac:dyDescent="0.3">
      <c r="A4347" s="1">
        <v>44998</v>
      </c>
      <c r="B4347" s="2" t="s">
        <v>525</v>
      </c>
      <c r="C4347" s="2" t="s">
        <v>27</v>
      </c>
      <c r="D4347" s="2" t="s">
        <v>34</v>
      </c>
      <c r="E4347" s="2" t="s">
        <v>47</v>
      </c>
      <c r="F4347" s="2" t="s">
        <v>2460</v>
      </c>
      <c r="G4347" s="2">
        <v>28.28</v>
      </c>
      <c r="H4347" s="2">
        <v>2</v>
      </c>
      <c r="I4347" s="2">
        <v>7.35</v>
      </c>
      <c r="J4347" s="5" t="str">
        <f t="shared" si="134"/>
        <v>Mar</v>
      </c>
      <c r="K4347" s="5" t="str">
        <f t="shared" si="135"/>
        <v>2023</v>
      </c>
    </row>
    <row r="4348" spans="1:11" ht="14.25" customHeight="1" x14ac:dyDescent="0.3">
      <c r="A4348" s="1">
        <v>44998</v>
      </c>
      <c r="B4348" s="2" t="s">
        <v>525</v>
      </c>
      <c r="C4348" s="2" t="s">
        <v>27</v>
      </c>
      <c r="D4348" s="2" t="s">
        <v>11</v>
      </c>
      <c r="E4348" s="2" t="s">
        <v>200</v>
      </c>
      <c r="F4348" s="2" t="s">
        <v>1014</v>
      </c>
      <c r="G4348" s="2">
        <v>4912.59</v>
      </c>
      <c r="H4348" s="2">
        <v>3</v>
      </c>
      <c r="I4348" s="2">
        <v>196.5</v>
      </c>
      <c r="J4348" s="5" t="str">
        <f t="shared" si="134"/>
        <v>Mar</v>
      </c>
      <c r="K4348" s="5" t="str">
        <f t="shared" si="135"/>
        <v>2023</v>
      </c>
    </row>
    <row r="4349" spans="1:11" ht="14.25" customHeight="1" x14ac:dyDescent="0.3">
      <c r="A4349" s="1">
        <v>44998</v>
      </c>
      <c r="B4349" s="2" t="s">
        <v>2124</v>
      </c>
      <c r="C4349" s="2" t="s">
        <v>23</v>
      </c>
      <c r="D4349" s="2" t="s">
        <v>34</v>
      </c>
      <c r="E4349" s="2" t="s">
        <v>35</v>
      </c>
      <c r="F4349" s="2" t="s">
        <v>1237</v>
      </c>
      <c r="G4349" s="2">
        <v>386.68</v>
      </c>
      <c r="H4349" s="2">
        <v>2</v>
      </c>
      <c r="I4349" s="2">
        <v>-5.52</v>
      </c>
      <c r="J4349" s="5" t="str">
        <f t="shared" si="134"/>
        <v>Mar</v>
      </c>
      <c r="K4349" s="5" t="str">
        <f t="shared" si="135"/>
        <v>2023</v>
      </c>
    </row>
    <row r="4350" spans="1:11" ht="14.25" customHeight="1" x14ac:dyDescent="0.3">
      <c r="A4350" s="1">
        <v>44998</v>
      </c>
      <c r="B4350" s="2" t="s">
        <v>2124</v>
      </c>
      <c r="C4350" s="2" t="s">
        <v>23</v>
      </c>
      <c r="D4350" s="2" t="s">
        <v>39</v>
      </c>
      <c r="E4350" s="2" t="s">
        <v>52</v>
      </c>
      <c r="F4350" s="2" t="s">
        <v>544</v>
      </c>
      <c r="G4350" s="2">
        <v>379.96</v>
      </c>
      <c r="H4350" s="2">
        <v>5</v>
      </c>
      <c r="I4350" s="2">
        <v>47.5</v>
      </c>
      <c r="J4350" s="5" t="str">
        <f t="shared" si="134"/>
        <v>Mar</v>
      </c>
      <c r="K4350" s="5" t="str">
        <f t="shared" si="135"/>
        <v>2023</v>
      </c>
    </row>
    <row r="4351" spans="1:11" ht="14.25" customHeight="1" x14ac:dyDescent="0.3">
      <c r="A4351" s="1">
        <v>44998</v>
      </c>
      <c r="B4351" s="2" t="s">
        <v>2124</v>
      </c>
      <c r="C4351" s="2" t="s">
        <v>23</v>
      </c>
      <c r="D4351" s="2" t="s">
        <v>39</v>
      </c>
      <c r="E4351" s="2" t="s">
        <v>40</v>
      </c>
      <c r="F4351" s="2" t="s">
        <v>2019</v>
      </c>
      <c r="G4351" s="2">
        <v>539.91</v>
      </c>
      <c r="H4351" s="2">
        <v>3</v>
      </c>
      <c r="I4351" s="2">
        <v>-116.98</v>
      </c>
      <c r="J4351" s="5" t="str">
        <f t="shared" si="134"/>
        <v>Mar</v>
      </c>
      <c r="K4351" s="5" t="str">
        <f t="shared" si="135"/>
        <v>2023</v>
      </c>
    </row>
    <row r="4352" spans="1:11" ht="14.25" customHeight="1" x14ac:dyDescent="0.3">
      <c r="A4352" s="1">
        <v>44998</v>
      </c>
      <c r="B4352" s="2" t="s">
        <v>2124</v>
      </c>
      <c r="C4352" s="2" t="s">
        <v>23</v>
      </c>
      <c r="D4352" s="2" t="s">
        <v>11</v>
      </c>
      <c r="E4352" s="2" t="s">
        <v>12</v>
      </c>
      <c r="F4352" s="2" t="s">
        <v>1890</v>
      </c>
      <c r="G4352" s="2">
        <v>41.24</v>
      </c>
      <c r="H4352" s="2">
        <v>5</v>
      </c>
      <c r="I4352" s="2">
        <v>13.92</v>
      </c>
      <c r="J4352" s="5" t="str">
        <f t="shared" si="134"/>
        <v>Mar</v>
      </c>
      <c r="K4352" s="5" t="str">
        <f t="shared" si="135"/>
        <v>2023</v>
      </c>
    </row>
    <row r="4353" spans="1:11" ht="14.25" customHeight="1" x14ac:dyDescent="0.3">
      <c r="A4353" s="1">
        <v>44998</v>
      </c>
      <c r="B4353" s="2" t="s">
        <v>2124</v>
      </c>
      <c r="C4353" s="2" t="s">
        <v>23</v>
      </c>
      <c r="D4353" s="2" t="s">
        <v>11</v>
      </c>
      <c r="E4353" s="2" t="s">
        <v>20</v>
      </c>
      <c r="F4353" s="2" t="s">
        <v>2461</v>
      </c>
      <c r="G4353" s="2">
        <v>51.9</v>
      </c>
      <c r="H4353" s="2">
        <v>1</v>
      </c>
      <c r="I4353" s="2">
        <v>-41.52</v>
      </c>
      <c r="J4353" s="5" t="str">
        <f t="shared" si="134"/>
        <v>Mar</v>
      </c>
      <c r="K4353" s="5" t="str">
        <f t="shared" si="135"/>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s="5" t="str">
        <f t="shared" ref="J4354:J4417" si="136">TEXT(A4354,"mmm")</f>
        <v>Mar</v>
      </c>
      <c r="K4354" s="5" t="str">
        <f t="shared" ref="K4354:K4417" si="137">TEXT(A4354,"YYYY")</f>
        <v>2023</v>
      </c>
    </row>
    <row r="4355" spans="1:11" ht="14.25" customHeight="1" x14ac:dyDescent="0.3">
      <c r="A4355" s="1">
        <v>44998</v>
      </c>
      <c r="B4355" s="2" t="s">
        <v>2124</v>
      </c>
      <c r="C4355" s="2" t="s">
        <v>23</v>
      </c>
      <c r="D4355" s="2" t="s">
        <v>11</v>
      </c>
      <c r="E4355" s="2" t="s">
        <v>20</v>
      </c>
      <c r="F4355" s="2" t="s">
        <v>1509</v>
      </c>
      <c r="G4355" s="2">
        <v>23.16</v>
      </c>
      <c r="H4355" s="2">
        <v>5</v>
      </c>
      <c r="I4355" s="2">
        <v>-15.44</v>
      </c>
      <c r="J4355" s="5" t="str">
        <f t="shared" si="136"/>
        <v>Mar</v>
      </c>
      <c r="K4355" s="5" t="str">
        <f t="shared" si="137"/>
        <v>2023</v>
      </c>
    </row>
    <row r="4356" spans="1:11" ht="14.25" customHeight="1" x14ac:dyDescent="0.3">
      <c r="A4356" s="1">
        <v>44998</v>
      </c>
      <c r="B4356" s="2" t="s">
        <v>2124</v>
      </c>
      <c r="C4356" s="2" t="s">
        <v>23</v>
      </c>
      <c r="D4356" s="2" t="s">
        <v>11</v>
      </c>
      <c r="E4356" s="2" t="s">
        <v>18</v>
      </c>
      <c r="F4356" s="2" t="s">
        <v>1465</v>
      </c>
      <c r="G4356" s="2">
        <v>126.08</v>
      </c>
      <c r="H4356" s="2">
        <v>2</v>
      </c>
      <c r="I4356" s="2">
        <v>-28.37</v>
      </c>
      <c r="J4356" s="5" t="str">
        <f t="shared" si="136"/>
        <v>Mar</v>
      </c>
      <c r="K4356" s="5" t="str">
        <f t="shared" si="137"/>
        <v>2023</v>
      </c>
    </row>
    <row r="4357" spans="1:11" ht="14.25" customHeight="1" x14ac:dyDescent="0.3">
      <c r="A4357" s="1">
        <v>44998</v>
      </c>
      <c r="B4357" s="2" t="s">
        <v>2124</v>
      </c>
      <c r="C4357" s="2" t="s">
        <v>23</v>
      </c>
      <c r="D4357" s="2" t="s">
        <v>39</v>
      </c>
      <c r="E4357" s="2" t="s">
        <v>302</v>
      </c>
      <c r="F4357" s="2" t="s">
        <v>2462</v>
      </c>
      <c r="G4357" s="2">
        <v>449.1</v>
      </c>
      <c r="H4357" s="2">
        <v>3</v>
      </c>
      <c r="I4357" s="2">
        <v>-643.71</v>
      </c>
      <c r="J4357" s="5" t="str">
        <f t="shared" si="136"/>
        <v>Mar</v>
      </c>
      <c r="K4357" s="5" t="str">
        <f t="shared" si="137"/>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s="5" t="str">
        <f t="shared" si="136"/>
        <v>Mar</v>
      </c>
      <c r="K4358" s="5" t="str">
        <f t="shared" si="137"/>
        <v>2023</v>
      </c>
    </row>
    <row r="4359" spans="1:11" ht="14.25" customHeight="1" x14ac:dyDescent="0.3">
      <c r="A4359" s="1">
        <v>44999</v>
      </c>
      <c r="B4359" s="2" t="s">
        <v>2463</v>
      </c>
      <c r="C4359" s="2" t="s">
        <v>78</v>
      </c>
      <c r="D4359" s="2" t="s">
        <v>34</v>
      </c>
      <c r="E4359" s="2" t="s">
        <v>47</v>
      </c>
      <c r="F4359" s="2" t="s">
        <v>448</v>
      </c>
      <c r="G4359" s="2">
        <v>21.88</v>
      </c>
      <c r="H4359" s="2">
        <v>5</v>
      </c>
      <c r="I4359" s="2">
        <v>6.29</v>
      </c>
      <c r="J4359" s="5" t="str">
        <f t="shared" si="136"/>
        <v>Mar</v>
      </c>
      <c r="K4359" s="5" t="str">
        <f t="shared" si="137"/>
        <v>2023</v>
      </c>
    </row>
    <row r="4360" spans="1:11" ht="14.25" customHeight="1" x14ac:dyDescent="0.3">
      <c r="A4360" s="1">
        <v>44999</v>
      </c>
      <c r="B4360" s="2" t="s">
        <v>503</v>
      </c>
      <c r="C4360" s="2" t="s">
        <v>10</v>
      </c>
      <c r="D4360" s="2" t="s">
        <v>34</v>
      </c>
      <c r="E4360" s="2" t="s">
        <v>74</v>
      </c>
      <c r="F4360" s="2" t="s">
        <v>142</v>
      </c>
      <c r="G4360" s="2">
        <v>241.33</v>
      </c>
      <c r="H4360" s="2">
        <v>5</v>
      </c>
      <c r="I4360" s="2">
        <v>-14.2</v>
      </c>
      <c r="J4360" s="5" t="str">
        <f t="shared" si="136"/>
        <v>Mar</v>
      </c>
      <c r="K4360" s="5" t="str">
        <f t="shared" si="137"/>
        <v>2023</v>
      </c>
    </row>
    <row r="4361" spans="1:11" ht="14.25" customHeight="1" x14ac:dyDescent="0.3">
      <c r="A4361" s="1">
        <v>44999</v>
      </c>
      <c r="B4361" s="2" t="s">
        <v>503</v>
      </c>
      <c r="C4361" s="2" t="s">
        <v>10</v>
      </c>
      <c r="D4361" s="2" t="s">
        <v>11</v>
      </c>
      <c r="E4361" s="2" t="s">
        <v>12</v>
      </c>
      <c r="F4361" s="2" t="s">
        <v>1159</v>
      </c>
      <c r="G4361" s="2">
        <v>5.18</v>
      </c>
      <c r="H4361" s="2">
        <v>1</v>
      </c>
      <c r="I4361" s="2">
        <v>1.88</v>
      </c>
      <c r="J4361" s="5" t="str">
        <f t="shared" si="136"/>
        <v>Mar</v>
      </c>
      <c r="K4361" s="5" t="str">
        <f t="shared" si="137"/>
        <v>2023</v>
      </c>
    </row>
    <row r="4362" spans="1:11" ht="14.25" customHeight="1" x14ac:dyDescent="0.3">
      <c r="A4362" s="1">
        <v>44999</v>
      </c>
      <c r="B4362" s="2" t="s">
        <v>503</v>
      </c>
      <c r="C4362" s="2" t="s">
        <v>10</v>
      </c>
      <c r="D4362" s="2" t="s">
        <v>11</v>
      </c>
      <c r="E4362" s="2" t="s">
        <v>24</v>
      </c>
      <c r="F4362" s="2" t="s">
        <v>279</v>
      </c>
      <c r="G4362" s="2">
        <v>145.54</v>
      </c>
      <c r="H4362" s="2">
        <v>7</v>
      </c>
      <c r="I4362" s="2">
        <v>16.37</v>
      </c>
      <c r="J4362" s="5" t="str">
        <f t="shared" si="136"/>
        <v>Mar</v>
      </c>
      <c r="K4362" s="5" t="str">
        <f t="shared" si="137"/>
        <v>2023</v>
      </c>
    </row>
    <row r="4363" spans="1:11" ht="14.25" customHeight="1" x14ac:dyDescent="0.3">
      <c r="A4363" s="1">
        <v>44999</v>
      </c>
      <c r="B4363" s="2" t="s">
        <v>119</v>
      </c>
      <c r="C4363" s="2" t="s">
        <v>164</v>
      </c>
      <c r="D4363" s="2" t="s">
        <v>34</v>
      </c>
      <c r="E4363" s="2" t="s">
        <v>35</v>
      </c>
      <c r="F4363" s="2" t="s">
        <v>919</v>
      </c>
      <c r="G4363" s="2">
        <v>196.78</v>
      </c>
      <c r="H4363" s="2">
        <v>2</v>
      </c>
      <c r="I4363" s="2">
        <v>-22.14</v>
      </c>
      <c r="J4363" s="5" t="str">
        <f t="shared" si="136"/>
        <v>Mar</v>
      </c>
      <c r="K4363" s="5" t="str">
        <f t="shared" si="137"/>
        <v>2023</v>
      </c>
    </row>
    <row r="4364" spans="1:11" ht="14.25" customHeight="1" x14ac:dyDescent="0.3">
      <c r="A4364" s="1">
        <v>44999</v>
      </c>
      <c r="B4364" s="2" t="s">
        <v>536</v>
      </c>
      <c r="C4364" s="2" t="s">
        <v>27</v>
      </c>
      <c r="D4364" s="2" t="s">
        <v>11</v>
      </c>
      <c r="E4364" s="2" t="s">
        <v>20</v>
      </c>
      <c r="F4364" s="2" t="s">
        <v>184</v>
      </c>
      <c r="G4364" s="2">
        <v>41.9</v>
      </c>
      <c r="H4364" s="2">
        <v>6</v>
      </c>
      <c r="I4364" s="2">
        <v>14.14</v>
      </c>
      <c r="J4364" s="5" t="str">
        <f t="shared" si="136"/>
        <v>Mar</v>
      </c>
      <c r="K4364" s="5" t="str">
        <f t="shared" si="137"/>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s="5" t="str">
        <f t="shared" si="136"/>
        <v>Mar</v>
      </c>
      <c r="K4365" s="5" t="str">
        <f t="shared" si="137"/>
        <v>2023</v>
      </c>
    </row>
    <row r="4366" spans="1:11" ht="14.25" customHeight="1" x14ac:dyDescent="0.3">
      <c r="A4366" s="1">
        <v>45000</v>
      </c>
      <c r="B4366" s="2" t="s">
        <v>1541</v>
      </c>
      <c r="C4366" s="2" t="s">
        <v>23</v>
      </c>
      <c r="D4366" s="2" t="s">
        <v>39</v>
      </c>
      <c r="E4366" s="2" t="s">
        <v>52</v>
      </c>
      <c r="F4366" s="2" t="s">
        <v>2464</v>
      </c>
      <c r="G4366" s="2">
        <v>83.98</v>
      </c>
      <c r="H4366" s="2">
        <v>3</v>
      </c>
      <c r="I4366" s="2">
        <v>-13.65</v>
      </c>
      <c r="J4366" s="5" t="str">
        <f t="shared" si="136"/>
        <v>Mar</v>
      </c>
      <c r="K4366" s="5" t="str">
        <f t="shared" si="137"/>
        <v>2023</v>
      </c>
    </row>
    <row r="4367" spans="1:11" ht="14.25" customHeight="1" x14ac:dyDescent="0.3">
      <c r="A4367" s="1">
        <v>45000</v>
      </c>
      <c r="B4367" s="2" t="s">
        <v>1446</v>
      </c>
      <c r="C4367" s="2" t="s">
        <v>27</v>
      </c>
      <c r="D4367" s="2" t="s">
        <v>11</v>
      </c>
      <c r="E4367" s="2" t="s">
        <v>20</v>
      </c>
      <c r="F4367" s="2" t="s">
        <v>423</v>
      </c>
      <c r="G4367" s="2">
        <v>4.54</v>
      </c>
      <c r="H4367" s="2">
        <v>2</v>
      </c>
      <c r="I4367" s="2">
        <v>1.65</v>
      </c>
      <c r="J4367" s="5" t="str">
        <f t="shared" si="136"/>
        <v>Mar</v>
      </c>
      <c r="K4367" s="5" t="str">
        <f t="shared" si="137"/>
        <v>2023</v>
      </c>
    </row>
    <row r="4368" spans="1:11" ht="14.25" customHeight="1" x14ac:dyDescent="0.3">
      <c r="A4368" s="1">
        <v>45000</v>
      </c>
      <c r="B4368" s="2" t="s">
        <v>1446</v>
      </c>
      <c r="C4368" s="2" t="s">
        <v>27</v>
      </c>
      <c r="D4368" s="2" t="s">
        <v>34</v>
      </c>
      <c r="E4368" s="2" t="s">
        <v>35</v>
      </c>
      <c r="F4368" s="2" t="s">
        <v>2045</v>
      </c>
      <c r="G4368" s="2">
        <v>1352.03</v>
      </c>
      <c r="H4368" s="2">
        <v>4</v>
      </c>
      <c r="I4368" s="2">
        <v>84.5</v>
      </c>
      <c r="J4368" s="5" t="str">
        <f t="shared" si="136"/>
        <v>Mar</v>
      </c>
      <c r="K4368" s="5" t="str">
        <f t="shared" si="137"/>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s="5" t="str">
        <f t="shared" si="136"/>
        <v>Mar</v>
      </c>
      <c r="K4369" s="5" t="str">
        <f t="shared" si="137"/>
        <v>2023</v>
      </c>
    </row>
    <row r="4370" spans="1:11" ht="14.25" customHeight="1" x14ac:dyDescent="0.3">
      <c r="A4370" s="1">
        <v>45000</v>
      </c>
      <c r="B4370" s="2" t="s">
        <v>2259</v>
      </c>
      <c r="C4370" s="2" t="s">
        <v>329</v>
      </c>
      <c r="D4370" s="2" t="s">
        <v>11</v>
      </c>
      <c r="E4370" s="2" t="s">
        <v>12</v>
      </c>
      <c r="F4370" s="2" t="s">
        <v>1765</v>
      </c>
      <c r="G4370" s="2">
        <v>45.68</v>
      </c>
      <c r="H4370" s="2">
        <v>2</v>
      </c>
      <c r="I4370" s="2">
        <v>21.01</v>
      </c>
      <c r="J4370" s="5" t="str">
        <f t="shared" si="136"/>
        <v>Mar</v>
      </c>
      <c r="K4370" s="5" t="str">
        <f t="shared" si="137"/>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s="5" t="str">
        <f t="shared" si="136"/>
        <v>Mar</v>
      </c>
      <c r="K4371" s="5" t="str">
        <f t="shared" si="137"/>
        <v>2023</v>
      </c>
    </row>
    <row r="4372" spans="1:11" ht="14.25" customHeight="1" x14ac:dyDescent="0.3">
      <c r="A4372" s="1">
        <v>45000</v>
      </c>
      <c r="B4372" s="2" t="s">
        <v>578</v>
      </c>
      <c r="C4372" s="2" t="s">
        <v>10</v>
      </c>
      <c r="D4372" s="2" t="s">
        <v>11</v>
      </c>
      <c r="E4372" s="2" t="s">
        <v>20</v>
      </c>
      <c r="F4372" s="2" t="s">
        <v>744</v>
      </c>
      <c r="G4372" s="2">
        <v>22.39</v>
      </c>
      <c r="H4372" s="2">
        <v>7</v>
      </c>
      <c r="I4372" s="2">
        <v>-35.82</v>
      </c>
      <c r="J4372" s="5" t="str">
        <f t="shared" si="136"/>
        <v>Mar</v>
      </c>
      <c r="K4372" s="5" t="str">
        <f t="shared" si="137"/>
        <v>2023</v>
      </c>
    </row>
    <row r="4373" spans="1:11" ht="14.25" customHeight="1" x14ac:dyDescent="0.3">
      <c r="A4373" s="1">
        <v>45002</v>
      </c>
      <c r="B4373" s="2" t="s">
        <v>1122</v>
      </c>
      <c r="C4373" s="2" t="s">
        <v>434</v>
      </c>
      <c r="D4373" s="2" t="s">
        <v>11</v>
      </c>
      <c r="E4373" s="2" t="s">
        <v>24</v>
      </c>
      <c r="F4373" s="2" t="s">
        <v>260</v>
      </c>
      <c r="G4373" s="2">
        <v>39.68</v>
      </c>
      <c r="H4373" s="2">
        <v>2</v>
      </c>
      <c r="I4373" s="2">
        <v>10.32</v>
      </c>
      <c r="J4373" s="5" t="str">
        <f t="shared" si="136"/>
        <v>Mar</v>
      </c>
      <c r="K4373" s="5" t="str">
        <f t="shared" si="137"/>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s="5" t="str">
        <f t="shared" si="136"/>
        <v>Mar</v>
      </c>
      <c r="K4374" s="5" t="str">
        <f t="shared" si="137"/>
        <v>2023</v>
      </c>
    </row>
    <row r="4375" spans="1:11" ht="14.25" customHeight="1" x14ac:dyDescent="0.3">
      <c r="A4375" s="1">
        <v>45002</v>
      </c>
      <c r="B4375" s="2" t="s">
        <v>372</v>
      </c>
      <c r="C4375" s="2" t="s">
        <v>59</v>
      </c>
      <c r="D4375" s="2" t="s">
        <v>11</v>
      </c>
      <c r="E4375" s="2" t="s">
        <v>20</v>
      </c>
      <c r="F4375" s="2" t="s">
        <v>1567</v>
      </c>
      <c r="G4375" s="2">
        <v>32.54</v>
      </c>
      <c r="H4375" s="2">
        <v>2</v>
      </c>
      <c r="I4375" s="2">
        <v>15.94</v>
      </c>
      <c r="J4375" s="5" t="str">
        <f t="shared" si="136"/>
        <v>Mar</v>
      </c>
      <c r="K4375" s="5" t="str">
        <f t="shared" si="137"/>
        <v>2023</v>
      </c>
    </row>
    <row r="4376" spans="1:11" ht="14.25" customHeight="1" x14ac:dyDescent="0.3">
      <c r="A4376" s="1">
        <v>45002</v>
      </c>
      <c r="B4376" s="2" t="s">
        <v>1074</v>
      </c>
      <c r="C4376" s="2" t="s">
        <v>531</v>
      </c>
      <c r="D4376" s="2" t="s">
        <v>11</v>
      </c>
      <c r="E4376" s="2" t="s">
        <v>63</v>
      </c>
      <c r="F4376" s="2" t="s">
        <v>2264</v>
      </c>
      <c r="G4376" s="2">
        <v>199.9</v>
      </c>
      <c r="H4376" s="2">
        <v>5</v>
      </c>
      <c r="I4376" s="2">
        <v>89.96</v>
      </c>
      <c r="J4376" s="5" t="str">
        <f t="shared" si="136"/>
        <v>Mar</v>
      </c>
      <c r="K4376" s="5" t="str">
        <f t="shared" si="137"/>
        <v>2023</v>
      </c>
    </row>
    <row r="4377" spans="1:11" ht="14.25" customHeight="1" x14ac:dyDescent="0.3">
      <c r="A4377" s="1">
        <v>45002</v>
      </c>
      <c r="B4377" s="2" t="s">
        <v>1074</v>
      </c>
      <c r="C4377" s="2" t="s">
        <v>531</v>
      </c>
      <c r="D4377" s="2" t="s">
        <v>11</v>
      </c>
      <c r="E4377" s="2" t="s">
        <v>92</v>
      </c>
      <c r="F4377" s="2" t="s">
        <v>755</v>
      </c>
      <c r="G4377" s="2">
        <v>901.95</v>
      </c>
      <c r="H4377" s="2">
        <v>3</v>
      </c>
      <c r="I4377" s="2">
        <v>297.64</v>
      </c>
      <c r="J4377" s="5" t="str">
        <f t="shared" si="136"/>
        <v>Mar</v>
      </c>
      <c r="K4377" s="5" t="str">
        <f t="shared" si="137"/>
        <v>2023</v>
      </c>
    </row>
    <row r="4378" spans="1:11" ht="14.25" customHeight="1" x14ac:dyDescent="0.3">
      <c r="A4378" s="1">
        <v>45002</v>
      </c>
      <c r="B4378" s="2" t="s">
        <v>1074</v>
      </c>
      <c r="C4378" s="2" t="s">
        <v>531</v>
      </c>
      <c r="D4378" s="2" t="s">
        <v>34</v>
      </c>
      <c r="E4378" s="2" t="s">
        <v>47</v>
      </c>
      <c r="F4378" s="2" t="s">
        <v>670</v>
      </c>
      <c r="G4378" s="2">
        <v>971.5</v>
      </c>
      <c r="H4378" s="2">
        <v>5</v>
      </c>
      <c r="I4378" s="2">
        <v>252.59</v>
      </c>
      <c r="J4378" s="5" t="str">
        <f t="shared" si="136"/>
        <v>Mar</v>
      </c>
      <c r="K4378" s="5" t="str">
        <f t="shared" si="137"/>
        <v>2023</v>
      </c>
    </row>
    <row r="4379" spans="1:11" ht="14.25" customHeight="1" x14ac:dyDescent="0.3">
      <c r="A4379" s="1">
        <v>45002</v>
      </c>
      <c r="B4379" s="2" t="s">
        <v>1474</v>
      </c>
      <c r="C4379" s="2" t="s">
        <v>27</v>
      </c>
      <c r="D4379" s="2" t="s">
        <v>39</v>
      </c>
      <c r="E4379" s="2" t="s">
        <v>40</v>
      </c>
      <c r="F4379" s="2" t="s">
        <v>1925</v>
      </c>
      <c r="G4379" s="2">
        <v>84.78</v>
      </c>
      <c r="H4379" s="2">
        <v>2</v>
      </c>
      <c r="I4379" s="2">
        <v>-20.14</v>
      </c>
      <c r="J4379" s="5" t="str">
        <f t="shared" si="136"/>
        <v>Mar</v>
      </c>
      <c r="K4379" s="5" t="str">
        <f t="shared" si="137"/>
        <v>2023</v>
      </c>
    </row>
    <row r="4380" spans="1:11" ht="14.25" customHeight="1" x14ac:dyDescent="0.3">
      <c r="A4380" s="1">
        <v>45003</v>
      </c>
      <c r="B4380" s="2" t="s">
        <v>2071</v>
      </c>
      <c r="C4380" s="2" t="s">
        <v>120</v>
      </c>
      <c r="D4380" s="2" t="s">
        <v>34</v>
      </c>
      <c r="E4380" s="2" t="s">
        <v>145</v>
      </c>
      <c r="F4380" s="2" t="s">
        <v>1195</v>
      </c>
      <c r="G4380" s="2">
        <v>189.88</v>
      </c>
      <c r="H4380" s="2">
        <v>3</v>
      </c>
      <c r="I4380" s="2">
        <v>-94.94</v>
      </c>
      <c r="J4380" s="5" t="str">
        <f t="shared" si="136"/>
        <v>Mar</v>
      </c>
      <c r="K4380" s="5" t="str">
        <f t="shared" si="137"/>
        <v>2023</v>
      </c>
    </row>
    <row r="4381" spans="1:11" ht="14.25" customHeight="1" x14ac:dyDescent="0.3">
      <c r="A4381" s="1">
        <v>45003</v>
      </c>
      <c r="B4381" s="2" t="s">
        <v>227</v>
      </c>
      <c r="C4381" s="2" t="s">
        <v>120</v>
      </c>
      <c r="D4381" s="2" t="s">
        <v>11</v>
      </c>
      <c r="E4381" s="2" t="s">
        <v>92</v>
      </c>
      <c r="F4381" s="2" t="s">
        <v>1056</v>
      </c>
      <c r="G4381" s="2">
        <v>871.8</v>
      </c>
      <c r="H4381" s="2">
        <v>3</v>
      </c>
      <c r="I4381" s="2">
        <v>87.18</v>
      </c>
      <c r="J4381" s="5" t="str">
        <f t="shared" si="136"/>
        <v>Mar</v>
      </c>
      <c r="K4381" s="5" t="str">
        <f t="shared" si="137"/>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s="5" t="str">
        <f t="shared" si="136"/>
        <v>Mar</v>
      </c>
      <c r="K4382" s="5" t="str">
        <f t="shared" si="137"/>
        <v>2023</v>
      </c>
    </row>
    <row r="4383" spans="1:11" ht="14.25" customHeight="1" x14ac:dyDescent="0.3">
      <c r="A4383" s="1">
        <v>45004</v>
      </c>
      <c r="B4383" s="2" t="s">
        <v>2466</v>
      </c>
      <c r="C4383" s="2" t="s">
        <v>149</v>
      </c>
      <c r="D4383" s="2" t="s">
        <v>34</v>
      </c>
      <c r="E4383" s="2" t="s">
        <v>47</v>
      </c>
      <c r="F4383" s="2" t="s">
        <v>553</v>
      </c>
      <c r="G4383" s="2">
        <v>14.98</v>
      </c>
      <c r="H4383" s="2">
        <v>1</v>
      </c>
      <c r="I4383" s="2">
        <v>6.89</v>
      </c>
      <c r="J4383" s="5" t="str">
        <f t="shared" si="136"/>
        <v>Mar</v>
      </c>
      <c r="K4383" s="5" t="str">
        <f t="shared" si="137"/>
        <v>2023</v>
      </c>
    </row>
    <row r="4384" spans="1:11" ht="14.25" customHeight="1" x14ac:dyDescent="0.3">
      <c r="A4384" s="1">
        <v>45004</v>
      </c>
      <c r="B4384" s="2" t="s">
        <v>2466</v>
      </c>
      <c r="C4384" s="2" t="s">
        <v>149</v>
      </c>
      <c r="D4384" s="2" t="s">
        <v>34</v>
      </c>
      <c r="E4384" s="2" t="s">
        <v>47</v>
      </c>
      <c r="F4384" s="2" t="s">
        <v>214</v>
      </c>
      <c r="G4384" s="2">
        <v>20.32</v>
      </c>
      <c r="H4384" s="2">
        <v>4</v>
      </c>
      <c r="I4384" s="2">
        <v>6.91</v>
      </c>
      <c r="J4384" s="5" t="str">
        <f t="shared" si="136"/>
        <v>Mar</v>
      </c>
      <c r="K4384" s="5" t="str">
        <f t="shared" si="137"/>
        <v>2023</v>
      </c>
    </row>
    <row r="4385" spans="1:11" ht="14.25" customHeight="1" x14ac:dyDescent="0.3">
      <c r="A4385" s="1">
        <v>45004</v>
      </c>
      <c r="B4385" s="2" t="s">
        <v>1186</v>
      </c>
      <c r="C4385" s="2" t="s">
        <v>120</v>
      </c>
      <c r="D4385" s="2" t="s">
        <v>11</v>
      </c>
      <c r="E4385" s="2" t="s">
        <v>20</v>
      </c>
      <c r="F4385" s="2" t="s">
        <v>2399</v>
      </c>
      <c r="G4385" s="2">
        <v>31.09</v>
      </c>
      <c r="H4385" s="2">
        <v>3</v>
      </c>
      <c r="I4385" s="2">
        <v>-20.72</v>
      </c>
      <c r="J4385" s="5" t="str">
        <f t="shared" si="136"/>
        <v>Mar</v>
      </c>
      <c r="K4385" s="5" t="str">
        <f t="shared" si="137"/>
        <v>2023</v>
      </c>
    </row>
    <row r="4386" spans="1:11" ht="14.25" customHeight="1" x14ac:dyDescent="0.3">
      <c r="A4386" s="1">
        <v>45005</v>
      </c>
      <c r="B4386" s="2" t="s">
        <v>1459</v>
      </c>
      <c r="C4386" s="2" t="s">
        <v>91</v>
      </c>
      <c r="D4386" s="2" t="s">
        <v>39</v>
      </c>
      <c r="E4386" s="2" t="s">
        <v>40</v>
      </c>
      <c r="F4386" s="2" t="s">
        <v>1925</v>
      </c>
      <c r="G4386" s="2">
        <v>84.78</v>
      </c>
      <c r="H4386" s="2">
        <v>2</v>
      </c>
      <c r="I4386" s="2">
        <v>-20.14</v>
      </c>
      <c r="J4386" s="5" t="str">
        <f t="shared" si="136"/>
        <v>Mar</v>
      </c>
      <c r="K4386" s="5" t="str">
        <f t="shared" si="137"/>
        <v>2023</v>
      </c>
    </row>
    <row r="4387" spans="1:11" ht="14.25" customHeight="1" x14ac:dyDescent="0.3">
      <c r="A4387" s="1">
        <v>45005</v>
      </c>
      <c r="B4387" s="2" t="s">
        <v>1459</v>
      </c>
      <c r="C4387" s="2" t="s">
        <v>91</v>
      </c>
      <c r="D4387" s="2" t="s">
        <v>11</v>
      </c>
      <c r="E4387" s="2" t="s">
        <v>12</v>
      </c>
      <c r="F4387" s="2" t="s">
        <v>28</v>
      </c>
      <c r="G4387" s="2">
        <v>20.74</v>
      </c>
      <c r="H4387" s="2">
        <v>4</v>
      </c>
      <c r="I4387" s="2">
        <v>7.26</v>
      </c>
      <c r="J4387" s="5" t="str">
        <f t="shared" si="136"/>
        <v>Mar</v>
      </c>
      <c r="K4387" s="5" t="str">
        <f t="shared" si="137"/>
        <v>2023</v>
      </c>
    </row>
    <row r="4388" spans="1:11" ht="14.25" customHeight="1" x14ac:dyDescent="0.3">
      <c r="A4388" s="1">
        <v>45005</v>
      </c>
      <c r="B4388" s="2" t="s">
        <v>1459</v>
      </c>
      <c r="C4388" s="2" t="s">
        <v>91</v>
      </c>
      <c r="D4388" s="2" t="s">
        <v>11</v>
      </c>
      <c r="E4388" s="2" t="s">
        <v>20</v>
      </c>
      <c r="F4388" s="2" t="s">
        <v>984</v>
      </c>
      <c r="G4388" s="2">
        <v>16.82</v>
      </c>
      <c r="H4388" s="2">
        <v>3</v>
      </c>
      <c r="I4388" s="2">
        <v>-12.9</v>
      </c>
      <c r="J4388" s="5" t="str">
        <f t="shared" si="136"/>
        <v>Mar</v>
      </c>
      <c r="K4388" s="5" t="str">
        <f t="shared" si="137"/>
        <v>2023</v>
      </c>
    </row>
    <row r="4389" spans="1:11" ht="14.25" customHeight="1" x14ac:dyDescent="0.3">
      <c r="A4389" s="1">
        <v>45005</v>
      </c>
      <c r="B4389" s="2" t="s">
        <v>1459</v>
      </c>
      <c r="C4389" s="2" t="s">
        <v>91</v>
      </c>
      <c r="D4389" s="2" t="s">
        <v>11</v>
      </c>
      <c r="E4389" s="2" t="s">
        <v>12</v>
      </c>
      <c r="F4389" s="2" t="s">
        <v>2086</v>
      </c>
      <c r="G4389" s="2">
        <v>10.37</v>
      </c>
      <c r="H4389" s="2">
        <v>2</v>
      </c>
      <c r="I4389" s="2">
        <v>3.63</v>
      </c>
      <c r="J4389" s="5" t="str">
        <f t="shared" si="136"/>
        <v>Mar</v>
      </c>
      <c r="K4389" s="5" t="str">
        <f t="shared" si="137"/>
        <v>2023</v>
      </c>
    </row>
    <row r="4390" spans="1:11" ht="14.25" customHeight="1" x14ac:dyDescent="0.3">
      <c r="A4390" s="1">
        <v>45005</v>
      </c>
      <c r="B4390" s="2" t="s">
        <v>1625</v>
      </c>
      <c r="C4390" s="2" t="s">
        <v>15</v>
      </c>
      <c r="D4390" s="2" t="s">
        <v>39</v>
      </c>
      <c r="E4390" s="2" t="s">
        <v>40</v>
      </c>
      <c r="F4390" s="2" t="s">
        <v>2467</v>
      </c>
      <c r="G4390" s="2">
        <v>11.99</v>
      </c>
      <c r="H4390" s="2">
        <v>1</v>
      </c>
      <c r="I4390" s="2">
        <v>0.9</v>
      </c>
      <c r="J4390" s="5" t="str">
        <f t="shared" si="136"/>
        <v>Mar</v>
      </c>
      <c r="K4390" s="5" t="str">
        <f t="shared" si="137"/>
        <v>2023</v>
      </c>
    </row>
    <row r="4391" spans="1:11" ht="14.25" customHeight="1" x14ac:dyDescent="0.3">
      <c r="A4391" s="1">
        <v>45005</v>
      </c>
      <c r="B4391" s="2" t="s">
        <v>2011</v>
      </c>
      <c r="C4391" s="2" t="s">
        <v>186</v>
      </c>
      <c r="D4391" s="2" t="s">
        <v>34</v>
      </c>
      <c r="E4391" s="2" t="s">
        <v>145</v>
      </c>
      <c r="F4391" s="2" t="s">
        <v>2066</v>
      </c>
      <c r="G4391" s="2">
        <v>697.16</v>
      </c>
      <c r="H4391" s="2">
        <v>4</v>
      </c>
      <c r="I4391" s="2">
        <v>146.4</v>
      </c>
      <c r="J4391" s="5" t="str">
        <f t="shared" si="136"/>
        <v>Mar</v>
      </c>
      <c r="K4391" s="5" t="str">
        <f t="shared" si="137"/>
        <v>2023</v>
      </c>
    </row>
    <row r="4392" spans="1:11" ht="14.25" customHeight="1" x14ac:dyDescent="0.3">
      <c r="A4392" s="1">
        <v>45005</v>
      </c>
      <c r="B4392" s="2" t="s">
        <v>558</v>
      </c>
      <c r="C4392" s="2" t="s">
        <v>329</v>
      </c>
      <c r="D4392" s="2" t="s">
        <v>34</v>
      </c>
      <c r="E4392" s="2" t="s">
        <v>47</v>
      </c>
      <c r="F4392" s="2" t="s">
        <v>1107</v>
      </c>
      <c r="G4392" s="2">
        <v>86.45</v>
      </c>
      <c r="H4392" s="2">
        <v>7</v>
      </c>
      <c r="I4392" s="2">
        <v>38.04</v>
      </c>
      <c r="J4392" s="5" t="str">
        <f t="shared" si="136"/>
        <v>Mar</v>
      </c>
      <c r="K4392" s="5" t="str">
        <f t="shared" si="137"/>
        <v>2023</v>
      </c>
    </row>
    <row r="4393" spans="1:11" ht="14.25" customHeight="1" x14ac:dyDescent="0.3">
      <c r="A4393" s="1">
        <v>45006</v>
      </c>
      <c r="B4393" s="2" t="s">
        <v>1254</v>
      </c>
      <c r="C4393" s="2" t="s">
        <v>15</v>
      </c>
      <c r="D4393" s="2" t="s">
        <v>11</v>
      </c>
      <c r="E4393" s="2" t="s">
        <v>20</v>
      </c>
      <c r="F4393" s="2" t="s">
        <v>2468</v>
      </c>
      <c r="G4393" s="2">
        <v>3.17</v>
      </c>
      <c r="H4393" s="2">
        <v>2</v>
      </c>
      <c r="I4393" s="2">
        <v>-4.75</v>
      </c>
      <c r="J4393" s="5" t="str">
        <f t="shared" si="136"/>
        <v>Mar</v>
      </c>
      <c r="K4393" s="5" t="str">
        <f t="shared" si="137"/>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s="5" t="str">
        <f t="shared" si="136"/>
        <v>Mar</v>
      </c>
      <c r="K4394" s="5" t="str">
        <f t="shared" si="137"/>
        <v>2023</v>
      </c>
    </row>
    <row r="4395" spans="1:11" ht="14.25" customHeight="1" x14ac:dyDescent="0.3">
      <c r="A4395" s="1">
        <v>45006</v>
      </c>
      <c r="B4395" s="2" t="s">
        <v>1254</v>
      </c>
      <c r="C4395" s="2" t="s">
        <v>15</v>
      </c>
      <c r="D4395" s="2" t="s">
        <v>11</v>
      </c>
      <c r="E4395" s="2" t="s">
        <v>24</v>
      </c>
      <c r="F4395" s="2" t="s">
        <v>2469</v>
      </c>
      <c r="G4395" s="2">
        <v>13.39</v>
      </c>
      <c r="H4395" s="2">
        <v>3</v>
      </c>
      <c r="I4395" s="2">
        <v>1.51</v>
      </c>
      <c r="J4395" s="5" t="str">
        <f t="shared" si="136"/>
        <v>Mar</v>
      </c>
      <c r="K4395" s="5" t="str">
        <f t="shared" si="137"/>
        <v>2023</v>
      </c>
    </row>
    <row r="4396" spans="1:11" ht="14.25" customHeight="1" x14ac:dyDescent="0.3">
      <c r="A4396" s="1">
        <v>45006</v>
      </c>
      <c r="B4396" s="2" t="s">
        <v>1414</v>
      </c>
      <c r="C4396" s="2" t="s">
        <v>10</v>
      </c>
      <c r="D4396" s="2" t="s">
        <v>34</v>
      </c>
      <c r="E4396" s="2" t="s">
        <v>145</v>
      </c>
      <c r="F4396" s="2" t="s">
        <v>1002</v>
      </c>
      <c r="G4396" s="2">
        <v>99.37</v>
      </c>
      <c r="H4396" s="2">
        <v>2</v>
      </c>
      <c r="I4396" s="2">
        <v>-1.42</v>
      </c>
      <c r="J4396" s="5" t="str">
        <f t="shared" si="136"/>
        <v>Mar</v>
      </c>
      <c r="K4396" s="5" t="str">
        <f t="shared" si="137"/>
        <v>2023</v>
      </c>
    </row>
    <row r="4397" spans="1:11" ht="14.25" customHeight="1" x14ac:dyDescent="0.3">
      <c r="A4397" s="1">
        <v>45006</v>
      </c>
      <c r="B4397" s="2" t="s">
        <v>1414</v>
      </c>
      <c r="C4397" s="2" t="s">
        <v>10</v>
      </c>
      <c r="D4397" s="2" t="s">
        <v>11</v>
      </c>
      <c r="E4397" s="2" t="s">
        <v>24</v>
      </c>
      <c r="F4397" s="2" t="s">
        <v>541</v>
      </c>
      <c r="G4397" s="2">
        <v>1.34</v>
      </c>
      <c r="H4397" s="2">
        <v>1</v>
      </c>
      <c r="I4397" s="2">
        <v>0.5</v>
      </c>
      <c r="J4397" s="5" t="str">
        <f t="shared" si="136"/>
        <v>Mar</v>
      </c>
      <c r="K4397" s="5" t="str">
        <f t="shared" si="137"/>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s="5" t="str">
        <f t="shared" si="136"/>
        <v>Mar</v>
      </c>
      <c r="K4398" s="5" t="str">
        <f t="shared" si="137"/>
        <v>2023</v>
      </c>
    </row>
    <row r="4399" spans="1:11" ht="14.25" customHeight="1" x14ac:dyDescent="0.3">
      <c r="A4399" s="1">
        <v>45007</v>
      </c>
      <c r="B4399" s="2" t="s">
        <v>1251</v>
      </c>
      <c r="C4399" s="2" t="s">
        <v>164</v>
      </c>
      <c r="D4399" s="2" t="s">
        <v>34</v>
      </c>
      <c r="E4399" s="2" t="s">
        <v>35</v>
      </c>
      <c r="F4399" s="2" t="s">
        <v>1575</v>
      </c>
      <c r="G4399" s="2">
        <v>167.89</v>
      </c>
      <c r="H4399" s="2">
        <v>7</v>
      </c>
      <c r="I4399" s="2">
        <v>14.69</v>
      </c>
      <c r="J4399" s="5" t="str">
        <f t="shared" si="136"/>
        <v>Mar</v>
      </c>
      <c r="K4399" s="5" t="str">
        <f t="shared" si="137"/>
        <v>2023</v>
      </c>
    </row>
    <row r="4400" spans="1:11" ht="14.25" customHeight="1" x14ac:dyDescent="0.3">
      <c r="A4400" s="1">
        <v>45009</v>
      </c>
      <c r="B4400" s="2" t="s">
        <v>2265</v>
      </c>
      <c r="C4400" s="2" t="s">
        <v>91</v>
      </c>
      <c r="D4400" s="2" t="s">
        <v>39</v>
      </c>
      <c r="E4400" s="2" t="s">
        <v>40</v>
      </c>
      <c r="F4400" s="2" t="s">
        <v>1114</v>
      </c>
      <c r="G4400" s="2">
        <v>403.17</v>
      </c>
      <c r="H4400" s="2">
        <v>4</v>
      </c>
      <c r="I4400" s="2">
        <v>25.2</v>
      </c>
      <c r="J4400" s="5" t="str">
        <f t="shared" si="136"/>
        <v>Mar</v>
      </c>
      <c r="K4400" s="5" t="str">
        <f t="shared" si="137"/>
        <v>2023</v>
      </c>
    </row>
    <row r="4401" spans="1:11" ht="14.25" customHeight="1" x14ac:dyDescent="0.3">
      <c r="A4401" s="1">
        <v>45009</v>
      </c>
      <c r="B4401" s="2" t="s">
        <v>1359</v>
      </c>
      <c r="C4401" s="2" t="s">
        <v>129</v>
      </c>
      <c r="D4401" s="2" t="s">
        <v>11</v>
      </c>
      <c r="E4401" s="2" t="s">
        <v>12</v>
      </c>
      <c r="F4401" s="2" t="s">
        <v>2470</v>
      </c>
      <c r="G4401" s="2">
        <v>22.48</v>
      </c>
      <c r="H4401" s="2">
        <v>1</v>
      </c>
      <c r="I4401" s="2">
        <v>10.34</v>
      </c>
      <c r="J4401" s="5" t="str">
        <f t="shared" si="136"/>
        <v>Mar</v>
      </c>
      <c r="K4401" s="5" t="str">
        <f t="shared" si="137"/>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s="5" t="str">
        <f t="shared" si="136"/>
        <v>Mar</v>
      </c>
      <c r="K4402" s="5" t="str">
        <f t="shared" si="137"/>
        <v>2023</v>
      </c>
    </row>
    <row r="4403" spans="1:11" ht="14.25" customHeight="1" x14ac:dyDescent="0.3">
      <c r="A4403" s="1">
        <v>45009</v>
      </c>
      <c r="B4403" s="2" t="s">
        <v>907</v>
      </c>
      <c r="C4403" s="2" t="s">
        <v>78</v>
      </c>
      <c r="D4403" s="2" t="s">
        <v>11</v>
      </c>
      <c r="E4403" s="2" t="s">
        <v>24</v>
      </c>
      <c r="F4403" s="2" t="s">
        <v>877</v>
      </c>
      <c r="G4403" s="2">
        <v>18.66</v>
      </c>
      <c r="H4403" s="2">
        <v>2</v>
      </c>
      <c r="I4403" s="2">
        <v>1.63</v>
      </c>
      <c r="J4403" s="5" t="str">
        <f t="shared" si="136"/>
        <v>Mar</v>
      </c>
      <c r="K4403" s="5" t="str">
        <f t="shared" si="137"/>
        <v>2023</v>
      </c>
    </row>
    <row r="4404" spans="1:11" ht="14.25" customHeight="1" x14ac:dyDescent="0.3">
      <c r="A4404" s="1">
        <v>45010</v>
      </c>
      <c r="B4404" s="2" t="s">
        <v>853</v>
      </c>
      <c r="C4404" s="2" t="s">
        <v>840</v>
      </c>
      <c r="D4404" s="2" t="s">
        <v>39</v>
      </c>
      <c r="E4404" s="2" t="s">
        <v>52</v>
      </c>
      <c r="F4404" s="2" t="s">
        <v>1628</v>
      </c>
      <c r="G4404" s="2">
        <v>1287.45</v>
      </c>
      <c r="H4404" s="2">
        <v>5</v>
      </c>
      <c r="I4404" s="2">
        <v>244.62</v>
      </c>
      <c r="J4404" s="5" t="str">
        <f t="shared" si="136"/>
        <v>Mar</v>
      </c>
      <c r="K4404" s="5" t="str">
        <f t="shared" si="137"/>
        <v>2023</v>
      </c>
    </row>
    <row r="4405" spans="1:11" ht="14.25" customHeight="1" x14ac:dyDescent="0.3">
      <c r="A4405" s="1">
        <v>45010</v>
      </c>
      <c r="B4405" s="2" t="s">
        <v>389</v>
      </c>
      <c r="C4405" s="2" t="s">
        <v>149</v>
      </c>
      <c r="D4405" s="2" t="s">
        <v>11</v>
      </c>
      <c r="E4405" s="2" t="s">
        <v>24</v>
      </c>
      <c r="F4405" s="2" t="s">
        <v>449</v>
      </c>
      <c r="G4405" s="2">
        <v>59.52</v>
      </c>
      <c r="H4405" s="2">
        <v>3</v>
      </c>
      <c r="I4405" s="2">
        <v>17.86</v>
      </c>
      <c r="J4405" s="5" t="str">
        <f t="shared" si="136"/>
        <v>Mar</v>
      </c>
      <c r="K4405" s="5" t="str">
        <f t="shared" si="137"/>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s="5" t="str">
        <f t="shared" si="136"/>
        <v>Mar</v>
      </c>
      <c r="K4406" s="5" t="str">
        <f t="shared" si="137"/>
        <v>2023</v>
      </c>
    </row>
    <row r="4407" spans="1:11" ht="14.25" customHeight="1" x14ac:dyDescent="0.3">
      <c r="A4407" s="1">
        <v>45011</v>
      </c>
      <c r="B4407" s="2" t="s">
        <v>1968</v>
      </c>
      <c r="C4407" s="2" t="s">
        <v>245</v>
      </c>
      <c r="D4407" s="2" t="s">
        <v>11</v>
      </c>
      <c r="E4407" s="2" t="s">
        <v>18</v>
      </c>
      <c r="F4407" s="2" t="s">
        <v>1956</v>
      </c>
      <c r="G4407" s="2">
        <v>67.64</v>
      </c>
      <c r="H4407" s="2">
        <v>5</v>
      </c>
      <c r="I4407" s="2">
        <v>5.92</v>
      </c>
      <c r="J4407" s="5" t="str">
        <f t="shared" si="136"/>
        <v>Mar</v>
      </c>
      <c r="K4407" s="5" t="str">
        <f t="shared" si="137"/>
        <v>2023</v>
      </c>
    </row>
    <row r="4408" spans="1:11" ht="14.25" customHeight="1" x14ac:dyDescent="0.3">
      <c r="A4408" s="1">
        <v>45011</v>
      </c>
      <c r="B4408" s="2" t="s">
        <v>1968</v>
      </c>
      <c r="C4408" s="2" t="s">
        <v>245</v>
      </c>
      <c r="D4408" s="2" t="s">
        <v>39</v>
      </c>
      <c r="E4408" s="2" t="s">
        <v>52</v>
      </c>
      <c r="F4408" s="2" t="s">
        <v>1008</v>
      </c>
      <c r="G4408" s="2">
        <v>119.98</v>
      </c>
      <c r="H4408" s="2">
        <v>3</v>
      </c>
      <c r="I4408" s="2">
        <v>-18</v>
      </c>
      <c r="J4408" s="5" t="str">
        <f t="shared" si="136"/>
        <v>Mar</v>
      </c>
      <c r="K4408" s="5" t="str">
        <f t="shared" si="137"/>
        <v>2023</v>
      </c>
    </row>
    <row r="4409" spans="1:11" ht="14.25" customHeight="1" x14ac:dyDescent="0.3">
      <c r="A4409" s="1">
        <v>45011</v>
      </c>
      <c r="B4409" s="2" t="s">
        <v>107</v>
      </c>
      <c r="C4409" s="2" t="s">
        <v>510</v>
      </c>
      <c r="D4409" s="2" t="s">
        <v>11</v>
      </c>
      <c r="E4409" s="2" t="s">
        <v>12</v>
      </c>
      <c r="F4409" s="2" t="s">
        <v>1418</v>
      </c>
      <c r="G4409" s="2">
        <v>17.64</v>
      </c>
      <c r="H4409" s="2">
        <v>3</v>
      </c>
      <c r="I4409" s="2">
        <v>8.64</v>
      </c>
      <c r="J4409" s="5" t="str">
        <f t="shared" si="136"/>
        <v>Mar</v>
      </c>
      <c r="K4409" s="5" t="str">
        <f t="shared" si="137"/>
        <v>2023</v>
      </c>
    </row>
    <row r="4410" spans="1:11" ht="14.25" customHeight="1" x14ac:dyDescent="0.3">
      <c r="A4410" s="1">
        <v>45011</v>
      </c>
      <c r="B4410" s="2" t="s">
        <v>107</v>
      </c>
      <c r="C4410" s="2" t="s">
        <v>510</v>
      </c>
      <c r="D4410" s="2" t="s">
        <v>11</v>
      </c>
      <c r="E4410" s="2" t="s">
        <v>20</v>
      </c>
      <c r="F4410" s="2" t="s">
        <v>1185</v>
      </c>
      <c r="G4410" s="2">
        <v>17.04</v>
      </c>
      <c r="H4410" s="2">
        <v>3</v>
      </c>
      <c r="I4410" s="2">
        <v>5.54</v>
      </c>
      <c r="J4410" s="5" t="str">
        <f t="shared" si="136"/>
        <v>Mar</v>
      </c>
      <c r="K4410" s="5" t="str">
        <f t="shared" si="137"/>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s="5" t="str">
        <f t="shared" si="136"/>
        <v>Mar</v>
      </c>
      <c r="K4411" s="5" t="str">
        <f t="shared" si="137"/>
        <v>2023</v>
      </c>
    </row>
    <row r="4412" spans="1:11" ht="14.25" customHeight="1" x14ac:dyDescent="0.3">
      <c r="A4412" s="1">
        <v>45012</v>
      </c>
      <c r="B4412" s="2" t="s">
        <v>589</v>
      </c>
      <c r="C4412" s="2" t="s">
        <v>30</v>
      </c>
      <c r="D4412" s="2" t="s">
        <v>34</v>
      </c>
      <c r="E4412" s="2" t="s">
        <v>47</v>
      </c>
      <c r="F4412" s="2" t="s">
        <v>2471</v>
      </c>
      <c r="G4412" s="2">
        <v>39.92</v>
      </c>
      <c r="H4412" s="2">
        <v>4</v>
      </c>
      <c r="I4412" s="2">
        <v>11.18</v>
      </c>
      <c r="J4412" s="5" t="str">
        <f t="shared" si="136"/>
        <v>Mar</v>
      </c>
      <c r="K4412" s="5" t="str">
        <f t="shared" si="137"/>
        <v>2023</v>
      </c>
    </row>
    <row r="4413" spans="1:11" ht="14.25" customHeight="1" x14ac:dyDescent="0.3">
      <c r="A4413" s="1">
        <v>45012</v>
      </c>
      <c r="B4413" s="2" t="s">
        <v>589</v>
      </c>
      <c r="C4413" s="2" t="s">
        <v>30</v>
      </c>
      <c r="D4413" s="2" t="s">
        <v>11</v>
      </c>
      <c r="E4413" s="2" t="s">
        <v>20</v>
      </c>
      <c r="F4413" s="2" t="s">
        <v>1567</v>
      </c>
      <c r="G4413" s="2">
        <v>32.54</v>
      </c>
      <c r="H4413" s="2">
        <v>2</v>
      </c>
      <c r="I4413" s="2">
        <v>15.94</v>
      </c>
      <c r="J4413" s="5" t="str">
        <f t="shared" si="136"/>
        <v>Mar</v>
      </c>
      <c r="K4413" s="5" t="str">
        <f t="shared" si="137"/>
        <v>2023</v>
      </c>
    </row>
    <row r="4414" spans="1:11" ht="14.25" customHeight="1" x14ac:dyDescent="0.3">
      <c r="A4414" s="1">
        <v>45013</v>
      </c>
      <c r="B4414" s="2" t="s">
        <v>1033</v>
      </c>
      <c r="C4414" s="2" t="s">
        <v>55</v>
      </c>
      <c r="D4414" s="2" t="s">
        <v>11</v>
      </c>
      <c r="E4414" s="2" t="s">
        <v>18</v>
      </c>
      <c r="F4414" s="2" t="s">
        <v>2317</v>
      </c>
      <c r="G4414" s="2">
        <v>31.4</v>
      </c>
      <c r="H4414" s="2">
        <v>2</v>
      </c>
      <c r="I4414" s="2">
        <v>7.85</v>
      </c>
      <c r="J4414" s="5" t="str">
        <f t="shared" si="136"/>
        <v>Mar</v>
      </c>
      <c r="K4414" s="5" t="str">
        <f t="shared" si="137"/>
        <v>2023</v>
      </c>
    </row>
    <row r="4415" spans="1:11" ht="14.25" customHeight="1" x14ac:dyDescent="0.3">
      <c r="A4415" s="1">
        <v>45013</v>
      </c>
      <c r="B4415" s="2" t="s">
        <v>1271</v>
      </c>
      <c r="C4415" s="2" t="s">
        <v>27</v>
      </c>
      <c r="D4415" s="2" t="s">
        <v>11</v>
      </c>
      <c r="E4415" s="2" t="s">
        <v>18</v>
      </c>
      <c r="F4415" s="2" t="s">
        <v>1756</v>
      </c>
      <c r="G4415" s="2">
        <v>87.92</v>
      </c>
      <c r="H4415" s="2">
        <v>4</v>
      </c>
      <c r="I4415" s="2">
        <v>0.88</v>
      </c>
      <c r="J4415" s="5" t="str">
        <f t="shared" si="136"/>
        <v>Mar</v>
      </c>
      <c r="K4415" s="5" t="str">
        <f t="shared" si="137"/>
        <v>2023</v>
      </c>
    </row>
    <row r="4416" spans="1:11" ht="14.25" customHeight="1" x14ac:dyDescent="0.3">
      <c r="A4416" s="1">
        <v>45013</v>
      </c>
      <c r="B4416" s="2" t="s">
        <v>1271</v>
      </c>
      <c r="C4416" s="2" t="s">
        <v>27</v>
      </c>
      <c r="D4416" s="2" t="s">
        <v>11</v>
      </c>
      <c r="E4416" s="2" t="s">
        <v>12</v>
      </c>
      <c r="F4416" s="2" t="s">
        <v>1848</v>
      </c>
      <c r="G4416" s="2">
        <v>5.98</v>
      </c>
      <c r="H4416" s="2">
        <v>1</v>
      </c>
      <c r="I4416" s="2">
        <v>2.93</v>
      </c>
      <c r="J4416" s="5" t="str">
        <f t="shared" si="136"/>
        <v>Mar</v>
      </c>
      <c r="K4416" s="5" t="str">
        <f t="shared" si="137"/>
        <v>2023</v>
      </c>
    </row>
    <row r="4417" spans="1:11" ht="14.25" customHeight="1" x14ac:dyDescent="0.3">
      <c r="A4417" s="1">
        <v>45014</v>
      </c>
      <c r="B4417" s="2" t="s">
        <v>32</v>
      </c>
      <c r="C4417" s="2" t="s">
        <v>15</v>
      </c>
      <c r="D4417" s="2" t="s">
        <v>11</v>
      </c>
      <c r="E4417" s="2" t="s">
        <v>12</v>
      </c>
      <c r="F4417" s="2" t="s">
        <v>1832</v>
      </c>
      <c r="G4417" s="2">
        <v>45.53</v>
      </c>
      <c r="H4417" s="2">
        <v>3</v>
      </c>
      <c r="I4417" s="2">
        <v>15.93</v>
      </c>
      <c r="J4417" s="5" t="str">
        <f t="shared" si="136"/>
        <v>Mar</v>
      </c>
      <c r="K4417" s="5" t="str">
        <f t="shared" si="137"/>
        <v>2023</v>
      </c>
    </row>
    <row r="4418" spans="1:11" ht="14.25" customHeight="1" x14ac:dyDescent="0.3">
      <c r="A4418" s="1">
        <v>45014</v>
      </c>
      <c r="B4418" s="2" t="s">
        <v>32</v>
      </c>
      <c r="C4418" s="2" t="s">
        <v>15</v>
      </c>
      <c r="D4418" s="2" t="s">
        <v>34</v>
      </c>
      <c r="E4418" s="2" t="s">
        <v>35</v>
      </c>
      <c r="F4418" s="2" t="s">
        <v>430</v>
      </c>
      <c r="G4418" s="2">
        <v>844.12</v>
      </c>
      <c r="H4418" s="2">
        <v>6</v>
      </c>
      <c r="I4418" s="2">
        <v>-36.18</v>
      </c>
      <c r="J4418" s="5" t="str">
        <f t="shared" ref="J4418:J4481" si="138">TEXT(A4418,"mmm")</f>
        <v>Mar</v>
      </c>
      <c r="K4418" s="5" t="str">
        <f t="shared" ref="K4418:K4481" si="139">TEXT(A4418,"YYYY")</f>
        <v>2023</v>
      </c>
    </row>
    <row r="4419" spans="1:11" ht="14.25" customHeight="1" x14ac:dyDescent="0.3">
      <c r="A4419" s="1">
        <v>45014</v>
      </c>
      <c r="B4419" s="2" t="s">
        <v>32</v>
      </c>
      <c r="C4419" s="2" t="s">
        <v>15</v>
      </c>
      <c r="D4419" s="2" t="s">
        <v>39</v>
      </c>
      <c r="E4419" s="2" t="s">
        <v>40</v>
      </c>
      <c r="F4419" s="2" t="s">
        <v>2342</v>
      </c>
      <c r="G4419" s="2">
        <v>812.74</v>
      </c>
      <c r="H4419" s="2">
        <v>8</v>
      </c>
      <c r="I4419" s="2">
        <v>60.96</v>
      </c>
      <c r="J4419" s="5" t="str">
        <f t="shared" si="138"/>
        <v>Mar</v>
      </c>
      <c r="K4419" s="5" t="str">
        <f t="shared" si="139"/>
        <v>2023</v>
      </c>
    </row>
    <row r="4420" spans="1:11" ht="14.25" customHeight="1" x14ac:dyDescent="0.3">
      <c r="A4420" s="1">
        <v>45014</v>
      </c>
      <c r="B4420" s="2" t="s">
        <v>2472</v>
      </c>
      <c r="C4420" s="2" t="s">
        <v>149</v>
      </c>
      <c r="D4420" s="2" t="s">
        <v>11</v>
      </c>
      <c r="E4420" s="2" t="s">
        <v>12</v>
      </c>
      <c r="F4420" s="2" t="s">
        <v>196</v>
      </c>
      <c r="G4420" s="2">
        <v>13.48</v>
      </c>
      <c r="H4420" s="2">
        <v>2</v>
      </c>
      <c r="I4420" s="2">
        <v>6.74</v>
      </c>
      <c r="J4420" s="5" t="str">
        <f t="shared" si="138"/>
        <v>Mar</v>
      </c>
      <c r="K4420" s="5" t="str">
        <f t="shared" si="139"/>
        <v>2023</v>
      </c>
    </row>
    <row r="4421" spans="1:11" ht="14.25" customHeight="1" x14ac:dyDescent="0.3">
      <c r="A4421" s="1">
        <v>45014</v>
      </c>
      <c r="B4421" s="2" t="s">
        <v>2472</v>
      </c>
      <c r="C4421" s="2" t="s">
        <v>149</v>
      </c>
      <c r="D4421" s="2" t="s">
        <v>11</v>
      </c>
      <c r="E4421" s="2" t="s">
        <v>20</v>
      </c>
      <c r="F4421" s="2" t="s">
        <v>49</v>
      </c>
      <c r="G4421" s="2">
        <v>29.8</v>
      </c>
      <c r="H4421" s="2">
        <v>5</v>
      </c>
      <c r="I4421" s="2">
        <v>9.31</v>
      </c>
      <c r="J4421" s="5" t="str">
        <f t="shared" si="138"/>
        <v>Mar</v>
      </c>
      <c r="K4421" s="5" t="str">
        <f t="shared" si="139"/>
        <v>2023</v>
      </c>
    </row>
    <row r="4422" spans="1:11" ht="14.25" customHeight="1" x14ac:dyDescent="0.3">
      <c r="A4422" s="1">
        <v>45014</v>
      </c>
      <c r="B4422" s="2" t="s">
        <v>2472</v>
      </c>
      <c r="C4422" s="2" t="s">
        <v>149</v>
      </c>
      <c r="D4422" s="2" t="s">
        <v>34</v>
      </c>
      <c r="E4422" s="2" t="s">
        <v>47</v>
      </c>
      <c r="F4422" s="2" t="s">
        <v>2153</v>
      </c>
      <c r="G4422" s="2">
        <v>414</v>
      </c>
      <c r="H4422" s="2">
        <v>8</v>
      </c>
      <c r="I4422" s="2">
        <v>124.2</v>
      </c>
      <c r="J4422" s="5" t="str">
        <f t="shared" si="138"/>
        <v>Mar</v>
      </c>
      <c r="K4422" s="5" t="str">
        <f t="shared" si="139"/>
        <v>2023</v>
      </c>
    </row>
    <row r="4423" spans="1:11" ht="14.25" customHeight="1" x14ac:dyDescent="0.3">
      <c r="A4423" s="1">
        <v>45014</v>
      </c>
      <c r="B4423" s="2" t="s">
        <v>2472</v>
      </c>
      <c r="C4423" s="2" t="s">
        <v>149</v>
      </c>
      <c r="D4423" s="2" t="s">
        <v>11</v>
      </c>
      <c r="E4423" s="2" t="s">
        <v>20</v>
      </c>
      <c r="F4423" s="2" t="s">
        <v>222</v>
      </c>
      <c r="G4423" s="2">
        <v>41.33</v>
      </c>
      <c r="H4423" s="2">
        <v>7</v>
      </c>
      <c r="I4423" s="2">
        <v>14.98</v>
      </c>
      <c r="J4423" s="5" t="str">
        <f t="shared" si="138"/>
        <v>Mar</v>
      </c>
      <c r="K4423" s="5" t="str">
        <f t="shared" si="139"/>
        <v>2023</v>
      </c>
    </row>
    <row r="4424" spans="1:11" ht="14.25" customHeight="1" x14ac:dyDescent="0.3">
      <c r="A4424" s="1">
        <v>45014</v>
      </c>
      <c r="B4424" s="2" t="s">
        <v>208</v>
      </c>
      <c r="C4424" s="2" t="s">
        <v>78</v>
      </c>
      <c r="D4424" s="2" t="s">
        <v>34</v>
      </c>
      <c r="E4424" s="2" t="s">
        <v>74</v>
      </c>
      <c r="F4424" s="2" t="s">
        <v>1637</v>
      </c>
      <c r="G4424" s="2">
        <v>299.98</v>
      </c>
      <c r="H4424" s="2">
        <v>5</v>
      </c>
      <c r="I4424" s="2">
        <v>-167.99</v>
      </c>
      <c r="J4424" s="5" t="str">
        <f t="shared" si="138"/>
        <v>Mar</v>
      </c>
      <c r="K4424" s="5" t="str">
        <f t="shared" si="139"/>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s="5" t="str">
        <f t="shared" si="138"/>
        <v>Mar</v>
      </c>
      <c r="K4425" s="5" t="str">
        <f t="shared" si="139"/>
        <v>2023</v>
      </c>
    </row>
    <row r="4426" spans="1:11" ht="14.25" customHeight="1" x14ac:dyDescent="0.3">
      <c r="A4426" s="1">
        <v>45015</v>
      </c>
      <c r="B4426" s="2" t="s">
        <v>1744</v>
      </c>
      <c r="C4426" s="2" t="s">
        <v>613</v>
      </c>
      <c r="D4426" s="2" t="s">
        <v>11</v>
      </c>
      <c r="E4426" s="2" t="s">
        <v>12</v>
      </c>
      <c r="F4426" s="2" t="s">
        <v>2116</v>
      </c>
      <c r="G4426" s="2">
        <v>11.34</v>
      </c>
      <c r="H4426" s="2">
        <v>1</v>
      </c>
      <c r="I4426" s="2">
        <v>5.56</v>
      </c>
      <c r="J4426" s="5" t="str">
        <f t="shared" si="138"/>
        <v>Mar</v>
      </c>
      <c r="K4426" s="5" t="str">
        <f t="shared" si="139"/>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s="5" t="str">
        <f t="shared" si="138"/>
        <v>Mar</v>
      </c>
      <c r="K4427" s="5" t="str">
        <f t="shared" si="139"/>
        <v>2023</v>
      </c>
    </row>
    <row r="4428" spans="1:11" ht="14.25" customHeight="1" x14ac:dyDescent="0.3">
      <c r="A4428" s="1">
        <v>45016</v>
      </c>
      <c r="B4428" s="2" t="s">
        <v>791</v>
      </c>
      <c r="C4428" s="2" t="s">
        <v>23</v>
      </c>
      <c r="D4428" s="2" t="s">
        <v>39</v>
      </c>
      <c r="E4428" s="2" t="s">
        <v>52</v>
      </c>
      <c r="F4428" s="2" t="s">
        <v>1992</v>
      </c>
      <c r="G4428" s="2">
        <v>31.98</v>
      </c>
      <c r="H4428" s="2">
        <v>2</v>
      </c>
      <c r="I4428" s="2">
        <v>1.2</v>
      </c>
      <c r="J4428" s="5" t="str">
        <f t="shared" si="138"/>
        <v>Mar</v>
      </c>
      <c r="K4428" s="5" t="str">
        <f t="shared" si="139"/>
        <v>2023</v>
      </c>
    </row>
    <row r="4429" spans="1:11" ht="14.25" customHeight="1" x14ac:dyDescent="0.3">
      <c r="A4429" s="1">
        <v>45016</v>
      </c>
      <c r="B4429" s="2" t="s">
        <v>83</v>
      </c>
      <c r="C4429" s="2" t="s">
        <v>149</v>
      </c>
      <c r="D4429" s="2" t="s">
        <v>34</v>
      </c>
      <c r="E4429" s="2" t="s">
        <v>35</v>
      </c>
      <c r="F4429" s="2" t="s">
        <v>1066</v>
      </c>
      <c r="G4429" s="2">
        <v>328</v>
      </c>
      <c r="H4429" s="2">
        <v>6</v>
      </c>
      <c r="I4429" s="2">
        <v>54.67</v>
      </c>
      <c r="J4429" s="5" t="str">
        <f t="shared" si="138"/>
        <v>Mar</v>
      </c>
      <c r="K4429" s="5" t="str">
        <f t="shared" si="139"/>
        <v>2023</v>
      </c>
    </row>
    <row r="4430" spans="1:11" ht="14.25" customHeight="1" x14ac:dyDescent="0.3">
      <c r="A4430" s="1">
        <v>45017</v>
      </c>
      <c r="B4430" s="2" t="s">
        <v>2474</v>
      </c>
      <c r="C4430" s="2" t="s">
        <v>149</v>
      </c>
      <c r="D4430" s="2" t="s">
        <v>11</v>
      </c>
      <c r="E4430" s="2" t="s">
        <v>24</v>
      </c>
      <c r="F4430" s="2" t="s">
        <v>260</v>
      </c>
      <c r="G4430" s="2">
        <v>59.52</v>
      </c>
      <c r="H4430" s="2">
        <v>3</v>
      </c>
      <c r="I4430" s="2">
        <v>15.48</v>
      </c>
      <c r="J4430" s="5" t="str">
        <f t="shared" si="138"/>
        <v>Apr</v>
      </c>
      <c r="K4430" s="5" t="str">
        <f t="shared" si="139"/>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s="5" t="str">
        <f t="shared" si="138"/>
        <v>Apr</v>
      </c>
      <c r="K4431" s="5" t="str">
        <f t="shared" si="139"/>
        <v>2023</v>
      </c>
    </row>
    <row r="4432" spans="1:11" ht="14.25" customHeight="1" x14ac:dyDescent="0.3">
      <c r="A4432" s="1">
        <v>45017</v>
      </c>
      <c r="B4432" s="2" t="s">
        <v>2474</v>
      </c>
      <c r="C4432" s="2" t="s">
        <v>149</v>
      </c>
      <c r="D4432" s="2" t="s">
        <v>11</v>
      </c>
      <c r="E4432" s="2" t="s">
        <v>24</v>
      </c>
      <c r="F4432" s="2" t="s">
        <v>805</v>
      </c>
      <c r="G4432" s="2">
        <v>263.88</v>
      </c>
      <c r="H4432" s="2">
        <v>6</v>
      </c>
      <c r="I4432" s="2">
        <v>71.25</v>
      </c>
      <c r="J4432" s="5" t="str">
        <f t="shared" si="138"/>
        <v>Apr</v>
      </c>
      <c r="K4432" s="5" t="str">
        <f t="shared" si="139"/>
        <v>2023</v>
      </c>
    </row>
    <row r="4433" spans="1:11" ht="14.25" customHeight="1" x14ac:dyDescent="0.3">
      <c r="A4433" s="1">
        <v>45017</v>
      </c>
      <c r="B4433" s="2" t="s">
        <v>2474</v>
      </c>
      <c r="C4433" s="2" t="s">
        <v>149</v>
      </c>
      <c r="D4433" s="2" t="s">
        <v>11</v>
      </c>
      <c r="E4433" s="2" t="s">
        <v>24</v>
      </c>
      <c r="F4433" s="2" t="s">
        <v>1603</v>
      </c>
      <c r="G4433" s="2">
        <v>30.48</v>
      </c>
      <c r="H4433" s="2">
        <v>3</v>
      </c>
      <c r="I4433" s="2">
        <v>7.92</v>
      </c>
      <c r="J4433" s="5" t="str">
        <f t="shared" si="138"/>
        <v>Apr</v>
      </c>
      <c r="K4433" s="5" t="str">
        <f t="shared" si="139"/>
        <v>2023</v>
      </c>
    </row>
    <row r="4434" spans="1:11" ht="14.25" customHeight="1" x14ac:dyDescent="0.3">
      <c r="A4434" s="1">
        <v>45017</v>
      </c>
      <c r="B4434" s="2" t="s">
        <v>2474</v>
      </c>
      <c r="C4434" s="2" t="s">
        <v>149</v>
      </c>
      <c r="D4434" s="2" t="s">
        <v>11</v>
      </c>
      <c r="E4434" s="2" t="s">
        <v>24</v>
      </c>
      <c r="F4434" s="2" t="s">
        <v>2475</v>
      </c>
      <c r="G4434" s="2">
        <v>9.84</v>
      </c>
      <c r="H4434" s="2">
        <v>3</v>
      </c>
      <c r="I4434" s="2">
        <v>2.85</v>
      </c>
      <c r="J4434" s="5" t="str">
        <f t="shared" si="138"/>
        <v>Apr</v>
      </c>
      <c r="K4434" s="5" t="str">
        <f t="shared" si="139"/>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s="5" t="str">
        <f t="shared" si="138"/>
        <v>Apr</v>
      </c>
      <c r="K4435" s="5" t="str">
        <f t="shared" si="139"/>
        <v>2023</v>
      </c>
    </row>
    <row r="4436" spans="1:11" ht="14.25" customHeight="1" x14ac:dyDescent="0.3">
      <c r="A4436" s="1">
        <v>45017</v>
      </c>
      <c r="B4436" s="2" t="s">
        <v>1035</v>
      </c>
      <c r="C4436" s="2" t="s">
        <v>95</v>
      </c>
      <c r="D4436" s="2" t="s">
        <v>11</v>
      </c>
      <c r="E4436" s="2" t="s">
        <v>43</v>
      </c>
      <c r="F4436" s="2" t="s">
        <v>160</v>
      </c>
      <c r="G4436" s="2">
        <v>31.56</v>
      </c>
      <c r="H4436" s="2">
        <v>5</v>
      </c>
      <c r="I4436" s="2">
        <v>9.86</v>
      </c>
      <c r="J4436" s="5" t="str">
        <f t="shared" si="138"/>
        <v>Apr</v>
      </c>
      <c r="K4436" s="5" t="str">
        <f t="shared" si="139"/>
        <v>2023</v>
      </c>
    </row>
    <row r="4437" spans="1:11" ht="14.25" customHeight="1" x14ac:dyDescent="0.3">
      <c r="A4437" s="1">
        <v>45017</v>
      </c>
      <c r="B4437" s="2" t="s">
        <v>1035</v>
      </c>
      <c r="C4437" s="2" t="s">
        <v>95</v>
      </c>
      <c r="D4437" s="2" t="s">
        <v>11</v>
      </c>
      <c r="E4437" s="2" t="s">
        <v>92</v>
      </c>
      <c r="F4437" s="2" t="s">
        <v>1829</v>
      </c>
      <c r="G4437" s="2">
        <v>30.14</v>
      </c>
      <c r="H4437" s="2">
        <v>2</v>
      </c>
      <c r="I4437" s="2">
        <v>3.01</v>
      </c>
      <c r="J4437" s="5" t="str">
        <f t="shared" si="138"/>
        <v>Apr</v>
      </c>
      <c r="K4437" s="5" t="str">
        <f t="shared" si="139"/>
        <v>2023</v>
      </c>
    </row>
    <row r="4438" spans="1:11" ht="14.25" customHeight="1" x14ac:dyDescent="0.3">
      <c r="A4438" s="1">
        <v>45017</v>
      </c>
      <c r="B4438" s="2" t="s">
        <v>2447</v>
      </c>
      <c r="C4438" s="2" t="s">
        <v>149</v>
      </c>
      <c r="D4438" s="2" t="s">
        <v>11</v>
      </c>
      <c r="E4438" s="2" t="s">
        <v>24</v>
      </c>
      <c r="F4438" s="2" t="s">
        <v>1358</v>
      </c>
      <c r="G4438" s="2">
        <v>88.04</v>
      </c>
      <c r="H4438" s="2">
        <v>4</v>
      </c>
      <c r="I4438" s="2">
        <v>22.89</v>
      </c>
      <c r="J4438" s="5" t="str">
        <f t="shared" si="138"/>
        <v>Apr</v>
      </c>
      <c r="K4438" s="5" t="str">
        <f t="shared" si="139"/>
        <v>2023</v>
      </c>
    </row>
    <row r="4439" spans="1:11" ht="14.25" customHeight="1" x14ac:dyDescent="0.3">
      <c r="A4439" s="1">
        <v>45017</v>
      </c>
      <c r="B4439" s="2" t="s">
        <v>1760</v>
      </c>
      <c r="C4439" s="2" t="s">
        <v>149</v>
      </c>
      <c r="D4439" s="2" t="s">
        <v>11</v>
      </c>
      <c r="E4439" s="2" t="s">
        <v>16</v>
      </c>
      <c r="F4439" s="2" t="s">
        <v>2476</v>
      </c>
      <c r="G4439" s="2">
        <v>20.7</v>
      </c>
      <c r="H4439" s="2">
        <v>2</v>
      </c>
      <c r="I4439" s="2">
        <v>9.94</v>
      </c>
      <c r="J4439" s="5" t="str">
        <f t="shared" si="138"/>
        <v>Apr</v>
      </c>
      <c r="K4439" s="5" t="str">
        <f t="shared" si="139"/>
        <v>2023</v>
      </c>
    </row>
    <row r="4440" spans="1:11" ht="14.25" customHeight="1" x14ac:dyDescent="0.3">
      <c r="A4440" s="1">
        <v>45017</v>
      </c>
      <c r="B4440" s="2" t="s">
        <v>1760</v>
      </c>
      <c r="C4440" s="2" t="s">
        <v>149</v>
      </c>
      <c r="D4440" s="2" t="s">
        <v>11</v>
      </c>
      <c r="E4440" s="2" t="s">
        <v>200</v>
      </c>
      <c r="F4440" s="2" t="s">
        <v>1292</v>
      </c>
      <c r="G4440" s="2">
        <v>10.95</v>
      </c>
      <c r="H4440" s="2">
        <v>3</v>
      </c>
      <c r="I4440" s="2">
        <v>3.29</v>
      </c>
      <c r="J4440" s="5" t="str">
        <f t="shared" si="138"/>
        <v>Apr</v>
      </c>
      <c r="K4440" s="5" t="str">
        <f t="shared" si="139"/>
        <v>2023</v>
      </c>
    </row>
    <row r="4441" spans="1:11" ht="14.25" customHeight="1" x14ac:dyDescent="0.3">
      <c r="A4441" s="1">
        <v>45017</v>
      </c>
      <c r="B4441" s="2" t="s">
        <v>1760</v>
      </c>
      <c r="C4441" s="2" t="s">
        <v>149</v>
      </c>
      <c r="D4441" s="2" t="s">
        <v>11</v>
      </c>
      <c r="E4441" s="2" t="s">
        <v>20</v>
      </c>
      <c r="F4441" s="2" t="s">
        <v>1859</v>
      </c>
      <c r="G4441" s="2">
        <v>14.35</v>
      </c>
      <c r="H4441" s="2">
        <v>3</v>
      </c>
      <c r="I4441" s="2">
        <v>4.66</v>
      </c>
      <c r="J4441" s="5" t="str">
        <f t="shared" si="138"/>
        <v>Apr</v>
      </c>
      <c r="K4441" s="5" t="str">
        <f t="shared" si="139"/>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s="5" t="str">
        <f t="shared" si="138"/>
        <v>Apr</v>
      </c>
      <c r="K4442" s="5" t="str">
        <f t="shared" si="139"/>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s="5" t="str">
        <f t="shared" si="138"/>
        <v>Apr</v>
      </c>
      <c r="K4443" s="5" t="str">
        <f t="shared" si="139"/>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s="5" t="str">
        <f t="shared" si="138"/>
        <v>Apr</v>
      </c>
      <c r="K4444" s="5" t="str">
        <f t="shared" si="139"/>
        <v>2023</v>
      </c>
    </row>
    <row r="4445" spans="1:11" ht="14.25" customHeight="1" x14ac:dyDescent="0.3">
      <c r="A4445" s="1">
        <v>45017</v>
      </c>
      <c r="B4445" s="2" t="s">
        <v>1507</v>
      </c>
      <c r="C4445" s="2" t="s">
        <v>30</v>
      </c>
      <c r="D4445" s="2" t="s">
        <v>34</v>
      </c>
      <c r="E4445" s="2" t="s">
        <v>47</v>
      </c>
      <c r="F4445" s="2" t="s">
        <v>1155</v>
      </c>
      <c r="G4445" s="2">
        <v>7.04</v>
      </c>
      <c r="H4445" s="2">
        <v>4</v>
      </c>
      <c r="I4445" s="2">
        <v>3.1</v>
      </c>
      <c r="J4445" s="5" t="str">
        <f t="shared" si="138"/>
        <v>Apr</v>
      </c>
      <c r="K4445" s="5" t="str">
        <f t="shared" si="139"/>
        <v>2023</v>
      </c>
    </row>
    <row r="4446" spans="1:11" ht="14.25" customHeight="1" x14ac:dyDescent="0.3">
      <c r="A4446" s="1">
        <v>45017</v>
      </c>
      <c r="B4446" s="2" t="s">
        <v>578</v>
      </c>
      <c r="C4446" s="2" t="s">
        <v>157</v>
      </c>
      <c r="D4446" s="2" t="s">
        <v>39</v>
      </c>
      <c r="E4446" s="2" t="s">
        <v>40</v>
      </c>
      <c r="F4446" s="2" t="s">
        <v>2430</v>
      </c>
      <c r="G4446" s="2">
        <v>12.99</v>
      </c>
      <c r="H4446" s="2">
        <v>1</v>
      </c>
      <c r="I4446" s="2">
        <v>0.26</v>
      </c>
      <c r="J4446" s="5" t="str">
        <f t="shared" si="138"/>
        <v>Apr</v>
      </c>
      <c r="K4446" s="5" t="str">
        <f t="shared" si="139"/>
        <v>2023</v>
      </c>
    </row>
    <row r="4447" spans="1:11" ht="14.25" customHeight="1" x14ac:dyDescent="0.3">
      <c r="A4447" s="1">
        <v>45018</v>
      </c>
      <c r="B4447" s="2" t="s">
        <v>1766</v>
      </c>
      <c r="C4447" s="2" t="s">
        <v>157</v>
      </c>
      <c r="D4447" s="2" t="s">
        <v>34</v>
      </c>
      <c r="E4447" s="2" t="s">
        <v>35</v>
      </c>
      <c r="F4447" s="2" t="s">
        <v>1692</v>
      </c>
      <c r="G4447" s="2">
        <v>1454.9</v>
      </c>
      <c r="H4447" s="2">
        <v>5</v>
      </c>
      <c r="I4447" s="2">
        <v>378.27</v>
      </c>
      <c r="J4447" s="5" t="str">
        <f t="shared" si="138"/>
        <v>Apr</v>
      </c>
      <c r="K4447" s="5" t="str">
        <f t="shared" si="139"/>
        <v>2023</v>
      </c>
    </row>
    <row r="4448" spans="1:11" ht="14.25" customHeight="1" x14ac:dyDescent="0.3">
      <c r="A4448" s="1">
        <v>45019</v>
      </c>
      <c r="B4448" s="2" t="s">
        <v>791</v>
      </c>
      <c r="C4448" s="2" t="s">
        <v>23</v>
      </c>
      <c r="D4448" s="2" t="s">
        <v>11</v>
      </c>
      <c r="E4448" s="2" t="s">
        <v>20</v>
      </c>
      <c r="F4448" s="2" t="s">
        <v>2022</v>
      </c>
      <c r="G4448" s="2">
        <v>99.85</v>
      </c>
      <c r="H4448" s="2">
        <v>9</v>
      </c>
      <c r="I4448" s="2">
        <v>-83.21</v>
      </c>
      <c r="J4448" s="5" t="str">
        <f t="shared" si="138"/>
        <v>Apr</v>
      </c>
      <c r="K4448" s="5" t="str">
        <f t="shared" si="139"/>
        <v>2023</v>
      </c>
    </row>
    <row r="4449" spans="1:11" ht="14.25" customHeight="1" x14ac:dyDescent="0.3">
      <c r="A4449" s="1">
        <v>45019</v>
      </c>
      <c r="B4449" s="2" t="s">
        <v>1183</v>
      </c>
      <c r="C4449" s="2" t="s">
        <v>129</v>
      </c>
      <c r="D4449" s="2" t="s">
        <v>34</v>
      </c>
      <c r="E4449" s="2" t="s">
        <v>47</v>
      </c>
      <c r="F4449" s="2" t="s">
        <v>1905</v>
      </c>
      <c r="G4449" s="2">
        <v>71.12</v>
      </c>
      <c r="H4449" s="2">
        <v>4</v>
      </c>
      <c r="I4449" s="2">
        <v>22.05</v>
      </c>
      <c r="J4449" s="5" t="str">
        <f t="shared" si="138"/>
        <v>Apr</v>
      </c>
      <c r="K4449" s="5" t="str">
        <f t="shared" si="139"/>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s="5" t="str">
        <f t="shared" si="138"/>
        <v>Apr</v>
      </c>
      <c r="K4450" s="5" t="str">
        <f t="shared" si="139"/>
        <v>2023</v>
      </c>
    </row>
    <row r="4451" spans="1:11" ht="14.25" customHeight="1" x14ac:dyDescent="0.3">
      <c r="A4451" s="1">
        <v>45019</v>
      </c>
      <c r="B4451" s="2" t="s">
        <v>215</v>
      </c>
      <c r="C4451" s="2" t="s">
        <v>10</v>
      </c>
      <c r="D4451" s="2" t="s">
        <v>11</v>
      </c>
      <c r="E4451" s="2" t="s">
        <v>12</v>
      </c>
      <c r="F4451" s="2" t="s">
        <v>2069</v>
      </c>
      <c r="G4451" s="2">
        <v>10.27</v>
      </c>
      <c r="H4451" s="2">
        <v>3</v>
      </c>
      <c r="I4451" s="2">
        <v>3.21</v>
      </c>
      <c r="J4451" s="5" t="str">
        <f t="shared" si="138"/>
        <v>Apr</v>
      </c>
      <c r="K4451" s="5" t="str">
        <f t="shared" si="139"/>
        <v>2023</v>
      </c>
    </row>
    <row r="4452" spans="1:11" ht="14.25" customHeight="1" x14ac:dyDescent="0.3">
      <c r="A4452" s="1">
        <v>45020</v>
      </c>
      <c r="B4452" s="2" t="s">
        <v>32</v>
      </c>
      <c r="C4452" s="2" t="s">
        <v>55</v>
      </c>
      <c r="D4452" s="2" t="s">
        <v>39</v>
      </c>
      <c r="E4452" s="2" t="s">
        <v>40</v>
      </c>
      <c r="F4452" s="2" t="s">
        <v>2443</v>
      </c>
      <c r="G4452" s="2">
        <v>149.97</v>
      </c>
      <c r="H4452" s="2">
        <v>3</v>
      </c>
      <c r="I4452" s="2">
        <v>6</v>
      </c>
      <c r="J4452" s="5" t="str">
        <f t="shared" si="138"/>
        <v>Apr</v>
      </c>
      <c r="K4452" s="5" t="str">
        <f t="shared" si="139"/>
        <v>2023</v>
      </c>
    </row>
    <row r="4453" spans="1:11" ht="14.25" customHeight="1" x14ac:dyDescent="0.3">
      <c r="A4453" s="1">
        <v>45020</v>
      </c>
      <c r="B4453" s="2" t="s">
        <v>32</v>
      </c>
      <c r="C4453" s="2" t="s">
        <v>55</v>
      </c>
      <c r="D4453" s="2" t="s">
        <v>11</v>
      </c>
      <c r="E4453" s="2" t="s">
        <v>12</v>
      </c>
      <c r="F4453" s="2" t="s">
        <v>1608</v>
      </c>
      <c r="G4453" s="2">
        <v>27.81</v>
      </c>
      <c r="H4453" s="2">
        <v>3</v>
      </c>
      <c r="I4453" s="2">
        <v>13.07</v>
      </c>
      <c r="J4453" s="5" t="str">
        <f t="shared" si="138"/>
        <v>Apr</v>
      </c>
      <c r="K4453" s="5" t="str">
        <f t="shared" si="139"/>
        <v>2023</v>
      </c>
    </row>
    <row r="4454" spans="1:11" ht="14.25" customHeight="1" x14ac:dyDescent="0.3">
      <c r="A4454" s="1">
        <v>45020</v>
      </c>
      <c r="B4454" s="2" t="s">
        <v>702</v>
      </c>
      <c r="C4454" s="2" t="s">
        <v>149</v>
      </c>
      <c r="D4454" s="2" t="s">
        <v>11</v>
      </c>
      <c r="E4454" s="2" t="s">
        <v>20</v>
      </c>
      <c r="F4454" s="2" t="s">
        <v>1103</v>
      </c>
      <c r="G4454" s="2">
        <v>588.78</v>
      </c>
      <c r="H4454" s="2">
        <v>2</v>
      </c>
      <c r="I4454" s="2">
        <v>184</v>
      </c>
      <c r="J4454" s="5" t="str">
        <f t="shared" si="138"/>
        <v>Apr</v>
      </c>
      <c r="K4454" s="5" t="str">
        <f t="shared" si="139"/>
        <v>2023</v>
      </c>
    </row>
    <row r="4455" spans="1:11" ht="14.25" customHeight="1" x14ac:dyDescent="0.3">
      <c r="A4455" s="1">
        <v>45020</v>
      </c>
      <c r="B4455" s="2" t="s">
        <v>917</v>
      </c>
      <c r="C4455" s="2" t="s">
        <v>149</v>
      </c>
      <c r="D4455" s="2" t="s">
        <v>34</v>
      </c>
      <c r="E4455" s="2" t="s">
        <v>47</v>
      </c>
      <c r="F4455" s="2" t="s">
        <v>654</v>
      </c>
      <c r="G4455" s="2">
        <v>82.64</v>
      </c>
      <c r="H4455" s="2">
        <v>2</v>
      </c>
      <c r="I4455" s="2">
        <v>7.44</v>
      </c>
      <c r="J4455" s="5" t="str">
        <f t="shared" si="138"/>
        <v>Apr</v>
      </c>
      <c r="K4455" s="5" t="str">
        <f t="shared" si="139"/>
        <v>2023</v>
      </c>
    </row>
    <row r="4456" spans="1:11" ht="14.25" customHeight="1" x14ac:dyDescent="0.3">
      <c r="A4456" s="1">
        <v>45020</v>
      </c>
      <c r="B4456" s="2" t="s">
        <v>917</v>
      </c>
      <c r="C4456" s="2" t="s">
        <v>149</v>
      </c>
      <c r="D4456" s="2" t="s">
        <v>11</v>
      </c>
      <c r="E4456" s="2" t="s">
        <v>18</v>
      </c>
      <c r="F4456" s="2" t="s">
        <v>463</v>
      </c>
      <c r="G4456" s="2">
        <v>31.02</v>
      </c>
      <c r="H4456" s="2">
        <v>2</v>
      </c>
      <c r="I4456" s="2">
        <v>8.07</v>
      </c>
      <c r="J4456" s="5" t="str">
        <f t="shared" si="138"/>
        <v>Apr</v>
      </c>
      <c r="K4456" s="5" t="str">
        <f t="shared" si="139"/>
        <v>2023</v>
      </c>
    </row>
    <row r="4457" spans="1:11" ht="14.25" customHeight="1" x14ac:dyDescent="0.3">
      <c r="A4457" s="1">
        <v>45020</v>
      </c>
      <c r="B4457" s="2" t="s">
        <v>917</v>
      </c>
      <c r="C4457" s="2" t="s">
        <v>149</v>
      </c>
      <c r="D4457" s="2" t="s">
        <v>39</v>
      </c>
      <c r="E4457" s="2" t="s">
        <v>52</v>
      </c>
      <c r="F4457" s="2" t="s">
        <v>1314</v>
      </c>
      <c r="G4457" s="2">
        <v>89.97</v>
      </c>
      <c r="H4457" s="2">
        <v>3</v>
      </c>
      <c r="I4457" s="2">
        <v>37.79</v>
      </c>
      <c r="J4457" s="5" t="str">
        <f t="shared" si="138"/>
        <v>Apr</v>
      </c>
      <c r="K4457" s="5" t="str">
        <f t="shared" si="139"/>
        <v>2023</v>
      </c>
    </row>
    <row r="4458" spans="1:11" ht="14.25" customHeight="1" x14ac:dyDescent="0.3">
      <c r="A4458" s="1">
        <v>45021</v>
      </c>
      <c r="B4458" s="2" t="s">
        <v>512</v>
      </c>
      <c r="C4458" s="2" t="s">
        <v>10</v>
      </c>
      <c r="D4458" s="2" t="s">
        <v>11</v>
      </c>
      <c r="E4458" s="2" t="s">
        <v>18</v>
      </c>
      <c r="F4458" s="2" t="s">
        <v>623</v>
      </c>
      <c r="G4458" s="2">
        <v>158.37</v>
      </c>
      <c r="H4458" s="2">
        <v>7</v>
      </c>
      <c r="I4458" s="2">
        <v>13.86</v>
      </c>
      <c r="J4458" s="5" t="str">
        <f t="shared" si="138"/>
        <v>Apr</v>
      </c>
      <c r="K4458" s="5" t="str">
        <f t="shared" si="139"/>
        <v>2023</v>
      </c>
    </row>
    <row r="4459" spans="1:11" ht="14.25" customHeight="1" x14ac:dyDescent="0.3">
      <c r="A4459" s="1">
        <v>45021</v>
      </c>
      <c r="B4459" s="2" t="s">
        <v>2079</v>
      </c>
      <c r="C4459" s="2" t="s">
        <v>23</v>
      </c>
      <c r="D4459" s="2" t="s">
        <v>39</v>
      </c>
      <c r="E4459" s="2" t="s">
        <v>40</v>
      </c>
      <c r="F4459" s="2" t="s">
        <v>2473</v>
      </c>
      <c r="G4459" s="2">
        <v>118.78</v>
      </c>
      <c r="H4459" s="2">
        <v>3</v>
      </c>
      <c r="I4459" s="2">
        <v>-27.72</v>
      </c>
      <c r="J4459" s="5" t="str">
        <f t="shared" si="138"/>
        <v>Apr</v>
      </c>
      <c r="K4459" s="5" t="str">
        <f t="shared" si="139"/>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s="5" t="str">
        <f t="shared" si="138"/>
        <v>Apr</v>
      </c>
      <c r="K4460" s="5" t="str">
        <f t="shared" si="139"/>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s="5" t="str">
        <f t="shared" si="138"/>
        <v>Apr</v>
      </c>
      <c r="K4461" s="5" t="str">
        <f t="shared" si="139"/>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s="5" t="str">
        <f t="shared" si="138"/>
        <v>Apr</v>
      </c>
      <c r="K4462" s="5" t="str">
        <f t="shared" si="139"/>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s="5" t="str">
        <f t="shared" si="138"/>
        <v>Apr</v>
      </c>
      <c r="K4463" s="5" t="str">
        <f t="shared" si="139"/>
        <v>2023</v>
      </c>
    </row>
    <row r="4464" spans="1:11" ht="14.25" customHeight="1" x14ac:dyDescent="0.3">
      <c r="A4464" s="1">
        <v>45023</v>
      </c>
      <c r="B4464" s="2" t="s">
        <v>1828</v>
      </c>
      <c r="C4464" s="2" t="s">
        <v>149</v>
      </c>
      <c r="D4464" s="2" t="s">
        <v>11</v>
      </c>
      <c r="E4464" s="2" t="s">
        <v>24</v>
      </c>
      <c r="F4464" s="2" t="s">
        <v>798</v>
      </c>
      <c r="G4464" s="2">
        <v>3.64</v>
      </c>
      <c r="H4464" s="2">
        <v>2</v>
      </c>
      <c r="I4464" s="2">
        <v>0.98</v>
      </c>
      <c r="J4464" s="5" t="str">
        <f t="shared" si="138"/>
        <v>Apr</v>
      </c>
      <c r="K4464" s="5" t="str">
        <f t="shared" si="139"/>
        <v>2023</v>
      </c>
    </row>
    <row r="4465" spans="1:11" ht="14.25" customHeight="1" x14ac:dyDescent="0.3">
      <c r="A4465" s="1">
        <v>45023</v>
      </c>
      <c r="B4465" s="2" t="s">
        <v>1417</v>
      </c>
      <c r="C4465" s="2" t="s">
        <v>177</v>
      </c>
      <c r="D4465" s="2" t="s">
        <v>11</v>
      </c>
      <c r="E4465" s="2" t="s">
        <v>12</v>
      </c>
      <c r="F4465" s="2" t="s">
        <v>2477</v>
      </c>
      <c r="G4465" s="2">
        <v>37.94</v>
      </c>
      <c r="H4465" s="2">
        <v>2</v>
      </c>
      <c r="I4465" s="2">
        <v>18.21</v>
      </c>
      <c r="J4465" s="5" t="str">
        <f t="shared" si="138"/>
        <v>Apr</v>
      </c>
      <c r="K4465" s="5" t="str">
        <f t="shared" si="139"/>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s="5" t="str">
        <f t="shared" si="138"/>
        <v>Apr</v>
      </c>
      <c r="K4466" s="5" t="str">
        <f t="shared" si="139"/>
        <v>2023</v>
      </c>
    </row>
    <row r="4467" spans="1:11" ht="14.25" customHeight="1" x14ac:dyDescent="0.3">
      <c r="A4467" s="1">
        <v>45023</v>
      </c>
      <c r="B4467" s="2" t="s">
        <v>307</v>
      </c>
      <c r="C4467" s="2" t="s">
        <v>23</v>
      </c>
      <c r="D4467" s="2" t="s">
        <v>11</v>
      </c>
      <c r="E4467" s="2" t="s">
        <v>18</v>
      </c>
      <c r="F4467" s="2" t="s">
        <v>2478</v>
      </c>
      <c r="G4467" s="2">
        <v>36.74</v>
      </c>
      <c r="H4467" s="2">
        <v>3</v>
      </c>
      <c r="I4467" s="2">
        <v>3.67</v>
      </c>
      <c r="J4467" s="5" t="str">
        <f t="shared" si="138"/>
        <v>Apr</v>
      </c>
      <c r="K4467" s="5" t="str">
        <f t="shared" si="139"/>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s="5" t="str">
        <f t="shared" si="138"/>
        <v>Apr</v>
      </c>
      <c r="K4468" s="5" t="str">
        <f t="shared" si="139"/>
        <v>2023</v>
      </c>
    </row>
    <row r="4469" spans="1:11" ht="14.25" customHeight="1" x14ac:dyDescent="0.3">
      <c r="A4469" s="1">
        <v>45024</v>
      </c>
      <c r="B4469" s="2" t="s">
        <v>1617</v>
      </c>
      <c r="C4469" s="2" t="s">
        <v>149</v>
      </c>
      <c r="D4469" s="2" t="s">
        <v>11</v>
      </c>
      <c r="E4469" s="2" t="s">
        <v>63</v>
      </c>
      <c r="F4469" s="2" t="s">
        <v>2315</v>
      </c>
      <c r="G4469" s="2">
        <v>8.26</v>
      </c>
      <c r="H4469" s="2">
        <v>2</v>
      </c>
      <c r="I4469" s="2">
        <v>3.8</v>
      </c>
      <c r="J4469" s="5" t="str">
        <f t="shared" si="138"/>
        <v>Apr</v>
      </c>
      <c r="K4469" s="5" t="str">
        <f t="shared" si="139"/>
        <v>2023</v>
      </c>
    </row>
    <row r="4470" spans="1:11" ht="14.25" customHeight="1" x14ac:dyDescent="0.3">
      <c r="A4470" s="1">
        <v>45024</v>
      </c>
      <c r="B4470" s="2" t="s">
        <v>1617</v>
      </c>
      <c r="C4470" s="2" t="s">
        <v>149</v>
      </c>
      <c r="D4470" s="2" t="s">
        <v>11</v>
      </c>
      <c r="E4470" s="2" t="s">
        <v>24</v>
      </c>
      <c r="F4470" s="2" t="s">
        <v>31</v>
      </c>
      <c r="G4470" s="2">
        <v>17.04</v>
      </c>
      <c r="H4470" s="2">
        <v>4</v>
      </c>
      <c r="I4470" s="2">
        <v>6.99</v>
      </c>
      <c r="J4470" s="5" t="str">
        <f t="shared" si="138"/>
        <v>Apr</v>
      </c>
      <c r="K4470" s="5" t="str">
        <f t="shared" si="139"/>
        <v>2023</v>
      </c>
    </row>
    <row r="4471" spans="1:11" ht="14.25" customHeight="1" x14ac:dyDescent="0.3">
      <c r="A4471" s="1">
        <v>45024</v>
      </c>
      <c r="B4471" s="2" t="s">
        <v>1617</v>
      </c>
      <c r="C4471" s="2" t="s">
        <v>149</v>
      </c>
      <c r="D4471" s="2" t="s">
        <v>11</v>
      </c>
      <c r="E4471" s="2" t="s">
        <v>12</v>
      </c>
      <c r="F4471" s="2" t="s">
        <v>2387</v>
      </c>
      <c r="G4471" s="2">
        <v>34.4</v>
      </c>
      <c r="H4471" s="2">
        <v>5</v>
      </c>
      <c r="I4471" s="2">
        <v>15.82</v>
      </c>
      <c r="J4471" s="5" t="str">
        <f t="shared" si="138"/>
        <v>Apr</v>
      </c>
      <c r="K4471" s="5" t="str">
        <f t="shared" si="139"/>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s="5" t="str">
        <f t="shared" si="138"/>
        <v>Apr</v>
      </c>
      <c r="K4472" s="5" t="str">
        <f t="shared" si="139"/>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s="5" t="str">
        <f t="shared" si="138"/>
        <v>Apr</v>
      </c>
      <c r="K4473" s="5" t="str">
        <f t="shared" si="139"/>
        <v>2023</v>
      </c>
    </row>
    <row r="4474" spans="1:11" ht="14.25" customHeight="1" x14ac:dyDescent="0.3">
      <c r="A4474" s="1">
        <v>45024</v>
      </c>
      <c r="B4474" s="2" t="s">
        <v>1263</v>
      </c>
      <c r="C4474" s="2" t="s">
        <v>27</v>
      </c>
      <c r="D4474" s="2" t="s">
        <v>11</v>
      </c>
      <c r="E4474" s="2" t="s">
        <v>12</v>
      </c>
      <c r="F4474" s="2" t="s">
        <v>1157</v>
      </c>
      <c r="G4474" s="2">
        <v>12.96</v>
      </c>
      <c r="H4474" s="2">
        <v>2</v>
      </c>
      <c r="I4474" s="2">
        <v>6.22</v>
      </c>
      <c r="J4474" s="5" t="str">
        <f t="shared" si="138"/>
        <v>Apr</v>
      </c>
      <c r="K4474" s="5" t="str">
        <f t="shared" si="139"/>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s="5" t="str">
        <f t="shared" si="138"/>
        <v>Apr</v>
      </c>
      <c r="K4475" s="5" t="str">
        <f t="shared" si="139"/>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s="5" t="str">
        <f t="shared" si="138"/>
        <v>Apr</v>
      </c>
      <c r="K4476" s="5" t="str">
        <f t="shared" si="139"/>
        <v>2023</v>
      </c>
    </row>
    <row r="4477" spans="1:11" ht="14.25" customHeight="1" x14ac:dyDescent="0.3">
      <c r="A4477" s="1">
        <v>45024</v>
      </c>
      <c r="B4477" s="2" t="s">
        <v>1459</v>
      </c>
      <c r="C4477" s="2" t="s">
        <v>10</v>
      </c>
      <c r="D4477" s="2" t="s">
        <v>11</v>
      </c>
      <c r="E4477" s="2" t="s">
        <v>20</v>
      </c>
      <c r="F4477" s="2" t="s">
        <v>828</v>
      </c>
      <c r="G4477" s="2">
        <v>1088.79</v>
      </c>
      <c r="H4477" s="2">
        <v>4</v>
      </c>
      <c r="I4477" s="2">
        <v>-1850.95</v>
      </c>
      <c r="J4477" s="5" t="str">
        <f t="shared" si="138"/>
        <v>Apr</v>
      </c>
      <c r="K4477" s="5" t="str">
        <f t="shared" si="139"/>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s="5" t="str">
        <f t="shared" si="138"/>
        <v>Apr</v>
      </c>
      <c r="K4478" s="5" t="str">
        <f t="shared" si="139"/>
        <v>2023</v>
      </c>
    </row>
    <row r="4479" spans="1:11" ht="14.25" customHeight="1" x14ac:dyDescent="0.3">
      <c r="A4479" s="1">
        <v>45024</v>
      </c>
      <c r="B4479" s="2" t="s">
        <v>1494</v>
      </c>
      <c r="C4479" s="2" t="s">
        <v>78</v>
      </c>
      <c r="D4479" s="2" t="s">
        <v>11</v>
      </c>
      <c r="E4479" s="2" t="s">
        <v>20</v>
      </c>
      <c r="F4479" s="2" t="s">
        <v>269</v>
      </c>
      <c r="G4479" s="2">
        <v>121.1</v>
      </c>
      <c r="H4479" s="2">
        <v>6</v>
      </c>
      <c r="I4479" s="2">
        <v>-100.92</v>
      </c>
      <c r="J4479" s="5" t="str">
        <f t="shared" si="138"/>
        <v>Apr</v>
      </c>
      <c r="K4479" s="5" t="str">
        <f t="shared" si="139"/>
        <v>2023</v>
      </c>
    </row>
    <row r="4480" spans="1:11" ht="14.25" customHeight="1" x14ac:dyDescent="0.3">
      <c r="A4480" s="1">
        <v>45024</v>
      </c>
      <c r="B4480" s="2" t="s">
        <v>1840</v>
      </c>
      <c r="C4480" s="2" t="s">
        <v>27</v>
      </c>
      <c r="D4480" s="2" t="s">
        <v>34</v>
      </c>
      <c r="E4480" s="2" t="s">
        <v>47</v>
      </c>
      <c r="F4480" s="2" t="s">
        <v>2480</v>
      </c>
      <c r="G4480" s="2">
        <v>24.7</v>
      </c>
      <c r="H4480" s="2">
        <v>5</v>
      </c>
      <c r="I4480" s="2">
        <v>10.37</v>
      </c>
      <c r="J4480" s="5" t="str">
        <f t="shared" si="138"/>
        <v>Apr</v>
      </c>
      <c r="K4480" s="5" t="str">
        <f t="shared" si="139"/>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s="5" t="str">
        <f t="shared" si="138"/>
        <v>Apr</v>
      </c>
      <c r="K4481" s="5" t="str">
        <f t="shared" si="139"/>
        <v>2023</v>
      </c>
    </row>
    <row r="4482" spans="1:11" ht="14.25" customHeight="1" x14ac:dyDescent="0.3">
      <c r="A4482" s="1">
        <v>45024</v>
      </c>
      <c r="B4482" s="2" t="s">
        <v>655</v>
      </c>
      <c r="C4482" s="2" t="s">
        <v>30</v>
      </c>
      <c r="D4482" s="2" t="s">
        <v>34</v>
      </c>
      <c r="E4482" s="2" t="s">
        <v>74</v>
      </c>
      <c r="F4482" s="2" t="s">
        <v>835</v>
      </c>
      <c r="G4482" s="2">
        <v>354.9</v>
      </c>
      <c r="H4482" s="2">
        <v>5</v>
      </c>
      <c r="I4482" s="2">
        <v>88.73</v>
      </c>
      <c r="J4482" s="5" t="str">
        <f t="shared" ref="J4482:J4545" si="140">TEXT(A4482,"mmm")</f>
        <v>Apr</v>
      </c>
      <c r="K4482" s="5" t="str">
        <f t="shared" ref="K4482:K4545" si="141">TEXT(A4482,"YYYY")</f>
        <v>2023</v>
      </c>
    </row>
    <row r="4483" spans="1:11" ht="14.25" customHeight="1" x14ac:dyDescent="0.3">
      <c r="A4483" s="1">
        <v>45024</v>
      </c>
      <c r="B4483" s="2" t="s">
        <v>293</v>
      </c>
      <c r="C4483" s="2" t="s">
        <v>101</v>
      </c>
      <c r="D4483" s="2" t="s">
        <v>11</v>
      </c>
      <c r="E4483" s="2" t="s">
        <v>43</v>
      </c>
      <c r="F4483" s="2" t="s">
        <v>1247</v>
      </c>
      <c r="G4483" s="2">
        <v>30</v>
      </c>
      <c r="H4483" s="2">
        <v>6</v>
      </c>
      <c r="I4483" s="2">
        <v>14.4</v>
      </c>
      <c r="J4483" s="5" t="str">
        <f t="shared" si="140"/>
        <v>Apr</v>
      </c>
      <c r="K4483" s="5" t="str">
        <f t="shared" si="141"/>
        <v>2023</v>
      </c>
    </row>
    <row r="4484" spans="1:11" ht="14.25" customHeight="1" x14ac:dyDescent="0.3">
      <c r="A4484" s="1">
        <v>45024</v>
      </c>
      <c r="B4484" s="2" t="s">
        <v>293</v>
      </c>
      <c r="C4484" s="2" t="s">
        <v>101</v>
      </c>
      <c r="D4484" s="2" t="s">
        <v>11</v>
      </c>
      <c r="E4484" s="2" t="s">
        <v>12</v>
      </c>
      <c r="F4484" s="2" t="s">
        <v>1159</v>
      </c>
      <c r="G4484" s="2">
        <v>25.92</v>
      </c>
      <c r="H4484" s="2">
        <v>4</v>
      </c>
      <c r="I4484" s="2">
        <v>12.7</v>
      </c>
      <c r="J4484" s="5" t="str">
        <f t="shared" si="140"/>
        <v>Apr</v>
      </c>
      <c r="K4484" s="5" t="str">
        <f t="shared" si="141"/>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s="5" t="str">
        <f t="shared" si="140"/>
        <v>Apr</v>
      </c>
      <c r="K4485" s="5" t="str">
        <f t="shared" si="141"/>
        <v>2023</v>
      </c>
    </row>
    <row r="4486" spans="1:11" ht="14.25" customHeight="1" x14ac:dyDescent="0.3">
      <c r="A4486" s="1">
        <v>45025</v>
      </c>
      <c r="B4486" s="2" t="s">
        <v>1946</v>
      </c>
      <c r="C4486" s="2" t="s">
        <v>164</v>
      </c>
      <c r="D4486" s="2" t="s">
        <v>11</v>
      </c>
      <c r="E4486" s="2" t="s">
        <v>20</v>
      </c>
      <c r="F4486" s="2" t="s">
        <v>1313</v>
      </c>
      <c r="G4486" s="2">
        <v>35.35</v>
      </c>
      <c r="H4486" s="2">
        <v>9</v>
      </c>
      <c r="I4486" s="2">
        <v>12.82</v>
      </c>
      <c r="J4486" s="5" t="str">
        <f t="shared" si="140"/>
        <v>Apr</v>
      </c>
      <c r="K4486" s="5" t="str">
        <f t="shared" si="141"/>
        <v>2023</v>
      </c>
    </row>
    <row r="4487" spans="1:11" ht="14.25" customHeight="1" x14ac:dyDescent="0.3">
      <c r="A4487" s="1">
        <v>45025</v>
      </c>
      <c r="B4487" s="2" t="s">
        <v>2482</v>
      </c>
      <c r="C4487" s="2" t="s">
        <v>110</v>
      </c>
      <c r="D4487" s="2" t="s">
        <v>39</v>
      </c>
      <c r="E4487" s="2" t="s">
        <v>40</v>
      </c>
      <c r="F4487" s="2" t="s">
        <v>1902</v>
      </c>
      <c r="G4487" s="2">
        <v>517.9</v>
      </c>
      <c r="H4487" s="2">
        <v>2</v>
      </c>
      <c r="I4487" s="2">
        <v>134.65</v>
      </c>
      <c r="J4487" s="5" t="str">
        <f t="shared" si="140"/>
        <v>Apr</v>
      </c>
      <c r="K4487" s="5" t="str">
        <f t="shared" si="141"/>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s="5" t="str">
        <f t="shared" si="140"/>
        <v>Apr</v>
      </c>
      <c r="K4488" s="5" t="str">
        <f t="shared" si="141"/>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s="5" t="str">
        <f t="shared" si="140"/>
        <v>Apr</v>
      </c>
      <c r="K4489" s="5" t="str">
        <f t="shared" si="141"/>
        <v>2023</v>
      </c>
    </row>
    <row r="4490" spans="1:11" ht="14.25" customHeight="1" x14ac:dyDescent="0.3">
      <c r="A4490" s="1">
        <v>45026</v>
      </c>
      <c r="B4490" s="2" t="s">
        <v>2252</v>
      </c>
      <c r="C4490" s="2" t="s">
        <v>78</v>
      </c>
      <c r="D4490" s="2" t="s">
        <v>11</v>
      </c>
      <c r="E4490" s="2" t="s">
        <v>20</v>
      </c>
      <c r="F4490" s="2" t="s">
        <v>1204</v>
      </c>
      <c r="G4490" s="2">
        <v>8.9</v>
      </c>
      <c r="H4490" s="2">
        <v>2</v>
      </c>
      <c r="I4490" s="2">
        <v>-6.53</v>
      </c>
      <c r="J4490" s="5" t="str">
        <f t="shared" si="140"/>
        <v>Apr</v>
      </c>
      <c r="K4490" s="5" t="str">
        <f t="shared" si="141"/>
        <v>2023</v>
      </c>
    </row>
    <row r="4491" spans="1:11" ht="14.25" customHeight="1" x14ac:dyDescent="0.3">
      <c r="A4491" s="1">
        <v>45026</v>
      </c>
      <c r="B4491" s="2" t="s">
        <v>285</v>
      </c>
      <c r="C4491" s="2" t="s">
        <v>27</v>
      </c>
      <c r="D4491" s="2" t="s">
        <v>11</v>
      </c>
      <c r="E4491" s="2" t="s">
        <v>12</v>
      </c>
      <c r="F4491" s="2" t="s">
        <v>2195</v>
      </c>
      <c r="G4491" s="2">
        <v>12.96</v>
      </c>
      <c r="H4491" s="2">
        <v>2</v>
      </c>
      <c r="I4491" s="2">
        <v>6.22</v>
      </c>
      <c r="J4491" s="5" t="str">
        <f t="shared" si="140"/>
        <v>Apr</v>
      </c>
      <c r="K4491" s="5" t="str">
        <f t="shared" si="141"/>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s="5" t="str">
        <f t="shared" si="140"/>
        <v>Apr</v>
      </c>
      <c r="K4492" s="5" t="str">
        <f t="shared" si="141"/>
        <v>2023</v>
      </c>
    </row>
    <row r="4493" spans="1:11" ht="14.25" customHeight="1" x14ac:dyDescent="0.3">
      <c r="A4493" s="1">
        <v>45026</v>
      </c>
      <c r="B4493" s="2" t="s">
        <v>1719</v>
      </c>
      <c r="C4493" s="2" t="s">
        <v>27</v>
      </c>
      <c r="D4493" s="2" t="s">
        <v>11</v>
      </c>
      <c r="E4493" s="2" t="s">
        <v>92</v>
      </c>
      <c r="F4493" s="2" t="s">
        <v>2016</v>
      </c>
      <c r="G4493" s="2">
        <v>113.76</v>
      </c>
      <c r="H4493" s="2">
        <v>3</v>
      </c>
      <c r="I4493" s="2">
        <v>44.37</v>
      </c>
      <c r="J4493" s="5" t="str">
        <f t="shared" si="140"/>
        <v>Apr</v>
      </c>
      <c r="K4493" s="5" t="str">
        <f t="shared" si="141"/>
        <v>2023</v>
      </c>
    </row>
    <row r="4494" spans="1:11" ht="14.25" customHeight="1" x14ac:dyDescent="0.3">
      <c r="A4494" s="1">
        <v>45026</v>
      </c>
      <c r="B4494" s="2" t="s">
        <v>1719</v>
      </c>
      <c r="C4494" s="2" t="s">
        <v>27</v>
      </c>
      <c r="D4494" s="2" t="s">
        <v>11</v>
      </c>
      <c r="E4494" s="2" t="s">
        <v>18</v>
      </c>
      <c r="F4494" s="2" t="s">
        <v>1440</v>
      </c>
      <c r="G4494" s="2">
        <v>579.51</v>
      </c>
      <c r="H4494" s="2">
        <v>3</v>
      </c>
      <c r="I4494" s="2">
        <v>81.13</v>
      </c>
      <c r="J4494" s="5" t="str">
        <f t="shared" si="140"/>
        <v>Apr</v>
      </c>
      <c r="K4494" s="5" t="str">
        <f t="shared" si="141"/>
        <v>2023</v>
      </c>
    </row>
    <row r="4495" spans="1:11" ht="14.25" customHeight="1" x14ac:dyDescent="0.3">
      <c r="A4495" s="1">
        <v>45026</v>
      </c>
      <c r="B4495" s="2" t="s">
        <v>1719</v>
      </c>
      <c r="C4495" s="2" t="s">
        <v>27</v>
      </c>
      <c r="D4495" s="2" t="s">
        <v>11</v>
      </c>
      <c r="E4495" s="2" t="s">
        <v>18</v>
      </c>
      <c r="F4495" s="2" t="s">
        <v>435</v>
      </c>
      <c r="G4495" s="2">
        <v>150.66</v>
      </c>
      <c r="H4495" s="2">
        <v>9</v>
      </c>
      <c r="I4495" s="2">
        <v>6.03</v>
      </c>
      <c r="J4495" s="5" t="str">
        <f t="shared" si="140"/>
        <v>Apr</v>
      </c>
      <c r="K4495" s="5" t="str">
        <f t="shared" si="141"/>
        <v>2023</v>
      </c>
    </row>
    <row r="4496" spans="1:11" ht="14.25" customHeight="1" x14ac:dyDescent="0.3">
      <c r="A4496" s="1">
        <v>45026</v>
      </c>
      <c r="B4496" s="2" t="s">
        <v>1719</v>
      </c>
      <c r="C4496" s="2" t="s">
        <v>27</v>
      </c>
      <c r="D4496" s="2" t="s">
        <v>11</v>
      </c>
      <c r="E4496" s="2" t="s">
        <v>20</v>
      </c>
      <c r="F4496" s="2" t="s">
        <v>852</v>
      </c>
      <c r="G4496" s="2">
        <v>48.03</v>
      </c>
      <c r="H4496" s="2">
        <v>4</v>
      </c>
      <c r="I4496" s="2">
        <v>15.61</v>
      </c>
      <c r="J4496" s="5" t="str">
        <f t="shared" si="140"/>
        <v>Apr</v>
      </c>
      <c r="K4496" s="5" t="str">
        <f t="shared" si="141"/>
        <v>2023</v>
      </c>
    </row>
    <row r="4497" spans="1:11" ht="14.25" customHeight="1" x14ac:dyDescent="0.3">
      <c r="A4497" s="1">
        <v>45026</v>
      </c>
      <c r="B4497" s="2" t="s">
        <v>334</v>
      </c>
      <c r="C4497" s="2" t="s">
        <v>15</v>
      </c>
      <c r="D4497" s="2" t="s">
        <v>11</v>
      </c>
      <c r="E4497" s="2" t="s">
        <v>24</v>
      </c>
      <c r="F4497" s="2" t="s">
        <v>386</v>
      </c>
      <c r="G4497" s="2">
        <v>13.57</v>
      </c>
      <c r="H4497" s="2">
        <v>4</v>
      </c>
      <c r="I4497" s="2">
        <v>3.22</v>
      </c>
      <c r="J4497" s="5" t="str">
        <f t="shared" si="140"/>
        <v>Apr</v>
      </c>
      <c r="K4497" s="5" t="str">
        <f t="shared" si="141"/>
        <v>2023</v>
      </c>
    </row>
    <row r="4498" spans="1:11" ht="14.25" customHeight="1" x14ac:dyDescent="0.3">
      <c r="A4498" s="1">
        <v>45028</v>
      </c>
      <c r="B4498" s="2" t="s">
        <v>72</v>
      </c>
      <c r="C4498" s="2" t="s">
        <v>55</v>
      </c>
      <c r="D4498" s="2" t="s">
        <v>34</v>
      </c>
      <c r="E4498" s="2" t="s">
        <v>145</v>
      </c>
      <c r="F4498" s="2" t="s">
        <v>473</v>
      </c>
      <c r="G4498" s="2">
        <v>343.92</v>
      </c>
      <c r="H4498" s="2">
        <v>4</v>
      </c>
      <c r="I4498" s="2">
        <v>75.66</v>
      </c>
      <c r="J4498" s="5" t="str">
        <f t="shared" si="140"/>
        <v>Apr</v>
      </c>
      <c r="K4498" s="5" t="str">
        <f t="shared" si="141"/>
        <v>2023</v>
      </c>
    </row>
    <row r="4499" spans="1:11" ht="14.25" customHeight="1" x14ac:dyDescent="0.3">
      <c r="A4499" s="1">
        <v>45028</v>
      </c>
      <c r="B4499" s="2" t="s">
        <v>72</v>
      </c>
      <c r="C4499" s="2" t="s">
        <v>55</v>
      </c>
      <c r="D4499" s="2" t="s">
        <v>11</v>
      </c>
      <c r="E4499" s="2" t="s">
        <v>12</v>
      </c>
      <c r="F4499" s="2" t="s">
        <v>491</v>
      </c>
      <c r="G4499" s="2">
        <v>40.99</v>
      </c>
      <c r="H4499" s="2">
        <v>1</v>
      </c>
      <c r="I4499" s="2">
        <v>20.09</v>
      </c>
      <c r="J4499" s="5" t="str">
        <f t="shared" si="140"/>
        <v>Apr</v>
      </c>
      <c r="K4499" s="5" t="str">
        <f t="shared" si="141"/>
        <v>2023</v>
      </c>
    </row>
    <row r="4500" spans="1:11" ht="14.25" customHeight="1" x14ac:dyDescent="0.3">
      <c r="A4500" s="1">
        <v>45028</v>
      </c>
      <c r="B4500" s="2" t="s">
        <v>72</v>
      </c>
      <c r="C4500" s="2" t="s">
        <v>55</v>
      </c>
      <c r="D4500" s="2" t="s">
        <v>11</v>
      </c>
      <c r="E4500" s="2" t="s">
        <v>63</v>
      </c>
      <c r="F4500" s="2" t="s">
        <v>1091</v>
      </c>
      <c r="G4500" s="2">
        <v>63.9</v>
      </c>
      <c r="H4500" s="2">
        <v>5</v>
      </c>
      <c r="I4500" s="2">
        <v>28.76</v>
      </c>
      <c r="J4500" s="5" t="str">
        <f t="shared" si="140"/>
        <v>Apr</v>
      </c>
      <c r="K4500" s="5" t="str">
        <f t="shared" si="141"/>
        <v>2023</v>
      </c>
    </row>
    <row r="4501" spans="1:11" ht="14.25" customHeight="1" x14ac:dyDescent="0.3">
      <c r="A4501" s="1">
        <v>45028</v>
      </c>
      <c r="B4501" s="2" t="s">
        <v>1423</v>
      </c>
      <c r="C4501" s="2" t="s">
        <v>27</v>
      </c>
      <c r="D4501" s="2" t="s">
        <v>34</v>
      </c>
      <c r="E4501" s="2" t="s">
        <v>35</v>
      </c>
      <c r="F4501" s="2" t="s">
        <v>2266</v>
      </c>
      <c r="G4501" s="2">
        <v>638.29</v>
      </c>
      <c r="H4501" s="2">
        <v>7</v>
      </c>
      <c r="I4501" s="2">
        <v>-31.91</v>
      </c>
      <c r="J4501" s="5" t="str">
        <f t="shared" si="140"/>
        <v>Apr</v>
      </c>
      <c r="K4501" s="5" t="str">
        <f t="shared" si="141"/>
        <v>2023</v>
      </c>
    </row>
    <row r="4502" spans="1:11" ht="14.25" customHeight="1" x14ac:dyDescent="0.3">
      <c r="A4502" s="1">
        <v>45028</v>
      </c>
      <c r="B4502" s="2" t="s">
        <v>1423</v>
      </c>
      <c r="C4502" s="2" t="s">
        <v>27</v>
      </c>
      <c r="D4502" s="2" t="s">
        <v>11</v>
      </c>
      <c r="E4502" s="2" t="s">
        <v>20</v>
      </c>
      <c r="F4502" s="2" t="s">
        <v>2120</v>
      </c>
      <c r="G4502" s="2">
        <v>13.21</v>
      </c>
      <c r="H4502" s="2">
        <v>1</v>
      </c>
      <c r="I4502" s="2">
        <v>4.62</v>
      </c>
      <c r="J4502" s="5" t="str">
        <f t="shared" si="140"/>
        <v>Apr</v>
      </c>
      <c r="K4502" s="5" t="str">
        <f t="shared" si="141"/>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s="5" t="str">
        <f t="shared" si="140"/>
        <v>Apr</v>
      </c>
      <c r="K4503" s="5" t="str">
        <f t="shared" si="141"/>
        <v>2023</v>
      </c>
    </row>
    <row r="4504" spans="1:11" ht="14.25" customHeight="1" x14ac:dyDescent="0.3">
      <c r="A4504" s="1">
        <v>45028</v>
      </c>
      <c r="B4504" s="2" t="s">
        <v>295</v>
      </c>
      <c r="C4504" s="2" t="s">
        <v>27</v>
      </c>
      <c r="D4504" s="2" t="s">
        <v>34</v>
      </c>
      <c r="E4504" s="2" t="s">
        <v>35</v>
      </c>
      <c r="F4504" s="2" t="s">
        <v>194</v>
      </c>
      <c r="G4504" s="2">
        <v>194.35</v>
      </c>
      <c r="H4504" s="2">
        <v>3</v>
      </c>
      <c r="I4504" s="2">
        <v>-36.44</v>
      </c>
      <c r="J4504" s="5" t="str">
        <f t="shared" si="140"/>
        <v>Apr</v>
      </c>
      <c r="K4504" s="5" t="str">
        <f t="shared" si="141"/>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s="5" t="str">
        <f t="shared" si="140"/>
        <v>Apr</v>
      </c>
      <c r="K4505" s="5" t="str">
        <f t="shared" si="141"/>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s="5" t="str">
        <f t="shared" si="140"/>
        <v>Apr</v>
      </c>
      <c r="K4506" s="5" t="str">
        <f t="shared" si="141"/>
        <v>2023</v>
      </c>
    </row>
    <row r="4507" spans="1:11" ht="14.25" customHeight="1" x14ac:dyDescent="0.3">
      <c r="A4507" s="1">
        <v>45028</v>
      </c>
      <c r="B4507" s="2" t="s">
        <v>1760</v>
      </c>
      <c r="C4507" s="2" t="s">
        <v>245</v>
      </c>
      <c r="D4507" s="2" t="s">
        <v>11</v>
      </c>
      <c r="E4507" s="2" t="s">
        <v>18</v>
      </c>
      <c r="F4507" s="2" t="s">
        <v>2359</v>
      </c>
      <c r="G4507" s="2">
        <v>51.98</v>
      </c>
      <c r="H4507" s="2">
        <v>1</v>
      </c>
      <c r="I4507" s="2">
        <v>-5.2</v>
      </c>
      <c r="J4507" s="5" t="str">
        <f t="shared" si="140"/>
        <v>Apr</v>
      </c>
      <c r="K4507" s="5" t="str">
        <f t="shared" si="141"/>
        <v>2023</v>
      </c>
    </row>
    <row r="4508" spans="1:11" ht="14.25" customHeight="1" x14ac:dyDescent="0.3">
      <c r="A4508" s="1">
        <v>45028</v>
      </c>
      <c r="B4508" s="2" t="s">
        <v>1760</v>
      </c>
      <c r="C4508" s="2" t="s">
        <v>245</v>
      </c>
      <c r="D4508" s="2" t="s">
        <v>11</v>
      </c>
      <c r="E4508" s="2" t="s">
        <v>12</v>
      </c>
      <c r="F4508" s="2" t="s">
        <v>2485</v>
      </c>
      <c r="G4508" s="2">
        <v>10.27</v>
      </c>
      <c r="H4508" s="2">
        <v>3</v>
      </c>
      <c r="I4508" s="2">
        <v>3.47</v>
      </c>
      <c r="J4508" s="5" t="str">
        <f t="shared" si="140"/>
        <v>Apr</v>
      </c>
      <c r="K4508" s="5" t="str">
        <f t="shared" si="141"/>
        <v>2023</v>
      </c>
    </row>
    <row r="4509" spans="1:11" ht="14.25" customHeight="1" x14ac:dyDescent="0.3">
      <c r="A4509" s="1">
        <v>45029</v>
      </c>
      <c r="B4509" s="2" t="s">
        <v>1677</v>
      </c>
      <c r="C4509" s="2" t="s">
        <v>27</v>
      </c>
      <c r="D4509" s="2" t="s">
        <v>11</v>
      </c>
      <c r="E4509" s="2" t="s">
        <v>63</v>
      </c>
      <c r="F4509" s="2" t="s">
        <v>396</v>
      </c>
      <c r="G4509" s="2">
        <v>6.12</v>
      </c>
      <c r="H4509" s="2">
        <v>3</v>
      </c>
      <c r="I4509" s="2">
        <v>2.88</v>
      </c>
      <c r="J4509" s="5" t="str">
        <f t="shared" si="140"/>
        <v>Apr</v>
      </c>
      <c r="K4509" s="5" t="str">
        <f t="shared" si="141"/>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s="5" t="str">
        <f t="shared" si="140"/>
        <v>Apr</v>
      </c>
      <c r="K4510" s="5" t="str">
        <f t="shared" si="141"/>
        <v>2023</v>
      </c>
    </row>
    <row r="4511" spans="1:11" ht="14.25" customHeight="1" x14ac:dyDescent="0.3">
      <c r="A4511" s="1">
        <v>45030</v>
      </c>
      <c r="B4511" s="2" t="s">
        <v>1254</v>
      </c>
      <c r="C4511" s="2" t="s">
        <v>95</v>
      </c>
      <c r="D4511" s="2" t="s">
        <v>34</v>
      </c>
      <c r="E4511" s="2" t="s">
        <v>35</v>
      </c>
      <c r="F4511" s="2" t="s">
        <v>1982</v>
      </c>
      <c r="G4511" s="2">
        <v>933.54</v>
      </c>
      <c r="H4511" s="2">
        <v>4</v>
      </c>
      <c r="I4511" s="2">
        <v>105.02</v>
      </c>
      <c r="J4511" s="5" t="str">
        <f t="shared" si="140"/>
        <v>Apr</v>
      </c>
      <c r="K4511" s="5" t="str">
        <f t="shared" si="141"/>
        <v>2023</v>
      </c>
    </row>
    <row r="4512" spans="1:11" ht="14.25" customHeight="1" x14ac:dyDescent="0.3">
      <c r="A4512" s="1">
        <v>45030</v>
      </c>
      <c r="B4512" s="2" t="s">
        <v>1254</v>
      </c>
      <c r="C4512" s="2" t="s">
        <v>95</v>
      </c>
      <c r="D4512" s="2" t="s">
        <v>11</v>
      </c>
      <c r="E4512" s="2" t="s">
        <v>18</v>
      </c>
      <c r="F4512" s="2" t="s">
        <v>1013</v>
      </c>
      <c r="G4512" s="2">
        <v>42.98</v>
      </c>
      <c r="H4512" s="2">
        <v>4</v>
      </c>
      <c r="I4512" s="2">
        <v>4.3</v>
      </c>
      <c r="J4512" s="5" t="str">
        <f t="shared" si="140"/>
        <v>Apr</v>
      </c>
      <c r="K4512" s="5" t="str">
        <f t="shared" si="141"/>
        <v>2023</v>
      </c>
    </row>
    <row r="4513" spans="1:11" ht="14.25" customHeight="1" x14ac:dyDescent="0.3">
      <c r="A4513" s="1">
        <v>45030</v>
      </c>
      <c r="B4513" s="2" t="s">
        <v>122</v>
      </c>
      <c r="C4513" s="2" t="s">
        <v>55</v>
      </c>
      <c r="D4513" s="2" t="s">
        <v>11</v>
      </c>
      <c r="E4513" s="2" t="s">
        <v>18</v>
      </c>
      <c r="F4513" s="2" t="s">
        <v>179</v>
      </c>
      <c r="G4513" s="2">
        <v>81.2</v>
      </c>
      <c r="H4513" s="2">
        <v>5</v>
      </c>
      <c r="I4513" s="2">
        <v>12.18</v>
      </c>
      <c r="J4513" s="5" t="str">
        <f t="shared" si="140"/>
        <v>Apr</v>
      </c>
      <c r="K4513" s="5" t="str">
        <f t="shared" si="141"/>
        <v>2023</v>
      </c>
    </row>
    <row r="4514" spans="1:11" ht="14.25" customHeight="1" x14ac:dyDescent="0.3">
      <c r="A4514" s="1">
        <v>45030</v>
      </c>
      <c r="B4514" s="2" t="s">
        <v>2486</v>
      </c>
      <c r="C4514" s="2" t="s">
        <v>531</v>
      </c>
      <c r="D4514" s="2" t="s">
        <v>11</v>
      </c>
      <c r="E4514" s="2" t="s">
        <v>20</v>
      </c>
      <c r="F4514" s="2" t="s">
        <v>2487</v>
      </c>
      <c r="G4514" s="2">
        <v>25.06</v>
      </c>
      <c r="H4514" s="2">
        <v>2</v>
      </c>
      <c r="I4514" s="2">
        <v>11.78</v>
      </c>
      <c r="J4514" s="5" t="str">
        <f t="shared" si="140"/>
        <v>Apr</v>
      </c>
      <c r="K4514" s="5" t="str">
        <f t="shared" si="141"/>
        <v>2023</v>
      </c>
    </row>
    <row r="4515" spans="1:11" ht="14.25" customHeight="1" x14ac:dyDescent="0.3">
      <c r="A4515" s="1">
        <v>45031</v>
      </c>
      <c r="B4515" s="2" t="s">
        <v>769</v>
      </c>
      <c r="C4515" s="2" t="s">
        <v>245</v>
      </c>
      <c r="D4515" s="2" t="s">
        <v>11</v>
      </c>
      <c r="E4515" s="2" t="s">
        <v>20</v>
      </c>
      <c r="F4515" s="2" t="s">
        <v>2488</v>
      </c>
      <c r="G4515" s="2">
        <v>189.59</v>
      </c>
      <c r="H4515" s="2">
        <v>2</v>
      </c>
      <c r="I4515" s="2">
        <v>-145.35</v>
      </c>
      <c r="J4515" s="5" t="str">
        <f t="shared" si="140"/>
        <v>Apr</v>
      </c>
      <c r="K4515" s="5" t="str">
        <f t="shared" si="141"/>
        <v>2023</v>
      </c>
    </row>
    <row r="4516" spans="1:11" ht="14.25" customHeight="1" x14ac:dyDescent="0.3">
      <c r="A4516" s="1">
        <v>45031</v>
      </c>
      <c r="B4516" s="2" t="s">
        <v>769</v>
      </c>
      <c r="C4516" s="2" t="s">
        <v>245</v>
      </c>
      <c r="D4516" s="2" t="s">
        <v>39</v>
      </c>
      <c r="E4516" s="2" t="s">
        <v>52</v>
      </c>
      <c r="F4516" s="2" t="s">
        <v>474</v>
      </c>
      <c r="G4516" s="2">
        <v>408.74</v>
      </c>
      <c r="H4516" s="2">
        <v>7</v>
      </c>
      <c r="I4516" s="2">
        <v>76.64</v>
      </c>
      <c r="J4516" s="5" t="str">
        <f t="shared" si="140"/>
        <v>Apr</v>
      </c>
      <c r="K4516" s="5" t="str">
        <f t="shared" si="141"/>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s="5" t="str">
        <f t="shared" si="140"/>
        <v>Apr</v>
      </c>
      <c r="K4517" s="5" t="str">
        <f t="shared" si="141"/>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s="5" t="str">
        <f t="shared" si="140"/>
        <v>Apr</v>
      </c>
      <c r="K4518" s="5" t="str">
        <f t="shared" si="141"/>
        <v>2023</v>
      </c>
    </row>
    <row r="4519" spans="1:11" ht="14.25" customHeight="1" x14ac:dyDescent="0.3">
      <c r="A4519" s="1">
        <v>45031</v>
      </c>
      <c r="B4519" s="2" t="s">
        <v>2094</v>
      </c>
      <c r="C4519" s="2" t="s">
        <v>27</v>
      </c>
      <c r="D4519" s="2" t="s">
        <v>34</v>
      </c>
      <c r="E4519" s="2" t="s">
        <v>35</v>
      </c>
      <c r="F4519" s="2" t="s">
        <v>976</v>
      </c>
      <c r="G4519" s="2">
        <v>1121.57</v>
      </c>
      <c r="H4519" s="2">
        <v>2</v>
      </c>
      <c r="I4519" s="2">
        <v>0</v>
      </c>
      <c r="J4519" s="5" t="str">
        <f t="shared" si="140"/>
        <v>Apr</v>
      </c>
      <c r="K4519" s="5" t="str">
        <f t="shared" si="141"/>
        <v>2023</v>
      </c>
    </row>
    <row r="4520" spans="1:11" ht="14.25" customHeight="1" x14ac:dyDescent="0.3">
      <c r="A4520" s="1">
        <v>45031</v>
      </c>
      <c r="B4520" s="2" t="s">
        <v>578</v>
      </c>
      <c r="C4520" s="2" t="s">
        <v>10</v>
      </c>
      <c r="D4520" s="2" t="s">
        <v>11</v>
      </c>
      <c r="E4520" s="2" t="s">
        <v>24</v>
      </c>
      <c r="F4520" s="2" t="s">
        <v>2489</v>
      </c>
      <c r="G4520" s="2">
        <v>33.49</v>
      </c>
      <c r="H4520" s="2">
        <v>7</v>
      </c>
      <c r="I4520" s="2">
        <v>5.86</v>
      </c>
      <c r="J4520" s="5" t="str">
        <f t="shared" si="140"/>
        <v>Apr</v>
      </c>
      <c r="K4520" s="5" t="str">
        <f t="shared" si="141"/>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s="5" t="str">
        <f t="shared" si="140"/>
        <v>Apr</v>
      </c>
      <c r="K4521" s="5" t="str">
        <f t="shared" si="141"/>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s="5" t="str">
        <f t="shared" si="140"/>
        <v>Apr</v>
      </c>
      <c r="K4522" s="5" t="str">
        <f t="shared" si="141"/>
        <v>2023</v>
      </c>
    </row>
    <row r="4523" spans="1:11" ht="14.25" customHeight="1" x14ac:dyDescent="0.3">
      <c r="A4523" s="1">
        <v>45032</v>
      </c>
      <c r="B4523" s="2" t="s">
        <v>1152</v>
      </c>
      <c r="C4523" s="2" t="s">
        <v>30</v>
      </c>
      <c r="D4523" s="2" t="s">
        <v>11</v>
      </c>
      <c r="E4523" s="2" t="s">
        <v>24</v>
      </c>
      <c r="F4523" s="2" t="s">
        <v>845</v>
      </c>
      <c r="G4523" s="2">
        <v>12.84</v>
      </c>
      <c r="H4523" s="2">
        <v>3</v>
      </c>
      <c r="I4523" s="2">
        <v>3.72</v>
      </c>
      <c r="J4523" s="5" t="str">
        <f t="shared" si="140"/>
        <v>Apr</v>
      </c>
      <c r="K4523" s="5" t="str">
        <f t="shared" si="141"/>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s="5" t="str">
        <f t="shared" si="140"/>
        <v>Apr</v>
      </c>
      <c r="K4524" s="5" t="str">
        <f t="shared" si="141"/>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s="5" t="str">
        <f t="shared" si="140"/>
        <v>Apr</v>
      </c>
      <c r="K4525" s="5" t="str">
        <f t="shared" si="141"/>
        <v>2023</v>
      </c>
    </row>
    <row r="4526" spans="1:11" ht="14.25" customHeight="1" x14ac:dyDescent="0.3">
      <c r="A4526" s="1">
        <v>45032</v>
      </c>
      <c r="B4526" s="2" t="s">
        <v>615</v>
      </c>
      <c r="C4526" s="2" t="s">
        <v>177</v>
      </c>
      <c r="D4526" s="2" t="s">
        <v>11</v>
      </c>
      <c r="E4526" s="2" t="s">
        <v>20</v>
      </c>
      <c r="F4526" s="2" t="s">
        <v>1197</v>
      </c>
      <c r="G4526" s="2">
        <v>25.3</v>
      </c>
      <c r="H4526" s="2">
        <v>5</v>
      </c>
      <c r="I4526" s="2">
        <v>11.89</v>
      </c>
      <c r="J4526" s="5" t="str">
        <f t="shared" si="140"/>
        <v>Apr</v>
      </c>
      <c r="K4526" s="5" t="str">
        <f t="shared" si="141"/>
        <v>2023</v>
      </c>
    </row>
    <row r="4527" spans="1:11" ht="14.25" customHeight="1" x14ac:dyDescent="0.3">
      <c r="A4527" s="1">
        <v>45032</v>
      </c>
      <c r="B4527" s="2" t="s">
        <v>778</v>
      </c>
      <c r="C4527" s="2" t="s">
        <v>164</v>
      </c>
      <c r="D4527" s="2" t="s">
        <v>11</v>
      </c>
      <c r="E4527" s="2" t="s">
        <v>200</v>
      </c>
      <c r="F4527" s="2" t="s">
        <v>1421</v>
      </c>
      <c r="G4527" s="2">
        <v>28.8</v>
      </c>
      <c r="H4527" s="2">
        <v>3</v>
      </c>
      <c r="I4527" s="2">
        <v>0.86</v>
      </c>
      <c r="J4527" s="5" t="str">
        <f t="shared" si="140"/>
        <v>Apr</v>
      </c>
      <c r="K4527" s="5" t="str">
        <f t="shared" si="141"/>
        <v>2023</v>
      </c>
    </row>
    <row r="4528" spans="1:11" ht="14.25" customHeight="1" x14ac:dyDescent="0.3">
      <c r="A4528" s="1">
        <v>45032</v>
      </c>
      <c r="B4528" s="2" t="s">
        <v>1593</v>
      </c>
      <c r="C4528" s="2" t="s">
        <v>120</v>
      </c>
      <c r="D4528" s="2" t="s">
        <v>39</v>
      </c>
      <c r="E4528" s="2" t="s">
        <v>52</v>
      </c>
      <c r="F4528" s="2" t="s">
        <v>1243</v>
      </c>
      <c r="G4528" s="2">
        <v>35.17</v>
      </c>
      <c r="H4528" s="2">
        <v>4</v>
      </c>
      <c r="I4528" s="2">
        <v>8.35</v>
      </c>
      <c r="J4528" s="5" t="str">
        <f t="shared" si="140"/>
        <v>Apr</v>
      </c>
      <c r="K4528" s="5" t="str">
        <f t="shared" si="141"/>
        <v>2023</v>
      </c>
    </row>
    <row r="4529" spans="1:11" ht="14.25" customHeight="1" x14ac:dyDescent="0.3">
      <c r="A4529" s="1">
        <v>45032</v>
      </c>
      <c r="B4529" s="2" t="s">
        <v>1593</v>
      </c>
      <c r="C4529" s="2" t="s">
        <v>120</v>
      </c>
      <c r="D4529" s="2" t="s">
        <v>11</v>
      </c>
      <c r="E4529" s="2" t="s">
        <v>12</v>
      </c>
      <c r="F4529" s="2" t="s">
        <v>2492</v>
      </c>
      <c r="G4529" s="2">
        <v>123.09</v>
      </c>
      <c r="H4529" s="2">
        <v>7</v>
      </c>
      <c r="I4529" s="2">
        <v>40</v>
      </c>
      <c r="J4529" s="5" t="str">
        <f t="shared" si="140"/>
        <v>Apr</v>
      </c>
      <c r="K4529" s="5" t="str">
        <f t="shared" si="141"/>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s="5" t="str">
        <f t="shared" si="140"/>
        <v>Apr</v>
      </c>
      <c r="K4530" s="5" t="str">
        <f t="shared" si="141"/>
        <v>2023</v>
      </c>
    </row>
    <row r="4531" spans="1:11" ht="14.25" customHeight="1" x14ac:dyDescent="0.3">
      <c r="A4531" s="1">
        <v>45033</v>
      </c>
      <c r="B4531" s="2" t="s">
        <v>530</v>
      </c>
      <c r="C4531" s="2" t="s">
        <v>245</v>
      </c>
      <c r="D4531" s="2" t="s">
        <v>34</v>
      </c>
      <c r="E4531" s="2" t="s">
        <v>47</v>
      </c>
      <c r="F4531" s="2" t="s">
        <v>2493</v>
      </c>
      <c r="G4531" s="2">
        <v>18.62</v>
      </c>
      <c r="H4531" s="2">
        <v>8</v>
      </c>
      <c r="I4531" s="2">
        <v>6.29</v>
      </c>
      <c r="J4531" s="5" t="str">
        <f t="shared" si="140"/>
        <v>Apr</v>
      </c>
      <c r="K4531" s="5" t="str">
        <f t="shared" si="141"/>
        <v>2023</v>
      </c>
    </row>
    <row r="4532" spans="1:11" ht="14.25" customHeight="1" x14ac:dyDescent="0.3">
      <c r="A4532" s="1">
        <v>45033</v>
      </c>
      <c r="B4532" s="2" t="s">
        <v>2482</v>
      </c>
      <c r="C4532" s="2" t="s">
        <v>996</v>
      </c>
      <c r="D4532" s="2" t="s">
        <v>11</v>
      </c>
      <c r="E4532" s="2" t="s">
        <v>43</v>
      </c>
      <c r="F4532" s="2" t="s">
        <v>540</v>
      </c>
      <c r="G4532" s="2">
        <v>29.05</v>
      </c>
      <c r="H4532" s="2">
        <v>5</v>
      </c>
      <c r="I4532" s="2">
        <v>9.01</v>
      </c>
      <c r="J4532" s="5" t="str">
        <f t="shared" si="140"/>
        <v>Apr</v>
      </c>
      <c r="K4532" s="5" t="str">
        <f t="shared" si="141"/>
        <v>2023</v>
      </c>
    </row>
    <row r="4533" spans="1:11" ht="14.25" customHeight="1" x14ac:dyDescent="0.3">
      <c r="A4533" s="1">
        <v>45033</v>
      </c>
      <c r="B4533" s="2" t="s">
        <v>1288</v>
      </c>
      <c r="C4533" s="2" t="s">
        <v>27</v>
      </c>
      <c r="D4533" s="2" t="s">
        <v>34</v>
      </c>
      <c r="E4533" s="2" t="s">
        <v>74</v>
      </c>
      <c r="F4533" s="2" t="s">
        <v>2494</v>
      </c>
      <c r="G4533" s="2">
        <v>257.5</v>
      </c>
      <c r="H4533" s="2">
        <v>3</v>
      </c>
      <c r="I4533" s="2">
        <v>24.24</v>
      </c>
      <c r="J4533" s="5" t="str">
        <f t="shared" si="140"/>
        <v>Apr</v>
      </c>
      <c r="K4533" s="5" t="str">
        <f t="shared" si="141"/>
        <v>2023</v>
      </c>
    </row>
    <row r="4534" spans="1:11" ht="14.25" customHeight="1" x14ac:dyDescent="0.3">
      <c r="A4534" s="1">
        <v>45033</v>
      </c>
      <c r="B4534" s="2" t="s">
        <v>1111</v>
      </c>
      <c r="C4534" s="2" t="s">
        <v>120</v>
      </c>
      <c r="D4534" s="2" t="s">
        <v>34</v>
      </c>
      <c r="E4534" s="2" t="s">
        <v>47</v>
      </c>
      <c r="F4534" s="2" t="s">
        <v>2495</v>
      </c>
      <c r="G4534" s="2">
        <v>79.12</v>
      </c>
      <c r="H4534" s="2">
        <v>5</v>
      </c>
      <c r="I4534" s="2">
        <v>13.85</v>
      </c>
      <c r="J4534" s="5" t="str">
        <f t="shared" si="140"/>
        <v>Apr</v>
      </c>
      <c r="K4534" s="5" t="str">
        <f t="shared" si="141"/>
        <v>2023</v>
      </c>
    </row>
    <row r="4535" spans="1:11" ht="14.25" customHeight="1" x14ac:dyDescent="0.3">
      <c r="A4535" s="1">
        <v>45034</v>
      </c>
      <c r="B4535" s="2" t="s">
        <v>2496</v>
      </c>
      <c r="C4535" s="2" t="s">
        <v>15</v>
      </c>
      <c r="D4535" s="2" t="s">
        <v>11</v>
      </c>
      <c r="E4535" s="2" t="s">
        <v>18</v>
      </c>
      <c r="F4535" s="2" t="s">
        <v>1645</v>
      </c>
      <c r="G4535" s="2">
        <v>230.38</v>
      </c>
      <c r="H4535" s="2">
        <v>3</v>
      </c>
      <c r="I4535" s="2">
        <v>-48.95</v>
      </c>
      <c r="J4535" s="5" t="str">
        <f t="shared" si="140"/>
        <v>Apr</v>
      </c>
      <c r="K4535" s="5" t="str">
        <f t="shared" si="141"/>
        <v>2023</v>
      </c>
    </row>
    <row r="4536" spans="1:11" ht="14.25" customHeight="1" x14ac:dyDescent="0.3">
      <c r="A4536" s="1">
        <v>45034</v>
      </c>
      <c r="B4536" s="2" t="s">
        <v>2496</v>
      </c>
      <c r="C4536" s="2" t="s">
        <v>15</v>
      </c>
      <c r="D4536" s="2" t="s">
        <v>11</v>
      </c>
      <c r="E4536" s="2" t="s">
        <v>12</v>
      </c>
      <c r="F4536" s="2" t="s">
        <v>700</v>
      </c>
      <c r="G4536" s="2">
        <v>9.66</v>
      </c>
      <c r="H4536" s="2">
        <v>2</v>
      </c>
      <c r="I4536" s="2">
        <v>3.26</v>
      </c>
      <c r="J4536" s="5" t="str">
        <f t="shared" si="140"/>
        <v>Apr</v>
      </c>
      <c r="K4536" s="5" t="str">
        <f t="shared" si="141"/>
        <v>2023</v>
      </c>
    </row>
    <row r="4537" spans="1:11" ht="14.25" customHeight="1" x14ac:dyDescent="0.3">
      <c r="A4537" s="1">
        <v>45034</v>
      </c>
      <c r="B4537" s="2" t="s">
        <v>1610</v>
      </c>
      <c r="C4537" s="2" t="s">
        <v>55</v>
      </c>
      <c r="D4537" s="2" t="s">
        <v>11</v>
      </c>
      <c r="E4537" s="2" t="s">
        <v>92</v>
      </c>
      <c r="F4537" s="2" t="s">
        <v>1062</v>
      </c>
      <c r="G4537" s="2">
        <v>203.92</v>
      </c>
      <c r="H4537" s="2">
        <v>4</v>
      </c>
      <c r="I4537" s="2">
        <v>55.06</v>
      </c>
      <c r="J4537" s="5" t="str">
        <f t="shared" si="140"/>
        <v>Apr</v>
      </c>
      <c r="K4537" s="5" t="str">
        <f t="shared" si="141"/>
        <v>2023</v>
      </c>
    </row>
    <row r="4538" spans="1:11" ht="14.25" customHeight="1" x14ac:dyDescent="0.3">
      <c r="A4538" s="1">
        <v>45034</v>
      </c>
      <c r="B4538" s="2" t="s">
        <v>1610</v>
      </c>
      <c r="C4538" s="2" t="s">
        <v>55</v>
      </c>
      <c r="D4538" s="2" t="s">
        <v>39</v>
      </c>
      <c r="E4538" s="2" t="s">
        <v>40</v>
      </c>
      <c r="F4538" s="2" t="s">
        <v>2296</v>
      </c>
      <c r="G4538" s="2">
        <v>29.56</v>
      </c>
      <c r="H4538" s="2">
        <v>4</v>
      </c>
      <c r="I4538" s="2">
        <v>7.98</v>
      </c>
      <c r="J4538" s="5" t="str">
        <f t="shared" si="140"/>
        <v>Apr</v>
      </c>
      <c r="K4538" s="5" t="str">
        <f t="shared" si="141"/>
        <v>2023</v>
      </c>
    </row>
    <row r="4539" spans="1:11" ht="14.25" customHeight="1" x14ac:dyDescent="0.3">
      <c r="A4539" s="1">
        <v>45034</v>
      </c>
      <c r="B4539" s="2" t="s">
        <v>1368</v>
      </c>
      <c r="C4539" s="2" t="s">
        <v>10</v>
      </c>
      <c r="D4539" s="2" t="s">
        <v>34</v>
      </c>
      <c r="E4539" s="2" t="s">
        <v>35</v>
      </c>
      <c r="F4539" s="2" t="s">
        <v>919</v>
      </c>
      <c r="G4539" s="2">
        <v>344.37</v>
      </c>
      <c r="H4539" s="2">
        <v>4</v>
      </c>
      <c r="I4539" s="2">
        <v>-93.47</v>
      </c>
      <c r="J4539" s="5" t="str">
        <f t="shared" si="140"/>
        <v>Apr</v>
      </c>
      <c r="K4539" s="5" t="str">
        <f t="shared" si="141"/>
        <v>2023</v>
      </c>
    </row>
    <row r="4540" spans="1:11" ht="14.25" customHeight="1" x14ac:dyDescent="0.3">
      <c r="A4540" s="1">
        <v>45034</v>
      </c>
      <c r="B4540" s="2" t="s">
        <v>1368</v>
      </c>
      <c r="C4540" s="2" t="s">
        <v>10</v>
      </c>
      <c r="D4540" s="2" t="s">
        <v>11</v>
      </c>
      <c r="E4540" s="2" t="s">
        <v>18</v>
      </c>
      <c r="F4540" s="2" t="s">
        <v>2110</v>
      </c>
      <c r="G4540" s="2">
        <v>1554.94</v>
      </c>
      <c r="H4540" s="2">
        <v>3</v>
      </c>
      <c r="I4540" s="2">
        <v>77.75</v>
      </c>
      <c r="J4540" s="5" t="str">
        <f t="shared" si="140"/>
        <v>Apr</v>
      </c>
      <c r="K4540" s="5" t="str">
        <f t="shared" si="141"/>
        <v>2023</v>
      </c>
    </row>
    <row r="4541" spans="1:11" ht="14.25" customHeight="1" x14ac:dyDescent="0.3">
      <c r="A4541" s="1">
        <v>45034</v>
      </c>
      <c r="B4541" s="2" t="s">
        <v>1368</v>
      </c>
      <c r="C4541" s="2" t="s">
        <v>10</v>
      </c>
      <c r="D4541" s="2" t="s">
        <v>34</v>
      </c>
      <c r="E4541" s="2" t="s">
        <v>47</v>
      </c>
      <c r="F4541" s="2" t="s">
        <v>2224</v>
      </c>
      <c r="G4541" s="2">
        <v>127.88</v>
      </c>
      <c r="H4541" s="2">
        <v>5</v>
      </c>
      <c r="I4541" s="2">
        <v>-67.14</v>
      </c>
      <c r="J4541" s="5" t="str">
        <f t="shared" si="140"/>
        <v>Apr</v>
      </c>
      <c r="K4541" s="5" t="str">
        <f t="shared" si="141"/>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s="5" t="str">
        <f t="shared" si="140"/>
        <v>Apr</v>
      </c>
      <c r="K4542" s="5" t="str">
        <f t="shared" si="141"/>
        <v>2023</v>
      </c>
    </row>
    <row r="4543" spans="1:11" ht="14.25" customHeight="1" x14ac:dyDescent="0.3">
      <c r="A4543" s="1">
        <v>45034</v>
      </c>
      <c r="B4543" s="2" t="s">
        <v>1892</v>
      </c>
      <c r="C4543" s="2" t="s">
        <v>149</v>
      </c>
      <c r="D4543" s="2" t="s">
        <v>11</v>
      </c>
      <c r="E4543" s="2" t="s">
        <v>200</v>
      </c>
      <c r="F4543" s="2" t="s">
        <v>1231</v>
      </c>
      <c r="G4543" s="2">
        <v>6.84</v>
      </c>
      <c r="H4543" s="2">
        <v>1</v>
      </c>
      <c r="I4543" s="2">
        <v>1.85</v>
      </c>
      <c r="J4543" s="5" t="str">
        <f t="shared" si="140"/>
        <v>Apr</v>
      </c>
      <c r="K4543" s="5" t="str">
        <f t="shared" si="141"/>
        <v>2023</v>
      </c>
    </row>
    <row r="4544" spans="1:11" ht="14.25" customHeight="1" x14ac:dyDescent="0.3">
      <c r="A4544" s="1">
        <v>45035</v>
      </c>
      <c r="B4544" s="2" t="s">
        <v>512</v>
      </c>
      <c r="C4544" s="2" t="s">
        <v>78</v>
      </c>
      <c r="D4544" s="2" t="s">
        <v>34</v>
      </c>
      <c r="E4544" s="2" t="s">
        <v>145</v>
      </c>
      <c r="F4544" s="2" t="s">
        <v>2400</v>
      </c>
      <c r="G4544" s="2">
        <v>205.18</v>
      </c>
      <c r="H4544" s="2">
        <v>2</v>
      </c>
      <c r="I4544" s="2">
        <v>-58.13</v>
      </c>
      <c r="J4544" s="5" t="str">
        <f t="shared" si="140"/>
        <v>Apr</v>
      </c>
      <c r="K4544" s="5" t="str">
        <f t="shared" si="141"/>
        <v>2023</v>
      </c>
    </row>
    <row r="4545" spans="1:11" ht="14.25" customHeight="1" x14ac:dyDescent="0.3">
      <c r="A4545" s="1">
        <v>45035</v>
      </c>
      <c r="B4545" s="2" t="s">
        <v>512</v>
      </c>
      <c r="C4545" s="2" t="s">
        <v>78</v>
      </c>
      <c r="D4545" s="2" t="s">
        <v>11</v>
      </c>
      <c r="E4545" s="2" t="s">
        <v>12</v>
      </c>
      <c r="F4545" s="2" t="s">
        <v>979</v>
      </c>
      <c r="G4545" s="2">
        <v>419.4</v>
      </c>
      <c r="H4545" s="2">
        <v>5</v>
      </c>
      <c r="I4545" s="2">
        <v>146.79</v>
      </c>
      <c r="J4545" s="5" t="str">
        <f t="shared" si="140"/>
        <v>Apr</v>
      </c>
      <c r="K4545" s="5" t="str">
        <f t="shared" si="141"/>
        <v>2023</v>
      </c>
    </row>
    <row r="4546" spans="1:11" ht="14.25" customHeight="1" x14ac:dyDescent="0.3">
      <c r="A4546" s="1">
        <v>45035</v>
      </c>
      <c r="B4546" s="2" t="s">
        <v>422</v>
      </c>
      <c r="C4546" s="2" t="s">
        <v>27</v>
      </c>
      <c r="D4546" s="2" t="s">
        <v>39</v>
      </c>
      <c r="E4546" s="2" t="s">
        <v>40</v>
      </c>
      <c r="F4546" s="2" t="s">
        <v>247</v>
      </c>
      <c r="G4546" s="2">
        <v>39.96</v>
      </c>
      <c r="H4546" s="2">
        <v>5</v>
      </c>
      <c r="I4546" s="2">
        <v>12.99</v>
      </c>
      <c r="J4546" s="5" t="str">
        <f t="shared" ref="J4546:J4609" si="142">TEXT(A4546,"mmm")</f>
        <v>Apr</v>
      </c>
      <c r="K4546" s="5" t="str">
        <f t="shared" ref="K4546:K4609" si="143">TEXT(A4546,"YYYY")</f>
        <v>2023</v>
      </c>
    </row>
    <row r="4547" spans="1:11" ht="14.25" customHeight="1" x14ac:dyDescent="0.3">
      <c r="A4547" s="1">
        <v>45035</v>
      </c>
      <c r="B4547" s="2" t="s">
        <v>422</v>
      </c>
      <c r="C4547" s="2" t="s">
        <v>27</v>
      </c>
      <c r="D4547" s="2" t="s">
        <v>11</v>
      </c>
      <c r="E4547" s="2" t="s">
        <v>24</v>
      </c>
      <c r="F4547" s="2" t="s">
        <v>2374</v>
      </c>
      <c r="G4547" s="2">
        <v>5.46</v>
      </c>
      <c r="H4547" s="2">
        <v>3</v>
      </c>
      <c r="I4547" s="2">
        <v>1.53</v>
      </c>
      <c r="J4547" s="5" t="str">
        <f t="shared" si="142"/>
        <v>Apr</v>
      </c>
      <c r="K4547" s="5" t="str">
        <f t="shared" si="143"/>
        <v>2023</v>
      </c>
    </row>
    <row r="4548" spans="1:11" ht="14.25" customHeight="1" x14ac:dyDescent="0.3">
      <c r="A4548" s="1">
        <v>45035</v>
      </c>
      <c r="B4548" s="2" t="s">
        <v>422</v>
      </c>
      <c r="C4548" s="2" t="s">
        <v>27</v>
      </c>
      <c r="D4548" s="2" t="s">
        <v>11</v>
      </c>
      <c r="E4548" s="2" t="s">
        <v>24</v>
      </c>
      <c r="F4548" s="2" t="s">
        <v>116</v>
      </c>
      <c r="G4548" s="2">
        <v>73.2</v>
      </c>
      <c r="H4548" s="2">
        <v>5</v>
      </c>
      <c r="I4548" s="2">
        <v>21.23</v>
      </c>
      <c r="J4548" s="5" t="str">
        <f t="shared" si="142"/>
        <v>Apr</v>
      </c>
      <c r="K4548" s="5" t="str">
        <f t="shared" si="143"/>
        <v>2023</v>
      </c>
    </row>
    <row r="4549" spans="1:11" ht="14.25" customHeight="1" x14ac:dyDescent="0.3">
      <c r="A4549" s="1">
        <v>45035</v>
      </c>
      <c r="B4549" s="2" t="s">
        <v>422</v>
      </c>
      <c r="C4549" s="2" t="s">
        <v>27</v>
      </c>
      <c r="D4549" s="2" t="s">
        <v>11</v>
      </c>
      <c r="E4549" s="2" t="s">
        <v>20</v>
      </c>
      <c r="F4549" s="2" t="s">
        <v>1225</v>
      </c>
      <c r="G4549" s="2">
        <v>5.84</v>
      </c>
      <c r="H4549" s="2">
        <v>1</v>
      </c>
      <c r="I4549" s="2">
        <v>1.97</v>
      </c>
      <c r="J4549" s="5" t="str">
        <f t="shared" si="142"/>
        <v>Apr</v>
      </c>
      <c r="K4549" s="5" t="str">
        <f t="shared" si="143"/>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s="5" t="str">
        <f t="shared" si="142"/>
        <v>Apr</v>
      </c>
      <c r="K4550" s="5" t="str">
        <f t="shared" si="143"/>
        <v>2023</v>
      </c>
    </row>
    <row r="4551" spans="1:11" ht="14.25" customHeight="1" x14ac:dyDescent="0.3">
      <c r="A4551" s="1">
        <v>45035</v>
      </c>
      <c r="B4551" s="2" t="s">
        <v>422</v>
      </c>
      <c r="C4551" s="2" t="s">
        <v>27</v>
      </c>
      <c r="D4551" s="2" t="s">
        <v>11</v>
      </c>
      <c r="E4551" s="2" t="s">
        <v>20</v>
      </c>
      <c r="F4551" s="2" t="s">
        <v>1792</v>
      </c>
      <c r="G4551" s="2">
        <v>9.34</v>
      </c>
      <c r="H4551" s="2">
        <v>3</v>
      </c>
      <c r="I4551" s="2">
        <v>3.27</v>
      </c>
      <c r="J4551" s="5" t="str">
        <f t="shared" si="142"/>
        <v>Apr</v>
      </c>
      <c r="K4551" s="5" t="str">
        <f t="shared" si="143"/>
        <v>2023</v>
      </c>
    </row>
    <row r="4552" spans="1:11" ht="14.25" customHeight="1" x14ac:dyDescent="0.3">
      <c r="A4552" s="1">
        <v>45035</v>
      </c>
      <c r="B4552" s="2" t="s">
        <v>405</v>
      </c>
      <c r="C4552" s="2" t="s">
        <v>149</v>
      </c>
      <c r="D4552" s="2" t="s">
        <v>39</v>
      </c>
      <c r="E4552" s="2" t="s">
        <v>40</v>
      </c>
      <c r="F4552" s="2" t="s">
        <v>2345</v>
      </c>
      <c r="G4552" s="2">
        <v>25.98</v>
      </c>
      <c r="H4552" s="2">
        <v>2</v>
      </c>
      <c r="I4552" s="2">
        <v>0.78</v>
      </c>
      <c r="J4552" s="5" t="str">
        <f t="shared" si="142"/>
        <v>Apr</v>
      </c>
      <c r="K4552" s="5" t="str">
        <f t="shared" si="143"/>
        <v>2023</v>
      </c>
    </row>
    <row r="4553" spans="1:11" ht="14.25" customHeight="1" x14ac:dyDescent="0.3">
      <c r="A4553" s="1">
        <v>45035</v>
      </c>
      <c r="B4553" s="2" t="s">
        <v>405</v>
      </c>
      <c r="C4553" s="2" t="s">
        <v>149</v>
      </c>
      <c r="D4553" s="2" t="s">
        <v>11</v>
      </c>
      <c r="E4553" s="2" t="s">
        <v>24</v>
      </c>
      <c r="F4553" s="2" t="s">
        <v>890</v>
      </c>
      <c r="G4553" s="2">
        <v>3.28</v>
      </c>
      <c r="H4553" s="2">
        <v>2</v>
      </c>
      <c r="I4553" s="2">
        <v>1.48</v>
      </c>
      <c r="J4553" s="5" t="str">
        <f t="shared" si="142"/>
        <v>Apr</v>
      </c>
      <c r="K4553" s="5" t="str">
        <f t="shared" si="143"/>
        <v>2023</v>
      </c>
    </row>
    <row r="4554" spans="1:11" ht="14.25" customHeight="1" x14ac:dyDescent="0.3">
      <c r="A4554" s="1">
        <v>45035</v>
      </c>
      <c r="B4554" s="2" t="s">
        <v>405</v>
      </c>
      <c r="C4554" s="2" t="s">
        <v>149</v>
      </c>
      <c r="D4554" s="2" t="s">
        <v>11</v>
      </c>
      <c r="E4554" s="2" t="s">
        <v>18</v>
      </c>
      <c r="F4554" s="2" t="s">
        <v>153</v>
      </c>
      <c r="G4554" s="2">
        <v>459.88</v>
      </c>
      <c r="H4554" s="2">
        <v>4</v>
      </c>
      <c r="I4554" s="2">
        <v>13.8</v>
      </c>
      <c r="J4554" s="5" t="str">
        <f t="shared" si="142"/>
        <v>Apr</v>
      </c>
      <c r="K4554" s="5" t="str">
        <f t="shared" si="143"/>
        <v>2023</v>
      </c>
    </row>
    <row r="4555" spans="1:11" ht="14.25" customHeight="1" x14ac:dyDescent="0.3">
      <c r="A4555" s="1">
        <v>45035</v>
      </c>
      <c r="B4555" s="2" t="s">
        <v>405</v>
      </c>
      <c r="C4555" s="2" t="s">
        <v>149</v>
      </c>
      <c r="D4555" s="2" t="s">
        <v>11</v>
      </c>
      <c r="E4555" s="2" t="s">
        <v>200</v>
      </c>
      <c r="F4555" s="2" t="s">
        <v>870</v>
      </c>
      <c r="G4555" s="2">
        <v>7.76</v>
      </c>
      <c r="H4555" s="2">
        <v>2</v>
      </c>
      <c r="I4555" s="2">
        <v>2.25</v>
      </c>
      <c r="J4555" s="5" t="str">
        <f t="shared" si="142"/>
        <v>Apr</v>
      </c>
      <c r="K4555" s="5" t="str">
        <f t="shared" si="143"/>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s="5" t="str">
        <f t="shared" si="142"/>
        <v>Apr</v>
      </c>
      <c r="K4556" s="5" t="str">
        <f t="shared" si="143"/>
        <v>2023</v>
      </c>
    </row>
    <row r="4557" spans="1:11" ht="14.25" customHeight="1" x14ac:dyDescent="0.3">
      <c r="A4557" s="1">
        <v>45035</v>
      </c>
      <c r="B4557" s="2" t="s">
        <v>405</v>
      </c>
      <c r="C4557" s="2" t="s">
        <v>149</v>
      </c>
      <c r="D4557" s="2" t="s">
        <v>11</v>
      </c>
      <c r="E4557" s="2" t="s">
        <v>200</v>
      </c>
      <c r="F4557" s="2" t="s">
        <v>2215</v>
      </c>
      <c r="G4557" s="2">
        <v>54.9</v>
      </c>
      <c r="H4557" s="2">
        <v>5</v>
      </c>
      <c r="I4557" s="2">
        <v>15.37</v>
      </c>
      <c r="J4557" s="5" t="str">
        <f t="shared" si="142"/>
        <v>Apr</v>
      </c>
      <c r="K4557" s="5" t="str">
        <f t="shared" si="143"/>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s="5" t="str">
        <f t="shared" si="142"/>
        <v>Apr</v>
      </c>
      <c r="K4558" s="5" t="str">
        <f t="shared" si="143"/>
        <v>2023</v>
      </c>
    </row>
    <row r="4559" spans="1:11" ht="14.25" customHeight="1" x14ac:dyDescent="0.3">
      <c r="A4559" s="1">
        <v>45037</v>
      </c>
      <c r="B4559" s="2" t="s">
        <v>1463</v>
      </c>
      <c r="C4559" s="2" t="s">
        <v>15</v>
      </c>
      <c r="D4559" s="2" t="s">
        <v>11</v>
      </c>
      <c r="E4559" s="2" t="s">
        <v>18</v>
      </c>
      <c r="F4559" s="2" t="s">
        <v>909</v>
      </c>
      <c r="G4559" s="2">
        <v>102.34</v>
      </c>
      <c r="H4559" s="2">
        <v>4</v>
      </c>
      <c r="I4559" s="2">
        <v>-12.79</v>
      </c>
      <c r="J4559" s="5" t="str">
        <f t="shared" si="142"/>
        <v>Apr</v>
      </c>
      <c r="K4559" s="5" t="str">
        <f t="shared" si="143"/>
        <v>2023</v>
      </c>
    </row>
    <row r="4560" spans="1:11" ht="14.25" customHeight="1" x14ac:dyDescent="0.3">
      <c r="A4560" s="1">
        <v>45037</v>
      </c>
      <c r="B4560" s="2" t="s">
        <v>1463</v>
      </c>
      <c r="C4560" s="2" t="s">
        <v>15</v>
      </c>
      <c r="D4560" s="2" t="s">
        <v>11</v>
      </c>
      <c r="E4560" s="2" t="s">
        <v>92</v>
      </c>
      <c r="F4560" s="2" t="s">
        <v>2007</v>
      </c>
      <c r="G4560" s="2">
        <v>48.79</v>
      </c>
      <c r="H4560" s="2">
        <v>3</v>
      </c>
      <c r="I4560" s="2">
        <v>-126.86</v>
      </c>
      <c r="J4560" s="5" t="str">
        <f t="shared" si="142"/>
        <v>Apr</v>
      </c>
      <c r="K4560" s="5" t="str">
        <f t="shared" si="143"/>
        <v>2023</v>
      </c>
    </row>
    <row r="4561" spans="1:11" ht="14.25" customHeight="1" x14ac:dyDescent="0.3">
      <c r="A4561" s="1">
        <v>45037</v>
      </c>
      <c r="B4561" s="2" t="s">
        <v>1463</v>
      </c>
      <c r="C4561" s="2" t="s">
        <v>15</v>
      </c>
      <c r="D4561" s="2" t="s">
        <v>11</v>
      </c>
      <c r="E4561" s="2" t="s">
        <v>20</v>
      </c>
      <c r="F4561" s="2" t="s">
        <v>1112</v>
      </c>
      <c r="G4561" s="2">
        <v>44.85</v>
      </c>
      <c r="H4561" s="2">
        <v>8</v>
      </c>
      <c r="I4561" s="2">
        <v>-67.27</v>
      </c>
      <c r="J4561" s="5" t="str">
        <f t="shared" si="142"/>
        <v>Apr</v>
      </c>
      <c r="K4561" s="5" t="str">
        <f t="shared" si="143"/>
        <v>2023</v>
      </c>
    </row>
    <row r="4562" spans="1:11" ht="14.25" customHeight="1" x14ac:dyDescent="0.3">
      <c r="A4562" s="1">
        <v>45037</v>
      </c>
      <c r="B4562" s="2" t="s">
        <v>1339</v>
      </c>
      <c r="C4562" s="2" t="s">
        <v>164</v>
      </c>
      <c r="D4562" s="2" t="s">
        <v>11</v>
      </c>
      <c r="E4562" s="2" t="s">
        <v>20</v>
      </c>
      <c r="F4562" s="2" t="s">
        <v>2267</v>
      </c>
      <c r="G4562" s="2">
        <v>8.32</v>
      </c>
      <c r="H4562" s="2">
        <v>5</v>
      </c>
      <c r="I4562" s="2">
        <v>2.81</v>
      </c>
      <c r="J4562" s="5" t="str">
        <f t="shared" si="142"/>
        <v>Apr</v>
      </c>
      <c r="K4562" s="5" t="str">
        <f t="shared" si="143"/>
        <v>2023</v>
      </c>
    </row>
    <row r="4563" spans="1:11" ht="14.25" customHeight="1" x14ac:dyDescent="0.3">
      <c r="A4563" s="1">
        <v>45037</v>
      </c>
      <c r="B4563" s="2" t="s">
        <v>1719</v>
      </c>
      <c r="C4563" s="2" t="s">
        <v>613</v>
      </c>
      <c r="D4563" s="2" t="s">
        <v>11</v>
      </c>
      <c r="E4563" s="2" t="s">
        <v>24</v>
      </c>
      <c r="F4563" s="2" t="s">
        <v>2144</v>
      </c>
      <c r="G4563" s="2">
        <v>15.48</v>
      </c>
      <c r="H4563" s="2">
        <v>3</v>
      </c>
      <c r="I4563" s="2">
        <v>4.49</v>
      </c>
      <c r="J4563" s="5" t="str">
        <f t="shared" si="142"/>
        <v>Apr</v>
      </c>
      <c r="K4563" s="5" t="str">
        <f t="shared" si="143"/>
        <v>2023</v>
      </c>
    </row>
    <row r="4564" spans="1:11" ht="14.25" customHeight="1" x14ac:dyDescent="0.3">
      <c r="A4564" s="1">
        <v>45037</v>
      </c>
      <c r="B4564" s="2" t="s">
        <v>1719</v>
      </c>
      <c r="C4564" s="2" t="s">
        <v>613</v>
      </c>
      <c r="D4564" s="2" t="s">
        <v>11</v>
      </c>
      <c r="E4564" s="2" t="s">
        <v>12</v>
      </c>
      <c r="F4564" s="2" t="s">
        <v>455</v>
      </c>
      <c r="G4564" s="2">
        <v>51.84</v>
      </c>
      <c r="H4564" s="2">
        <v>8</v>
      </c>
      <c r="I4564" s="2">
        <v>24.88</v>
      </c>
      <c r="J4564" s="5" t="str">
        <f t="shared" si="142"/>
        <v>Apr</v>
      </c>
      <c r="K4564" s="5" t="str">
        <f t="shared" si="143"/>
        <v>2023</v>
      </c>
    </row>
    <row r="4565" spans="1:11" ht="14.25" customHeight="1" x14ac:dyDescent="0.3">
      <c r="A4565" s="1">
        <v>45038</v>
      </c>
      <c r="B4565" s="2" t="s">
        <v>1443</v>
      </c>
      <c r="C4565" s="2" t="s">
        <v>95</v>
      </c>
      <c r="D4565" s="2" t="s">
        <v>34</v>
      </c>
      <c r="E4565" s="2" t="s">
        <v>47</v>
      </c>
      <c r="F4565" s="2" t="s">
        <v>281</v>
      </c>
      <c r="G4565" s="2">
        <v>23.56</v>
      </c>
      <c r="H4565" s="2">
        <v>5</v>
      </c>
      <c r="I4565" s="2">
        <v>7.07</v>
      </c>
      <c r="J4565" s="5" t="str">
        <f t="shared" si="142"/>
        <v>Apr</v>
      </c>
      <c r="K4565" s="5" t="str">
        <f t="shared" si="143"/>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s="5" t="str">
        <f t="shared" si="142"/>
        <v>Apr</v>
      </c>
      <c r="K4566" s="5" t="str">
        <f t="shared" si="143"/>
        <v>2023</v>
      </c>
    </row>
    <row r="4567" spans="1:11" ht="14.25" customHeight="1" x14ac:dyDescent="0.3">
      <c r="A4567" s="1">
        <v>45038</v>
      </c>
      <c r="B4567" s="2" t="s">
        <v>1443</v>
      </c>
      <c r="C4567" s="2" t="s">
        <v>95</v>
      </c>
      <c r="D4567" s="2" t="s">
        <v>11</v>
      </c>
      <c r="E4567" s="2" t="s">
        <v>20</v>
      </c>
      <c r="F4567" s="2" t="s">
        <v>1770</v>
      </c>
      <c r="G4567" s="2">
        <v>28.49</v>
      </c>
      <c r="H4567" s="2">
        <v>5</v>
      </c>
      <c r="I4567" s="2">
        <v>-20.89</v>
      </c>
      <c r="J4567" s="5" t="str">
        <f t="shared" si="142"/>
        <v>Apr</v>
      </c>
      <c r="K4567" s="5" t="str">
        <f t="shared" si="143"/>
        <v>2023</v>
      </c>
    </row>
    <row r="4568" spans="1:11" ht="14.25" customHeight="1" x14ac:dyDescent="0.3">
      <c r="A4568" s="1">
        <v>45038</v>
      </c>
      <c r="B4568" s="2" t="s">
        <v>1443</v>
      </c>
      <c r="C4568" s="2" t="s">
        <v>95</v>
      </c>
      <c r="D4568" s="2" t="s">
        <v>11</v>
      </c>
      <c r="E4568" s="2" t="s">
        <v>200</v>
      </c>
      <c r="F4568" s="2" t="s">
        <v>2497</v>
      </c>
      <c r="G4568" s="2">
        <v>185.38</v>
      </c>
      <c r="H4568" s="2">
        <v>2</v>
      </c>
      <c r="I4568" s="2">
        <v>-34.76</v>
      </c>
      <c r="J4568" s="5" t="str">
        <f t="shared" si="142"/>
        <v>Apr</v>
      </c>
      <c r="K4568" s="5" t="str">
        <f t="shared" si="143"/>
        <v>2023</v>
      </c>
    </row>
    <row r="4569" spans="1:11" ht="14.25" customHeight="1" x14ac:dyDescent="0.3">
      <c r="A4569" s="1">
        <v>45038</v>
      </c>
      <c r="B4569" s="2" t="s">
        <v>1443</v>
      </c>
      <c r="C4569" s="2" t="s">
        <v>95</v>
      </c>
      <c r="D4569" s="2" t="s">
        <v>11</v>
      </c>
      <c r="E4569" s="2" t="s">
        <v>92</v>
      </c>
      <c r="F4569" s="2" t="s">
        <v>286</v>
      </c>
      <c r="G4569" s="2">
        <v>78.27</v>
      </c>
      <c r="H4569" s="2">
        <v>2</v>
      </c>
      <c r="I4569" s="2">
        <v>5.87</v>
      </c>
      <c r="J4569" s="5" t="str">
        <f t="shared" si="142"/>
        <v>Apr</v>
      </c>
      <c r="K4569" s="5" t="str">
        <f t="shared" si="143"/>
        <v>2023</v>
      </c>
    </row>
    <row r="4570" spans="1:11" ht="14.25" customHeight="1" x14ac:dyDescent="0.3">
      <c r="A4570" s="1">
        <v>45038</v>
      </c>
      <c r="B4570" s="2" t="s">
        <v>2498</v>
      </c>
      <c r="C4570" s="2" t="s">
        <v>186</v>
      </c>
      <c r="D4570" s="2" t="s">
        <v>34</v>
      </c>
      <c r="E4570" s="2" t="s">
        <v>47</v>
      </c>
      <c r="F4570" s="2" t="s">
        <v>1775</v>
      </c>
      <c r="G4570" s="2">
        <v>86.62</v>
      </c>
      <c r="H4570" s="2">
        <v>2</v>
      </c>
      <c r="I4570" s="2">
        <v>8.66</v>
      </c>
      <c r="J4570" s="5" t="str">
        <f t="shared" si="142"/>
        <v>Apr</v>
      </c>
      <c r="K4570" s="5" t="str">
        <f t="shared" si="143"/>
        <v>2023</v>
      </c>
    </row>
    <row r="4571" spans="1:11" ht="14.25" customHeight="1" x14ac:dyDescent="0.3">
      <c r="A4571" s="1">
        <v>45038</v>
      </c>
      <c r="B4571" s="2" t="s">
        <v>2385</v>
      </c>
      <c r="C4571" s="2" t="s">
        <v>15</v>
      </c>
      <c r="D4571" s="2" t="s">
        <v>11</v>
      </c>
      <c r="E4571" s="2" t="s">
        <v>18</v>
      </c>
      <c r="F4571" s="2" t="s">
        <v>1245</v>
      </c>
      <c r="G4571" s="2">
        <v>23.95</v>
      </c>
      <c r="H4571" s="2">
        <v>2</v>
      </c>
      <c r="I4571" s="2">
        <v>2.4</v>
      </c>
      <c r="J4571" s="5" t="str">
        <f t="shared" si="142"/>
        <v>Apr</v>
      </c>
      <c r="K4571" s="5" t="str">
        <f t="shared" si="143"/>
        <v>2023</v>
      </c>
    </row>
    <row r="4572" spans="1:11" ht="14.25" customHeight="1" x14ac:dyDescent="0.3">
      <c r="A4572" s="1">
        <v>45038</v>
      </c>
      <c r="B4572" s="2" t="s">
        <v>651</v>
      </c>
      <c r="C4572" s="2" t="s">
        <v>27</v>
      </c>
      <c r="D4572" s="2" t="s">
        <v>34</v>
      </c>
      <c r="E4572" s="2" t="s">
        <v>47</v>
      </c>
      <c r="F4572" s="2" t="s">
        <v>124</v>
      </c>
      <c r="G4572" s="2">
        <v>31.56</v>
      </c>
      <c r="H4572" s="2">
        <v>3</v>
      </c>
      <c r="I4572" s="2">
        <v>10.41</v>
      </c>
      <c r="J4572" s="5" t="str">
        <f t="shared" si="142"/>
        <v>Apr</v>
      </c>
      <c r="K4572" s="5" t="str">
        <f t="shared" si="143"/>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s="5" t="str">
        <f t="shared" si="142"/>
        <v>Apr</v>
      </c>
      <c r="K4573" s="5" t="str">
        <f t="shared" si="143"/>
        <v>2023</v>
      </c>
    </row>
    <row r="4574" spans="1:11" ht="14.25" customHeight="1" x14ac:dyDescent="0.3">
      <c r="A4574" s="1">
        <v>45038</v>
      </c>
      <c r="B4574" s="2" t="s">
        <v>77</v>
      </c>
      <c r="C4574" s="2" t="s">
        <v>149</v>
      </c>
      <c r="D4574" s="2" t="s">
        <v>11</v>
      </c>
      <c r="E4574" s="2" t="s">
        <v>24</v>
      </c>
      <c r="F4574" s="2" t="s">
        <v>1000</v>
      </c>
      <c r="G4574" s="2">
        <v>2.88</v>
      </c>
      <c r="H4574" s="2">
        <v>1</v>
      </c>
      <c r="I4574" s="2">
        <v>0.81</v>
      </c>
      <c r="J4574" s="5" t="str">
        <f t="shared" si="142"/>
        <v>Apr</v>
      </c>
      <c r="K4574" s="5" t="str">
        <f t="shared" si="143"/>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s="5" t="str">
        <f t="shared" si="142"/>
        <v>Apr</v>
      </c>
      <c r="K4575" s="5" t="str">
        <f t="shared" si="143"/>
        <v>2023</v>
      </c>
    </row>
    <row r="4576" spans="1:11" ht="14.25" customHeight="1" x14ac:dyDescent="0.3">
      <c r="A4576" s="1">
        <v>45039</v>
      </c>
      <c r="B4576" s="2" t="s">
        <v>875</v>
      </c>
      <c r="C4576" s="2" t="s">
        <v>27</v>
      </c>
      <c r="D4576" s="2" t="s">
        <v>39</v>
      </c>
      <c r="E4576" s="2" t="s">
        <v>52</v>
      </c>
      <c r="F4576" s="2" t="s">
        <v>502</v>
      </c>
      <c r="G4576" s="2">
        <v>99.99</v>
      </c>
      <c r="H4576" s="2">
        <v>1</v>
      </c>
      <c r="I4576" s="2">
        <v>35</v>
      </c>
      <c r="J4576" s="5" t="str">
        <f t="shared" si="142"/>
        <v>Apr</v>
      </c>
      <c r="K4576" s="5" t="str">
        <f t="shared" si="143"/>
        <v>2023</v>
      </c>
    </row>
    <row r="4577" spans="1:11" ht="14.25" customHeight="1" x14ac:dyDescent="0.3">
      <c r="A4577" s="1">
        <v>45039</v>
      </c>
      <c r="B4577" s="2" t="s">
        <v>813</v>
      </c>
      <c r="C4577" s="2" t="s">
        <v>245</v>
      </c>
      <c r="D4577" s="2" t="s">
        <v>11</v>
      </c>
      <c r="E4577" s="2" t="s">
        <v>12</v>
      </c>
      <c r="F4577" s="2" t="s">
        <v>2499</v>
      </c>
      <c r="G4577" s="2">
        <v>36.24</v>
      </c>
      <c r="H4577" s="2">
        <v>5</v>
      </c>
      <c r="I4577" s="2">
        <v>11.33</v>
      </c>
      <c r="J4577" s="5" t="str">
        <f t="shared" si="142"/>
        <v>Apr</v>
      </c>
      <c r="K4577" s="5" t="str">
        <f t="shared" si="143"/>
        <v>2023</v>
      </c>
    </row>
    <row r="4578" spans="1:11" ht="14.25" customHeight="1" x14ac:dyDescent="0.3">
      <c r="A4578" s="1">
        <v>45039</v>
      </c>
      <c r="B4578" s="2" t="s">
        <v>2107</v>
      </c>
      <c r="C4578" s="2" t="s">
        <v>78</v>
      </c>
      <c r="D4578" s="2" t="s">
        <v>11</v>
      </c>
      <c r="E4578" s="2" t="s">
        <v>12</v>
      </c>
      <c r="F4578" s="2" t="s">
        <v>2500</v>
      </c>
      <c r="G4578" s="2">
        <v>108.34</v>
      </c>
      <c r="H4578" s="2">
        <v>6</v>
      </c>
      <c r="I4578" s="2">
        <v>37.92</v>
      </c>
      <c r="J4578" s="5" t="str">
        <f t="shared" si="142"/>
        <v>Apr</v>
      </c>
      <c r="K4578" s="5" t="str">
        <f t="shared" si="143"/>
        <v>2023</v>
      </c>
    </row>
    <row r="4579" spans="1:11" ht="14.25" customHeight="1" x14ac:dyDescent="0.3">
      <c r="A4579" s="1">
        <v>45039</v>
      </c>
      <c r="B4579" s="2" t="s">
        <v>2107</v>
      </c>
      <c r="C4579" s="2" t="s">
        <v>78</v>
      </c>
      <c r="D4579" s="2" t="s">
        <v>11</v>
      </c>
      <c r="E4579" s="2" t="s">
        <v>18</v>
      </c>
      <c r="F4579" s="2" t="s">
        <v>111</v>
      </c>
      <c r="G4579" s="2">
        <v>55.92</v>
      </c>
      <c r="H4579" s="2">
        <v>5</v>
      </c>
      <c r="I4579" s="2">
        <v>6.29</v>
      </c>
      <c r="J4579" s="5" t="str">
        <f t="shared" si="142"/>
        <v>Apr</v>
      </c>
      <c r="K4579" s="5" t="str">
        <f t="shared" si="143"/>
        <v>2023</v>
      </c>
    </row>
    <row r="4580" spans="1:11" ht="14.25" customHeight="1" x14ac:dyDescent="0.3">
      <c r="A4580" s="1">
        <v>45039</v>
      </c>
      <c r="B4580" s="2" t="s">
        <v>2107</v>
      </c>
      <c r="C4580" s="2" t="s">
        <v>78</v>
      </c>
      <c r="D4580" s="2" t="s">
        <v>11</v>
      </c>
      <c r="E4580" s="2" t="s">
        <v>12</v>
      </c>
      <c r="F4580" s="2" t="s">
        <v>1294</v>
      </c>
      <c r="G4580" s="2">
        <v>78.3</v>
      </c>
      <c r="H4580" s="2">
        <v>2</v>
      </c>
      <c r="I4580" s="2">
        <v>29.36</v>
      </c>
      <c r="J4580" s="5" t="str">
        <f t="shared" si="142"/>
        <v>Apr</v>
      </c>
      <c r="K4580" s="5" t="str">
        <f t="shared" si="143"/>
        <v>2023</v>
      </c>
    </row>
    <row r="4581" spans="1:11" ht="14.25" customHeight="1" x14ac:dyDescent="0.3">
      <c r="A4581" s="1">
        <v>45039</v>
      </c>
      <c r="B4581" s="2" t="s">
        <v>2383</v>
      </c>
      <c r="C4581" s="2" t="s">
        <v>27</v>
      </c>
      <c r="D4581" s="2" t="s">
        <v>11</v>
      </c>
      <c r="E4581" s="2" t="s">
        <v>20</v>
      </c>
      <c r="F4581" s="2" t="s">
        <v>522</v>
      </c>
      <c r="G4581" s="2">
        <v>18.09</v>
      </c>
      <c r="H4581" s="2">
        <v>7</v>
      </c>
      <c r="I4581" s="2">
        <v>6.56</v>
      </c>
      <c r="J4581" s="5" t="str">
        <f t="shared" si="142"/>
        <v>Apr</v>
      </c>
      <c r="K4581" s="5" t="str">
        <f t="shared" si="143"/>
        <v>2023</v>
      </c>
    </row>
    <row r="4582" spans="1:11" ht="14.25" customHeight="1" x14ac:dyDescent="0.3">
      <c r="A4582" s="1">
        <v>45039</v>
      </c>
      <c r="B4582" s="2" t="s">
        <v>2383</v>
      </c>
      <c r="C4582" s="2" t="s">
        <v>27</v>
      </c>
      <c r="D4582" s="2" t="s">
        <v>11</v>
      </c>
      <c r="E4582" s="2" t="s">
        <v>63</v>
      </c>
      <c r="F4582" s="2" t="s">
        <v>1964</v>
      </c>
      <c r="G4582" s="2">
        <v>71.97</v>
      </c>
      <c r="H4582" s="2">
        <v>3</v>
      </c>
      <c r="I4582" s="2">
        <v>35.99</v>
      </c>
      <c r="J4582" s="5" t="str">
        <f t="shared" si="142"/>
        <v>Apr</v>
      </c>
      <c r="K4582" s="5" t="str">
        <f t="shared" si="143"/>
        <v>2023</v>
      </c>
    </row>
    <row r="4583" spans="1:11" ht="14.25" customHeight="1" x14ac:dyDescent="0.3">
      <c r="A4583" s="1">
        <v>45040</v>
      </c>
      <c r="B4583" s="2" t="s">
        <v>2222</v>
      </c>
      <c r="C4583" s="2" t="s">
        <v>10</v>
      </c>
      <c r="D4583" s="2" t="s">
        <v>39</v>
      </c>
      <c r="E4583" s="2" t="s">
        <v>52</v>
      </c>
      <c r="F4583" s="2" t="s">
        <v>66</v>
      </c>
      <c r="G4583" s="2">
        <v>258.7</v>
      </c>
      <c r="H4583" s="2">
        <v>3</v>
      </c>
      <c r="I4583" s="2">
        <v>64.67</v>
      </c>
      <c r="J4583" s="5" t="str">
        <f t="shared" si="142"/>
        <v>Apr</v>
      </c>
      <c r="K4583" s="5" t="str">
        <f t="shared" si="143"/>
        <v>2023</v>
      </c>
    </row>
    <row r="4584" spans="1:11" ht="14.25" customHeight="1" x14ac:dyDescent="0.3">
      <c r="A4584" s="1">
        <v>45040</v>
      </c>
      <c r="B4584" s="2" t="s">
        <v>965</v>
      </c>
      <c r="C4584" s="2" t="s">
        <v>27</v>
      </c>
      <c r="D4584" s="2" t="s">
        <v>11</v>
      </c>
      <c r="E4584" s="2" t="s">
        <v>20</v>
      </c>
      <c r="F4584" s="2" t="s">
        <v>897</v>
      </c>
      <c r="G4584" s="2">
        <v>3.98</v>
      </c>
      <c r="H4584" s="2">
        <v>1</v>
      </c>
      <c r="I4584" s="2">
        <v>1.39</v>
      </c>
      <c r="J4584" s="5" t="str">
        <f t="shared" si="142"/>
        <v>Apr</v>
      </c>
      <c r="K4584" s="5" t="str">
        <f t="shared" si="143"/>
        <v>2023</v>
      </c>
    </row>
    <row r="4585" spans="1:11" ht="14.25" customHeight="1" x14ac:dyDescent="0.3">
      <c r="A4585" s="1">
        <v>45040</v>
      </c>
      <c r="B4585" s="2" t="s">
        <v>2501</v>
      </c>
      <c r="C4585" s="2" t="s">
        <v>278</v>
      </c>
      <c r="D4585" s="2" t="s">
        <v>11</v>
      </c>
      <c r="E4585" s="2" t="s">
        <v>12</v>
      </c>
      <c r="F4585" s="2" t="s">
        <v>493</v>
      </c>
      <c r="G4585" s="2">
        <v>15.55</v>
      </c>
      <c r="H4585" s="2">
        <v>3</v>
      </c>
      <c r="I4585" s="2">
        <v>5.44</v>
      </c>
      <c r="J4585" s="5" t="str">
        <f t="shared" si="142"/>
        <v>Apr</v>
      </c>
      <c r="K4585" s="5" t="str">
        <f t="shared" si="143"/>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s="5" t="str">
        <f t="shared" si="142"/>
        <v>Apr</v>
      </c>
      <c r="K4586" s="5" t="str">
        <f t="shared" si="143"/>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s="5" t="str">
        <f t="shared" si="142"/>
        <v>Apr</v>
      </c>
      <c r="K4587" s="5" t="str">
        <f t="shared" si="143"/>
        <v>2023</v>
      </c>
    </row>
    <row r="4588" spans="1:11" ht="14.25" customHeight="1" x14ac:dyDescent="0.3">
      <c r="A4588" s="1">
        <v>45041</v>
      </c>
      <c r="B4588" s="2" t="s">
        <v>1004</v>
      </c>
      <c r="C4588" s="2" t="s">
        <v>23</v>
      </c>
      <c r="D4588" s="2" t="s">
        <v>39</v>
      </c>
      <c r="E4588" s="2" t="s">
        <v>40</v>
      </c>
      <c r="F4588" s="2" t="s">
        <v>87</v>
      </c>
      <c r="G4588" s="2">
        <v>82.8</v>
      </c>
      <c r="H4588" s="2">
        <v>2</v>
      </c>
      <c r="I4588" s="2">
        <v>-20.7</v>
      </c>
      <c r="J4588" s="5" t="str">
        <f t="shared" si="142"/>
        <v>Apr</v>
      </c>
      <c r="K4588" s="5" t="str">
        <f t="shared" si="143"/>
        <v>2023</v>
      </c>
    </row>
    <row r="4589" spans="1:11" ht="14.25" customHeight="1" x14ac:dyDescent="0.3">
      <c r="A4589" s="1">
        <v>45041</v>
      </c>
      <c r="B4589" s="2" t="s">
        <v>1004</v>
      </c>
      <c r="C4589" s="2" t="s">
        <v>23</v>
      </c>
      <c r="D4589" s="2" t="s">
        <v>11</v>
      </c>
      <c r="E4589" s="2" t="s">
        <v>20</v>
      </c>
      <c r="F4589" s="2" t="s">
        <v>2399</v>
      </c>
      <c r="G4589" s="2">
        <v>20.72</v>
      </c>
      <c r="H4589" s="2">
        <v>2</v>
      </c>
      <c r="I4589" s="2">
        <v>-13.82</v>
      </c>
      <c r="J4589" s="5" t="str">
        <f t="shared" si="142"/>
        <v>Apr</v>
      </c>
      <c r="K4589" s="5" t="str">
        <f t="shared" si="143"/>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s="5" t="str">
        <f t="shared" si="142"/>
        <v>Apr</v>
      </c>
      <c r="K4590" s="5" t="str">
        <f t="shared" si="143"/>
        <v>2023</v>
      </c>
    </row>
    <row r="4591" spans="1:11" ht="14.25" customHeight="1" x14ac:dyDescent="0.3">
      <c r="A4591" s="1">
        <v>45042</v>
      </c>
      <c r="B4591" s="2" t="s">
        <v>1663</v>
      </c>
      <c r="C4591" s="2" t="s">
        <v>149</v>
      </c>
      <c r="D4591" s="2" t="s">
        <v>34</v>
      </c>
      <c r="E4591" s="2" t="s">
        <v>35</v>
      </c>
      <c r="F4591" s="2" t="s">
        <v>1364</v>
      </c>
      <c r="G4591" s="2">
        <v>434.65</v>
      </c>
      <c r="H4591" s="2">
        <v>3</v>
      </c>
      <c r="I4591" s="2">
        <v>62.78</v>
      </c>
      <c r="J4591" s="5" t="str">
        <f t="shared" si="142"/>
        <v>Apr</v>
      </c>
      <c r="K4591" s="5" t="str">
        <f t="shared" si="143"/>
        <v>2023</v>
      </c>
    </row>
    <row r="4592" spans="1:11" ht="14.25" customHeight="1" x14ac:dyDescent="0.3">
      <c r="A4592" s="1">
        <v>45044</v>
      </c>
      <c r="B4592" s="2" t="s">
        <v>1748</v>
      </c>
      <c r="C4592" s="2" t="s">
        <v>10</v>
      </c>
      <c r="D4592" s="2" t="s">
        <v>39</v>
      </c>
      <c r="E4592" s="2" t="s">
        <v>40</v>
      </c>
      <c r="F4592" s="2" t="s">
        <v>1347</v>
      </c>
      <c r="G4592" s="2">
        <v>369.58</v>
      </c>
      <c r="H4592" s="2">
        <v>3</v>
      </c>
      <c r="I4592" s="2">
        <v>41.58</v>
      </c>
      <c r="J4592" s="5" t="str">
        <f t="shared" si="142"/>
        <v>Apr</v>
      </c>
      <c r="K4592" s="5" t="str">
        <f t="shared" si="143"/>
        <v>2023</v>
      </c>
    </row>
    <row r="4593" spans="1:11" ht="14.25" customHeight="1" x14ac:dyDescent="0.3">
      <c r="A4593" s="1">
        <v>45044</v>
      </c>
      <c r="B4593" s="2" t="s">
        <v>1748</v>
      </c>
      <c r="C4593" s="2" t="s">
        <v>10</v>
      </c>
      <c r="D4593" s="2" t="s">
        <v>11</v>
      </c>
      <c r="E4593" s="2" t="s">
        <v>16</v>
      </c>
      <c r="F4593" s="2" t="s">
        <v>2502</v>
      </c>
      <c r="G4593" s="2">
        <v>15.71</v>
      </c>
      <c r="H4593" s="2">
        <v>4</v>
      </c>
      <c r="I4593" s="2">
        <v>5.7</v>
      </c>
      <c r="J4593" s="5" t="str">
        <f t="shared" si="142"/>
        <v>Apr</v>
      </c>
      <c r="K4593" s="5" t="str">
        <f t="shared" si="143"/>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s="5" t="str">
        <f t="shared" si="142"/>
        <v>Apr</v>
      </c>
      <c r="K4594" s="5" t="str">
        <f t="shared" si="143"/>
        <v>2023</v>
      </c>
    </row>
    <row r="4595" spans="1:11" ht="14.25" customHeight="1" x14ac:dyDescent="0.3">
      <c r="A4595" s="1">
        <v>45044</v>
      </c>
      <c r="B4595" s="2" t="s">
        <v>2423</v>
      </c>
      <c r="C4595" s="2" t="s">
        <v>27</v>
      </c>
      <c r="D4595" s="2" t="s">
        <v>34</v>
      </c>
      <c r="E4595" s="2" t="s">
        <v>35</v>
      </c>
      <c r="F4595" s="2" t="s">
        <v>416</v>
      </c>
      <c r="G4595" s="2">
        <v>41.57</v>
      </c>
      <c r="H4595" s="2">
        <v>2</v>
      </c>
      <c r="I4595" s="2">
        <v>2.6</v>
      </c>
      <c r="J4595" s="5" t="str">
        <f t="shared" si="142"/>
        <v>Apr</v>
      </c>
      <c r="K4595" s="5" t="str">
        <f t="shared" si="143"/>
        <v>2023</v>
      </c>
    </row>
    <row r="4596" spans="1:11" ht="14.25" customHeight="1" x14ac:dyDescent="0.3">
      <c r="A4596" s="1">
        <v>45044</v>
      </c>
      <c r="B4596" s="2" t="s">
        <v>2503</v>
      </c>
      <c r="C4596" s="2" t="s">
        <v>15</v>
      </c>
      <c r="D4596" s="2" t="s">
        <v>34</v>
      </c>
      <c r="E4596" s="2" t="s">
        <v>47</v>
      </c>
      <c r="F4596" s="2" t="s">
        <v>1085</v>
      </c>
      <c r="G4596" s="2">
        <v>30.34</v>
      </c>
      <c r="H4596" s="2">
        <v>2</v>
      </c>
      <c r="I4596" s="2">
        <v>-31.86</v>
      </c>
      <c r="J4596" s="5" t="str">
        <f t="shared" si="142"/>
        <v>Apr</v>
      </c>
      <c r="K4596" s="5" t="str">
        <f t="shared" si="143"/>
        <v>2023</v>
      </c>
    </row>
    <row r="4597" spans="1:11" ht="14.25" customHeight="1" x14ac:dyDescent="0.3">
      <c r="A4597" s="1">
        <v>45046</v>
      </c>
      <c r="B4597" s="2" t="s">
        <v>537</v>
      </c>
      <c r="C4597" s="2" t="s">
        <v>149</v>
      </c>
      <c r="D4597" s="2" t="s">
        <v>11</v>
      </c>
      <c r="E4597" s="2" t="s">
        <v>20</v>
      </c>
      <c r="F4597" s="2" t="s">
        <v>941</v>
      </c>
      <c r="G4597" s="2">
        <v>7.71</v>
      </c>
      <c r="H4597" s="2">
        <v>2</v>
      </c>
      <c r="I4597" s="2">
        <v>2.8</v>
      </c>
      <c r="J4597" s="5" t="str">
        <f t="shared" si="142"/>
        <v>Apr</v>
      </c>
      <c r="K4597" s="5" t="str">
        <f t="shared" si="143"/>
        <v>2023</v>
      </c>
    </row>
    <row r="4598" spans="1:11" ht="14.25" customHeight="1" x14ac:dyDescent="0.3">
      <c r="A4598" s="1">
        <v>45046</v>
      </c>
      <c r="B4598" s="2" t="s">
        <v>530</v>
      </c>
      <c r="C4598" s="2" t="s">
        <v>10</v>
      </c>
      <c r="D4598" s="2" t="s">
        <v>34</v>
      </c>
      <c r="E4598" s="2" t="s">
        <v>47</v>
      </c>
      <c r="F4598" s="2" t="s">
        <v>2015</v>
      </c>
      <c r="G4598" s="2">
        <v>22.61</v>
      </c>
      <c r="H4598" s="2">
        <v>3</v>
      </c>
      <c r="I4598" s="2">
        <v>-10.17</v>
      </c>
      <c r="J4598" s="5" t="str">
        <f t="shared" si="142"/>
        <v>Apr</v>
      </c>
      <c r="K4598" s="5" t="str">
        <f t="shared" si="143"/>
        <v>2023</v>
      </c>
    </row>
    <row r="4599" spans="1:11" ht="14.25" customHeight="1" x14ac:dyDescent="0.3">
      <c r="A4599" s="1">
        <v>45046</v>
      </c>
      <c r="B4599" s="2" t="s">
        <v>2242</v>
      </c>
      <c r="C4599" s="2" t="s">
        <v>95</v>
      </c>
      <c r="D4599" s="2" t="s">
        <v>34</v>
      </c>
      <c r="E4599" s="2" t="s">
        <v>47</v>
      </c>
      <c r="F4599" s="2" t="s">
        <v>1735</v>
      </c>
      <c r="G4599" s="2">
        <v>111.89</v>
      </c>
      <c r="H4599" s="2">
        <v>7</v>
      </c>
      <c r="I4599" s="2">
        <v>22.38</v>
      </c>
      <c r="J4599" s="5" t="str">
        <f t="shared" si="142"/>
        <v>Apr</v>
      </c>
      <c r="K4599" s="5" t="str">
        <f t="shared" si="143"/>
        <v>2023</v>
      </c>
    </row>
    <row r="4600" spans="1:11" ht="14.25" customHeight="1" x14ac:dyDescent="0.3">
      <c r="A4600" s="1">
        <v>45047</v>
      </c>
      <c r="B4600" s="2" t="s">
        <v>722</v>
      </c>
      <c r="C4600" s="2" t="s">
        <v>120</v>
      </c>
      <c r="D4600" s="2" t="s">
        <v>11</v>
      </c>
      <c r="E4600" s="2" t="s">
        <v>16</v>
      </c>
      <c r="F4600" s="2" t="s">
        <v>1336</v>
      </c>
      <c r="G4600" s="2">
        <v>3.98</v>
      </c>
      <c r="H4600" s="2">
        <v>1</v>
      </c>
      <c r="I4600" s="2">
        <v>1.29</v>
      </c>
      <c r="J4600" s="5" t="str">
        <f t="shared" si="142"/>
        <v>May</v>
      </c>
      <c r="K4600" s="5" t="str">
        <f t="shared" si="143"/>
        <v>2023</v>
      </c>
    </row>
    <row r="4601" spans="1:11" ht="14.25" customHeight="1" x14ac:dyDescent="0.3">
      <c r="A4601" s="1">
        <v>45047</v>
      </c>
      <c r="B4601" s="2" t="s">
        <v>722</v>
      </c>
      <c r="C4601" s="2" t="s">
        <v>120</v>
      </c>
      <c r="D4601" s="2" t="s">
        <v>34</v>
      </c>
      <c r="E4601" s="2" t="s">
        <v>145</v>
      </c>
      <c r="F4601" s="2" t="s">
        <v>810</v>
      </c>
      <c r="G4601" s="2">
        <v>370.62</v>
      </c>
      <c r="H4601" s="2">
        <v>3</v>
      </c>
      <c r="I4601" s="2">
        <v>-142.07</v>
      </c>
      <c r="J4601" s="5" t="str">
        <f t="shared" si="142"/>
        <v>May</v>
      </c>
      <c r="K4601" s="5" t="str">
        <f t="shared" si="143"/>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s="5" t="str">
        <f t="shared" si="142"/>
        <v>May</v>
      </c>
      <c r="K4602" s="5" t="str">
        <f t="shared" si="143"/>
        <v>2023</v>
      </c>
    </row>
    <row r="4603" spans="1:11" ht="14.25" customHeight="1" x14ac:dyDescent="0.3">
      <c r="A4603" s="1">
        <v>45047</v>
      </c>
      <c r="B4603" s="2" t="s">
        <v>2504</v>
      </c>
      <c r="C4603" s="2" t="s">
        <v>101</v>
      </c>
      <c r="D4603" s="2" t="s">
        <v>11</v>
      </c>
      <c r="E4603" s="2" t="s">
        <v>12</v>
      </c>
      <c r="F4603" s="2" t="s">
        <v>2301</v>
      </c>
      <c r="G4603" s="2">
        <v>109.92</v>
      </c>
      <c r="H4603" s="2">
        <v>2</v>
      </c>
      <c r="I4603" s="2">
        <v>53.86</v>
      </c>
      <c r="J4603" s="5" t="str">
        <f t="shared" si="142"/>
        <v>May</v>
      </c>
      <c r="K4603" s="5" t="str">
        <f t="shared" si="143"/>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s="5" t="str">
        <f t="shared" si="142"/>
        <v>May</v>
      </c>
      <c r="K4604" s="5" t="str">
        <f t="shared" si="143"/>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s="5" t="str">
        <f t="shared" si="142"/>
        <v>May</v>
      </c>
      <c r="K4605" s="5" t="str">
        <f t="shared" si="143"/>
        <v>2023</v>
      </c>
    </row>
    <row r="4606" spans="1:11" ht="14.25" customHeight="1" x14ac:dyDescent="0.3">
      <c r="A4606" s="1">
        <v>45048</v>
      </c>
      <c r="B4606" s="2" t="s">
        <v>2456</v>
      </c>
      <c r="C4606" s="2" t="s">
        <v>10</v>
      </c>
      <c r="D4606" s="2" t="s">
        <v>11</v>
      </c>
      <c r="E4606" s="2" t="s">
        <v>24</v>
      </c>
      <c r="F4606" s="2" t="s">
        <v>2055</v>
      </c>
      <c r="G4606" s="2">
        <v>86.35</v>
      </c>
      <c r="H4606" s="2">
        <v>3</v>
      </c>
      <c r="I4606" s="2">
        <v>5.4</v>
      </c>
      <c r="J4606" s="5" t="str">
        <f t="shared" si="142"/>
        <v>May</v>
      </c>
      <c r="K4606" s="5" t="str">
        <f t="shared" si="143"/>
        <v>2023</v>
      </c>
    </row>
    <row r="4607" spans="1:11" ht="14.25" customHeight="1" x14ac:dyDescent="0.3">
      <c r="A4607" s="1">
        <v>45048</v>
      </c>
      <c r="B4607" s="2" t="s">
        <v>672</v>
      </c>
      <c r="C4607" s="2" t="s">
        <v>149</v>
      </c>
      <c r="D4607" s="2" t="s">
        <v>11</v>
      </c>
      <c r="E4607" s="2" t="s">
        <v>18</v>
      </c>
      <c r="F4607" s="2" t="s">
        <v>2505</v>
      </c>
      <c r="G4607" s="2">
        <v>44.94</v>
      </c>
      <c r="H4607" s="2">
        <v>3</v>
      </c>
      <c r="I4607" s="2">
        <v>12.58</v>
      </c>
      <c r="J4607" s="5" t="str">
        <f t="shared" si="142"/>
        <v>May</v>
      </c>
      <c r="K4607" s="5" t="str">
        <f t="shared" si="143"/>
        <v>2023</v>
      </c>
    </row>
    <row r="4608" spans="1:11" ht="14.25" customHeight="1" x14ac:dyDescent="0.3">
      <c r="A4608" s="1">
        <v>45048</v>
      </c>
      <c r="B4608" s="2" t="s">
        <v>672</v>
      </c>
      <c r="C4608" s="2" t="s">
        <v>149</v>
      </c>
      <c r="D4608" s="2" t="s">
        <v>11</v>
      </c>
      <c r="E4608" s="2" t="s">
        <v>20</v>
      </c>
      <c r="F4608" s="2" t="s">
        <v>1770</v>
      </c>
      <c r="G4608" s="2">
        <v>45.58</v>
      </c>
      <c r="H4608" s="2">
        <v>3</v>
      </c>
      <c r="I4608" s="2">
        <v>15.95</v>
      </c>
      <c r="J4608" s="5" t="str">
        <f t="shared" si="142"/>
        <v>May</v>
      </c>
      <c r="K4608" s="5" t="str">
        <f t="shared" si="143"/>
        <v>2023</v>
      </c>
    </row>
    <row r="4609" spans="1:11" ht="14.25" customHeight="1" x14ac:dyDescent="0.3">
      <c r="A4609" s="1">
        <v>45048</v>
      </c>
      <c r="B4609" s="2" t="s">
        <v>884</v>
      </c>
      <c r="C4609" s="2" t="s">
        <v>245</v>
      </c>
      <c r="D4609" s="2" t="s">
        <v>34</v>
      </c>
      <c r="E4609" s="2" t="s">
        <v>35</v>
      </c>
      <c r="F4609" s="2" t="s">
        <v>416</v>
      </c>
      <c r="G4609" s="2">
        <v>187.06</v>
      </c>
      <c r="H4609" s="2">
        <v>9</v>
      </c>
      <c r="I4609" s="2">
        <v>11.69</v>
      </c>
      <c r="J4609" s="5" t="str">
        <f t="shared" si="142"/>
        <v>May</v>
      </c>
      <c r="K4609" s="5" t="str">
        <f t="shared" si="143"/>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s="5" t="str">
        <f t="shared" ref="J4610:J4673" si="144">TEXT(A4610,"mmm")</f>
        <v>May</v>
      </c>
      <c r="K4610" s="5" t="str">
        <f t="shared" ref="K4610:K4673" si="145">TEXT(A4610,"YYYY")</f>
        <v>2023</v>
      </c>
    </row>
    <row r="4611" spans="1:11" ht="14.25" customHeight="1" x14ac:dyDescent="0.3">
      <c r="A4611" s="1">
        <v>45048</v>
      </c>
      <c r="B4611" s="2" t="s">
        <v>1361</v>
      </c>
      <c r="C4611" s="2" t="s">
        <v>10</v>
      </c>
      <c r="D4611" s="2" t="s">
        <v>11</v>
      </c>
      <c r="E4611" s="2" t="s">
        <v>18</v>
      </c>
      <c r="F4611" s="2" t="s">
        <v>408</v>
      </c>
      <c r="G4611" s="2">
        <v>12.67</v>
      </c>
      <c r="H4611" s="2">
        <v>3</v>
      </c>
      <c r="I4611" s="2">
        <v>-3.17</v>
      </c>
      <c r="J4611" s="5" t="str">
        <f t="shared" si="144"/>
        <v>May</v>
      </c>
      <c r="K4611" s="5" t="str">
        <f t="shared" si="145"/>
        <v>2023</v>
      </c>
    </row>
    <row r="4612" spans="1:11" ht="14.25" customHeight="1" x14ac:dyDescent="0.3">
      <c r="A4612" s="1">
        <v>45048</v>
      </c>
      <c r="B4612" s="2" t="s">
        <v>1361</v>
      </c>
      <c r="C4612" s="2" t="s">
        <v>10</v>
      </c>
      <c r="D4612" s="2" t="s">
        <v>11</v>
      </c>
      <c r="E4612" s="2" t="s">
        <v>16</v>
      </c>
      <c r="F4612" s="2" t="s">
        <v>2506</v>
      </c>
      <c r="G4612" s="2">
        <v>5.04</v>
      </c>
      <c r="H4612" s="2">
        <v>2</v>
      </c>
      <c r="I4612" s="2">
        <v>1.76</v>
      </c>
      <c r="J4612" s="5" t="str">
        <f t="shared" si="144"/>
        <v>May</v>
      </c>
      <c r="K4612" s="5" t="str">
        <f t="shared" si="145"/>
        <v>2023</v>
      </c>
    </row>
    <row r="4613" spans="1:11" ht="14.25" customHeight="1" x14ac:dyDescent="0.3">
      <c r="A4613" s="1">
        <v>45048</v>
      </c>
      <c r="B4613" s="2" t="s">
        <v>789</v>
      </c>
      <c r="C4613" s="2" t="s">
        <v>10</v>
      </c>
      <c r="D4613" s="2" t="s">
        <v>34</v>
      </c>
      <c r="E4613" s="2" t="s">
        <v>35</v>
      </c>
      <c r="F4613" s="2" t="s">
        <v>1435</v>
      </c>
      <c r="G4613" s="2">
        <v>366.74</v>
      </c>
      <c r="H4613" s="2">
        <v>4</v>
      </c>
      <c r="I4613" s="2">
        <v>-110.02</v>
      </c>
      <c r="J4613" s="5" t="str">
        <f t="shared" si="144"/>
        <v>May</v>
      </c>
      <c r="K4613" s="5" t="str">
        <f t="shared" si="145"/>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s="5" t="str">
        <f t="shared" si="144"/>
        <v>May</v>
      </c>
      <c r="K4614" s="5" t="str">
        <f t="shared" si="145"/>
        <v>2023</v>
      </c>
    </row>
    <row r="4615" spans="1:11" ht="14.25" customHeight="1" x14ac:dyDescent="0.3">
      <c r="A4615" s="1">
        <v>45048</v>
      </c>
      <c r="B4615" s="2" t="s">
        <v>525</v>
      </c>
      <c r="C4615" s="2" t="s">
        <v>149</v>
      </c>
      <c r="D4615" s="2" t="s">
        <v>11</v>
      </c>
      <c r="E4615" s="2" t="s">
        <v>20</v>
      </c>
      <c r="F4615" s="2" t="s">
        <v>911</v>
      </c>
      <c r="G4615" s="2">
        <v>90.48</v>
      </c>
      <c r="H4615" s="2">
        <v>3</v>
      </c>
      <c r="I4615" s="2">
        <v>33.93</v>
      </c>
      <c r="J4615" s="5" t="str">
        <f t="shared" si="144"/>
        <v>May</v>
      </c>
      <c r="K4615" s="5" t="str">
        <f t="shared" si="145"/>
        <v>2023</v>
      </c>
    </row>
    <row r="4616" spans="1:11" ht="14.25" customHeight="1" x14ac:dyDescent="0.3">
      <c r="A4616" s="1">
        <v>45048</v>
      </c>
      <c r="B4616" s="2" t="s">
        <v>525</v>
      </c>
      <c r="C4616" s="2" t="s">
        <v>149</v>
      </c>
      <c r="D4616" s="2" t="s">
        <v>11</v>
      </c>
      <c r="E4616" s="2" t="s">
        <v>12</v>
      </c>
      <c r="F4616" s="2" t="s">
        <v>1403</v>
      </c>
      <c r="G4616" s="2">
        <v>13.08</v>
      </c>
      <c r="H4616" s="2">
        <v>2</v>
      </c>
      <c r="I4616" s="2">
        <v>6.02</v>
      </c>
      <c r="J4616" s="5" t="str">
        <f t="shared" si="144"/>
        <v>May</v>
      </c>
      <c r="K4616" s="5" t="str">
        <f t="shared" si="145"/>
        <v>2023</v>
      </c>
    </row>
    <row r="4617" spans="1:11" ht="14.25" customHeight="1" x14ac:dyDescent="0.3">
      <c r="A4617" s="1">
        <v>45048</v>
      </c>
      <c r="B4617" s="2" t="s">
        <v>525</v>
      </c>
      <c r="C4617" s="2" t="s">
        <v>149</v>
      </c>
      <c r="D4617" s="2" t="s">
        <v>34</v>
      </c>
      <c r="E4617" s="2" t="s">
        <v>47</v>
      </c>
      <c r="F4617" s="2" t="s">
        <v>1545</v>
      </c>
      <c r="G4617" s="2">
        <v>214.7</v>
      </c>
      <c r="H4617" s="2">
        <v>5</v>
      </c>
      <c r="I4617" s="2">
        <v>83.73</v>
      </c>
      <c r="J4617" s="5" t="str">
        <f t="shared" si="144"/>
        <v>May</v>
      </c>
      <c r="K4617" s="5" t="str">
        <f t="shared" si="145"/>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s="5" t="str">
        <f t="shared" si="144"/>
        <v>May</v>
      </c>
      <c r="K4618" s="5" t="str">
        <f t="shared" si="145"/>
        <v>2023</v>
      </c>
    </row>
    <row r="4619" spans="1:11" ht="14.25" customHeight="1" x14ac:dyDescent="0.3">
      <c r="A4619" s="1">
        <v>45049</v>
      </c>
      <c r="B4619" s="2" t="s">
        <v>2318</v>
      </c>
      <c r="C4619" s="2" t="s">
        <v>15</v>
      </c>
      <c r="D4619" s="2" t="s">
        <v>11</v>
      </c>
      <c r="E4619" s="2" t="s">
        <v>24</v>
      </c>
      <c r="F4619" s="2" t="s">
        <v>1972</v>
      </c>
      <c r="G4619" s="2">
        <v>27.38</v>
      </c>
      <c r="H4619" s="2">
        <v>7</v>
      </c>
      <c r="I4619" s="2">
        <v>2.74</v>
      </c>
      <c r="J4619" s="5" t="str">
        <f t="shared" si="144"/>
        <v>May</v>
      </c>
      <c r="K4619" s="5" t="str">
        <f t="shared" si="145"/>
        <v>2023</v>
      </c>
    </row>
    <row r="4620" spans="1:11" ht="14.25" customHeight="1" x14ac:dyDescent="0.3">
      <c r="A4620" s="1">
        <v>45049</v>
      </c>
      <c r="B4620" s="2" t="s">
        <v>2318</v>
      </c>
      <c r="C4620" s="2" t="s">
        <v>15</v>
      </c>
      <c r="D4620" s="2" t="s">
        <v>11</v>
      </c>
      <c r="E4620" s="2" t="s">
        <v>92</v>
      </c>
      <c r="F4620" s="2" t="s">
        <v>1118</v>
      </c>
      <c r="G4620" s="2">
        <v>26.41</v>
      </c>
      <c r="H4620" s="2">
        <v>3</v>
      </c>
      <c r="I4620" s="2">
        <v>-71.3</v>
      </c>
      <c r="J4620" s="5" t="str">
        <f t="shared" si="144"/>
        <v>May</v>
      </c>
      <c r="K4620" s="5" t="str">
        <f t="shared" si="145"/>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s="5" t="str">
        <f t="shared" si="144"/>
        <v>May</v>
      </c>
      <c r="K4621" s="5" t="str">
        <f t="shared" si="145"/>
        <v>2023</v>
      </c>
    </row>
    <row r="4622" spans="1:11" ht="14.25" customHeight="1" x14ac:dyDescent="0.3">
      <c r="A4622" s="1">
        <v>45049</v>
      </c>
      <c r="B4622" s="2" t="s">
        <v>2507</v>
      </c>
      <c r="C4622" s="2" t="s">
        <v>78</v>
      </c>
      <c r="D4622" s="2" t="s">
        <v>11</v>
      </c>
      <c r="E4622" s="2" t="s">
        <v>18</v>
      </c>
      <c r="F4622" s="2" t="s">
        <v>1870</v>
      </c>
      <c r="G4622" s="2">
        <v>195.64</v>
      </c>
      <c r="H4622" s="2">
        <v>5</v>
      </c>
      <c r="I4622" s="2">
        <v>-44.02</v>
      </c>
      <c r="J4622" s="5" t="str">
        <f t="shared" si="144"/>
        <v>May</v>
      </c>
      <c r="K4622" s="5" t="str">
        <f t="shared" si="145"/>
        <v>2023</v>
      </c>
    </row>
    <row r="4623" spans="1:11" ht="14.25" customHeight="1" x14ac:dyDescent="0.3">
      <c r="A4623" s="1">
        <v>45049</v>
      </c>
      <c r="B4623" s="2" t="s">
        <v>2507</v>
      </c>
      <c r="C4623" s="2" t="s">
        <v>78</v>
      </c>
      <c r="D4623" s="2" t="s">
        <v>34</v>
      </c>
      <c r="E4623" s="2" t="s">
        <v>47</v>
      </c>
      <c r="F4623" s="2" t="s">
        <v>1362</v>
      </c>
      <c r="G4623" s="2">
        <v>51.97</v>
      </c>
      <c r="H4623" s="2">
        <v>2</v>
      </c>
      <c r="I4623" s="2">
        <v>10.39</v>
      </c>
      <c r="J4623" s="5" t="str">
        <f t="shared" si="144"/>
        <v>May</v>
      </c>
      <c r="K4623" s="5" t="str">
        <f t="shared" si="145"/>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s="5" t="str">
        <f t="shared" si="144"/>
        <v>May</v>
      </c>
      <c r="K4624" s="5" t="str">
        <f t="shared" si="145"/>
        <v>2023</v>
      </c>
    </row>
    <row r="4625" spans="1:11" ht="14.25" customHeight="1" x14ac:dyDescent="0.3">
      <c r="A4625" s="1">
        <v>45049</v>
      </c>
      <c r="B4625" s="2" t="s">
        <v>2507</v>
      </c>
      <c r="C4625" s="2" t="s">
        <v>78</v>
      </c>
      <c r="D4625" s="2" t="s">
        <v>39</v>
      </c>
      <c r="E4625" s="2" t="s">
        <v>302</v>
      </c>
      <c r="F4625" s="2" t="s">
        <v>2508</v>
      </c>
      <c r="G4625" s="2">
        <v>224.94</v>
      </c>
      <c r="H4625" s="2">
        <v>3</v>
      </c>
      <c r="I4625" s="2">
        <v>-164.95</v>
      </c>
      <c r="J4625" s="5" t="str">
        <f t="shared" si="144"/>
        <v>May</v>
      </c>
      <c r="K4625" s="5" t="str">
        <f t="shared" si="145"/>
        <v>2023</v>
      </c>
    </row>
    <row r="4626" spans="1:11" ht="14.25" customHeight="1" x14ac:dyDescent="0.3">
      <c r="A4626" s="1">
        <v>45049</v>
      </c>
      <c r="B4626" s="2" t="s">
        <v>2507</v>
      </c>
      <c r="C4626" s="2" t="s">
        <v>78</v>
      </c>
      <c r="D4626" s="2" t="s">
        <v>11</v>
      </c>
      <c r="E4626" s="2" t="s">
        <v>16</v>
      </c>
      <c r="F4626" s="2" t="s">
        <v>2509</v>
      </c>
      <c r="G4626" s="2">
        <v>6</v>
      </c>
      <c r="H4626" s="2">
        <v>2</v>
      </c>
      <c r="I4626" s="2">
        <v>2.1</v>
      </c>
      <c r="J4626" s="5" t="str">
        <f t="shared" si="144"/>
        <v>May</v>
      </c>
      <c r="K4626" s="5" t="str">
        <f t="shared" si="145"/>
        <v>2023</v>
      </c>
    </row>
    <row r="4627" spans="1:11" ht="14.25" customHeight="1" x14ac:dyDescent="0.3">
      <c r="A4627" s="1">
        <v>45051</v>
      </c>
      <c r="B4627" s="2" t="s">
        <v>69</v>
      </c>
      <c r="C4627" s="2" t="s">
        <v>33</v>
      </c>
      <c r="D4627" s="2" t="s">
        <v>11</v>
      </c>
      <c r="E4627" s="2" t="s">
        <v>12</v>
      </c>
      <c r="F4627" s="2" t="s">
        <v>335</v>
      </c>
      <c r="G4627" s="2">
        <v>79.14</v>
      </c>
      <c r="H4627" s="2">
        <v>3</v>
      </c>
      <c r="I4627" s="2">
        <v>36.4</v>
      </c>
      <c r="J4627" s="5" t="str">
        <f t="shared" si="144"/>
        <v>May</v>
      </c>
      <c r="K4627" s="5" t="str">
        <f t="shared" si="145"/>
        <v>2023</v>
      </c>
    </row>
    <row r="4628" spans="1:11" ht="14.25" customHeight="1" x14ac:dyDescent="0.3">
      <c r="A4628" s="1">
        <v>45051</v>
      </c>
      <c r="B4628" s="2" t="s">
        <v>734</v>
      </c>
      <c r="C4628" s="2" t="s">
        <v>120</v>
      </c>
      <c r="D4628" s="2" t="s">
        <v>11</v>
      </c>
      <c r="E4628" s="2" t="s">
        <v>12</v>
      </c>
      <c r="F4628" s="2" t="s">
        <v>987</v>
      </c>
      <c r="G4628" s="2">
        <v>14.35</v>
      </c>
      <c r="H4628" s="2">
        <v>3</v>
      </c>
      <c r="I4628" s="2">
        <v>5.2</v>
      </c>
      <c r="J4628" s="5" t="str">
        <f t="shared" si="144"/>
        <v>May</v>
      </c>
      <c r="K4628" s="5" t="str">
        <f t="shared" si="145"/>
        <v>2023</v>
      </c>
    </row>
    <row r="4629" spans="1:11" ht="14.25" customHeight="1" x14ac:dyDescent="0.3">
      <c r="A4629" s="1">
        <v>45051</v>
      </c>
      <c r="B4629" s="2" t="s">
        <v>1378</v>
      </c>
      <c r="C4629" s="2" t="s">
        <v>27</v>
      </c>
      <c r="D4629" s="2" t="s">
        <v>11</v>
      </c>
      <c r="E4629" s="2" t="s">
        <v>18</v>
      </c>
      <c r="F4629" s="2" t="s">
        <v>927</v>
      </c>
      <c r="G4629" s="2">
        <v>5.98</v>
      </c>
      <c r="H4629" s="2">
        <v>1</v>
      </c>
      <c r="I4629" s="2">
        <v>1.02</v>
      </c>
      <c r="J4629" s="5" t="str">
        <f t="shared" si="144"/>
        <v>May</v>
      </c>
      <c r="K4629" s="5" t="str">
        <f t="shared" si="145"/>
        <v>2023</v>
      </c>
    </row>
    <row r="4630" spans="1:11" ht="14.25" customHeight="1" x14ac:dyDescent="0.3">
      <c r="A4630" s="1">
        <v>45051</v>
      </c>
      <c r="B4630" s="2" t="s">
        <v>1378</v>
      </c>
      <c r="C4630" s="2" t="s">
        <v>27</v>
      </c>
      <c r="D4630" s="2" t="s">
        <v>39</v>
      </c>
      <c r="E4630" s="2" t="s">
        <v>40</v>
      </c>
      <c r="F4630" s="2" t="s">
        <v>2403</v>
      </c>
      <c r="G4630" s="2">
        <v>246.17</v>
      </c>
      <c r="H4630" s="2">
        <v>3</v>
      </c>
      <c r="I4630" s="2">
        <v>21.54</v>
      </c>
      <c r="J4630" s="5" t="str">
        <f t="shared" si="144"/>
        <v>May</v>
      </c>
      <c r="K4630" s="5" t="str">
        <f t="shared" si="145"/>
        <v>2023</v>
      </c>
    </row>
    <row r="4631" spans="1:11" ht="14.25" customHeight="1" x14ac:dyDescent="0.3">
      <c r="A4631" s="1">
        <v>45051</v>
      </c>
      <c r="B4631" s="2" t="s">
        <v>1303</v>
      </c>
      <c r="C4631" s="2" t="s">
        <v>27</v>
      </c>
      <c r="D4631" s="2" t="s">
        <v>11</v>
      </c>
      <c r="E4631" s="2" t="s">
        <v>20</v>
      </c>
      <c r="F4631" s="2" t="s">
        <v>1486</v>
      </c>
      <c r="G4631" s="2">
        <v>6.72</v>
      </c>
      <c r="H4631" s="2">
        <v>5</v>
      </c>
      <c r="I4631" s="2">
        <v>2.35</v>
      </c>
      <c r="J4631" s="5" t="str">
        <f t="shared" si="144"/>
        <v>May</v>
      </c>
      <c r="K4631" s="5" t="str">
        <f t="shared" si="145"/>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s="5" t="str">
        <f t="shared" si="144"/>
        <v>May</v>
      </c>
      <c r="K4632" s="5" t="str">
        <f t="shared" si="145"/>
        <v>2023</v>
      </c>
    </row>
    <row r="4633" spans="1:11" ht="14.25" customHeight="1" x14ac:dyDescent="0.3">
      <c r="A4633" s="1">
        <v>45051</v>
      </c>
      <c r="B4633" s="2" t="s">
        <v>1183</v>
      </c>
      <c r="C4633" s="2" t="s">
        <v>120</v>
      </c>
      <c r="D4633" s="2" t="s">
        <v>34</v>
      </c>
      <c r="E4633" s="2" t="s">
        <v>47</v>
      </c>
      <c r="F4633" s="2" t="s">
        <v>1779</v>
      </c>
      <c r="G4633" s="2">
        <v>16.72</v>
      </c>
      <c r="H4633" s="2">
        <v>5</v>
      </c>
      <c r="I4633" s="2">
        <v>3.34</v>
      </c>
      <c r="J4633" s="5" t="str">
        <f t="shared" si="144"/>
        <v>May</v>
      </c>
      <c r="K4633" s="5" t="str">
        <f t="shared" si="145"/>
        <v>2023</v>
      </c>
    </row>
    <row r="4634" spans="1:11" ht="14.25" customHeight="1" x14ac:dyDescent="0.3">
      <c r="A4634" s="1">
        <v>45051</v>
      </c>
      <c r="B4634" s="2" t="s">
        <v>1885</v>
      </c>
      <c r="C4634" s="2" t="s">
        <v>27</v>
      </c>
      <c r="D4634" s="2" t="s">
        <v>34</v>
      </c>
      <c r="E4634" s="2" t="s">
        <v>145</v>
      </c>
      <c r="F4634" s="2" t="s">
        <v>1830</v>
      </c>
      <c r="G4634" s="2">
        <v>71.09</v>
      </c>
      <c r="H4634" s="2">
        <v>2</v>
      </c>
      <c r="I4634" s="2">
        <v>-1.78</v>
      </c>
      <c r="J4634" s="5" t="str">
        <f t="shared" si="144"/>
        <v>May</v>
      </c>
      <c r="K4634" s="5" t="str">
        <f t="shared" si="145"/>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s="5" t="str">
        <f t="shared" si="144"/>
        <v>May</v>
      </c>
      <c r="K4635" s="5" t="str">
        <f t="shared" si="145"/>
        <v>2023</v>
      </c>
    </row>
    <row r="4636" spans="1:11" ht="14.25" customHeight="1" x14ac:dyDescent="0.3">
      <c r="A4636" s="1">
        <v>45051</v>
      </c>
      <c r="B4636" s="2" t="s">
        <v>2510</v>
      </c>
      <c r="C4636" s="2" t="s">
        <v>126</v>
      </c>
      <c r="D4636" s="2" t="s">
        <v>11</v>
      </c>
      <c r="E4636" s="2" t="s">
        <v>20</v>
      </c>
      <c r="F4636" s="2" t="s">
        <v>1302</v>
      </c>
      <c r="G4636" s="2">
        <v>5.73</v>
      </c>
      <c r="H4636" s="2">
        <v>2</v>
      </c>
      <c r="I4636" s="2">
        <v>2</v>
      </c>
      <c r="J4636" s="5" t="str">
        <f t="shared" si="144"/>
        <v>May</v>
      </c>
      <c r="K4636" s="5" t="str">
        <f t="shared" si="145"/>
        <v>2023</v>
      </c>
    </row>
    <row r="4637" spans="1:11" ht="14.25" customHeight="1" x14ac:dyDescent="0.3">
      <c r="A4637" s="1">
        <v>45051</v>
      </c>
      <c r="B4637" s="2" t="s">
        <v>301</v>
      </c>
      <c r="C4637" s="2" t="s">
        <v>123</v>
      </c>
      <c r="D4637" s="2" t="s">
        <v>11</v>
      </c>
      <c r="E4637" s="2" t="s">
        <v>12</v>
      </c>
      <c r="F4637" s="2" t="s">
        <v>2512</v>
      </c>
      <c r="G4637" s="2">
        <v>93.25</v>
      </c>
      <c r="H4637" s="2">
        <v>4</v>
      </c>
      <c r="I4637" s="2">
        <v>31.47</v>
      </c>
      <c r="J4637" s="5" t="str">
        <f t="shared" si="144"/>
        <v>May</v>
      </c>
      <c r="K4637" s="5" t="str">
        <f t="shared" si="145"/>
        <v>2023</v>
      </c>
    </row>
    <row r="4638" spans="1:11" ht="14.25" customHeight="1" x14ac:dyDescent="0.3">
      <c r="A4638" s="1">
        <v>45051</v>
      </c>
      <c r="B4638" s="2" t="s">
        <v>301</v>
      </c>
      <c r="C4638" s="2" t="s">
        <v>123</v>
      </c>
      <c r="D4638" s="2" t="s">
        <v>39</v>
      </c>
      <c r="E4638" s="2" t="s">
        <v>40</v>
      </c>
      <c r="F4638" s="2" t="s">
        <v>2371</v>
      </c>
      <c r="G4638" s="2">
        <v>177.48</v>
      </c>
      <c r="H4638" s="2">
        <v>3</v>
      </c>
      <c r="I4638" s="2">
        <v>19.97</v>
      </c>
      <c r="J4638" s="5" t="str">
        <f t="shared" si="144"/>
        <v>May</v>
      </c>
      <c r="K4638" s="5" t="str">
        <f t="shared" si="145"/>
        <v>2023</v>
      </c>
    </row>
    <row r="4639" spans="1:11" ht="14.25" customHeight="1" x14ac:dyDescent="0.3">
      <c r="A4639" s="1">
        <v>45052</v>
      </c>
      <c r="B4639" s="2" t="s">
        <v>2174</v>
      </c>
      <c r="C4639" s="2" t="s">
        <v>78</v>
      </c>
      <c r="D4639" s="2" t="s">
        <v>11</v>
      </c>
      <c r="E4639" s="2" t="s">
        <v>43</v>
      </c>
      <c r="F4639" s="2" t="s">
        <v>1806</v>
      </c>
      <c r="G4639" s="2">
        <v>7.22</v>
      </c>
      <c r="H4639" s="2">
        <v>2</v>
      </c>
      <c r="I4639" s="2">
        <v>1.71</v>
      </c>
      <c r="J4639" s="5" t="str">
        <f t="shared" si="144"/>
        <v>May</v>
      </c>
      <c r="K4639" s="5" t="str">
        <f t="shared" si="145"/>
        <v>2023</v>
      </c>
    </row>
    <row r="4640" spans="1:11" ht="14.25" customHeight="1" x14ac:dyDescent="0.3">
      <c r="A4640" s="1">
        <v>45052</v>
      </c>
      <c r="B4640" s="2" t="s">
        <v>2174</v>
      </c>
      <c r="C4640" s="2" t="s">
        <v>78</v>
      </c>
      <c r="D4640" s="2" t="s">
        <v>11</v>
      </c>
      <c r="E4640" s="2" t="s">
        <v>12</v>
      </c>
      <c r="F4640" s="2" t="s">
        <v>370</v>
      </c>
      <c r="G4640" s="2">
        <v>49.57</v>
      </c>
      <c r="H4640" s="2">
        <v>2</v>
      </c>
      <c r="I4640" s="2">
        <v>15.49</v>
      </c>
      <c r="J4640" s="5" t="str">
        <f t="shared" si="144"/>
        <v>May</v>
      </c>
      <c r="K4640" s="5" t="str">
        <f t="shared" si="145"/>
        <v>2023</v>
      </c>
    </row>
    <row r="4641" spans="1:11" ht="14.25" customHeight="1" x14ac:dyDescent="0.3">
      <c r="A4641" s="1">
        <v>45052</v>
      </c>
      <c r="B4641" s="2" t="s">
        <v>2174</v>
      </c>
      <c r="C4641" s="2" t="s">
        <v>78</v>
      </c>
      <c r="D4641" s="2" t="s">
        <v>34</v>
      </c>
      <c r="E4641" s="2" t="s">
        <v>47</v>
      </c>
      <c r="F4641" s="2" t="s">
        <v>2513</v>
      </c>
      <c r="G4641" s="2">
        <v>54.71</v>
      </c>
      <c r="H4641" s="2">
        <v>7</v>
      </c>
      <c r="I4641" s="2">
        <v>11.63</v>
      </c>
      <c r="J4641" s="5" t="str">
        <f t="shared" si="144"/>
        <v>May</v>
      </c>
      <c r="K4641" s="5" t="str">
        <f t="shared" si="145"/>
        <v>2023</v>
      </c>
    </row>
    <row r="4642" spans="1:11" ht="14.25" customHeight="1" x14ac:dyDescent="0.3">
      <c r="A4642" s="1">
        <v>45052</v>
      </c>
      <c r="B4642" s="2" t="s">
        <v>2383</v>
      </c>
      <c r="C4642" s="2" t="s">
        <v>15</v>
      </c>
      <c r="D4642" s="2" t="s">
        <v>11</v>
      </c>
      <c r="E4642" s="2" t="s">
        <v>20</v>
      </c>
      <c r="F4642" s="2" t="s">
        <v>310</v>
      </c>
      <c r="G4642" s="2">
        <v>3.21</v>
      </c>
      <c r="H4642" s="2">
        <v>2</v>
      </c>
      <c r="I4642" s="2">
        <v>-5.29</v>
      </c>
      <c r="J4642" s="5" t="str">
        <f t="shared" si="144"/>
        <v>May</v>
      </c>
      <c r="K4642" s="5" t="str">
        <f t="shared" si="145"/>
        <v>2023</v>
      </c>
    </row>
    <row r="4643" spans="1:11" ht="14.25" customHeight="1" x14ac:dyDescent="0.3">
      <c r="A4643" s="1">
        <v>45052</v>
      </c>
      <c r="B4643" s="2" t="s">
        <v>2383</v>
      </c>
      <c r="C4643" s="2" t="s">
        <v>15</v>
      </c>
      <c r="D4643" s="2" t="s">
        <v>39</v>
      </c>
      <c r="E4643" s="2" t="s">
        <v>52</v>
      </c>
      <c r="F4643" s="2" t="s">
        <v>1068</v>
      </c>
      <c r="G4643" s="2">
        <v>26.18</v>
      </c>
      <c r="H4643" s="2">
        <v>2</v>
      </c>
      <c r="I4643" s="2">
        <v>-3.27</v>
      </c>
      <c r="J4643" s="5" t="str">
        <f t="shared" si="144"/>
        <v>May</v>
      </c>
      <c r="K4643" s="5" t="str">
        <f t="shared" si="145"/>
        <v>2023</v>
      </c>
    </row>
    <row r="4644" spans="1:11" ht="14.25" customHeight="1" x14ac:dyDescent="0.3">
      <c r="A4644" s="1">
        <v>45052</v>
      </c>
      <c r="B4644" s="2" t="s">
        <v>2174</v>
      </c>
      <c r="C4644" s="2" t="s">
        <v>186</v>
      </c>
      <c r="D4644" s="2" t="s">
        <v>11</v>
      </c>
      <c r="E4644" s="2" t="s">
        <v>92</v>
      </c>
      <c r="F4644" s="2" t="s">
        <v>1888</v>
      </c>
      <c r="G4644" s="2">
        <v>54.48</v>
      </c>
      <c r="H4644" s="2">
        <v>1</v>
      </c>
      <c r="I4644" s="2">
        <v>15.25</v>
      </c>
      <c r="J4644" s="5" t="str">
        <f t="shared" si="144"/>
        <v>May</v>
      </c>
      <c r="K4644" s="5" t="str">
        <f t="shared" si="145"/>
        <v>2023</v>
      </c>
    </row>
    <row r="4645" spans="1:11" ht="14.25" customHeight="1" x14ac:dyDescent="0.3">
      <c r="A4645" s="1">
        <v>45052</v>
      </c>
      <c r="B4645" s="2" t="s">
        <v>1104</v>
      </c>
      <c r="C4645" s="2" t="s">
        <v>27</v>
      </c>
      <c r="D4645" s="2" t="s">
        <v>34</v>
      </c>
      <c r="E4645" s="2" t="s">
        <v>47</v>
      </c>
      <c r="F4645" s="2" t="s">
        <v>2514</v>
      </c>
      <c r="G4645" s="2">
        <v>41.6</v>
      </c>
      <c r="H4645" s="2">
        <v>4</v>
      </c>
      <c r="I4645" s="2">
        <v>14.14</v>
      </c>
      <c r="J4645" s="5" t="str">
        <f t="shared" si="144"/>
        <v>May</v>
      </c>
      <c r="K4645" s="5" t="str">
        <f t="shared" si="145"/>
        <v>2023</v>
      </c>
    </row>
    <row r="4646" spans="1:11" ht="14.25" customHeight="1" x14ac:dyDescent="0.3">
      <c r="A4646" s="1">
        <v>45053</v>
      </c>
      <c r="B4646" s="2" t="s">
        <v>2455</v>
      </c>
      <c r="C4646" s="2" t="s">
        <v>149</v>
      </c>
      <c r="D4646" s="2" t="s">
        <v>11</v>
      </c>
      <c r="E4646" s="2" t="s">
        <v>20</v>
      </c>
      <c r="F4646" s="2" t="s">
        <v>330</v>
      </c>
      <c r="G4646" s="2">
        <v>85.23</v>
      </c>
      <c r="H4646" s="2">
        <v>7</v>
      </c>
      <c r="I4646" s="2">
        <v>30.9</v>
      </c>
      <c r="J4646" s="5" t="str">
        <f t="shared" si="144"/>
        <v>May</v>
      </c>
      <c r="K4646" s="5" t="str">
        <f t="shared" si="145"/>
        <v>2023</v>
      </c>
    </row>
    <row r="4647" spans="1:11" ht="14.25" customHeight="1" x14ac:dyDescent="0.3">
      <c r="A4647" s="1">
        <v>45053</v>
      </c>
      <c r="B4647" s="2" t="s">
        <v>2455</v>
      </c>
      <c r="C4647" s="2" t="s">
        <v>149</v>
      </c>
      <c r="D4647" s="2" t="s">
        <v>11</v>
      </c>
      <c r="E4647" s="2" t="s">
        <v>16</v>
      </c>
      <c r="F4647" s="2" t="s">
        <v>1259</v>
      </c>
      <c r="G4647" s="2">
        <v>44.4</v>
      </c>
      <c r="H4647" s="2">
        <v>3</v>
      </c>
      <c r="I4647" s="2">
        <v>22.2</v>
      </c>
      <c r="J4647" s="5" t="str">
        <f t="shared" si="144"/>
        <v>May</v>
      </c>
      <c r="K4647" s="5" t="str">
        <f t="shared" si="145"/>
        <v>2023</v>
      </c>
    </row>
    <row r="4648" spans="1:11" ht="14.25" customHeight="1" x14ac:dyDescent="0.3">
      <c r="A4648" s="1">
        <v>45053</v>
      </c>
      <c r="B4648" s="2" t="s">
        <v>2455</v>
      </c>
      <c r="C4648" s="2" t="s">
        <v>149</v>
      </c>
      <c r="D4648" s="2" t="s">
        <v>34</v>
      </c>
      <c r="E4648" s="2" t="s">
        <v>35</v>
      </c>
      <c r="F4648" s="2" t="s">
        <v>1942</v>
      </c>
      <c r="G4648" s="2">
        <v>442.76</v>
      </c>
      <c r="H4648" s="2">
        <v>4</v>
      </c>
      <c r="I4648" s="2">
        <v>59.04</v>
      </c>
      <c r="J4648" s="5" t="str">
        <f t="shared" si="144"/>
        <v>May</v>
      </c>
      <c r="K4648" s="5" t="str">
        <f t="shared" si="145"/>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s="5" t="str">
        <f t="shared" si="144"/>
        <v>May</v>
      </c>
      <c r="K4649" s="5" t="str">
        <f t="shared" si="145"/>
        <v>2023</v>
      </c>
    </row>
    <row r="4650" spans="1:11" ht="14.25" customHeight="1" x14ac:dyDescent="0.3">
      <c r="A4650" s="1">
        <v>45053</v>
      </c>
      <c r="B4650" s="2" t="s">
        <v>2455</v>
      </c>
      <c r="C4650" s="2" t="s">
        <v>149</v>
      </c>
      <c r="D4650" s="2" t="s">
        <v>39</v>
      </c>
      <c r="E4650" s="2" t="s">
        <v>52</v>
      </c>
      <c r="F4650" s="2" t="s">
        <v>1086</v>
      </c>
      <c r="G4650" s="2">
        <v>199.95</v>
      </c>
      <c r="H4650" s="2">
        <v>5</v>
      </c>
      <c r="I4650" s="2">
        <v>21.99</v>
      </c>
      <c r="J4650" s="5" t="str">
        <f t="shared" si="144"/>
        <v>May</v>
      </c>
      <c r="K4650" s="5" t="str">
        <f t="shared" si="145"/>
        <v>2023</v>
      </c>
    </row>
    <row r="4651" spans="1:11" ht="14.25" customHeight="1" x14ac:dyDescent="0.3">
      <c r="A4651" s="1">
        <v>45053</v>
      </c>
      <c r="B4651" s="2" t="s">
        <v>2455</v>
      </c>
      <c r="C4651" s="2" t="s">
        <v>149</v>
      </c>
      <c r="D4651" s="2" t="s">
        <v>34</v>
      </c>
      <c r="E4651" s="2" t="s">
        <v>47</v>
      </c>
      <c r="F4651" s="2" t="s">
        <v>1015</v>
      </c>
      <c r="G4651" s="2">
        <v>63.68</v>
      </c>
      <c r="H4651" s="2">
        <v>8</v>
      </c>
      <c r="I4651" s="2">
        <v>28.02</v>
      </c>
      <c r="J4651" s="5" t="str">
        <f t="shared" si="144"/>
        <v>May</v>
      </c>
      <c r="K4651" s="5" t="str">
        <f t="shared" si="145"/>
        <v>2023</v>
      </c>
    </row>
    <row r="4652" spans="1:11" ht="14.25" customHeight="1" x14ac:dyDescent="0.3">
      <c r="A4652" s="1">
        <v>45054</v>
      </c>
      <c r="B4652" s="2" t="s">
        <v>583</v>
      </c>
      <c r="C4652" s="2" t="s">
        <v>59</v>
      </c>
      <c r="D4652" s="2" t="s">
        <v>34</v>
      </c>
      <c r="E4652" s="2" t="s">
        <v>47</v>
      </c>
      <c r="F4652" s="2" t="s">
        <v>2196</v>
      </c>
      <c r="G4652" s="2">
        <v>211.96</v>
      </c>
      <c r="H4652" s="2">
        <v>2</v>
      </c>
      <c r="I4652" s="2">
        <v>42.39</v>
      </c>
      <c r="J4652" s="5" t="str">
        <f t="shared" si="144"/>
        <v>May</v>
      </c>
      <c r="K4652" s="5" t="str">
        <f t="shared" si="145"/>
        <v>2023</v>
      </c>
    </row>
    <row r="4653" spans="1:11" ht="14.25" customHeight="1" x14ac:dyDescent="0.3">
      <c r="A4653" s="1">
        <v>45054</v>
      </c>
      <c r="B4653" s="2" t="s">
        <v>256</v>
      </c>
      <c r="C4653" s="2" t="s">
        <v>78</v>
      </c>
      <c r="D4653" s="2" t="s">
        <v>11</v>
      </c>
      <c r="E4653" s="2" t="s">
        <v>18</v>
      </c>
      <c r="F4653" s="2" t="s">
        <v>1048</v>
      </c>
      <c r="G4653" s="2">
        <v>1006.06</v>
      </c>
      <c r="H4653" s="2">
        <v>3</v>
      </c>
      <c r="I4653" s="2">
        <v>88.03</v>
      </c>
      <c r="J4653" s="5" t="str">
        <f t="shared" si="144"/>
        <v>May</v>
      </c>
      <c r="K4653" s="5" t="str">
        <f t="shared" si="145"/>
        <v>2023</v>
      </c>
    </row>
    <row r="4654" spans="1:11" ht="14.25" customHeight="1" x14ac:dyDescent="0.3">
      <c r="A4654" s="1">
        <v>45054</v>
      </c>
      <c r="B4654" s="2" t="s">
        <v>256</v>
      </c>
      <c r="C4654" s="2" t="s">
        <v>78</v>
      </c>
      <c r="D4654" s="2" t="s">
        <v>11</v>
      </c>
      <c r="E4654" s="2" t="s">
        <v>12</v>
      </c>
      <c r="F4654" s="2" t="s">
        <v>441</v>
      </c>
      <c r="G4654" s="2">
        <v>10.69</v>
      </c>
      <c r="H4654" s="2">
        <v>2</v>
      </c>
      <c r="I4654" s="2">
        <v>3.74</v>
      </c>
      <c r="J4654" s="5" t="str">
        <f t="shared" si="144"/>
        <v>May</v>
      </c>
      <c r="K4654" s="5" t="str">
        <f t="shared" si="145"/>
        <v>2023</v>
      </c>
    </row>
    <row r="4655" spans="1:11" ht="14.25" customHeight="1" x14ac:dyDescent="0.3">
      <c r="A4655" s="1">
        <v>45054</v>
      </c>
      <c r="B4655" s="2" t="s">
        <v>256</v>
      </c>
      <c r="C4655" s="2" t="s">
        <v>78</v>
      </c>
      <c r="D4655" s="2" t="s">
        <v>11</v>
      </c>
      <c r="E4655" s="2" t="s">
        <v>12</v>
      </c>
      <c r="F4655" s="2" t="s">
        <v>2108</v>
      </c>
      <c r="G4655" s="2">
        <v>10.37</v>
      </c>
      <c r="H4655" s="2">
        <v>2</v>
      </c>
      <c r="I4655" s="2">
        <v>3.63</v>
      </c>
      <c r="J4655" s="5" t="str">
        <f t="shared" si="144"/>
        <v>May</v>
      </c>
      <c r="K4655" s="5" t="str">
        <f t="shared" si="145"/>
        <v>2023</v>
      </c>
    </row>
    <row r="4656" spans="1:11" ht="14.25" customHeight="1" x14ac:dyDescent="0.3">
      <c r="A4656" s="1">
        <v>45054</v>
      </c>
      <c r="B4656" s="2" t="s">
        <v>256</v>
      </c>
      <c r="C4656" s="2" t="s">
        <v>78</v>
      </c>
      <c r="D4656" s="2" t="s">
        <v>11</v>
      </c>
      <c r="E4656" s="2" t="s">
        <v>18</v>
      </c>
      <c r="F4656" s="2" t="s">
        <v>2317</v>
      </c>
      <c r="G4656" s="2">
        <v>25.12</v>
      </c>
      <c r="H4656" s="2">
        <v>2</v>
      </c>
      <c r="I4656" s="2">
        <v>1.57</v>
      </c>
      <c r="J4656" s="5" t="str">
        <f t="shared" si="144"/>
        <v>May</v>
      </c>
      <c r="K4656" s="5" t="str">
        <f t="shared" si="145"/>
        <v>2023</v>
      </c>
    </row>
    <row r="4657" spans="1:11" ht="14.25" customHeight="1" x14ac:dyDescent="0.3">
      <c r="A4657" s="1">
        <v>45054</v>
      </c>
      <c r="B4657" s="2" t="s">
        <v>256</v>
      </c>
      <c r="C4657" s="2" t="s">
        <v>78</v>
      </c>
      <c r="D4657" s="2" t="s">
        <v>39</v>
      </c>
      <c r="E4657" s="2" t="s">
        <v>52</v>
      </c>
      <c r="F4657" s="2" t="s">
        <v>652</v>
      </c>
      <c r="G4657" s="2">
        <v>58.11</v>
      </c>
      <c r="H4657" s="2">
        <v>2</v>
      </c>
      <c r="I4657" s="2">
        <v>7.26</v>
      </c>
      <c r="J4657" s="5" t="str">
        <f t="shared" si="144"/>
        <v>May</v>
      </c>
      <c r="K4657" s="5" t="str">
        <f t="shared" si="145"/>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s="5" t="str">
        <f t="shared" si="144"/>
        <v>May</v>
      </c>
      <c r="K4658" s="5" t="str">
        <f t="shared" si="145"/>
        <v>2023</v>
      </c>
    </row>
    <row r="4659" spans="1:11" ht="14.25" customHeight="1" x14ac:dyDescent="0.3">
      <c r="A4659" s="1">
        <v>45055</v>
      </c>
      <c r="B4659" s="2" t="s">
        <v>1067</v>
      </c>
      <c r="C4659" s="2" t="s">
        <v>164</v>
      </c>
      <c r="D4659" s="2" t="s">
        <v>39</v>
      </c>
      <c r="E4659" s="2" t="s">
        <v>52</v>
      </c>
      <c r="F4659" s="2" t="s">
        <v>2515</v>
      </c>
      <c r="G4659" s="2">
        <v>93.98</v>
      </c>
      <c r="H4659" s="2">
        <v>2</v>
      </c>
      <c r="I4659" s="2">
        <v>13.16</v>
      </c>
      <c r="J4659" s="5" t="str">
        <f t="shared" si="144"/>
        <v>May</v>
      </c>
      <c r="K4659" s="5" t="str">
        <f t="shared" si="145"/>
        <v>2023</v>
      </c>
    </row>
    <row r="4660" spans="1:11" ht="14.25" customHeight="1" x14ac:dyDescent="0.3">
      <c r="A4660" s="1">
        <v>45055</v>
      </c>
      <c r="B4660" s="2" t="s">
        <v>1966</v>
      </c>
      <c r="C4660" s="2" t="s">
        <v>23</v>
      </c>
      <c r="D4660" s="2" t="s">
        <v>11</v>
      </c>
      <c r="E4660" s="2" t="s">
        <v>63</v>
      </c>
      <c r="F4660" s="2" t="s">
        <v>64</v>
      </c>
      <c r="G4660" s="2">
        <v>9.34</v>
      </c>
      <c r="H4660" s="2">
        <v>1</v>
      </c>
      <c r="I4660" s="2">
        <v>3.5</v>
      </c>
      <c r="J4660" s="5" t="str">
        <f t="shared" si="144"/>
        <v>May</v>
      </c>
      <c r="K4660" s="5" t="str">
        <f t="shared" si="145"/>
        <v>2023</v>
      </c>
    </row>
    <row r="4661" spans="1:11" ht="14.25" customHeight="1" x14ac:dyDescent="0.3">
      <c r="A4661" s="1">
        <v>45055</v>
      </c>
      <c r="B4661" s="2" t="s">
        <v>1966</v>
      </c>
      <c r="C4661" s="2" t="s">
        <v>23</v>
      </c>
      <c r="D4661" s="2" t="s">
        <v>11</v>
      </c>
      <c r="E4661" s="2" t="s">
        <v>24</v>
      </c>
      <c r="F4661" s="2" t="s">
        <v>449</v>
      </c>
      <c r="G4661" s="2">
        <v>79.36</v>
      </c>
      <c r="H4661" s="2">
        <v>5</v>
      </c>
      <c r="I4661" s="2">
        <v>9.92</v>
      </c>
      <c r="J4661" s="5" t="str">
        <f t="shared" si="144"/>
        <v>May</v>
      </c>
      <c r="K4661" s="5" t="str">
        <f t="shared" si="145"/>
        <v>2023</v>
      </c>
    </row>
    <row r="4662" spans="1:11" ht="14.25" customHeight="1" x14ac:dyDescent="0.3">
      <c r="A4662" s="1">
        <v>45055</v>
      </c>
      <c r="B4662" s="2" t="s">
        <v>533</v>
      </c>
      <c r="C4662" s="2" t="s">
        <v>149</v>
      </c>
      <c r="D4662" s="2" t="s">
        <v>11</v>
      </c>
      <c r="E4662" s="2" t="s">
        <v>24</v>
      </c>
      <c r="F4662" s="2" t="s">
        <v>2516</v>
      </c>
      <c r="G4662" s="2">
        <v>8</v>
      </c>
      <c r="H4662" s="2">
        <v>5</v>
      </c>
      <c r="I4662" s="2">
        <v>3.44</v>
      </c>
      <c r="J4662" s="5" t="str">
        <f t="shared" si="144"/>
        <v>May</v>
      </c>
      <c r="K4662" s="5" t="str">
        <f t="shared" si="145"/>
        <v>2023</v>
      </c>
    </row>
    <row r="4663" spans="1:11" ht="14.25" customHeight="1" x14ac:dyDescent="0.3">
      <c r="A4663" s="1">
        <v>45055</v>
      </c>
      <c r="B4663" s="2" t="s">
        <v>1070</v>
      </c>
      <c r="C4663" s="2" t="s">
        <v>27</v>
      </c>
      <c r="D4663" s="2" t="s">
        <v>11</v>
      </c>
      <c r="E4663" s="2" t="s">
        <v>12</v>
      </c>
      <c r="F4663" s="2" t="s">
        <v>2517</v>
      </c>
      <c r="G4663" s="2">
        <v>32.04</v>
      </c>
      <c r="H4663" s="2">
        <v>4</v>
      </c>
      <c r="I4663" s="2">
        <v>14.42</v>
      </c>
      <c r="J4663" s="5" t="str">
        <f t="shared" si="144"/>
        <v>May</v>
      </c>
      <c r="K4663" s="5" t="str">
        <f t="shared" si="145"/>
        <v>2023</v>
      </c>
    </row>
    <row r="4664" spans="1:11" ht="14.25" customHeight="1" x14ac:dyDescent="0.3">
      <c r="A4664" s="1">
        <v>45055</v>
      </c>
      <c r="B4664" s="2" t="s">
        <v>22</v>
      </c>
      <c r="C4664" s="2" t="s">
        <v>10</v>
      </c>
      <c r="D4664" s="2" t="s">
        <v>39</v>
      </c>
      <c r="E4664" s="2" t="s">
        <v>40</v>
      </c>
      <c r="F4664" s="2" t="s">
        <v>735</v>
      </c>
      <c r="G4664" s="2">
        <v>19.14</v>
      </c>
      <c r="H4664" s="2">
        <v>2</v>
      </c>
      <c r="I4664" s="2">
        <v>1.91</v>
      </c>
      <c r="J4664" s="5" t="str">
        <f t="shared" si="144"/>
        <v>May</v>
      </c>
      <c r="K4664" s="5" t="str">
        <f t="shared" si="145"/>
        <v>2023</v>
      </c>
    </row>
    <row r="4665" spans="1:11" ht="14.25" customHeight="1" x14ac:dyDescent="0.3">
      <c r="A4665" s="1">
        <v>45055</v>
      </c>
      <c r="B4665" s="2" t="s">
        <v>1392</v>
      </c>
      <c r="C4665" s="2" t="s">
        <v>55</v>
      </c>
      <c r="D4665" s="2" t="s">
        <v>11</v>
      </c>
      <c r="E4665" s="2" t="s">
        <v>24</v>
      </c>
      <c r="F4665" s="2" t="s">
        <v>76</v>
      </c>
      <c r="G4665" s="2">
        <v>27.86</v>
      </c>
      <c r="H4665" s="2">
        <v>7</v>
      </c>
      <c r="I4665" s="2">
        <v>9.19</v>
      </c>
      <c r="J4665" s="5" t="str">
        <f t="shared" si="144"/>
        <v>May</v>
      </c>
      <c r="K4665" s="5" t="str">
        <f t="shared" si="145"/>
        <v>2023</v>
      </c>
    </row>
    <row r="4666" spans="1:11" ht="14.25" customHeight="1" x14ac:dyDescent="0.3">
      <c r="A4666" s="1">
        <v>45055</v>
      </c>
      <c r="B4666" s="2" t="s">
        <v>2518</v>
      </c>
      <c r="C4666" s="2" t="s">
        <v>10</v>
      </c>
      <c r="D4666" s="2" t="s">
        <v>11</v>
      </c>
      <c r="E4666" s="2" t="s">
        <v>18</v>
      </c>
      <c r="F4666" s="2" t="s">
        <v>308</v>
      </c>
      <c r="G4666" s="2">
        <v>856.66</v>
      </c>
      <c r="H4666" s="2">
        <v>6</v>
      </c>
      <c r="I4666" s="2">
        <v>107.08</v>
      </c>
      <c r="J4666" s="5" t="str">
        <f t="shared" si="144"/>
        <v>May</v>
      </c>
      <c r="K4666" s="5" t="str">
        <f t="shared" si="145"/>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s="5" t="str">
        <f t="shared" si="144"/>
        <v>May</v>
      </c>
      <c r="K4667" s="5" t="str">
        <f t="shared" si="145"/>
        <v>2023</v>
      </c>
    </row>
    <row r="4668" spans="1:11" ht="14.25" customHeight="1" x14ac:dyDescent="0.3">
      <c r="A4668" s="1">
        <v>45055</v>
      </c>
      <c r="B4668" s="2" t="s">
        <v>2518</v>
      </c>
      <c r="C4668" s="2" t="s">
        <v>10</v>
      </c>
      <c r="D4668" s="2" t="s">
        <v>11</v>
      </c>
      <c r="E4668" s="2" t="s">
        <v>92</v>
      </c>
      <c r="F4668" s="2" t="s">
        <v>2519</v>
      </c>
      <c r="G4668" s="2">
        <v>48.78</v>
      </c>
      <c r="H4668" s="2">
        <v>4</v>
      </c>
      <c r="I4668" s="2">
        <v>-131.72</v>
      </c>
      <c r="J4668" s="5" t="str">
        <f t="shared" si="144"/>
        <v>May</v>
      </c>
      <c r="K4668" s="5" t="str">
        <f t="shared" si="145"/>
        <v>2023</v>
      </c>
    </row>
    <row r="4669" spans="1:11" ht="14.25" customHeight="1" x14ac:dyDescent="0.3">
      <c r="A4669" s="1">
        <v>45055</v>
      </c>
      <c r="B4669" s="2" t="s">
        <v>2518</v>
      </c>
      <c r="C4669" s="2" t="s">
        <v>10</v>
      </c>
      <c r="D4669" s="2" t="s">
        <v>11</v>
      </c>
      <c r="E4669" s="2" t="s">
        <v>12</v>
      </c>
      <c r="F4669" s="2" t="s">
        <v>2490</v>
      </c>
      <c r="G4669" s="2">
        <v>76.64</v>
      </c>
      <c r="H4669" s="2">
        <v>2</v>
      </c>
      <c r="I4669" s="2">
        <v>26.82</v>
      </c>
      <c r="J4669" s="5" t="str">
        <f t="shared" si="144"/>
        <v>May</v>
      </c>
      <c r="K4669" s="5" t="str">
        <f t="shared" si="145"/>
        <v>2023</v>
      </c>
    </row>
    <row r="4670" spans="1:11" ht="14.25" customHeight="1" x14ac:dyDescent="0.3">
      <c r="A4670" s="1">
        <v>45055</v>
      </c>
      <c r="B4670" s="2" t="s">
        <v>2518</v>
      </c>
      <c r="C4670" s="2" t="s">
        <v>10</v>
      </c>
      <c r="D4670" s="2" t="s">
        <v>11</v>
      </c>
      <c r="E4670" s="2" t="s">
        <v>20</v>
      </c>
      <c r="F4670" s="2" t="s">
        <v>1509</v>
      </c>
      <c r="G4670" s="2">
        <v>18.53</v>
      </c>
      <c r="H4670" s="2">
        <v>6</v>
      </c>
      <c r="I4670" s="2">
        <v>-27.79</v>
      </c>
      <c r="J4670" s="5" t="str">
        <f t="shared" si="144"/>
        <v>May</v>
      </c>
      <c r="K4670" s="5" t="str">
        <f t="shared" si="145"/>
        <v>2023</v>
      </c>
    </row>
    <row r="4671" spans="1:11" ht="14.25" customHeight="1" x14ac:dyDescent="0.3">
      <c r="A4671" s="1">
        <v>45056</v>
      </c>
      <c r="B4671" s="2" t="s">
        <v>983</v>
      </c>
      <c r="C4671" s="2" t="s">
        <v>164</v>
      </c>
      <c r="D4671" s="2" t="s">
        <v>11</v>
      </c>
      <c r="E4671" s="2" t="s">
        <v>12</v>
      </c>
      <c r="F4671" s="2" t="s">
        <v>987</v>
      </c>
      <c r="G4671" s="2">
        <v>11.96</v>
      </c>
      <c r="H4671" s="2">
        <v>2</v>
      </c>
      <c r="I4671" s="2">
        <v>5.86</v>
      </c>
      <c r="J4671" s="5" t="str">
        <f t="shared" si="144"/>
        <v>May</v>
      </c>
      <c r="K4671" s="5" t="str">
        <f t="shared" si="145"/>
        <v>2023</v>
      </c>
    </row>
    <row r="4672" spans="1:11" ht="14.25" customHeight="1" x14ac:dyDescent="0.3">
      <c r="A4672" s="1">
        <v>45056</v>
      </c>
      <c r="B4672" s="2" t="s">
        <v>1383</v>
      </c>
      <c r="C4672" s="2" t="s">
        <v>23</v>
      </c>
      <c r="D4672" s="2" t="s">
        <v>39</v>
      </c>
      <c r="E4672" s="2" t="s">
        <v>40</v>
      </c>
      <c r="F4672" s="2" t="s">
        <v>1536</v>
      </c>
      <c r="G4672" s="2">
        <v>743.99</v>
      </c>
      <c r="H4672" s="2">
        <v>2</v>
      </c>
      <c r="I4672" s="2">
        <v>-124</v>
      </c>
      <c r="J4672" s="5" t="str">
        <f t="shared" si="144"/>
        <v>May</v>
      </c>
      <c r="K4672" s="5" t="str">
        <f t="shared" si="145"/>
        <v>2023</v>
      </c>
    </row>
    <row r="4673" spans="1:11" ht="14.25" customHeight="1" x14ac:dyDescent="0.3">
      <c r="A4673" s="1">
        <v>45056</v>
      </c>
      <c r="B4673" s="2" t="s">
        <v>1104</v>
      </c>
      <c r="C4673" s="2" t="s">
        <v>15</v>
      </c>
      <c r="D4673" s="2" t="s">
        <v>11</v>
      </c>
      <c r="E4673" s="2" t="s">
        <v>63</v>
      </c>
      <c r="F4673" s="2" t="s">
        <v>2520</v>
      </c>
      <c r="G4673" s="2">
        <v>7.07</v>
      </c>
      <c r="H4673" s="2">
        <v>2</v>
      </c>
      <c r="I4673" s="2">
        <v>2.39</v>
      </c>
      <c r="J4673" s="5" t="str">
        <f t="shared" si="144"/>
        <v>May</v>
      </c>
      <c r="K4673" s="5" t="str">
        <f t="shared" si="145"/>
        <v>2023</v>
      </c>
    </row>
    <row r="4674" spans="1:11" ht="14.25" customHeight="1" x14ac:dyDescent="0.3">
      <c r="A4674" s="1">
        <v>45057</v>
      </c>
      <c r="B4674" s="2" t="s">
        <v>677</v>
      </c>
      <c r="C4674" s="2" t="s">
        <v>27</v>
      </c>
      <c r="D4674" s="2" t="s">
        <v>11</v>
      </c>
      <c r="E4674" s="2" t="s">
        <v>12</v>
      </c>
      <c r="F4674" s="2" t="s">
        <v>1913</v>
      </c>
      <c r="G4674" s="2">
        <v>5.98</v>
      </c>
      <c r="H4674" s="2">
        <v>1</v>
      </c>
      <c r="I4674" s="2">
        <v>2.69</v>
      </c>
      <c r="J4674" s="5" t="str">
        <f t="shared" ref="J4674:J4737" si="146">TEXT(A4674,"mmm")</f>
        <v>May</v>
      </c>
      <c r="K4674" s="5" t="str">
        <f t="shared" ref="K4674:K4737" si="147">TEXT(A4674,"YYYY")</f>
        <v>2023</v>
      </c>
    </row>
    <row r="4675" spans="1:11" ht="14.25" customHeight="1" x14ac:dyDescent="0.3">
      <c r="A4675" s="1">
        <v>45058</v>
      </c>
      <c r="B4675" s="2" t="s">
        <v>1359</v>
      </c>
      <c r="C4675" s="2" t="s">
        <v>55</v>
      </c>
      <c r="D4675" s="2" t="s">
        <v>11</v>
      </c>
      <c r="E4675" s="2" t="s">
        <v>24</v>
      </c>
      <c r="F4675" s="2" t="s">
        <v>38</v>
      </c>
      <c r="G4675" s="2">
        <v>10.96</v>
      </c>
      <c r="H4675" s="2">
        <v>4</v>
      </c>
      <c r="I4675" s="2">
        <v>2.96</v>
      </c>
      <c r="J4675" s="5" t="str">
        <f t="shared" si="146"/>
        <v>May</v>
      </c>
      <c r="K4675" s="5" t="str">
        <f t="shared" si="147"/>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s="5" t="str">
        <f t="shared" si="146"/>
        <v>May</v>
      </c>
      <c r="K4676" s="5" t="str">
        <f t="shared" si="147"/>
        <v>2023</v>
      </c>
    </row>
    <row r="4677" spans="1:11" ht="14.25" customHeight="1" x14ac:dyDescent="0.3">
      <c r="A4677" s="1">
        <v>45058</v>
      </c>
      <c r="B4677" s="2" t="s">
        <v>2486</v>
      </c>
      <c r="C4677" s="2" t="s">
        <v>164</v>
      </c>
      <c r="D4677" s="2" t="s">
        <v>11</v>
      </c>
      <c r="E4677" s="2" t="s">
        <v>63</v>
      </c>
      <c r="F4677" s="2" t="s">
        <v>2521</v>
      </c>
      <c r="G4677" s="2">
        <v>54.9</v>
      </c>
      <c r="H4677" s="2">
        <v>5</v>
      </c>
      <c r="I4677" s="2">
        <v>26.9</v>
      </c>
      <c r="J4677" s="5" t="str">
        <f t="shared" si="146"/>
        <v>May</v>
      </c>
      <c r="K4677" s="5" t="str">
        <f t="shared" si="147"/>
        <v>2023</v>
      </c>
    </row>
    <row r="4678" spans="1:11" ht="14.25" customHeight="1" x14ac:dyDescent="0.3">
      <c r="A4678" s="1">
        <v>45058</v>
      </c>
      <c r="B4678" s="2" t="s">
        <v>992</v>
      </c>
      <c r="C4678" s="2" t="s">
        <v>149</v>
      </c>
      <c r="D4678" s="2" t="s">
        <v>34</v>
      </c>
      <c r="E4678" s="2" t="s">
        <v>47</v>
      </c>
      <c r="F4678" s="2" t="s">
        <v>1570</v>
      </c>
      <c r="G4678" s="2">
        <v>10.02</v>
      </c>
      <c r="H4678" s="2">
        <v>3</v>
      </c>
      <c r="I4678" s="2">
        <v>4.41</v>
      </c>
      <c r="J4678" s="5" t="str">
        <f t="shared" si="146"/>
        <v>May</v>
      </c>
      <c r="K4678" s="5" t="str">
        <f t="shared" si="147"/>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s="5" t="str">
        <f t="shared" si="146"/>
        <v>May</v>
      </c>
      <c r="K4679" s="5" t="str">
        <f t="shared" si="147"/>
        <v>2023</v>
      </c>
    </row>
    <row r="4680" spans="1:11" ht="14.25" customHeight="1" x14ac:dyDescent="0.3">
      <c r="A4680" s="1">
        <v>45058</v>
      </c>
      <c r="B4680" s="2" t="s">
        <v>372</v>
      </c>
      <c r="C4680" s="2" t="s">
        <v>27</v>
      </c>
      <c r="D4680" s="2" t="s">
        <v>39</v>
      </c>
      <c r="E4680" s="2" t="s">
        <v>52</v>
      </c>
      <c r="F4680" s="2" t="s">
        <v>2522</v>
      </c>
      <c r="G4680" s="2">
        <v>120</v>
      </c>
      <c r="H4680" s="2">
        <v>6</v>
      </c>
      <c r="I4680" s="2">
        <v>46.8</v>
      </c>
      <c r="J4680" s="5" t="str">
        <f t="shared" si="146"/>
        <v>May</v>
      </c>
      <c r="K4680" s="5" t="str">
        <f t="shared" si="147"/>
        <v>2023</v>
      </c>
    </row>
    <row r="4681" spans="1:11" ht="14.25" customHeight="1" x14ac:dyDescent="0.3">
      <c r="A4681" s="1">
        <v>45058</v>
      </c>
      <c r="B4681" s="2" t="s">
        <v>372</v>
      </c>
      <c r="C4681" s="2" t="s">
        <v>27</v>
      </c>
      <c r="D4681" s="2" t="s">
        <v>11</v>
      </c>
      <c r="E4681" s="2" t="s">
        <v>92</v>
      </c>
      <c r="F4681" s="2" t="s">
        <v>658</v>
      </c>
      <c r="G4681" s="2">
        <v>8.67</v>
      </c>
      <c r="H4681" s="2">
        <v>1</v>
      </c>
      <c r="I4681" s="2">
        <v>2.34</v>
      </c>
      <c r="J4681" s="5" t="str">
        <f t="shared" si="146"/>
        <v>May</v>
      </c>
      <c r="K4681" s="5" t="str">
        <f t="shared" si="147"/>
        <v>2023</v>
      </c>
    </row>
    <row r="4682" spans="1:11" ht="14.25" customHeight="1" x14ac:dyDescent="0.3">
      <c r="A4682" s="1">
        <v>45060</v>
      </c>
      <c r="B4682" s="2" t="s">
        <v>1778</v>
      </c>
      <c r="C4682" s="2" t="s">
        <v>78</v>
      </c>
      <c r="D4682" s="2" t="s">
        <v>34</v>
      </c>
      <c r="E4682" s="2" t="s">
        <v>47</v>
      </c>
      <c r="F4682" s="2" t="s">
        <v>2036</v>
      </c>
      <c r="G4682" s="2">
        <v>79.38</v>
      </c>
      <c r="H4682" s="2">
        <v>1</v>
      </c>
      <c r="I4682" s="2">
        <v>29.77</v>
      </c>
      <c r="J4682" s="5" t="str">
        <f t="shared" si="146"/>
        <v>May</v>
      </c>
      <c r="K4682" s="5" t="str">
        <f t="shared" si="147"/>
        <v>2023</v>
      </c>
    </row>
    <row r="4683" spans="1:11" ht="14.25" customHeight="1" x14ac:dyDescent="0.3">
      <c r="A4683" s="1">
        <v>45060</v>
      </c>
      <c r="B4683" s="2" t="s">
        <v>1657</v>
      </c>
      <c r="C4683" s="2" t="s">
        <v>123</v>
      </c>
      <c r="D4683" s="2" t="s">
        <v>11</v>
      </c>
      <c r="E4683" s="2" t="s">
        <v>20</v>
      </c>
      <c r="F4683" s="2" t="s">
        <v>1136</v>
      </c>
      <c r="G4683" s="2">
        <v>57.58</v>
      </c>
      <c r="H4683" s="2">
        <v>3</v>
      </c>
      <c r="I4683" s="2">
        <v>-44.15</v>
      </c>
      <c r="J4683" s="5" t="str">
        <f t="shared" si="146"/>
        <v>May</v>
      </c>
      <c r="K4683" s="5" t="str">
        <f t="shared" si="147"/>
        <v>2023</v>
      </c>
    </row>
    <row r="4684" spans="1:11" ht="14.25" customHeight="1" x14ac:dyDescent="0.3">
      <c r="A4684" s="1">
        <v>45060</v>
      </c>
      <c r="B4684" s="2" t="s">
        <v>1657</v>
      </c>
      <c r="C4684" s="2" t="s">
        <v>123</v>
      </c>
      <c r="D4684" s="2" t="s">
        <v>11</v>
      </c>
      <c r="E4684" s="2" t="s">
        <v>12</v>
      </c>
      <c r="F4684" s="2" t="s">
        <v>1170</v>
      </c>
      <c r="G4684" s="2">
        <v>31.1</v>
      </c>
      <c r="H4684" s="2">
        <v>6</v>
      </c>
      <c r="I4684" s="2">
        <v>10.89</v>
      </c>
      <c r="J4684" s="5" t="str">
        <f t="shared" si="146"/>
        <v>May</v>
      </c>
      <c r="K4684" s="5" t="str">
        <f t="shared" si="147"/>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s="5" t="str">
        <f t="shared" si="146"/>
        <v>May</v>
      </c>
      <c r="K4685" s="5" t="str">
        <f t="shared" si="147"/>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s="5" t="str">
        <f t="shared" si="146"/>
        <v>May</v>
      </c>
      <c r="K4686" s="5" t="str">
        <f t="shared" si="147"/>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s="5" t="str">
        <f t="shared" si="146"/>
        <v>May</v>
      </c>
      <c r="K4687" s="5" t="str">
        <f t="shared" si="147"/>
        <v>2023</v>
      </c>
    </row>
    <row r="4688" spans="1:11" ht="14.25" customHeight="1" x14ac:dyDescent="0.3">
      <c r="A4688" s="1">
        <v>45060</v>
      </c>
      <c r="B4688" s="2" t="s">
        <v>1657</v>
      </c>
      <c r="C4688" s="2" t="s">
        <v>123</v>
      </c>
      <c r="D4688" s="2" t="s">
        <v>11</v>
      </c>
      <c r="E4688" s="2" t="s">
        <v>20</v>
      </c>
      <c r="F4688" s="2" t="s">
        <v>2119</v>
      </c>
      <c r="G4688" s="2">
        <v>10.38</v>
      </c>
      <c r="H4688" s="2">
        <v>2</v>
      </c>
      <c r="I4688" s="2">
        <v>-7.61</v>
      </c>
      <c r="J4688" s="5" t="str">
        <f t="shared" si="146"/>
        <v>May</v>
      </c>
      <c r="K4688" s="5" t="str">
        <f t="shared" si="147"/>
        <v>2023</v>
      </c>
    </row>
    <row r="4689" spans="1:11" ht="14.25" customHeight="1" x14ac:dyDescent="0.3">
      <c r="A4689" s="1">
        <v>45060</v>
      </c>
      <c r="B4689" s="2" t="s">
        <v>1657</v>
      </c>
      <c r="C4689" s="2" t="s">
        <v>123</v>
      </c>
      <c r="D4689" s="2" t="s">
        <v>11</v>
      </c>
      <c r="E4689" s="2" t="s">
        <v>20</v>
      </c>
      <c r="F4689" s="2" t="s">
        <v>1127</v>
      </c>
      <c r="G4689" s="2">
        <v>13.39</v>
      </c>
      <c r="H4689" s="2">
        <v>8</v>
      </c>
      <c r="I4689" s="2">
        <v>-9.82</v>
      </c>
      <c r="J4689" s="5" t="str">
        <f t="shared" si="146"/>
        <v>May</v>
      </c>
      <c r="K4689" s="5" t="str">
        <f t="shared" si="147"/>
        <v>2023</v>
      </c>
    </row>
    <row r="4690" spans="1:11" ht="14.25" customHeight="1" x14ac:dyDescent="0.3">
      <c r="A4690" s="1">
        <v>45060</v>
      </c>
      <c r="B4690" s="2" t="s">
        <v>1568</v>
      </c>
      <c r="C4690" s="2" t="s">
        <v>95</v>
      </c>
      <c r="D4690" s="2" t="s">
        <v>39</v>
      </c>
      <c r="E4690" s="2" t="s">
        <v>52</v>
      </c>
      <c r="F4690" s="2" t="s">
        <v>1615</v>
      </c>
      <c r="G4690" s="2">
        <v>185.53</v>
      </c>
      <c r="H4690" s="2">
        <v>7</v>
      </c>
      <c r="I4690" s="2">
        <v>48.7</v>
      </c>
      <c r="J4690" s="5" t="str">
        <f t="shared" si="146"/>
        <v>May</v>
      </c>
      <c r="K4690" s="5" t="str">
        <f t="shared" si="147"/>
        <v>2023</v>
      </c>
    </row>
    <row r="4691" spans="1:11" ht="14.25" customHeight="1" x14ac:dyDescent="0.3">
      <c r="A4691" s="1">
        <v>45061</v>
      </c>
      <c r="B4691" s="2" t="s">
        <v>628</v>
      </c>
      <c r="C4691" s="2" t="s">
        <v>329</v>
      </c>
      <c r="D4691" s="2" t="s">
        <v>11</v>
      </c>
      <c r="E4691" s="2" t="s">
        <v>20</v>
      </c>
      <c r="F4691" s="2" t="s">
        <v>1136</v>
      </c>
      <c r="G4691" s="2">
        <v>511.84</v>
      </c>
      <c r="H4691" s="2">
        <v>8</v>
      </c>
      <c r="I4691" s="2">
        <v>240.56</v>
      </c>
      <c r="J4691" s="5" t="str">
        <f t="shared" si="146"/>
        <v>May</v>
      </c>
      <c r="K4691" s="5" t="str">
        <f t="shared" si="147"/>
        <v>2023</v>
      </c>
    </row>
    <row r="4692" spans="1:11" ht="14.25" customHeight="1" x14ac:dyDescent="0.3">
      <c r="A4692" s="1">
        <v>45061</v>
      </c>
      <c r="B4692" s="2" t="s">
        <v>628</v>
      </c>
      <c r="C4692" s="2" t="s">
        <v>329</v>
      </c>
      <c r="D4692" s="2" t="s">
        <v>11</v>
      </c>
      <c r="E4692" s="2" t="s">
        <v>24</v>
      </c>
      <c r="F4692" s="2" t="s">
        <v>1069</v>
      </c>
      <c r="G4692" s="2">
        <v>91.96</v>
      </c>
      <c r="H4692" s="2">
        <v>4</v>
      </c>
      <c r="I4692" s="2">
        <v>25.75</v>
      </c>
      <c r="J4692" s="5" t="str">
        <f t="shared" si="146"/>
        <v>May</v>
      </c>
      <c r="K4692" s="5" t="str">
        <f t="shared" si="147"/>
        <v>2023</v>
      </c>
    </row>
    <row r="4693" spans="1:11" ht="14.25" customHeight="1" x14ac:dyDescent="0.3">
      <c r="A4693" s="1">
        <v>45061</v>
      </c>
      <c r="B4693" s="2" t="s">
        <v>628</v>
      </c>
      <c r="C4693" s="2" t="s">
        <v>329</v>
      </c>
      <c r="D4693" s="2" t="s">
        <v>11</v>
      </c>
      <c r="E4693" s="2" t="s">
        <v>24</v>
      </c>
      <c r="F4693" s="2" t="s">
        <v>1949</v>
      </c>
      <c r="G4693" s="2">
        <v>8.34</v>
      </c>
      <c r="H4693" s="2">
        <v>3</v>
      </c>
      <c r="I4693" s="2">
        <v>2.17</v>
      </c>
      <c r="J4693" s="5" t="str">
        <f t="shared" si="146"/>
        <v>May</v>
      </c>
      <c r="K4693" s="5" t="str">
        <f t="shared" si="147"/>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s="5" t="str">
        <f t="shared" si="146"/>
        <v>May</v>
      </c>
      <c r="K4694" s="5" t="str">
        <f t="shared" si="147"/>
        <v>2023</v>
      </c>
    </row>
    <row r="4695" spans="1:11" ht="14.25" customHeight="1" x14ac:dyDescent="0.3">
      <c r="A4695" s="1">
        <v>45061</v>
      </c>
      <c r="B4695" s="2" t="s">
        <v>9</v>
      </c>
      <c r="C4695" s="2" t="s">
        <v>123</v>
      </c>
      <c r="D4695" s="2" t="s">
        <v>11</v>
      </c>
      <c r="E4695" s="2" t="s">
        <v>20</v>
      </c>
      <c r="F4695" s="2" t="s">
        <v>1367</v>
      </c>
      <c r="G4695" s="2">
        <v>7.76</v>
      </c>
      <c r="H4695" s="2">
        <v>4</v>
      </c>
      <c r="I4695" s="2">
        <v>-5.18</v>
      </c>
      <c r="J4695" s="5" t="str">
        <f t="shared" si="146"/>
        <v>May</v>
      </c>
      <c r="K4695" s="5" t="str">
        <f t="shared" si="147"/>
        <v>2023</v>
      </c>
    </row>
    <row r="4696" spans="1:11" ht="14.25" customHeight="1" x14ac:dyDescent="0.3">
      <c r="A4696" s="1">
        <v>45061</v>
      </c>
      <c r="B4696" s="2" t="s">
        <v>204</v>
      </c>
      <c r="C4696" s="2" t="s">
        <v>78</v>
      </c>
      <c r="D4696" s="2" t="s">
        <v>11</v>
      </c>
      <c r="E4696" s="2" t="s">
        <v>12</v>
      </c>
      <c r="F4696" s="2" t="s">
        <v>2523</v>
      </c>
      <c r="G4696" s="2">
        <v>15.23</v>
      </c>
      <c r="H4696" s="2">
        <v>4</v>
      </c>
      <c r="I4696" s="2">
        <v>5.52</v>
      </c>
      <c r="J4696" s="5" t="str">
        <f t="shared" si="146"/>
        <v>May</v>
      </c>
      <c r="K4696" s="5" t="str">
        <f t="shared" si="147"/>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s="5" t="str">
        <f t="shared" si="146"/>
        <v>May</v>
      </c>
      <c r="K4697" s="5" t="str">
        <f t="shared" si="147"/>
        <v>2023</v>
      </c>
    </row>
    <row r="4698" spans="1:11" ht="14.25" customHeight="1" x14ac:dyDescent="0.3">
      <c r="A4698" s="1">
        <v>45062</v>
      </c>
      <c r="B4698" s="2" t="s">
        <v>1426</v>
      </c>
      <c r="C4698" s="2" t="s">
        <v>27</v>
      </c>
      <c r="D4698" s="2" t="s">
        <v>11</v>
      </c>
      <c r="E4698" s="2" t="s">
        <v>12</v>
      </c>
      <c r="F4698" s="2" t="s">
        <v>2295</v>
      </c>
      <c r="G4698" s="2">
        <v>17.34</v>
      </c>
      <c r="H4698" s="2">
        <v>3</v>
      </c>
      <c r="I4698" s="2">
        <v>8.5</v>
      </c>
      <c r="J4698" s="5" t="str">
        <f t="shared" si="146"/>
        <v>May</v>
      </c>
      <c r="K4698" s="5" t="str">
        <f t="shared" si="147"/>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s="5" t="str">
        <f t="shared" si="146"/>
        <v>May</v>
      </c>
      <c r="K4699" s="5" t="str">
        <f t="shared" si="147"/>
        <v>2023</v>
      </c>
    </row>
    <row r="4700" spans="1:11" ht="14.25" customHeight="1" x14ac:dyDescent="0.3">
      <c r="A4700" s="1">
        <v>45062</v>
      </c>
      <c r="B4700" s="2" t="s">
        <v>193</v>
      </c>
      <c r="C4700" s="2" t="s">
        <v>27</v>
      </c>
      <c r="D4700" s="2" t="s">
        <v>11</v>
      </c>
      <c r="E4700" s="2" t="s">
        <v>16</v>
      </c>
      <c r="F4700" s="2" t="s">
        <v>606</v>
      </c>
      <c r="G4700" s="2">
        <v>27.72</v>
      </c>
      <c r="H4700" s="2">
        <v>9</v>
      </c>
      <c r="I4700" s="2">
        <v>13.31</v>
      </c>
      <c r="J4700" s="5" t="str">
        <f t="shared" si="146"/>
        <v>May</v>
      </c>
      <c r="K4700" s="5" t="str">
        <f t="shared" si="147"/>
        <v>2023</v>
      </c>
    </row>
    <row r="4701" spans="1:11" ht="14.25" customHeight="1" x14ac:dyDescent="0.3">
      <c r="A4701" s="1">
        <v>45063</v>
      </c>
      <c r="B4701" s="2" t="s">
        <v>468</v>
      </c>
      <c r="C4701" s="2" t="s">
        <v>123</v>
      </c>
      <c r="D4701" s="2" t="s">
        <v>11</v>
      </c>
      <c r="E4701" s="2" t="s">
        <v>20</v>
      </c>
      <c r="F4701" s="2" t="s">
        <v>1650</v>
      </c>
      <c r="G4701" s="2">
        <v>2.95</v>
      </c>
      <c r="H4701" s="2">
        <v>2</v>
      </c>
      <c r="I4701" s="2">
        <v>-2.16</v>
      </c>
      <c r="J4701" s="5" t="str">
        <f t="shared" si="146"/>
        <v>May</v>
      </c>
      <c r="K4701" s="5" t="str">
        <f t="shared" si="147"/>
        <v>2023</v>
      </c>
    </row>
    <row r="4702" spans="1:11" ht="14.25" customHeight="1" x14ac:dyDescent="0.3">
      <c r="A4702" s="1">
        <v>45063</v>
      </c>
      <c r="B4702" s="2" t="s">
        <v>468</v>
      </c>
      <c r="C4702" s="2" t="s">
        <v>123</v>
      </c>
      <c r="D4702" s="2" t="s">
        <v>11</v>
      </c>
      <c r="E4702" s="2" t="s">
        <v>20</v>
      </c>
      <c r="F4702" s="2" t="s">
        <v>852</v>
      </c>
      <c r="G4702" s="2">
        <v>27.02</v>
      </c>
      <c r="H4702" s="2">
        <v>6</v>
      </c>
      <c r="I4702" s="2">
        <v>-21.61</v>
      </c>
      <c r="J4702" s="5" t="str">
        <f t="shared" si="146"/>
        <v>May</v>
      </c>
      <c r="K4702" s="5" t="str">
        <f t="shared" si="147"/>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s="5" t="str">
        <f t="shared" si="146"/>
        <v>May</v>
      </c>
      <c r="K4703" s="5" t="str">
        <f t="shared" si="147"/>
        <v>2023</v>
      </c>
    </row>
    <row r="4704" spans="1:11" ht="14.25" customHeight="1" x14ac:dyDescent="0.3">
      <c r="A4704" s="1">
        <v>45063</v>
      </c>
      <c r="B4704" s="2" t="s">
        <v>1005</v>
      </c>
      <c r="C4704" s="2" t="s">
        <v>613</v>
      </c>
      <c r="D4704" s="2" t="s">
        <v>11</v>
      </c>
      <c r="E4704" s="2" t="s">
        <v>16</v>
      </c>
      <c r="F4704" s="2" t="s">
        <v>1434</v>
      </c>
      <c r="G4704" s="2">
        <v>14.62</v>
      </c>
      <c r="H4704" s="2">
        <v>2</v>
      </c>
      <c r="I4704" s="2">
        <v>6.87</v>
      </c>
      <c r="J4704" s="5" t="str">
        <f t="shared" si="146"/>
        <v>May</v>
      </c>
      <c r="K4704" s="5" t="str">
        <f t="shared" si="147"/>
        <v>2023</v>
      </c>
    </row>
    <row r="4705" spans="1:11" ht="14.25" customHeight="1" x14ac:dyDescent="0.3">
      <c r="A4705" s="1">
        <v>45063</v>
      </c>
      <c r="B4705" s="2" t="s">
        <v>1005</v>
      </c>
      <c r="C4705" s="2" t="s">
        <v>613</v>
      </c>
      <c r="D4705" s="2" t="s">
        <v>34</v>
      </c>
      <c r="E4705" s="2" t="s">
        <v>47</v>
      </c>
      <c r="F4705" s="2" t="s">
        <v>1775</v>
      </c>
      <c r="G4705" s="2">
        <v>173.24</v>
      </c>
      <c r="H4705" s="2">
        <v>4</v>
      </c>
      <c r="I4705" s="2">
        <v>17.32</v>
      </c>
      <c r="J4705" s="5" t="str">
        <f t="shared" si="146"/>
        <v>May</v>
      </c>
      <c r="K4705" s="5" t="str">
        <f t="shared" si="147"/>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s="5" t="str">
        <f t="shared" si="146"/>
        <v>May</v>
      </c>
      <c r="K4706" s="5" t="str">
        <f t="shared" si="147"/>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s="5" t="str">
        <f t="shared" si="146"/>
        <v>May</v>
      </c>
      <c r="K4707" s="5" t="str">
        <f t="shared" si="147"/>
        <v>2023</v>
      </c>
    </row>
    <row r="4708" spans="1:11" ht="14.25" customHeight="1" x14ac:dyDescent="0.3">
      <c r="A4708" s="1">
        <v>45063</v>
      </c>
      <c r="B4708" s="2" t="s">
        <v>1286</v>
      </c>
      <c r="C4708" s="2" t="s">
        <v>15</v>
      </c>
      <c r="D4708" s="2" t="s">
        <v>34</v>
      </c>
      <c r="E4708" s="2" t="s">
        <v>47</v>
      </c>
      <c r="F4708" s="2" t="s">
        <v>2015</v>
      </c>
      <c r="G4708" s="2">
        <v>22.61</v>
      </c>
      <c r="H4708" s="2">
        <v>3</v>
      </c>
      <c r="I4708" s="2">
        <v>-10.17</v>
      </c>
      <c r="J4708" s="5" t="str">
        <f t="shared" si="146"/>
        <v>May</v>
      </c>
      <c r="K4708" s="5" t="str">
        <f t="shared" si="147"/>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s="5" t="str">
        <f t="shared" si="146"/>
        <v>May</v>
      </c>
      <c r="K4709" s="5" t="str">
        <f t="shared" si="147"/>
        <v>2023</v>
      </c>
    </row>
    <row r="4710" spans="1:11" ht="14.25" customHeight="1" x14ac:dyDescent="0.3">
      <c r="A4710" s="1">
        <v>45064</v>
      </c>
      <c r="B4710" s="2" t="s">
        <v>161</v>
      </c>
      <c r="C4710" s="2" t="s">
        <v>27</v>
      </c>
      <c r="D4710" s="2" t="s">
        <v>11</v>
      </c>
      <c r="E4710" s="2" t="s">
        <v>18</v>
      </c>
      <c r="F4710" s="2" t="s">
        <v>2338</v>
      </c>
      <c r="G4710" s="2">
        <v>104.28</v>
      </c>
      <c r="H4710" s="2">
        <v>3</v>
      </c>
      <c r="I4710" s="2">
        <v>26.07</v>
      </c>
      <c r="J4710" s="5" t="str">
        <f t="shared" si="146"/>
        <v>May</v>
      </c>
      <c r="K4710" s="5" t="str">
        <f t="shared" si="147"/>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s="5" t="str">
        <f t="shared" si="146"/>
        <v>May</v>
      </c>
      <c r="K4711" s="5" t="str">
        <f t="shared" si="147"/>
        <v>2023</v>
      </c>
    </row>
    <row r="4712" spans="1:11" ht="14.25" customHeight="1" x14ac:dyDescent="0.3">
      <c r="A4712" s="1">
        <v>45065</v>
      </c>
      <c r="B4712" s="2" t="s">
        <v>732</v>
      </c>
      <c r="C4712" s="2" t="s">
        <v>55</v>
      </c>
      <c r="D4712" s="2" t="s">
        <v>34</v>
      </c>
      <c r="E4712" s="2" t="s">
        <v>35</v>
      </c>
      <c r="F4712" s="2" t="s">
        <v>1731</v>
      </c>
      <c r="G4712" s="2">
        <v>641.96</v>
      </c>
      <c r="H4712" s="2">
        <v>2</v>
      </c>
      <c r="I4712" s="2">
        <v>179.75</v>
      </c>
      <c r="J4712" s="5" t="str">
        <f t="shared" si="146"/>
        <v>May</v>
      </c>
      <c r="K4712" s="5" t="str">
        <f t="shared" si="147"/>
        <v>2023</v>
      </c>
    </row>
    <row r="4713" spans="1:11" ht="14.25" customHeight="1" x14ac:dyDescent="0.3">
      <c r="A4713" s="1">
        <v>45065</v>
      </c>
      <c r="B4713" s="2" t="s">
        <v>314</v>
      </c>
      <c r="C4713" s="2" t="s">
        <v>149</v>
      </c>
      <c r="D4713" s="2" t="s">
        <v>11</v>
      </c>
      <c r="E4713" s="2" t="s">
        <v>92</v>
      </c>
      <c r="F4713" s="2" t="s">
        <v>1820</v>
      </c>
      <c r="G4713" s="2">
        <v>242.9</v>
      </c>
      <c r="H4713" s="2">
        <v>5</v>
      </c>
      <c r="I4713" s="2">
        <v>70.44</v>
      </c>
      <c r="J4713" s="5" t="str">
        <f t="shared" si="146"/>
        <v>May</v>
      </c>
      <c r="K4713" s="5" t="str">
        <f t="shared" si="147"/>
        <v>2023</v>
      </c>
    </row>
    <row r="4714" spans="1:11" ht="14.25" customHeight="1" x14ac:dyDescent="0.3">
      <c r="A4714" s="1">
        <v>45065</v>
      </c>
      <c r="B4714" s="2" t="s">
        <v>314</v>
      </c>
      <c r="C4714" s="2" t="s">
        <v>149</v>
      </c>
      <c r="D4714" s="2" t="s">
        <v>11</v>
      </c>
      <c r="E4714" s="2" t="s">
        <v>18</v>
      </c>
      <c r="F4714" s="2" t="s">
        <v>838</v>
      </c>
      <c r="G4714" s="2">
        <v>454.9</v>
      </c>
      <c r="H4714" s="2">
        <v>5</v>
      </c>
      <c r="I4714" s="2">
        <v>0</v>
      </c>
      <c r="J4714" s="5" t="str">
        <f t="shared" si="146"/>
        <v>May</v>
      </c>
      <c r="K4714" s="5" t="str">
        <f t="shared" si="147"/>
        <v>2023</v>
      </c>
    </row>
    <row r="4715" spans="1:11" ht="14.25" customHeight="1" x14ac:dyDescent="0.3">
      <c r="A4715" s="1">
        <v>45065</v>
      </c>
      <c r="B4715" s="2" t="s">
        <v>314</v>
      </c>
      <c r="C4715" s="2" t="s">
        <v>149</v>
      </c>
      <c r="D4715" s="2" t="s">
        <v>34</v>
      </c>
      <c r="E4715" s="2" t="s">
        <v>47</v>
      </c>
      <c r="F4715" s="2" t="s">
        <v>1092</v>
      </c>
      <c r="G4715" s="2">
        <v>35.92</v>
      </c>
      <c r="H4715" s="2">
        <v>4</v>
      </c>
      <c r="I4715" s="2">
        <v>15.09</v>
      </c>
      <c r="J4715" s="5" t="str">
        <f t="shared" si="146"/>
        <v>May</v>
      </c>
      <c r="K4715" s="5" t="str">
        <f t="shared" si="147"/>
        <v>2023</v>
      </c>
    </row>
    <row r="4716" spans="1:11" ht="14.25" customHeight="1" x14ac:dyDescent="0.3">
      <c r="A4716" s="1">
        <v>45065</v>
      </c>
      <c r="B4716" s="2" t="s">
        <v>314</v>
      </c>
      <c r="C4716" s="2" t="s">
        <v>149</v>
      </c>
      <c r="D4716" s="2" t="s">
        <v>34</v>
      </c>
      <c r="E4716" s="2" t="s">
        <v>47</v>
      </c>
      <c r="F4716" s="2" t="s">
        <v>60</v>
      </c>
      <c r="G4716" s="2">
        <v>39.76</v>
      </c>
      <c r="H4716" s="2">
        <v>8</v>
      </c>
      <c r="I4716" s="2">
        <v>12.33</v>
      </c>
      <c r="J4716" s="5" t="str">
        <f t="shared" si="146"/>
        <v>May</v>
      </c>
      <c r="K4716" s="5" t="str">
        <f t="shared" si="147"/>
        <v>2023</v>
      </c>
    </row>
    <row r="4717" spans="1:11" ht="14.25" customHeight="1" x14ac:dyDescent="0.3">
      <c r="A4717" s="1">
        <v>45065</v>
      </c>
      <c r="B4717" s="2" t="s">
        <v>314</v>
      </c>
      <c r="C4717" s="2" t="s">
        <v>149</v>
      </c>
      <c r="D4717" s="2" t="s">
        <v>11</v>
      </c>
      <c r="E4717" s="2" t="s">
        <v>20</v>
      </c>
      <c r="F4717" s="2" t="s">
        <v>1825</v>
      </c>
      <c r="G4717" s="2">
        <v>47.74</v>
      </c>
      <c r="H4717" s="2">
        <v>4</v>
      </c>
      <c r="I4717" s="2">
        <v>14.92</v>
      </c>
      <c r="J4717" s="5" t="str">
        <f t="shared" si="146"/>
        <v>May</v>
      </c>
      <c r="K4717" s="5" t="str">
        <f t="shared" si="147"/>
        <v>2023</v>
      </c>
    </row>
    <row r="4718" spans="1:11" ht="14.25" customHeight="1" x14ac:dyDescent="0.3">
      <c r="A4718" s="1">
        <v>45065</v>
      </c>
      <c r="B4718" s="2" t="s">
        <v>1517</v>
      </c>
      <c r="C4718" s="2" t="s">
        <v>27</v>
      </c>
      <c r="D4718" s="2" t="s">
        <v>11</v>
      </c>
      <c r="E4718" s="2" t="s">
        <v>20</v>
      </c>
      <c r="F4718" s="2" t="s">
        <v>511</v>
      </c>
      <c r="G4718" s="2">
        <v>9.58</v>
      </c>
      <c r="H4718" s="2">
        <v>1</v>
      </c>
      <c r="I4718" s="2">
        <v>3.35</v>
      </c>
      <c r="J4718" s="5" t="str">
        <f t="shared" si="146"/>
        <v>May</v>
      </c>
      <c r="K4718" s="5" t="str">
        <f t="shared" si="147"/>
        <v>2023</v>
      </c>
    </row>
    <row r="4719" spans="1:11" ht="14.25" customHeight="1" x14ac:dyDescent="0.3">
      <c r="A4719" s="1">
        <v>45065</v>
      </c>
      <c r="B4719" s="2" t="s">
        <v>468</v>
      </c>
      <c r="C4719" s="2" t="s">
        <v>129</v>
      </c>
      <c r="D4719" s="2" t="s">
        <v>11</v>
      </c>
      <c r="E4719" s="2" t="s">
        <v>24</v>
      </c>
      <c r="F4719" s="2" t="s">
        <v>845</v>
      </c>
      <c r="G4719" s="2">
        <v>21.4</v>
      </c>
      <c r="H4719" s="2">
        <v>5</v>
      </c>
      <c r="I4719" s="2">
        <v>6.21</v>
      </c>
      <c r="J4719" s="5" t="str">
        <f t="shared" si="146"/>
        <v>May</v>
      </c>
      <c r="K4719" s="5" t="str">
        <f t="shared" si="147"/>
        <v>2023</v>
      </c>
    </row>
    <row r="4720" spans="1:11" ht="14.25" customHeight="1" x14ac:dyDescent="0.3">
      <c r="A4720" s="1">
        <v>45065</v>
      </c>
      <c r="B4720" s="2" t="s">
        <v>443</v>
      </c>
      <c r="C4720" s="2" t="s">
        <v>27</v>
      </c>
      <c r="D4720" s="2" t="s">
        <v>11</v>
      </c>
      <c r="E4720" s="2" t="s">
        <v>92</v>
      </c>
      <c r="F4720" s="2" t="s">
        <v>658</v>
      </c>
      <c r="G4720" s="2">
        <v>87.84</v>
      </c>
      <c r="H4720" s="2">
        <v>8</v>
      </c>
      <c r="I4720" s="2">
        <v>23.72</v>
      </c>
      <c r="J4720" s="5" t="str">
        <f t="shared" si="146"/>
        <v>May</v>
      </c>
      <c r="K4720" s="5" t="str">
        <f t="shared" si="147"/>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s="5" t="str">
        <f t="shared" si="146"/>
        <v>May</v>
      </c>
      <c r="K4721" s="5" t="str">
        <f t="shared" si="147"/>
        <v>2023</v>
      </c>
    </row>
    <row r="4722" spans="1:11" ht="14.25" customHeight="1" x14ac:dyDescent="0.3">
      <c r="A4722" s="1">
        <v>45066</v>
      </c>
      <c r="B4722" s="2" t="s">
        <v>301</v>
      </c>
      <c r="C4722" s="2" t="s">
        <v>27</v>
      </c>
      <c r="D4722" s="2" t="s">
        <v>11</v>
      </c>
      <c r="E4722" s="2" t="s">
        <v>20</v>
      </c>
      <c r="F4722" s="2" t="s">
        <v>189</v>
      </c>
      <c r="G4722" s="2">
        <v>15.42</v>
      </c>
      <c r="H4722" s="2">
        <v>4</v>
      </c>
      <c r="I4722" s="2">
        <v>5.01</v>
      </c>
      <c r="J4722" s="5" t="str">
        <f t="shared" si="146"/>
        <v>May</v>
      </c>
      <c r="K4722" s="5" t="str">
        <f t="shared" si="147"/>
        <v>2023</v>
      </c>
    </row>
    <row r="4723" spans="1:11" ht="14.25" customHeight="1" x14ac:dyDescent="0.3">
      <c r="A4723" s="1">
        <v>45066</v>
      </c>
      <c r="B4723" s="2" t="s">
        <v>1652</v>
      </c>
      <c r="C4723" s="2" t="s">
        <v>245</v>
      </c>
      <c r="D4723" s="2" t="s">
        <v>39</v>
      </c>
      <c r="E4723" s="2" t="s">
        <v>40</v>
      </c>
      <c r="F4723" s="2" t="s">
        <v>1100</v>
      </c>
      <c r="G4723" s="2">
        <v>1363.96</v>
      </c>
      <c r="H4723" s="2">
        <v>5</v>
      </c>
      <c r="I4723" s="2">
        <v>85.25</v>
      </c>
      <c r="J4723" s="5" t="str">
        <f t="shared" si="146"/>
        <v>May</v>
      </c>
      <c r="K4723" s="5" t="str">
        <f t="shared" si="147"/>
        <v>2023</v>
      </c>
    </row>
    <row r="4724" spans="1:11" ht="14.25" customHeight="1" x14ac:dyDescent="0.3">
      <c r="A4724" s="1">
        <v>45066</v>
      </c>
      <c r="B4724" s="2" t="s">
        <v>1968</v>
      </c>
      <c r="C4724" s="2" t="s">
        <v>123</v>
      </c>
      <c r="D4724" s="2" t="s">
        <v>11</v>
      </c>
      <c r="E4724" s="2" t="s">
        <v>20</v>
      </c>
      <c r="F4724" s="2" t="s">
        <v>451</v>
      </c>
      <c r="G4724" s="2">
        <v>2.69</v>
      </c>
      <c r="H4724" s="2">
        <v>2</v>
      </c>
      <c r="I4724" s="2">
        <v>-2.25</v>
      </c>
      <c r="J4724" s="5" t="str">
        <f t="shared" si="146"/>
        <v>May</v>
      </c>
      <c r="K4724" s="5" t="str">
        <f t="shared" si="147"/>
        <v>2023</v>
      </c>
    </row>
    <row r="4725" spans="1:11" ht="14.25" customHeight="1" x14ac:dyDescent="0.3">
      <c r="A4725" s="1">
        <v>45066</v>
      </c>
      <c r="B4725" s="2" t="s">
        <v>1494</v>
      </c>
      <c r="C4725" s="2" t="s">
        <v>278</v>
      </c>
      <c r="D4725" s="2" t="s">
        <v>11</v>
      </c>
      <c r="E4725" s="2" t="s">
        <v>20</v>
      </c>
      <c r="F4725" s="2" t="s">
        <v>548</v>
      </c>
      <c r="G4725" s="2">
        <v>40.64</v>
      </c>
      <c r="H4725" s="2">
        <v>7</v>
      </c>
      <c r="I4725" s="2">
        <v>-32.51</v>
      </c>
      <c r="J4725" s="5" t="str">
        <f t="shared" si="146"/>
        <v>May</v>
      </c>
      <c r="K4725" s="5" t="str">
        <f t="shared" si="147"/>
        <v>2023</v>
      </c>
    </row>
    <row r="4726" spans="1:11" ht="14.25" customHeight="1" x14ac:dyDescent="0.3">
      <c r="A4726" s="1">
        <v>45067</v>
      </c>
      <c r="B4726" s="2" t="s">
        <v>1778</v>
      </c>
      <c r="C4726" s="2" t="s">
        <v>27</v>
      </c>
      <c r="D4726" s="2" t="s">
        <v>39</v>
      </c>
      <c r="E4726" s="2" t="s">
        <v>40</v>
      </c>
      <c r="F4726" s="2" t="s">
        <v>2275</v>
      </c>
      <c r="G4726" s="2">
        <v>55.18</v>
      </c>
      <c r="H4726" s="2">
        <v>3</v>
      </c>
      <c r="I4726" s="2">
        <v>-12.41</v>
      </c>
      <c r="J4726" s="5" t="str">
        <f t="shared" si="146"/>
        <v>May</v>
      </c>
      <c r="K4726" s="5" t="str">
        <f t="shared" si="147"/>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s="5" t="str">
        <f t="shared" si="146"/>
        <v>May</v>
      </c>
      <c r="K4727" s="5" t="str">
        <f t="shared" si="147"/>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s="5" t="str">
        <f t="shared" si="146"/>
        <v>May</v>
      </c>
      <c r="K4728" s="5" t="str">
        <f t="shared" si="147"/>
        <v>2023</v>
      </c>
    </row>
    <row r="4729" spans="1:11" ht="14.25" customHeight="1" x14ac:dyDescent="0.3">
      <c r="A4729" s="1">
        <v>45067</v>
      </c>
      <c r="B4729" s="2" t="s">
        <v>319</v>
      </c>
      <c r="C4729" s="2" t="s">
        <v>1529</v>
      </c>
      <c r="D4729" s="2" t="s">
        <v>11</v>
      </c>
      <c r="E4729" s="2" t="s">
        <v>12</v>
      </c>
      <c r="F4729" s="2" t="s">
        <v>625</v>
      </c>
      <c r="G4729" s="2">
        <v>111.96</v>
      </c>
      <c r="H4729" s="2">
        <v>2</v>
      </c>
      <c r="I4729" s="2">
        <v>54.86</v>
      </c>
      <c r="J4729" s="5" t="str">
        <f t="shared" si="146"/>
        <v>May</v>
      </c>
      <c r="K4729" s="5" t="str">
        <f t="shared" si="147"/>
        <v>2023</v>
      </c>
    </row>
    <row r="4730" spans="1:11" ht="14.25" customHeight="1" x14ac:dyDescent="0.3">
      <c r="A4730" s="1">
        <v>45067</v>
      </c>
      <c r="B4730" s="2" t="s">
        <v>2526</v>
      </c>
      <c r="C4730" s="2" t="s">
        <v>10</v>
      </c>
      <c r="D4730" s="2" t="s">
        <v>11</v>
      </c>
      <c r="E4730" s="2" t="s">
        <v>20</v>
      </c>
      <c r="F4730" s="2" t="s">
        <v>150</v>
      </c>
      <c r="G4730" s="2">
        <v>1.96</v>
      </c>
      <c r="H4730" s="2">
        <v>2</v>
      </c>
      <c r="I4730" s="2">
        <v>-3.24</v>
      </c>
      <c r="J4730" s="5" t="str">
        <f t="shared" si="146"/>
        <v>May</v>
      </c>
      <c r="K4730" s="5" t="str">
        <f t="shared" si="147"/>
        <v>2023</v>
      </c>
    </row>
    <row r="4731" spans="1:11" ht="14.25" customHeight="1" x14ac:dyDescent="0.3">
      <c r="A4731" s="1">
        <v>45067</v>
      </c>
      <c r="B4731" s="2" t="s">
        <v>2526</v>
      </c>
      <c r="C4731" s="2" t="s">
        <v>10</v>
      </c>
      <c r="D4731" s="2" t="s">
        <v>11</v>
      </c>
      <c r="E4731" s="2" t="s">
        <v>12</v>
      </c>
      <c r="F4731" s="2" t="s">
        <v>1642</v>
      </c>
      <c r="G4731" s="2">
        <v>82.66</v>
      </c>
      <c r="H4731" s="2">
        <v>9</v>
      </c>
      <c r="I4731" s="2">
        <v>31</v>
      </c>
      <c r="J4731" s="5" t="str">
        <f t="shared" si="146"/>
        <v>May</v>
      </c>
      <c r="K4731" s="5" t="str">
        <f t="shared" si="147"/>
        <v>2023</v>
      </c>
    </row>
    <row r="4732" spans="1:11" ht="14.25" customHeight="1" x14ac:dyDescent="0.3">
      <c r="A4732" s="1">
        <v>45067</v>
      </c>
      <c r="B4732" s="2" t="s">
        <v>1771</v>
      </c>
      <c r="C4732" s="2" t="s">
        <v>15</v>
      </c>
      <c r="D4732" s="2" t="s">
        <v>11</v>
      </c>
      <c r="E4732" s="2" t="s">
        <v>20</v>
      </c>
      <c r="F4732" s="2" t="s">
        <v>248</v>
      </c>
      <c r="G4732" s="2">
        <v>3.8</v>
      </c>
      <c r="H4732" s="2">
        <v>3</v>
      </c>
      <c r="I4732" s="2">
        <v>-5.89</v>
      </c>
      <c r="J4732" s="5" t="str">
        <f t="shared" si="146"/>
        <v>May</v>
      </c>
      <c r="K4732" s="5" t="str">
        <f t="shared" si="147"/>
        <v>2023</v>
      </c>
    </row>
    <row r="4733" spans="1:11" ht="14.25" customHeight="1" x14ac:dyDescent="0.3">
      <c r="A4733" s="1">
        <v>45068</v>
      </c>
      <c r="B4733" s="2" t="s">
        <v>2383</v>
      </c>
      <c r="C4733" s="2" t="s">
        <v>177</v>
      </c>
      <c r="D4733" s="2" t="s">
        <v>39</v>
      </c>
      <c r="E4733" s="2" t="s">
        <v>40</v>
      </c>
      <c r="F4733" s="2" t="s">
        <v>87</v>
      </c>
      <c r="G4733" s="2">
        <v>345</v>
      </c>
      <c r="H4733" s="2">
        <v>5</v>
      </c>
      <c r="I4733" s="2">
        <v>86.25</v>
      </c>
      <c r="J4733" s="5" t="str">
        <f t="shared" si="146"/>
        <v>May</v>
      </c>
      <c r="K4733" s="5" t="str">
        <f t="shared" si="147"/>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s="5" t="str">
        <f t="shared" si="146"/>
        <v>May</v>
      </c>
      <c r="K4734" s="5" t="str">
        <f t="shared" si="147"/>
        <v>2023</v>
      </c>
    </row>
    <row r="4735" spans="1:11" ht="14.25" customHeight="1" x14ac:dyDescent="0.3">
      <c r="A4735" s="1">
        <v>45068</v>
      </c>
      <c r="B4735" s="2" t="s">
        <v>2383</v>
      </c>
      <c r="C4735" s="2" t="s">
        <v>177</v>
      </c>
      <c r="D4735" s="2" t="s">
        <v>11</v>
      </c>
      <c r="E4735" s="2" t="s">
        <v>92</v>
      </c>
      <c r="F4735" s="2" t="s">
        <v>1415</v>
      </c>
      <c r="G4735" s="2">
        <v>662.84</v>
      </c>
      <c r="H4735" s="2">
        <v>4</v>
      </c>
      <c r="I4735" s="2">
        <v>172.34</v>
      </c>
      <c r="J4735" s="5" t="str">
        <f t="shared" si="146"/>
        <v>May</v>
      </c>
      <c r="K4735" s="5" t="str">
        <f t="shared" si="147"/>
        <v>2023</v>
      </c>
    </row>
    <row r="4736" spans="1:11" ht="14.25" customHeight="1" x14ac:dyDescent="0.3">
      <c r="A4736" s="1">
        <v>45068</v>
      </c>
      <c r="B4736" s="2" t="s">
        <v>2383</v>
      </c>
      <c r="C4736" s="2" t="s">
        <v>177</v>
      </c>
      <c r="D4736" s="2" t="s">
        <v>39</v>
      </c>
      <c r="E4736" s="2" t="s">
        <v>52</v>
      </c>
      <c r="F4736" s="2" t="s">
        <v>1169</v>
      </c>
      <c r="G4736" s="2">
        <v>95.1</v>
      </c>
      <c r="H4736" s="2">
        <v>5</v>
      </c>
      <c r="I4736" s="2">
        <v>30.43</v>
      </c>
      <c r="J4736" s="5" t="str">
        <f t="shared" si="146"/>
        <v>May</v>
      </c>
      <c r="K4736" s="5" t="str">
        <f t="shared" si="147"/>
        <v>2023</v>
      </c>
    </row>
    <row r="4737" spans="1:11" ht="14.25" customHeight="1" x14ac:dyDescent="0.3">
      <c r="A4737" s="1">
        <v>45068</v>
      </c>
      <c r="B4737" s="2" t="s">
        <v>2383</v>
      </c>
      <c r="C4737" s="2" t="s">
        <v>177</v>
      </c>
      <c r="D4737" s="2" t="s">
        <v>11</v>
      </c>
      <c r="E4737" s="2" t="s">
        <v>63</v>
      </c>
      <c r="F4737" s="2" t="s">
        <v>2481</v>
      </c>
      <c r="G4737" s="2">
        <v>26.88</v>
      </c>
      <c r="H4737" s="2">
        <v>6</v>
      </c>
      <c r="I4737" s="2">
        <v>12.9</v>
      </c>
      <c r="J4737" s="5" t="str">
        <f t="shared" si="146"/>
        <v>May</v>
      </c>
      <c r="K4737" s="5" t="str">
        <f t="shared" si="147"/>
        <v>2023</v>
      </c>
    </row>
    <row r="4738" spans="1:11" ht="14.25" customHeight="1" x14ac:dyDescent="0.3">
      <c r="A4738" s="1">
        <v>45068</v>
      </c>
      <c r="B4738" s="2" t="s">
        <v>2383</v>
      </c>
      <c r="C4738" s="2" t="s">
        <v>177</v>
      </c>
      <c r="D4738" s="2" t="s">
        <v>39</v>
      </c>
      <c r="E4738" s="2" t="s">
        <v>40</v>
      </c>
      <c r="F4738" s="2" t="s">
        <v>1518</v>
      </c>
      <c r="G4738" s="2">
        <v>257.98</v>
      </c>
      <c r="H4738" s="2">
        <v>2</v>
      </c>
      <c r="I4738" s="2">
        <v>74.81</v>
      </c>
      <c r="J4738" s="5" t="str">
        <f t="shared" ref="J4738:J4801" si="148">TEXT(A4738,"mmm")</f>
        <v>May</v>
      </c>
      <c r="K4738" s="5" t="str">
        <f t="shared" ref="K4738:K4801" si="149">TEXT(A4738,"YYYY")</f>
        <v>2023</v>
      </c>
    </row>
    <row r="4739" spans="1:11" ht="14.25" customHeight="1" x14ac:dyDescent="0.3">
      <c r="A4739" s="1">
        <v>45068</v>
      </c>
      <c r="B4739" s="2" t="s">
        <v>1487</v>
      </c>
      <c r="C4739" s="2" t="s">
        <v>30</v>
      </c>
      <c r="D4739" s="2" t="s">
        <v>11</v>
      </c>
      <c r="E4739" s="2" t="s">
        <v>16</v>
      </c>
      <c r="F4739" s="2" t="s">
        <v>2502</v>
      </c>
      <c r="G4739" s="2">
        <v>14.73</v>
      </c>
      <c r="H4739" s="2">
        <v>3</v>
      </c>
      <c r="I4739" s="2">
        <v>7.22</v>
      </c>
      <c r="J4739" s="5" t="str">
        <f t="shared" si="148"/>
        <v>May</v>
      </c>
      <c r="K4739" s="5" t="str">
        <f t="shared" si="149"/>
        <v>2023</v>
      </c>
    </row>
    <row r="4740" spans="1:11" ht="14.25" customHeight="1" x14ac:dyDescent="0.3">
      <c r="A4740" s="1">
        <v>45068</v>
      </c>
      <c r="B4740" s="2" t="s">
        <v>1466</v>
      </c>
      <c r="C4740" s="2" t="s">
        <v>27</v>
      </c>
      <c r="D4740" s="2" t="s">
        <v>39</v>
      </c>
      <c r="E4740" s="2" t="s">
        <v>40</v>
      </c>
      <c r="F4740" s="2" t="s">
        <v>2527</v>
      </c>
      <c r="G4740" s="2">
        <v>222.38</v>
      </c>
      <c r="H4740" s="2">
        <v>2</v>
      </c>
      <c r="I4740" s="2">
        <v>22.24</v>
      </c>
      <c r="J4740" s="5" t="str">
        <f t="shared" si="148"/>
        <v>May</v>
      </c>
      <c r="K4740" s="5" t="str">
        <f t="shared" si="149"/>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s="5" t="str">
        <f t="shared" si="148"/>
        <v>May</v>
      </c>
      <c r="K4741" s="5" t="str">
        <f t="shared" si="149"/>
        <v>2023</v>
      </c>
    </row>
    <row r="4742" spans="1:11" ht="14.25" customHeight="1" x14ac:dyDescent="0.3">
      <c r="A4742" s="1">
        <v>45069</v>
      </c>
      <c r="B4742" s="2" t="s">
        <v>1012</v>
      </c>
      <c r="C4742" s="2" t="s">
        <v>15</v>
      </c>
      <c r="D4742" s="2" t="s">
        <v>39</v>
      </c>
      <c r="E4742" s="2" t="s">
        <v>40</v>
      </c>
      <c r="F4742" s="2" t="s">
        <v>2143</v>
      </c>
      <c r="G4742" s="2">
        <v>1979.93</v>
      </c>
      <c r="H4742" s="2">
        <v>9</v>
      </c>
      <c r="I4742" s="2">
        <v>148.49</v>
      </c>
      <c r="J4742" s="5" t="str">
        <f t="shared" si="148"/>
        <v>May</v>
      </c>
      <c r="K4742" s="5" t="str">
        <f t="shared" si="149"/>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s="5" t="str">
        <f t="shared" si="148"/>
        <v>May</v>
      </c>
      <c r="K4743" s="5" t="str">
        <f t="shared" si="149"/>
        <v>2023</v>
      </c>
    </row>
    <row r="4744" spans="1:11" ht="14.25" customHeight="1" x14ac:dyDescent="0.3">
      <c r="A4744" s="1">
        <v>45069</v>
      </c>
      <c r="B4744" s="2" t="s">
        <v>2528</v>
      </c>
      <c r="C4744" s="2" t="s">
        <v>23</v>
      </c>
      <c r="D4744" s="2" t="s">
        <v>39</v>
      </c>
      <c r="E4744" s="2" t="s">
        <v>603</v>
      </c>
      <c r="F4744" s="2" t="s">
        <v>2529</v>
      </c>
      <c r="G4744" s="2">
        <v>8399.98</v>
      </c>
      <c r="H4744" s="2">
        <v>4</v>
      </c>
      <c r="I4744" s="2">
        <v>1120</v>
      </c>
      <c r="J4744" s="5" t="str">
        <f t="shared" si="148"/>
        <v>May</v>
      </c>
      <c r="K4744" s="5" t="str">
        <f t="shared" si="149"/>
        <v>2023</v>
      </c>
    </row>
    <row r="4745" spans="1:11" ht="14.25" customHeight="1" x14ac:dyDescent="0.3">
      <c r="A4745" s="1">
        <v>45069</v>
      </c>
      <c r="B4745" s="2" t="s">
        <v>2528</v>
      </c>
      <c r="C4745" s="2" t="s">
        <v>23</v>
      </c>
      <c r="D4745" s="2" t="s">
        <v>11</v>
      </c>
      <c r="E4745" s="2" t="s">
        <v>20</v>
      </c>
      <c r="F4745" s="2" t="s">
        <v>1232</v>
      </c>
      <c r="G4745" s="2">
        <v>6.29</v>
      </c>
      <c r="H4745" s="2">
        <v>1</v>
      </c>
      <c r="I4745" s="2">
        <v>-4.2</v>
      </c>
      <c r="J4745" s="5" t="str">
        <f t="shared" si="148"/>
        <v>May</v>
      </c>
      <c r="K4745" s="5" t="str">
        <f t="shared" si="149"/>
        <v>2023</v>
      </c>
    </row>
    <row r="4746" spans="1:11" ht="14.25" customHeight="1" x14ac:dyDescent="0.3">
      <c r="A4746" s="1">
        <v>45069</v>
      </c>
      <c r="B4746" s="2" t="s">
        <v>2528</v>
      </c>
      <c r="C4746" s="2" t="s">
        <v>23</v>
      </c>
      <c r="D4746" s="2" t="s">
        <v>11</v>
      </c>
      <c r="E4746" s="2" t="s">
        <v>12</v>
      </c>
      <c r="F4746" s="2" t="s">
        <v>507</v>
      </c>
      <c r="G4746" s="2">
        <v>10.37</v>
      </c>
      <c r="H4746" s="2">
        <v>2</v>
      </c>
      <c r="I4746" s="2">
        <v>3.63</v>
      </c>
      <c r="J4746" s="5" t="str">
        <f t="shared" si="148"/>
        <v>May</v>
      </c>
      <c r="K4746" s="5" t="str">
        <f t="shared" si="149"/>
        <v>2023</v>
      </c>
    </row>
    <row r="4747" spans="1:11" ht="14.25" customHeight="1" x14ac:dyDescent="0.3">
      <c r="A4747" s="1">
        <v>45069</v>
      </c>
      <c r="B4747" s="2" t="s">
        <v>2528</v>
      </c>
      <c r="C4747" s="2" t="s">
        <v>23</v>
      </c>
      <c r="D4747" s="2" t="s">
        <v>39</v>
      </c>
      <c r="E4747" s="2" t="s">
        <v>40</v>
      </c>
      <c r="F4747" s="2" t="s">
        <v>2427</v>
      </c>
      <c r="G4747" s="2">
        <v>122.38</v>
      </c>
      <c r="H4747" s="2">
        <v>3</v>
      </c>
      <c r="I4747" s="2">
        <v>-24.48</v>
      </c>
      <c r="J4747" s="5" t="str">
        <f t="shared" si="148"/>
        <v>May</v>
      </c>
      <c r="K4747" s="5" t="str">
        <f t="shared" si="149"/>
        <v>2023</v>
      </c>
    </row>
    <row r="4748" spans="1:11" ht="14.25" customHeight="1" x14ac:dyDescent="0.3">
      <c r="A4748" s="1">
        <v>45070</v>
      </c>
      <c r="B4748" s="2" t="s">
        <v>1494</v>
      </c>
      <c r="C4748" s="2" t="s">
        <v>55</v>
      </c>
      <c r="D4748" s="2" t="s">
        <v>11</v>
      </c>
      <c r="E4748" s="2" t="s">
        <v>200</v>
      </c>
      <c r="F4748" s="2" t="s">
        <v>1458</v>
      </c>
      <c r="G4748" s="2">
        <v>69.5</v>
      </c>
      <c r="H4748" s="2">
        <v>5</v>
      </c>
      <c r="I4748" s="2">
        <v>20.16</v>
      </c>
      <c r="J4748" s="5" t="str">
        <f t="shared" si="148"/>
        <v>May</v>
      </c>
      <c r="K4748" s="5" t="str">
        <f t="shared" si="149"/>
        <v>2023</v>
      </c>
    </row>
    <row r="4749" spans="1:11" ht="14.25" customHeight="1" x14ac:dyDescent="0.3">
      <c r="A4749" s="1">
        <v>45070</v>
      </c>
      <c r="B4749" s="2" t="s">
        <v>1494</v>
      </c>
      <c r="C4749" s="2" t="s">
        <v>55</v>
      </c>
      <c r="D4749" s="2" t="s">
        <v>11</v>
      </c>
      <c r="E4749" s="2" t="s">
        <v>12</v>
      </c>
      <c r="F4749" s="2" t="s">
        <v>2490</v>
      </c>
      <c r="G4749" s="2">
        <v>191.6</v>
      </c>
      <c r="H4749" s="2">
        <v>4</v>
      </c>
      <c r="I4749" s="2">
        <v>91.97</v>
      </c>
      <c r="J4749" s="5" t="str">
        <f t="shared" si="148"/>
        <v>May</v>
      </c>
      <c r="K4749" s="5" t="str">
        <f t="shared" si="149"/>
        <v>2023</v>
      </c>
    </row>
    <row r="4750" spans="1:11" ht="14.25" customHeight="1" x14ac:dyDescent="0.3">
      <c r="A4750" s="1">
        <v>45070</v>
      </c>
      <c r="B4750" s="2" t="s">
        <v>910</v>
      </c>
      <c r="C4750" s="2" t="s">
        <v>23</v>
      </c>
      <c r="D4750" s="2" t="s">
        <v>11</v>
      </c>
      <c r="E4750" s="2" t="s">
        <v>24</v>
      </c>
      <c r="F4750" s="2" t="s">
        <v>2530</v>
      </c>
      <c r="G4750" s="2">
        <v>16.66</v>
      </c>
      <c r="H4750" s="2">
        <v>3</v>
      </c>
      <c r="I4750" s="2">
        <v>3.33</v>
      </c>
      <c r="J4750" s="5" t="str">
        <f t="shared" si="148"/>
        <v>May</v>
      </c>
      <c r="K4750" s="5" t="str">
        <f t="shared" si="149"/>
        <v>2023</v>
      </c>
    </row>
    <row r="4751" spans="1:11" ht="14.25" customHeight="1" x14ac:dyDescent="0.3">
      <c r="A4751" s="1">
        <v>45071</v>
      </c>
      <c r="B4751" s="2" t="s">
        <v>2057</v>
      </c>
      <c r="C4751" s="2" t="s">
        <v>30</v>
      </c>
      <c r="D4751" s="2" t="s">
        <v>34</v>
      </c>
      <c r="E4751" s="2" t="s">
        <v>47</v>
      </c>
      <c r="F4751" s="2" t="s">
        <v>2531</v>
      </c>
      <c r="G4751" s="2">
        <v>24.96</v>
      </c>
      <c r="H4751" s="2">
        <v>4</v>
      </c>
      <c r="I4751" s="2">
        <v>6.24</v>
      </c>
      <c r="J4751" s="5" t="str">
        <f t="shared" si="148"/>
        <v>May</v>
      </c>
      <c r="K4751" s="5" t="str">
        <f t="shared" si="149"/>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s="5" t="str">
        <f t="shared" si="148"/>
        <v>May</v>
      </c>
      <c r="K4752" s="5" t="str">
        <f t="shared" si="149"/>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s="5" t="str">
        <f t="shared" si="148"/>
        <v>May</v>
      </c>
      <c r="K4753" s="5" t="str">
        <f t="shared" si="149"/>
        <v>2023</v>
      </c>
    </row>
    <row r="4754" spans="1:11" ht="14.25" customHeight="1" x14ac:dyDescent="0.3">
      <c r="A4754" s="1">
        <v>45072</v>
      </c>
      <c r="B4754" s="2" t="s">
        <v>380</v>
      </c>
      <c r="C4754" s="2" t="s">
        <v>10</v>
      </c>
      <c r="D4754" s="2" t="s">
        <v>11</v>
      </c>
      <c r="E4754" s="2" t="s">
        <v>12</v>
      </c>
      <c r="F4754" s="2" t="s">
        <v>2172</v>
      </c>
      <c r="G4754" s="2">
        <v>10.37</v>
      </c>
      <c r="H4754" s="2">
        <v>2</v>
      </c>
      <c r="I4754" s="2">
        <v>3.63</v>
      </c>
      <c r="J4754" s="5" t="str">
        <f t="shared" si="148"/>
        <v>May</v>
      </c>
      <c r="K4754" s="5" t="str">
        <f t="shared" si="149"/>
        <v>2023</v>
      </c>
    </row>
    <row r="4755" spans="1:11" ht="14.25" customHeight="1" x14ac:dyDescent="0.3">
      <c r="A4755" s="1">
        <v>45072</v>
      </c>
      <c r="B4755" s="2" t="s">
        <v>380</v>
      </c>
      <c r="C4755" s="2" t="s">
        <v>10</v>
      </c>
      <c r="D4755" s="2" t="s">
        <v>34</v>
      </c>
      <c r="E4755" s="2" t="s">
        <v>35</v>
      </c>
      <c r="F4755" s="2" t="s">
        <v>1685</v>
      </c>
      <c r="G4755" s="2">
        <v>388.43</v>
      </c>
      <c r="H4755" s="2">
        <v>5</v>
      </c>
      <c r="I4755" s="2">
        <v>-88.78</v>
      </c>
      <c r="J4755" s="5" t="str">
        <f t="shared" si="148"/>
        <v>May</v>
      </c>
      <c r="K4755" s="5" t="str">
        <f t="shared" si="149"/>
        <v>2023</v>
      </c>
    </row>
    <row r="4756" spans="1:11" ht="14.25" customHeight="1" x14ac:dyDescent="0.3">
      <c r="A4756" s="1">
        <v>45072</v>
      </c>
      <c r="B4756" s="2" t="s">
        <v>380</v>
      </c>
      <c r="C4756" s="2" t="s">
        <v>10</v>
      </c>
      <c r="D4756" s="2" t="s">
        <v>11</v>
      </c>
      <c r="E4756" s="2" t="s">
        <v>12</v>
      </c>
      <c r="F4756" s="2" t="s">
        <v>2133</v>
      </c>
      <c r="G4756" s="2">
        <v>14.35</v>
      </c>
      <c r="H4756" s="2">
        <v>3</v>
      </c>
      <c r="I4756" s="2">
        <v>5.2</v>
      </c>
      <c r="J4756" s="5" t="str">
        <f t="shared" si="148"/>
        <v>May</v>
      </c>
      <c r="K4756" s="5" t="str">
        <f t="shared" si="149"/>
        <v>2023</v>
      </c>
    </row>
    <row r="4757" spans="1:11" ht="14.25" customHeight="1" x14ac:dyDescent="0.3">
      <c r="A4757" s="1">
        <v>45072</v>
      </c>
      <c r="B4757" s="2" t="s">
        <v>380</v>
      </c>
      <c r="C4757" s="2" t="s">
        <v>10</v>
      </c>
      <c r="D4757" s="2" t="s">
        <v>39</v>
      </c>
      <c r="E4757" s="2" t="s">
        <v>52</v>
      </c>
      <c r="F4757" s="2" t="s">
        <v>2532</v>
      </c>
      <c r="G4757" s="2">
        <v>63.99</v>
      </c>
      <c r="H4757" s="2">
        <v>1</v>
      </c>
      <c r="I4757" s="2">
        <v>-7.2</v>
      </c>
      <c r="J4757" s="5" t="str">
        <f t="shared" si="148"/>
        <v>May</v>
      </c>
      <c r="K4757" s="5" t="str">
        <f t="shared" si="149"/>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s="5" t="str">
        <f t="shared" si="148"/>
        <v>May</v>
      </c>
      <c r="K4758" s="5" t="str">
        <f t="shared" si="149"/>
        <v>2023</v>
      </c>
    </row>
    <row r="4759" spans="1:11" ht="14.25" customHeight="1" x14ac:dyDescent="0.3">
      <c r="A4759" s="1">
        <v>45072</v>
      </c>
      <c r="B4759" s="2" t="s">
        <v>853</v>
      </c>
      <c r="C4759" s="2" t="s">
        <v>2044</v>
      </c>
      <c r="D4759" s="2" t="s">
        <v>11</v>
      </c>
      <c r="E4759" s="2" t="s">
        <v>20</v>
      </c>
      <c r="F4759" s="2" t="s">
        <v>189</v>
      </c>
      <c r="G4759" s="2">
        <v>9.64</v>
      </c>
      <c r="H4759" s="2">
        <v>2</v>
      </c>
      <c r="I4759" s="2">
        <v>4.43</v>
      </c>
      <c r="J4759" s="5" t="str">
        <f t="shared" si="148"/>
        <v>May</v>
      </c>
      <c r="K4759" s="5" t="str">
        <f t="shared" si="149"/>
        <v>2023</v>
      </c>
    </row>
    <row r="4760" spans="1:11" ht="14.25" customHeight="1" x14ac:dyDescent="0.3">
      <c r="A4760" s="1">
        <v>45072</v>
      </c>
      <c r="B4760" s="2" t="s">
        <v>853</v>
      </c>
      <c r="C4760" s="2" t="s">
        <v>2044</v>
      </c>
      <c r="D4760" s="2" t="s">
        <v>11</v>
      </c>
      <c r="E4760" s="2" t="s">
        <v>12</v>
      </c>
      <c r="F4760" s="2" t="s">
        <v>2533</v>
      </c>
      <c r="G4760" s="2">
        <v>12.7</v>
      </c>
      <c r="H4760" s="2">
        <v>2</v>
      </c>
      <c r="I4760" s="2">
        <v>5.84</v>
      </c>
      <c r="J4760" s="5" t="str">
        <f t="shared" si="148"/>
        <v>May</v>
      </c>
      <c r="K4760" s="5" t="str">
        <f t="shared" si="149"/>
        <v>2023</v>
      </c>
    </row>
    <row r="4761" spans="1:11" ht="14.25" customHeight="1" x14ac:dyDescent="0.3">
      <c r="A4761" s="1">
        <v>45072</v>
      </c>
      <c r="B4761" s="2" t="s">
        <v>853</v>
      </c>
      <c r="C4761" s="2" t="s">
        <v>2044</v>
      </c>
      <c r="D4761" s="2" t="s">
        <v>34</v>
      </c>
      <c r="E4761" s="2" t="s">
        <v>47</v>
      </c>
      <c r="F4761" s="2" t="s">
        <v>931</v>
      </c>
      <c r="G4761" s="2">
        <v>41.37</v>
      </c>
      <c r="H4761" s="2">
        <v>3</v>
      </c>
      <c r="I4761" s="2">
        <v>17.38</v>
      </c>
      <c r="J4761" s="5" t="str">
        <f t="shared" si="148"/>
        <v>May</v>
      </c>
      <c r="K4761" s="5" t="str">
        <f t="shared" si="149"/>
        <v>2023</v>
      </c>
    </row>
    <row r="4762" spans="1:11" ht="14.25" customHeight="1" x14ac:dyDescent="0.3">
      <c r="A4762" s="1">
        <v>45072</v>
      </c>
      <c r="B4762" s="2" t="s">
        <v>1568</v>
      </c>
      <c r="C4762" s="2" t="s">
        <v>23</v>
      </c>
      <c r="D4762" s="2" t="s">
        <v>11</v>
      </c>
      <c r="E4762" s="2" t="s">
        <v>24</v>
      </c>
      <c r="F4762" s="2" t="s">
        <v>844</v>
      </c>
      <c r="G4762" s="2">
        <v>1.5</v>
      </c>
      <c r="H4762" s="2">
        <v>1</v>
      </c>
      <c r="I4762" s="2">
        <v>0.17</v>
      </c>
      <c r="J4762" s="5" t="str">
        <f t="shared" si="148"/>
        <v>May</v>
      </c>
      <c r="K4762" s="5" t="str">
        <f t="shared" si="149"/>
        <v>2023</v>
      </c>
    </row>
    <row r="4763" spans="1:11" ht="14.25" customHeight="1" x14ac:dyDescent="0.3">
      <c r="A4763" s="1">
        <v>45072</v>
      </c>
      <c r="B4763" s="2" t="s">
        <v>1568</v>
      </c>
      <c r="C4763" s="2" t="s">
        <v>23</v>
      </c>
      <c r="D4763" s="2" t="s">
        <v>11</v>
      </c>
      <c r="E4763" s="2" t="s">
        <v>92</v>
      </c>
      <c r="F4763" s="2" t="s">
        <v>2273</v>
      </c>
      <c r="G4763" s="2">
        <v>34.85</v>
      </c>
      <c r="H4763" s="2">
        <v>2</v>
      </c>
      <c r="I4763" s="2">
        <v>6.53</v>
      </c>
      <c r="J4763" s="5" t="str">
        <f t="shared" si="148"/>
        <v>May</v>
      </c>
      <c r="K4763" s="5" t="str">
        <f t="shared" si="149"/>
        <v>2023</v>
      </c>
    </row>
    <row r="4764" spans="1:11" ht="14.25" customHeight="1" x14ac:dyDescent="0.3">
      <c r="A4764" s="1">
        <v>45072</v>
      </c>
      <c r="B4764" s="2" t="s">
        <v>523</v>
      </c>
      <c r="C4764" s="2" t="s">
        <v>27</v>
      </c>
      <c r="D4764" s="2" t="s">
        <v>11</v>
      </c>
      <c r="E4764" s="2" t="s">
        <v>43</v>
      </c>
      <c r="F4764" s="2" t="s">
        <v>130</v>
      </c>
      <c r="G4764" s="2">
        <v>5.94</v>
      </c>
      <c r="H4764" s="2">
        <v>3</v>
      </c>
      <c r="I4764" s="2">
        <v>0</v>
      </c>
      <c r="J4764" s="5" t="str">
        <f t="shared" si="148"/>
        <v>May</v>
      </c>
      <c r="K4764" s="5" t="str">
        <f t="shared" si="149"/>
        <v>2023</v>
      </c>
    </row>
    <row r="4765" spans="1:11" ht="14.25" customHeight="1" x14ac:dyDescent="0.3">
      <c r="A4765" s="1">
        <v>45072</v>
      </c>
      <c r="B4765" s="2" t="s">
        <v>523</v>
      </c>
      <c r="C4765" s="2" t="s">
        <v>27</v>
      </c>
      <c r="D4765" s="2" t="s">
        <v>11</v>
      </c>
      <c r="E4765" s="2" t="s">
        <v>12</v>
      </c>
      <c r="F4765" s="2" t="s">
        <v>2279</v>
      </c>
      <c r="G4765" s="2">
        <v>45.36</v>
      </c>
      <c r="H4765" s="2">
        <v>7</v>
      </c>
      <c r="I4765" s="2">
        <v>21.77</v>
      </c>
      <c r="J4765" s="5" t="str">
        <f t="shared" si="148"/>
        <v>May</v>
      </c>
      <c r="K4765" s="5" t="str">
        <f t="shared" si="149"/>
        <v>2023</v>
      </c>
    </row>
    <row r="4766" spans="1:11" ht="14.25" customHeight="1" x14ac:dyDescent="0.3">
      <c r="A4766" s="1">
        <v>45072</v>
      </c>
      <c r="B4766" s="2" t="s">
        <v>523</v>
      </c>
      <c r="C4766" s="2" t="s">
        <v>27</v>
      </c>
      <c r="D4766" s="2" t="s">
        <v>39</v>
      </c>
      <c r="E4766" s="2" t="s">
        <v>40</v>
      </c>
      <c r="F4766" s="2" t="s">
        <v>930</v>
      </c>
      <c r="G4766" s="2">
        <v>211.17</v>
      </c>
      <c r="H4766" s="2">
        <v>4</v>
      </c>
      <c r="I4766" s="2">
        <v>23.76</v>
      </c>
      <c r="J4766" s="5" t="str">
        <f t="shared" si="148"/>
        <v>May</v>
      </c>
      <c r="K4766" s="5" t="str">
        <f t="shared" si="149"/>
        <v>2023</v>
      </c>
    </row>
    <row r="4767" spans="1:11" ht="14.25" customHeight="1" x14ac:dyDescent="0.3">
      <c r="A4767" s="1">
        <v>45072</v>
      </c>
      <c r="B4767" s="2" t="s">
        <v>523</v>
      </c>
      <c r="C4767" s="2" t="s">
        <v>27</v>
      </c>
      <c r="D4767" s="2" t="s">
        <v>34</v>
      </c>
      <c r="E4767" s="2" t="s">
        <v>35</v>
      </c>
      <c r="F4767" s="2" t="s">
        <v>1819</v>
      </c>
      <c r="G4767" s="2">
        <v>484.7</v>
      </c>
      <c r="H4767" s="2">
        <v>6</v>
      </c>
      <c r="I4767" s="2">
        <v>-84.82</v>
      </c>
      <c r="J4767" s="5" t="str">
        <f t="shared" si="148"/>
        <v>May</v>
      </c>
      <c r="K4767" s="5" t="str">
        <f t="shared" si="149"/>
        <v>2023</v>
      </c>
    </row>
    <row r="4768" spans="1:11" ht="14.25" customHeight="1" x14ac:dyDescent="0.3">
      <c r="A4768" s="1">
        <v>45072</v>
      </c>
      <c r="B4768" s="2" t="s">
        <v>523</v>
      </c>
      <c r="C4768" s="2" t="s">
        <v>27</v>
      </c>
      <c r="D4768" s="2" t="s">
        <v>39</v>
      </c>
      <c r="E4768" s="2" t="s">
        <v>302</v>
      </c>
      <c r="F4768" s="2" t="s">
        <v>2150</v>
      </c>
      <c r="G4768" s="2">
        <v>371.98</v>
      </c>
      <c r="H4768" s="2">
        <v>3</v>
      </c>
      <c r="I4768" s="2">
        <v>116.24</v>
      </c>
      <c r="J4768" s="5" t="str">
        <f t="shared" si="148"/>
        <v>May</v>
      </c>
      <c r="K4768" s="5" t="str">
        <f t="shared" si="149"/>
        <v>2023</v>
      </c>
    </row>
    <row r="4769" spans="1:11" ht="14.25" customHeight="1" x14ac:dyDescent="0.3">
      <c r="A4769" s="1">
        <v>45072</v>
      </c>
      <c r="B4769" s="2" t="s">
        <v>1744</v>
      </c>
      <c r="C4769" s="2" t="s">
        <v>123</v>
      </c>
      <c r="D4769" s="2" t="s">
        <v>11</v>
      </c>
      <c r="E4769" s="2" t="s">
        <v>18</v>
      </c>
      <c r="F4769" s="2" t="s">
        <v>1087</v>
      </c>
      <c r="G4769" s="2">
        <v>184.7</v>
      </c>
      <c r="H4769" s="2">
        <v>6</v>
      </c>
      <c r="I4769" s="2">
        <v>13.85</v>
      </c>
      <c r="J4769" s="5" t="str">
        <f t="shared" si="148"/>
        <v>May</v>
      </c>
      <c r="K4769" s="5" t="str">
        <f t="shared" si="149"/>
        <v>2023</v>
      </c>
    </row>
    <row r="4770" spans="1:11" ht="14.25" customHeight="1" x14ac:dyDescent="0.3">
      <c r="A4770" s="1">
        <v>45072</v>
      </c>
      <c r="B4770" s="2" t="s">
        <v>1744</v>
      </c>
      <c r="C4770" s="2" t="s">
        <v>123</v>
      </c>
      <c r="D4770" s="2" t="s">
        <v>39</v>
      </c>
      <c r="E4770" s="2" t="s">
        <v>52</v>
      </c>
      <c r="F4770" s="2" t="s">
        <v>1737</v>
      </c>
      <c r="G4770" s="2">
        <v>47.92</v>
      </c>
      <c r="H4770" s="2">
        <v>2</v>
      </c>
      <c r="I4770" s="2">
        <v>11.98</v>
      </c>
      <c r="J4770" s="5" t="str">
        <f t="shared" si="148"/>
        <v>May</v>
      </c>
      <c r="K4770" s="5" t="str">
        <f t="shared" si="149"/>
        <v>2023</v>
      </c>
    </row>
    <row r="4771" spans="1:11" ht="14.25" customHeight="1" x14ac:dyDescent="0.3">
      <c r="A4771" s="1">
        <v>45072</v>
      </c>
      <c r="B4771" s="2" t="s">
        <v>2504</v>
      </c>
      <c r="C4771" s="2" t="s">
        <v>157</v>
      </c>
      <c r="D4771" s="2" t="s">
        <v>34</v>
      </c>
      <c r="E4771" s="2" t="s">
        <v>47</v>
      </c>
      <c r="F4771" s="2" t="s">
        <v>1092</v>
      </c>
      <c r="G4771" s="2">
        <v>26.94</v>
      </c>
      <c r="H4771" s="2">
        <v>3</v>
      </c>
      <c r="I4771" s="2">
        <v>11.31</v>
      </c>
      <c r="J4771" s="5" t="str">
        <f t="shared" si="148"/>
        <v>May</v>
      </c>
      <c r="K4771" s="5" t="str">
        <f t="shared" si="149"/>
        <v>2023</v>
      </c>
    </row>
    <row r="4772" spans="1:11" ht="14.25" customHeight="1" x14ac:dyDescent="0.3">
      <c r="A4772" s="1">
        <v>45073</v>
      </c>
      <c r="B4772" s="2" t="s">
        <v>593</v>
      </c>
      <c r="C4772" s="2" t="s">
        <v>110</v>
      </c>
      <c r="D4772" s="2" t="s">
        <v>34</v>
      </c>
      <c r="E4772" s="2" t="s">
        <v>35</v>
      </c>
      <c r="F4772" s="2" t="s">
        <v>976</v>
      </c>
      <c r="G4772" s="2">
        <v>3504.9</v>
      </c>
      <c r="H4772" s="2">
        <v>5</v>
      </c>
      <c r="I4772" s="2">
        <v>700.98</v>
      </c>
      <c r="J4772" s="5" t="str">
        <f t="shared" si="148"/>
        <v>May</v>
      </c>
      <c r="K4772" s="5" t="str">
        <f t="shared" si="149"/>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s="5" t="str">
        <f t="shared" si="148"/>
        <v>May</v>
      </c>
      <c r="K4773" s="5" t="str">
        <f t="shared" si="149"/>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s="5" t="str">
        <f t="shared" si="148"/>
        <v>May</v>
      </c>
      <c r="K4774" s="5" t="str">
        <f t="shared" si="149"/>
        <v>2023</v>
      </c>
    </row>
    <row r="4775" spans="1:11" ht="14.25" customHeight="1" x14ac:dyDescent="0.3">
      <c r="A4775" s="1">
        <v>45073</v>
      </c>
      <c r="B4775" s="2" t="s">
        <v>866</v>
      </c>
      <c r="C4775" s="2" t="s">
        <v>15</v>
      </c>
      <c r="D4775" s="2" t="s">
        <v>34</v>
      </c>
      <c r="E4775" s="2" t="s">
        <v>47</v>
      </c>
      <c r="F4775" s="2" t="s">
        <v>1936</v>
      </c>
      <c r="G4775" s="2">
        <v>25.18</v>
      </c>
      <c r="H4775" s="2">
        <v>3</v>
      </c>
      <c r="I4775" s="2">
        <v>-33.36</v>
      </c>
      <c r="J4775" s="5" t="str">
        <f t="shared" si="148"/>
        <v>May</v>
      </c>
      <c r="K4775" s="5" t="str">
        <f t="shared" si="149"/>
        <v>2023</v>
      </c>
    </row>
    <row r="4776" spans="1:11" ht="14.25" customHeight="1" x14ac:dyDescent="0.3">
      <c r="A4776" s="1">
        <v>45073</v>
      </c>
      <c r="B4776" s="2" t="s">
        <v>866</v>
      </c>
      <c r="C4776" s="2" t="s">
        <v>15</v>
      </c>
      <c r="D4776" s="2" t="s">
        <v>34</v>
      </c>
      <c r="E4776" s="2" t="s">
        <v>47</v>
      </c>
      <c r="F4776" s="2" t="s">
        <v>563</v>
      </c>
      <c r="G4776" s="2">
        <v>5.58</v>
      </c>
      <c r="H4776" s="2">
        <v>2</v>
      </c>
      <c r="I4776" s="2">
        <v>-1.68</v>
      </c>
      <c r="J4776" s="5" t="str">
        <f t="shared" si="148"/>
        <v>May</v>
      </c>
      <c r="K4776" s="5" t="str">
        <f t="shared" si="149"/>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s="5" t="str">
        <f t="shared" si="148"/>
        <v>May</v>
      </c>
      <c r="K4777" s="5" t="str">
        <f t="shared" si="149"/>
        <v>2023</v>
      </c>
    </row>
    <row r="4778" spans="1:11" ht="14.25" customHeight="1" x14ac:dyDescent="0.3">
      <c r="A4778" s="1">
        <v>45073</v>
      </c>
      <c r="B4778" s="2" t="s">
        <v>1475</v>
      </c>
      <c r="C4778" s="2" t="s">
        <v>27</v>
      </c>
      <c r="D4778" s="2" t="s">
        <v>11</v>
      </c>
      <c r="E4778" s="2" t="s">
        <v>12</v>
      </c>
      <c r="F4778" s="2" t="s">
        <v>1701</v>
      </c>
      <c r="G4778" s="2">
        <v>13.38</v>
      </c>
      <c r="H4778" s="2">
        <v>2</v>
      </c>
      <c r="I4778" s="2">
        <v>6.15</v>
      </c>
      <c r="J4778" s="5" t="str">
        <f t="shared" si="148"/>
        <v>May</v>
      </c>
      <c r="K4778" s="5" t="str">
        <f t="shared" si="149"/>
        <v>2023</v>
      </c>
    </row>
    <row r="4779" spans="1:11" ht="14.25" customHeight="1" x14ac:dyDescent="0.3">
      <c r="A4779" s="1">
        <v>45074</v>
      </c>
      <c r="B4779" s="2" t="s">
        <v>1055</v>
      </c>
      <c r="C4779" s="2" t="s">
        <v>329</v>
      </c>
      <c r="D4779" s="2" t="s">
        <v>11</v>
      </c>
      <c r="E4779" s="2" t="s">
        <v>24</v>
      </c>
      <c r="F4779" s="2" t="s">
        <v>1852</v>
      </c>
      <c r="G4779" s="2">
        <v>185.88</v>
      </c>
      <c r="H4779" s="2">
        <v>6</v>
      </c>
      <c r="I4779" s="2">
        <v>50.19</v>
      </c>
      <c r="J4779" s="5" t="str">
        <f t="shared" si="148"/>
        <v>May</v>
      </c>
      <c r="K4779" s="5" t="str">
        <f t="shared" si="149"/>
        <v>2023</v>
      </c>
    </row>
    <row r="4780" spans="1:11" ht="14.25" customHeight="1" x14ac:dyDescent="0.3">
      <c r="A4780" s="1">
        <v>45074</v>
      </c>
      <c r="B4780" s="2" t="s">
        <v>1783</v>
      </c>
      <c r="C4780" s="2" t="s">
        <v>123</v>
      </c>
      <c r="D4780" s="2" t="s">
        <v>34</v>
      </c>
      <c r="E4780" s="2" t="s">
        <v>35</v>
      </c>
      <c r="F4780" s="2" t="s">
        <v>1128</v>
      </c>
      <c r="G4780" s="2">
        <v>390.27</v>
      </c>
      <c r="H4780" s="2">
        <v>8</v>
      </c>
      <c r="I4780" s="2">
        <v>-24.39</v>
      </c>
      <c r="J4780" s="5" t="str">
        <f t="shared" si="148"/>
        <v>May</v>
      </c>
      <c r="K4780" s="5" t="str">
        <f t="shared" si="149"/>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s="5" t="str">
        <f t="shared" si="148"/>
        <v>May</v>
      </c>
      <c r="K4781" s="5" t="str">
        <f t="shared" si="149"/>
        <v>2023</v>
      </c>
    </row>
    <row r="4782" spans="1:11" ht="14.25" customHeight="1" x14ac:dyDescent="0.3">
      <c r="A4782" s="1">
        <v>45074</v>
      </c>
      <c r="B4782" s="2" t="s">
        <v>256</v>
      </c>
      <c r="C4782" s="2" t="s">
        <v>27</v>
      </c>
      <c r="D4782" s="2" t="s">
        <v>11</v>
      </c>
      <c r="E4782" s="2" t="s">
        <v>92</v>
      </c>
      <c r="F4782" s="2" t="s">
        <v>1296</v>
      </c>
      <c r="G4782" s="2">
        <v>262.24</v>
      </c>
      <c r="H4782" s="2">
        <v>2</v>
      </c>
      <c r="I4782" s="2">
        <v>78.67</v>
      </c>
      <c r="J4782" s="5" t="str">
        <f t="shared" si="148"/>
        <v>May</v>
      </c>
      <c r="K4782" s="5" t="str">
        <f t="shared" si="149"/>
        <v>2023</v>
      </c>
    </row>
    <row r="4783" spans="1:11" ht="14.25" customHeight="1" x14ac:dyDescent="0.3">
      <c r="A4783" s="1">
        <v>45074</v>
      </c>
      <c r="B4783" s="2" t="s">
        <v>256</v>
      </c>
      <c r="C4783" s="2" t="s">
        <v>27</v>
      </c>
      <c r="D4783" s="2" t="s">
        <v>11</v>
      </c>
      <c r="E4783" s="2" t="s">
        <v>12</v>
      </c>
      <c r="F4783" s="2" t="s">
        <v>1901</v>
      </c>
      <c r="G4783" s="2">
        <v>182.72</v>
      </c>
      <c r="H4783" s="2">
        <v>8</v>
      </c>
      <c r="I4783" s="2">
        <v>84.05</v>
      </c>
      <c r="J4783" s="5" t="str">
        <f t="shared" si="148"/>
        <v>May</v>
      </c>
      <c r="K4783" s="5" t="str">
        <f t="shared" si="149"/>
        <v>2023</v>
      </c>
    </row>
    <row r="4784" spans="1:11" ht="14.25" customHeight="1" x14ac:dyDescent="0.3">
      <c r="A4784" s="1">
        <v>45074</v>
      </c>
      <c r="B4784" s="2" t="s">
        <v>256</v>
      </c>
      <c r="C4784" s="2" t="s">
        <v>27</v>
      </c>
      <c r="D4784" s="2" t="s">
        <v>39</v>
      </c>
      <c r="E4784" s="2" t="s">
        <v>52</v>
      </c>
      <c r="F4784" s="2" t="s">
        <v>673</v>
      </c>
      <c r="G4784" s="2">
        <v>131.6</v>
      </c>
      <c r="H4784" s="2">
        <v>7</v>
      </c>
      <c r="I4784" s="2">
        <v>7.9</v>
      </c>
      <c r="J4784" s="5" t="str">
        <f t="shared" si="148"/>
        <v>May</v>
      </c>
      <c r="K4784" s="5" t="str">
        <f t="shared" si="149"/>
        <v>2023</v>
      </c>
    </row>
    <row r="4785" spans="1:11" ht="14.25" customHeight="1" x14ac:dyDescent="0.3">
      <c r="A4785" s="1">
        <v>45074</v>
      </c>
      <c r="B4785" s="2" t="s">
        <v>256</v>
      </c>
      <c r="C4785" s="2" t="s">
        <v>27</v>
      </c>
      <c r="D4785" s="2" t="s">
        <v>11</v>
      </c>
      <c r="E4785" s="2" t="s">
        <v>20</v>
      </c>
      <c r="F4785" s="2" t="s">
        <v>1185</v>
      </c>
      <c r="G4785" s="2">
        <v>22.72</v>
      </c>
      <c r="H4785" s="2">
        <v>4</v>
      </c>
      <c r="I4785" s="2">
        <v>7.38</v>
      </c>
      <c r="J4785" s="5" t="str">
        <f t="shared" si="148"/>
        <v>May</v>
      </c>
      <c r="K4785" s="5" t="str">
        <f t="shared" si="149"/>
        <v>2023</v>
      </c>
    </row>
    <row r="4786" spans="1:11" ht="14.25" customHeight="1" x14ac:dyDescent="0.3">
      <c r="A4786" s="1">
        <v>45074</v>
      </c>
      <c r="B4786" s="2" t="s">
        <v>256</v>
      </c>
      <c r="C4786" s="2" t="s">
        <v>27</v>
      </c>
      <c r="D4786" s="2" t="s">
        <v>39</v>
      </c>
      <c r="E4786" s="2" t="s">
        <v>302</v>
      </c>
      <c r="F4786" s="2" t="s">
        <v>837</v>
      </c>
      <c r="G4786" s="2">
        <v>558.4</v>
      </c>
      <c r="H4786" s="2">
        <v>2</v>
      </c>
      <c r="I4786" s="2">
        <v>41.88</v>
      </c>
      <c r="J4786" s="5" t="str">
        <f t="shared" si="148"/>
        <v>May</v>
      </c>
      <c r="K4786" s="5" t="str">
        <f t="shared" si="149"/>
        <v>2023</v>
      </c>
    </row>
    <row r="4787" spans="1:11" ht="14.25" customHeight="1" x14ac:dyDescent="0.3">
      <c r="A4787" s="1">
        <v>45074</v>
      </c>
      <c r="B4787" s="2" t="s">
        <v>525</v>
      </c>
      <c r="C4787" s="2" t="s">
        <v>149</v>
      </c>
      <c r="D4787" s="2" t="s">
        <v>11</v>
      </c>
      <c r="E4787" s="2" t="s">
        <v>200</v>
      </c>
      <c r="F4787" s="2" t="s">
        <v>2215</v>
      </c>
      <c r="G4787" s="2">
        <v>54.9</v>
      </c>
      <c r="H4787" s="2">
        <v>5</v>
      </c>
      <c r="I4787" s="2">
        <v>15.37</v>
      </c>
      <c r="J4787" s="5" t="str">
        <f t="shared" si="148"/>
        <v>May</v>
      </c>
      <c r="K4787" s="5" t="str">
        <f t="shared" si="149"/>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s="5" t="str">
        <f t="shared" si="148"/>
        <v>May</v>
      </c>
      <c r="K4788" s="5" t="str">
        <f t="shared" si="149"/>
        <v>2023</v>
      </c>
    </row>
    <row r="4789" spans="1:11" ht="14.25" customHeight="1" x14ac:dyDescent="0.3">
      <c r="A4789" s="1">
        <v>45075</v>
      </c>
      <c r="B4789" s="2" t="s">
        <v>1751</v>
      </c>
      <c r="C4789" s="2" t="s">
        <v>488</v>
      </c>
      <c r="D4789" s="2" t="s">
        <v>39</v>
      </c>
      <c r="E4789" s="2" t="s">
        <v>40</v>
      </c>
      <c r="F4789" s="2" t="s">
        <v>287</v>
      </c>
      <c r="G4789" s="2">
        <v>979.95</v>
      </c>
      <c r="H4789" s="2">
        <v>5</v>
      </c>
      <c r="I4789" s="2">
        <v>274.39</v>
      </c>
      <c r="J4789" s="5" t="str">
        <f t="shared" si="148"/>
        <v>May</v>
      </c>
      <c r="K4789" s="5" t="str">
        <f t="shared" si="149"/>
        <v>2023</v>
      </c>
    </row>
    <row r="4790" spans="1:11" ht="14.25" customHeight="1" x14ac:dyDescent="0.3">
      <c r="A4790" s="1">
        <v>45075</v>
      </c>
      <c r="B4790" s="2" t="s">
        <v>1751</v>
      </c>
      <c r="C4790" s="2" t="s">
        <v>488</v>
      </c>
      <c r="D4790" s="2" t="s">
        <v>11</v>
      </c>
      <c r="E4790" s="2" t="s">
        <v>20</v>
      </c>
      <c r="F4790" s="2" t="s">
        <v>787</v>
      </c>
      <c r="G4790" s="2">
        <v>22.75</v>
      </c>
      <c r="H4790" s="2">
        <v>5</v>
      </c>
      <c r="I4790" s="2">
        <v>11.38</v>
      </c>
      <c r="J4790" s="5" t="str">
        <f t="shared" si="148"/>
        <v>May</v>
      </c>
      <c r="K4790" s="5" t="str">
        <f t="shared" si="149"/>
        <v>2023</v>
      </c>
    </row>
    <row r="4791" spans="1:11" ht="14.25" customHeight="1" x14ac:dyDescent="0.3">
      <c r="A4791" s="1">
        <v>45075</v>
      </c>
      <c r="B4791" s="2" t="s">
        <v>2474</v>
      </c>
      <c r="C4791" s="2" t="s">
        <v>120</v>
      </c>
      <c r="D4791" s="2" t="s">
        <v>11</v>
      </c>
      <c r="E4791" s="2" t="s">
        <v>20</v>
      </c>
      <c r="F4791" s="2" t="s">
        <v>2487</v>
      </c>
      <c r="G4791" s="2">
        <v>11.28</v>
      </c>
      <c r="H4791" s="2">
        <v>3</v>
      </c>
      <c r="I4791" s="2">
        <v>-8.65</v>
      </c>
      <c r="J4791" s="5" t="str">
        <f t="shared" si="148"/>
        <v>May</v>
      </c>
      <c r="K4791" s="5" t="str">
        <f t="shared" si="149"/>
        <v>2023</v>
      </c>
    </row>
    <row r="4792" spans="1:11" ht="14.25" customHeight="1" x14ac:dyDescent="0.3">
      <c r="A4792" s="1">
        <v>45075</v>
      </c>
      <c r="B4792" s="2" t="s">
        <v>2474</v>
      </c>
      <c r="C4792" s="2" t="s">
        <v>120</v>
      </c>
      <c r="D4792" s="2" t="s">
        <v>11</v>
      </c>
      <c r="E4792" s="2" t="s">
        <v>24</v>
      </c>
      <c r="F4792" s="2" t="s">
        <v>326</v>
      </c>
      <c r="G4792" s="2">
        <v>4.45</v>
      </c>
      <c r="H4792" s="2">
        <v>2</v>
      </c>
      <c r="I4792" s="2">
        <v>0.33</v>
      </c>
      <c r="J4792" s="5" t="str">
        <f t="shared" si="148"/>
        <v>May</v>
      </c>
      <c r="K4792" s="5" t="str">
        <f t="shared" si="149"/>
        <v>2023</v>
      </c>
    </row>
    <row r="4793" spans="1:11" ht="14.25" customHeight="1" x14ac:dyDescent="0.3">
      <c r="A4793" s="1">
        <v>45075</v>
      </c>
      <c r="B4793" s="2" t="s">
        <v>2474</v>
      </c>
      <c r="C4793" s="2" t="s">
        <v>120</v>
      </c>
      <c r="D4793" s="2" t="s">
        <v>34</v>
      </c>
      <c r="E4793" s="2" t="s">
        <v>47</v>
      </c>
      <c r="F4793" s="2" t="s">
        <v>1990</v>
      </c>
      <c r="G4793" s="2">
        <v>44.76</v>
      </c>
      <c r="H4793" s="2">
        <v>3</v>
      </c>
      <c r="I4793" s="2">
        <v>14.55</v>
      </c>
      <c r="J4793" s="5" t="str">
        <f t="shared" si="148"/>
        <v>May</v>
      </c>
      <c r="K4793" s="5" t="str">
        <f t="shared" si="149"/>
        <v>2023</v>
      </c>
    </row>
    <row r="4794" spans="1:11" ht="14.25" customHeight="1" x14ac:dyDescent="0.3">
      <c r="A4794" s="1">
        <v>45076</v>
      </c>
      <c r="B4794" s="2" t="s">
        <v>2298</v>
      </c>
      <c r="C4794" s="2" t="s">
        <v>278</v>
      </c>
      <c r="D4794" s="2" t="s">
        <v>11</v>
      </c>
      <c r="E4794" s="2" t="s">
        <v>20</v>
      </c>
      <c r="F4794" s="2" t="s">
        <v>911</v>
      </c>
      <c r="G4794" s="2">
        <v>22.62</v>
      </c>
      <c r="H4794" s="2">
        <v>2</v>
      </c>
      <c r="I4794" s="2">
        <v>-15.08</v>
      </c>
      <c r="J4794" s="5" t="str">
        <f t="shared" si="148"/>
        <v>May</v>
      </c>
      <c r="K4794" s="5" t="str">
        <f t="shared" si="149"/>
        <v>2023</v>
      </c>
    </row>
    <row r="4795" spans="1:11" ht="14.25" customHeight="1" x14ac:dyDescent="0.3">
      <c r="A4795" s="1">
        <v>45076</v>
      </c>
      <c r="B4795" s="2" t="s">
        <v>2298</v>
      </c>
      <c r="C4795" s="2" t="s">
        <v>278</v>
      </c>
      <c r="D4795" s="2" t="s">
        <v>11</v>
      </c>
      <c r="E4795" s="2" t="s">
        <v>20</v>
      </c>
      <c r="F4795" s="2" t="s">
        <v>765</v>
      </c>
      <c r="G4795" s="2">
        <v>14.95</v>
      </c>
      <c r="H4795" s="2">
        <v>2</v>
      </c>
      <c r="I4795" s="2">
        <v>-11.96</v>
      </c>
      <c r="J4795" s="5" t="str">
        <f t="shared" si="148"/>
        <v>May</v>
      </c>
      <c r="K4795" s="5" t="str">
        <f t="shared" si="149"/>
        <v>2023</v>
      </c>
    </row>
    <row r="4796" spans="1:11" ht="14.25" customHeight="1" x14ac:dyDescent="0.3">
      <c r="A4796" s="1">
        <v>45076</v>
      </c>
      <c r="B4796" s="2" t="s">
        <v>2298</v>
      </c>
      <c r="C4796" s="2" t="s">
        <v>278</v>
      </c>
      <c r="D4796" s="2" t="s">
        <v>34</v>
      </c>
      <c r="E4796" s="2" t="s">
        <v>35</v>
      </c>
      <c r="F4796" s="2" t="s">
        <v>991</v>
      </c>
      <c r="G4796" s="2">
        <v>801.57</v>
      </c>
      <c r="H4796" s="2">
        <v>2</v>
      </c>
      <c r="I4796" s="2">
        <v>50.1</v>
      </c>
      <c r="J4796" s="5" t="str">
        <f t="shared" si="148"/>
        <v>May</v>
      </c>
      <c r="K4796" s="5" t="str">
        <f t="shared" si="149"/>
        <v>2023</v>
      </c>
    </row>
    <row r="4797" spans="1:11" ht="14.25" customHeight="1" x14ac:dyDescent="0.3">
      <c r="A4797" s="1">
        <v>45076</v>
      </c>
      <c r="B4797" s="2" t="s">
        <v>2298</v>
      </c>
      <c r="C4797" s="2" t="s">
        <v>278</v>
      </c>
      <c r="D4797" s="2" t="s">
        <v>11</v>
      </c>
      <c r="E4797" s="2" t="s">
        <v>20</v>
      </c>
      <c r="F4797" s="2" t="s">
        <v>2483</v>
      </c>
      <c r="G4797" s="2">
        <v>2.38</v>
      </c>
      <c r="H4797" s="2">
        <v>3</v>
      </c>
      <c r="I4797" s="2">
        <v>-1.9</v>
      </c>
      <c r="J4797" s="5" t="str">
        <f t="shared" si="148"/>
        <v>May</v>
      </c>
      <c r="K4797" s="5" t="str">
        <f t="shared" si="149"/>
        <v>2023</v>
      </c>
    </row>
    <row r="4798" spans="1:11" ht="14.25" customHeight="1" x14ac:dyDescent="0.3">
      <c r="A4798" s="1">
        <v>45076</v>
      </c>
      <c r="B4798" s="2" t="s">
        <v>2298</v>
      </c>
      <c r="C4798" s="2" t="s">
        <v>278</v>
      </c>
      <c r="D4798" s="2" t="s">
        <v>11</v>
      </c>
      <c r="E4798" s="2" t="s">
        <v>12</v>
      </c>
      <c r="F4798" s="2" t="s">
        <v>1989</v>
      </c>
      <c r="G4798" s="2">
        <v>32.79</v>
      </c>
      <c r="H4798" s="2">
        <v>1</v>
      </c>
      <c r="I4798" s="2">
        <v>11.89</v>
      </c>
      <c r="J4798" s="5" t="str">
        <f t="shared" si="148"/>
        <v>May</v>
      </c>
      <c r="K4798" s="5" t="str">
        <f t="shared" si="149"/>
        <v>2023</v>
      </c>
    </row>
    <row r="4799" spans="1:11" ht="14.25" customHeight="1" x14ac:dyDescent="0.3">
      <c r="A4799" s="1">
        <v>45076</v>
      </c>
      <c r="B4799" s="2" t="s">
        <v>2534</v>
      </c>
      <c r="C4799" s="2" t="s">
        <v>245</v>
      </c>
      <c r="D4799" s="2" t="s">
        <v>11</v>
      </c>
      <c r="E4799" s="2" t="s">
        <v>20</v>
      </c>
      <c r="F4799" s="2" t="s">
        <v>705</v>
      </c>
      <c r="G4799" s="2">
        <v>3.28</v>
      </c>
      <c r="H4799" s="2">
        <v>2</v>
      </c>
      <c r="I4799" s="2">
        <v>-2.63</v>
      </c>
      <c r="J4799" s="5" t="str">
        <f t="shared" si="148"/>
        <v>May</v>
      </c>
      <c r="K4799" s="5" t="str">
        <f t="shared" si="149"/>
        <v>2023</v>
      </c>
    </row>
    <row r="4800" spans="1:11" ht="14.25" customHeight="1" x14ac:dyDescent="0.3">
      <c r="A4800" s="1">
        <v>45076</v>
      </c>
      <c r="B4800" s="2" t="s">
        <v>657</v>
      </c>
      <c r="C4800" s="2" t="s">
        <v>78</v>
      </c>
      <c r="D4800" s="2" t="s">
        <v>39</v>
      </c>
      <c r="E4800" s="2" t="s">
        <v>603</v>
      </c>
      <c r="F4800" s="2" t="s">
        <v>916</v>
      </c>
      <c r="G4800" s="2">
        <v>839.99</v>
      </c>
      <c r="H4800" s="2">
        <v>2</v>
      </c>
      <c r="I4800" s="2">
        <v>70</v>
      </c>
      <c r="J4800" s="5" t="str">
        <f t="shared" si="148"/>
        <v>May</v>
      </c>
      <c r="K4800" s="5" t="str">
        <f t="shared" si="149"/>
        <v>2023</v>
      </c>
    </row>
    <row r="4801" spans="1:11" ht="14.25" customHeight="1" x14ac:dyDescent="0.3">
      <c r="A4801" s="1">
        <v>45076</v>
      </c>
      <c r="B4801" s="2" t="s">
        <v>443</v>
      </c>
      <c r="C4801" s="2" t="s">
        <v>55</v>
      </c>
      <c r="D4801" s="2" t="s">
        <v>34</v>
      </c>
      <c r="E4801" s="2" t="s">
        <v>145</v>
      </c>
      <c r="F4801" s="2" t="s">
        <v>1786</v>
      </c>
      <c r="G4801" s="2">
        <v>2275.5</v>
      </c>
      <c r="H4801" s="2">
        <v>10</v>
      </c>
      <c r="I4801" s="2">
        <v>386.84</v>
      </c>
      <c r="J4801" s="5" t="str">
        <f t="shared" si="148"/>
        <v>May</v>
      </c>
      <c r="K4801" s="5" t="str">
        <f t="shared" si="149"/>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s="5" t="str">
        <f t="shared" ref="J4802:J4865" si="150">TEXT(A4802,"mmm")</f>
        <v>May</v>
      </c>
      <c r="K4802" s="5" t="str">
        <f t="shared" ref="K4802:K4865" si="151">TEXT(A4802,"YYYY")</f>
        <v>2023</v>
      </c>
    </row>
    <row r="4803" spans="1:11" ht="14.25" customHeight="1" x14ac:dyDescent="0.3">
      <c r="A4803" s="1">
        <v>45076</v>
      </c>
      <c r="B4803" s="2" t="s">
        <v>443</v>
      </c>
      <c r="C4803" s="2" t="s">
        <v>55</v>
      </c>
      <c r="D4803" s="2" t="s">
        <v>11</v>
      </c>
      <c r="E4803" s="2" t="s">
        <v>16</v>
      </c>
      <c r="F4803" s="2" t="s">
        <v>2476</v>
      </c>
      <c r="G4803" s="2">
        <v>62.1</v>
      </c>
      <c r="H4803" s="2">
        <v>6</v>
      </c>
      <c r="I4803" s="2">
        <v>29.81</v>
      </c>
      <c r="J4803" s="5" t="str">
        <f t="shared" si="150"/>
        <v>May</v>
      </c>
      <c r="K4803" s="5" t="str">
        <f t="shared" si="151"/>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s="5" t="str">
        <f t="shared" si="150"/>
        <v>May</v>
      </c>
      <c r="K4804" s="5" t="str">
        <f t="shared" si="151"/>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s="5" t="str">
        <f t="shared" si="150"/>
        <v>May</v>
      </c>
      <c r="K4805" s="5" t="str">
        <f t="shared" si="151"/>
        <v>2023</v>
      </c>
    </row>
    <row r="4806" spans="1:11" ht="14.25" customHeight="1" x14ac:dyDescent="0.3">
      <c r="A4806" s="1">
        <v>45076</v>
      </c>
      <c r="B4806" s="2" t="s">
        <v>971</v>
      </c>
      <c r="C4806" s="2" t="s">
        <v>157</v>
      </c>
      <c r="D4806" s="2" t="s">
        <v>11</v>
      </c>
      <c r="E4806" s="2" t="s">
        <v>92</v>
      </c>
      <c r="F4806" s="2" t="s">
        <v>2152</v>
      </c>
      <c r="G4806" s="2">
        <v>364.74</v>
      </c>
      <c r="H4806" s="2">
        <v>3</v>
      </c>
      <c r="I4806" s="2">
        <v>109.42</v>
      </c>
      <c r="J4806" s="5" t="str">
        <f t="shared" si="150"/>
        <v>May</v>
      </c>
      <c r="K4806" s="5" t="str">
        <f t="shared" si="151"/>
        <v>2023</v>
      </c>
    </row>
    <row r="4807" spans="1:11" ht="14.25" customHeight="1" x14ac:dyDescent="0.3">
      <c r="A4807" s="1">
        <v>45076</v>
      </c>
      <c r="B4807" s="2" t="s">
        <v>971</v>
      </c>
      <c r="C4807" s="2" t="s">
        <v>157</v>
      </c>
      <c r="D4807" s="2" t="s">
        <v>34</v>
      </c>
      <c r="E4807" s="2" t="s">
        <v>47</v>
      </c>
      <c r="F4807" s="2" t="s">
        <v>2000</v>
      </c>
      <c r="G4807" s="2">
        <v>47.4</v>
      </c>
      <c r="H4807" s="2">
        <v>5</v>
      </c>
      <c r="I4807" s="2">
        <v>21.33</v>
      </c>
      <c r="J4807" s="5" t="str">
        <f t="shared" si="150"/>
        <v>May</v>
      </c>
      <c r="K4807" s="5" t="str">
        <f t="shared" si="151"/>
        <v>2023</v>
      </c>
    </row>
    <row r="4808" spans="1:11" ht="14.25" customHeight="1" x14ac:dyDescent="0.3">
      <c r="A4808" s="1">
        <v>45076</v>
      </c>
      <c r="B4808" s="2" t="s">
        <v>971</v>
      </c>
      <c r="C4808" s="2" t="s">
        <v>157</v>
      </c>
      <c r="D4808" s="2" t="s">
        <v>11</v>
      </c>
      <c r="E4808" s="2" t="s">
        <v>18</v>
      </c>
      <c r="F4808" s="2" t="s">
        <v>516</v>
      </c>
      <c r="G4808" s="2">
        <v>49.76</v>
      </c>
      <c r="H4808" s="2">
        <v>4</v>
      </c>
      <c r="I4808" s="2">
        <v>13.93</v>
      </c>
      <c r="J4808" s="5" t="str">
        <f t="shared" si="150"/>
        <v>May</v>
      </c>
      <c r="K4808" s="5" t="str">
        <f t="shared" si="151"/>
        <v>2023</v>
      </c>
    </row>
    <row r="4809" spans="1:11" ht="14.25" customHeight="1" x14ac:dyDescent="0.3">
      <c r="A4809" s="1">
        <v>45076</v>
      </c>
      <c r="B4809" s="2" t="s">
        <v>971</v>
      </c>
      <c r="C4809" s="2" t="s">
        <v>157</v>
      </c>
      <c r="D4809" s="2" t="s">
        <v>11</v>
      </c>
      <c r="E4809" s="2" t="s">
        <v>24</v>
      </c>
      <c r="F4809" s="2" t="s">
        <v>326</v>
      </c>
      <c r="G4809" s="2">
        <v>5.56</v>
      </c>
      <c r="H4809" s="2">
        <v>2</v>
      </c>
      <c r="I4809" s="2">
        <v>1.45</v>
      </c>
      <c r="J4809" s="5" t="str">
        <f t="shared" si="150"/>
        <v>May</v>
      </c>
      <c r="K4809" s="5" t="str">
        <f t="shared" si="151"/>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s="5" t="str">
        <f t="shared" si="150"/>
        <v>May</v>
      </c>
      <c r="K4810" s="5" t="str">
        <f t="shared" si="151"/>
        <v>2023</v>
      </c>
    </row>
    <row r="4811" spans="1:11" ht="14.25" customHeight="1" x14ac:dyDescent="0.3">
      <c r="A4811" s="1">
        <v>45076</v>
      </c>
      <c r="B4811" s="2" t="s">
        <v>971</v>
      </c>
      <c r="C4811" s="2" t="s">
        <v>157</v>
      </c>
      <c r="D4811" s="2" t="s">
        <v>11</v>
      </c>
      <c r="E4811" s="2" t="s">
        <v>24</v>
      </c>
      <c r="F4811" s="2" t="s">
        <v>1569</v>
      </c>
      <c r="G4811" s="2">
        <v>14.7</v>
      </c>
      <c r="H4811" s="2">
        <v>5</v>
      </c>
      <c r="I4811" s="2">
        <v>3.97</v>
      </c>
      <c r="J4811" s="5" t="str">
        <f t="shared" si="150"/>
        <v>May</v>
      </c>
      <c r="K4811" s="5" t="str">
        <f t="shared" si="151"/>
        <v>2023</v>
      </c>
    </row>
    <row r="4812" spans="1:11" ht="14.25" customHeight="1" x14ac:dyDescent="0.3">
      <c r="A4812" s="1">
        <v>45076</v>
      </c>
      <c r="B4812" s="2" t="s">
        <v>971</v>
      </c>
      <c r="C4812" s="2" t="s">
        <v>157</v>
      </c>
      <c r="D4812" s="2" t="s">
        <v>11</v>
      </c>
      <c r="E4812" s="2" t="s">
        <v>12</v>
      </c>
      <c r="F4812" s="2" t="s">
        <v>1365</v>
      </c>
      <c r="G4812" s="2">
        <v>45.36</v>
      </c>
      <c r="H4812" s="2">
        <v>7</v>
      </c>
      <c r="I4812" s="2">
        <v>21.77</v>
      </c>
      <c r="J4812" s="5" t="str">
        <f t="shared" si="150"/>
        <v>May</v>
      </c>
      <c r="K4812" s="5" t="str">
        <f t="shared" si="151"/>
        <v>2023</v>
      </c>
    </row>
    <row r="4813" spans="1:11" ht="14.25" customHeight="1" x14ac:dyDescent="0.3">
      <c r="A4813" s="1">
        <v>45076</v>
      </c>
      <c r="B4813" s="2" t="s">
        <v>971</v>
      </c>
      <c r="C4813" s="2" t="s">
        <v>157</v>
      </c>
      <c r="D4813" s="2" t="s">
        <v>39</v>
      </c>
      <c r="E4813" s="2" t="s">
        <v>40</v>
      </c>
      <c r="F4813" s="2" t="s">
        <v>720</v>
      </c>
      <c r="G4813" s="2">
        <v>125.99</v>
      </c>
      <c r="H4813" s="2">
        <v>1</v>
      </c>
      <c r="I4813" s="2">
        <v>35.28</v>
      </c>
      <c r="J4813" s="5" t="str">
        <f t="shared" si="150"/>
        <v>May</v>
      </c>
      <c r="K4813" s="5" t="str">
        <f t="shared" si="151"/>
        <v>2023</v>
      </c>
    </row>
    <row r="4814" spans="1:11" ht="14.25" customHeight="1" x14ac:dyDescent="0.3">
      <c r="A4814" s="1">
        <v>45076</v>
      </c>
      <c r="B4814" s="2" t="s">
        <v>2450</v>
      </c>
      <c r="C4814" s="2" t="s">
        <v>27</v>
      </c>
      <c r="D4814" s="2" t="s">
        <v>34</v>
      </c>
      <c r="E4814" s="2" t="s">
        <v>47</v>
      </c>
      <c r="F4814" s="2" t="s">
        <v>1936</v>
      </c>
      <c r="G4814" s="2">
        <v>167.84</v>
      </c>
      <c r="H4814" s="2">
        <v>8</v>
      </c>
      <c r="I4814" s="2">
        <v>11.75</v>
      </c>
      <c r="J4814" s="5" t="str">
        <f t="shared" si="150"/>
        <v>May</v>
      </c>
      <c r="K4814" s="5" t="str">
        <f t="shared" si="151"/>
        <v>2023</v>
      </c>
    </row>
    <row r="4815" spans="1:11" ht="14.25" customHeight="1" x14ac:dyDescent="0.3">
      <c r="A4815" s="1">
        <v>45076</v>
      </c>
      <c r="B4815" s="2" t="s">
        <v>1946</v>
      </c>
      <c r="C4815" s="2" t="s">
        <v>55</v>
      </c>
      <c r="D4815" s="2" t="s">
        <v>11</v>
      </c>
      <c r="E4815" s="2" t="s">
        <v>63</v>
      </c>
      <c r="F4815" s="2" t="s">
        <v>1165</v>
      </c>
      <c r="G4815" s="2">
        <v>26.55</v>
      </c>
      <c r="H4815" s="2">
        <v>9</v>
      </c>
      <c r="I4815" s="2">
        <v>12.74</v>
      </c>
      <c r="J4815" s="5" t="str">
        <f t="shared" si="150"/>
        <v>May</v>
      </c>
      <c r="K4815" s="5" t="str">
        <f t="shared" si="151"/>
        <v>2023</v>
      </c>
    </row>
    <row r="4816" spans="1:11" ht="14.25" customHeight="1" x14ac:dyDescent="0.3">
      <c r="A4816" s="1">
        <v>45076</v>
      </c>
      <c r="B4816" s="2" t="s">
        <v>1946</v>
      </c>
      <c r="C4816" s="2" t="s">
        <v>55</v>
      </c>
      <c r="D4816" s="2" t="s">
        <v>39</v>
      </c>
      <c r="E4816" s="2" t="s">
        <v>52</v>
      </c>
      <c r="F4816" s="2" t="s">
        <v>636</v>
      </c>
      <c r="G4816" s="2">
        <v>111.98</v>
      </c>
      <c r="H4816" s="2">
        <v>2</v>
      </c>
      <c r="I4816" s="2">
        <v>26.88</v>
      </c>
      <c r="J4816" s="5" t="str">
        <f t="shared" si="150"/>
        <v>May</v>
      </c>
      <c r="K4816" s="5" t="str">
        <f t="shared" si="151"/>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s="5" t="str">
        <f t="shared" si="150"/>
        <v>May</v>
      </c>
      <c r="K4817" s="5" t="str">
        <f t="shared" si="151"/>
        <v>2023</v>
      </c>
    </row>
    <row r="4818" spans="1:11" ht="14.25" customHeight="1" x14ac:dyDescent="0.3">
      <c r="A4818" s="1">
        <v>45076</v>
      </c>
      <c r="B4818" s="2" t="s">
        <v>1196</v>
      </c>
      <c r="C4818" s="2" t="s">
        <v>10</v>
      </c>
      <c r="D4818" s="2" t="s">
        <v>39</v>
      </c>
      <c r="E4818" s="2" t="s">
        <v>52</v>
      </c>
      <c r="F4818" s="2" t="s">
        <v>636</v>
      </c>
      <c r="G4818" s="2">
        <v>223.96</v>
      </c>
      <c r="H4818" s="2">
        <v>5</v>
      </c>
      <c r="I4818" s="2">
        <v>11.2</v>
      </c>
      <c r="J4818" s="5" t="str">
        <f t="shared" si="150"/>
        <v>May</v>
      </c>
      <c r="K4818" s="5" t="str">
        <f t="shared" si="151"/>
        <v>2023</v>
      </c>
    </row>
    <row r="4819" spans="1:11" ht="14.25" customHeight="1" x14ac:dyDescent="0.3">
      <c r="A4819" s="1">
        <v>45077</v>
      </c>
      <c r="B4819" s="2" t="s">
        <v>1423</v>
      </c>
      <c r="C4819" s="2" t="s">
        <v>15</v>
      </c>
      <c r="D4819" s="2" t="s">
        <v>34</v>
      </c>
      <c r="E4819" s="2" t="s">
        <v>47</v>
      </c>
      <c r="F4819" s="2" t="s">
        <v>2535</v>
      </c>
      <c r="G4819" s="2">
        <v>32.06</v>
      </c>
      <c r="H4819" s="2">
        <v>3</v>
      </c>
      <c r="I4819" s="2">
        <v>-12.83</v>
      </c>
      <c r="J4819" s="5" t="str">
        <f t="shared" si="150"/>
        <v>May</v>
      </c>
      <c r="K4819" s="5" t="str">
        <f t="shared" si="151"/>
        <v>2023</v>
      </c>
    </row>
    <row r="4820" spans="1:11" ht="14.25" customHeight="1" x14ac:dyDescent="0.3">
      <c r="A4820" s="1">
        <v>45077</v>
      </c>
      <c r="B4820" s="2" t="s">
        <v>1423</v>
      </c>
      <c r="C4820" s="2" t="s">
        <v>15</v>
      </c>
      <c r="D4820" s="2" t="s">
        <v>11</v>
      </c>
      <c r="E4820" s="2" t="s">
        <v>12</v>
      </c>
      <c r="F4820" s="2" t="s">
        <v>1147</v>
      </c>
      <c r="G4820" s="2">
        <v>18.5</v>
      </c>
      <c r="H4820" s="2">
        <v>4</v>
      </c>
      <c r="I4820" s="2">
        <v>6.7</v>
      </c>
      <c r="J4820" s="5" t="str">
        <f t="shared" si="150"/>
        <v>May</v>
      </c>
      <c r="K4820" s="5" t="str">
        <f t="shared" si="151"/>
        <v>2023</v>
      </c>
    </row>
    <row r="4821" spans="1:11" ht="14.25" customHeight="1" x14ac:dyDescent="0.3">
      <c r="A4821" s="1">
        <v>45077</v>
      </c>
      <c r="B4821" s="2" t="s">
        <v>1423</v>
      </c>
      <c r="C4821" s="2" t="s">
        <v>15</v>
      </c>
      <c r="D4821" s="2" t="s">
        <v>34</v>
      </c>
      <c r="E4821" s="2" t="s">
        <v>35</v>
      </c>
      <c r="F4821" s="2" t="s">
        <v>71</v>
      </c>
      <c r="G4821" s="2">
        <v>191.08</v>
      </c>
      <c r="H4821" s="2">
        <v>3</v>
      </c>
      <c r="I4821" s="2">
        <v>-38.22</v>
      </c>
      <c r="J4821" s="5" t="str">
        <f t="shared" si="150"/>
        <v>May</v>
      </c>
      <c r="K4821" s="5" t="str">
        <f t="shared" si="151"/>
        <v>2023</v>
      </c>
    </row>
    <row r="4822" spans="1:11" ht="14.25" customHeight="1" x14ac:dyDescent="0.3">
      <c r="A4822" s="1">
        <v>45077</v>
      </c>
      <c r="B4822" s="2" t="s">
        <v>1423</v>
      </c>
      <c r="C4822" s="2" t="s">
        <v>15</v>
      </c>
      <c r="D4822" s="2" t="s">
        <v>11</v>
      </c>
      <c r="E4822" s="2" t="s">
        <v>12</v>
      </c>
      <c r="F4822" s="2" t="s">
        <v>2172</v>
      </c>
      <c r="G4822" s="2">
        <v>10.37</v>
      </c>
      <c r="H4822" s="2">
        <v>2</v>
      </c>
      <c r="I4822" s="2">
        <v>3.63</v>
      </c>
      <c r="J4822" s="5" t="str">
        <f t="shared" si="150"/>
        <v>May</v>
      </c>
      <c r="K4822" s="5" t="str">
        <f t="shared" si="151"/>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s="5" t="str">
        <f t="shared" si="150"/>
        <v>May</v>
      </c>
      <c r="K4823" s="5" t="str">
        <f t="shared" si="151"/>
        <v>2023</v>
      </c>
    </row>
    <row r="4824" spans="1:11" ht="14.25" customHeight="1" x14ac:dyDescent="0.3">
      <c r="A4824" s="1">
        <v>45077</v>
      </c>
      <c r="B4824" s="2" t="s">
        <v>2230</v>
      </c>
      <c r="C4824" s="2" t="s">
        <v>149</v>
      </c>
      <c r="D4824" s="2" t="s">
        <v>39</v>
      </c>
      <c r="E4824" s="2" t="s">
        <v>40</v>
      </c>
      <c r="F4824" s="2" t="s">
        <v>1932</v>
      </c>
      <c r="G4824" s="2">
        <v>179.7</v>
      </c>
      <c r="H4824" s="2">
        <v>6</v>
      </c>
      <c r="I4824" s="2">
        <v>88.05</v>
      </c>
      <c r="J4824" s="5" t="str">
        <f t="shared" si="150"/>
        <v>May</v>
      </c>
      <c r="K4824" s="5" t="str">
        <f t="shared" si="151"/>
        <v>2023</v>
      </c>
    </row>
    <row r="4825" spans="1:11" ht="14.25" customHeight="1" x14ac:dyDescent="0.3">
      <c r="A4825" s="1">
        <v>45079</v>
      </c>
      <c r="B4825" s="2" t="s">
        <v>1242</v>
      </c>
      <c r="C4825" s="2" t="s">
        <v>23</v>
      </c>
      <c r="D4825" s="2" t="s">
        <v>11</v>
      </c>
      <c r="E4825" s="2" t="s">
        <v>18</v>
      </c>
      <c r="F4825" s="2" t="s">
        <v>297</v>
      </c>
      <c r="G4825" s="2">
        <v>64.78</v>
      </c>
      <c r="H4825" s="2">
        <v>1</v>
      </c>
      <c r="I4825" s="2">
        <v>-12.96</v>
      </c>
      <c r="J4825" s="5" t="str">
        <f t="shared" si="150"/>
        <v>Jun</v>
      </c>
      <c r="K4825" s="5" t="str">
        <f t="shared" si="151"/>
        <v>2023</v>
      </c>
    </row>
    <row r="4826" spans="1:11" ht="14.25" customHeight="1" x14ac:dyDescent="0.3">
      <c r="A4826" s="1">
        <v>45079</v>
      </c>
      <c r="B4826" s="2" t="s">
        <v>525</v>
      </c>
      <c r="C4826" s="2" t="s">
        <v>164</v>
      </c>
      <c r="D4826" s="2" t="s">
        <v>11</v>
      </c>
      <c r="E4826" s="2" t="s">
        <v>12</v>
      </c>
      <c r="F4826" s="2" t="s">
        <v>1141</v>
      </c>
      <c r="G4826" s="2">
        <v>30.18</v>
      </c>
      <c r="H4826" s="2">
        <v>3</v>
      </c>
      <c r="I4826" s="2">
        <v>13.88</v>
      </c>
      <c r="J4826" s="5" t="str">
        <f t="shared" si="150"/>
        <v>Jun</v>
      </c>
      <c r="K4826" s="5" t="str">
        <f t="shared" si="151"/>
        <v>2023</v>
      </c>
    </row>
    <row r="4827" spans="1:11" ht="14.25" customHeight="1" x14ac:dyDescent="0.3">
      <c r="A4827" s="1">
        <v>45079</v>
      </c>
      <c r="B4827" s="2" t="s">
        <v>525</v>
      </c>
      <c r="C4827" s="2" t="s">
        <v>164</v>
      </c>
      <c r="D4827" s="2" t="s">
        <v>11</v>
      </c>
      <c r="E4827" s="2" t="s">
        <v>20</v>
      </c>
      <c r="F4827" s="2" t="s">
        <v>631</v>
      </c>
      <c r="G4827" s="2">
        <v>51.65</v>
      </c>
      <c r="H4827" s="2">
        <v>12</v>
      </c>
      <c r="I4827" s="2">
        <v>18.72</v>
      </c>
      <c r="J4827" s="5" t="str">
        <f t="shared" si="150"/>
        <v>Jun</v>
      </c>
      <c r="K4827" s="5" t="str">
        <f t="shared" si="151"/>
        <v>2023</v>
      </c>
    </row>
    <row r="4828" spans="1:11" ht="14.25" customHeight="1" x14ac:dyDescent="0.3">
      <c r="A4828" s="1">
        <v>45079</v>
      </c>
      <c r="B4828" s="2" t="s">
        <v>525</v>
      </c>
      <c r="C4828" s="2" t="s">
        <v>164</v>
      </c>
      <c r="D4828" s="2" t="s">
        <v>11</v>
      </c>
      <c r="E4828" s="2" t="s">
        <v>20</v>
      </c>
      <c r="F4828" s="2" t="s">
        <v>1120</v>
      </c>
      <c r="G4828" s="2">
        <v>11.23</v>
      </c>
      <c r="H4828" s="2">
        <v>3</v>
      </c>
      <c r="I4828" s="2">
        <v>3.93</v>
      </c>
      <c r="J4828" s="5" t="str">
        <f t="shared" si="150"/>
        <v>Jun</v>
      </c>
      <c r="K4828" s="5" t="str">
        <f t="shared" si="151"/>
        <v>2023</v>
      </c>
    </row>
    <row r="4829" spans="1:11" ht="14.25" customHeight="1" x14ac:dyDescent="0.3">
      <c r="A4829" s="1">
        <v>45080</v>
      </c>
      <c r="B4829" s="2" t="s">
        <v>319</v>
      </c>
      <c r="C4829" s="2" t="s">
        <v>27</v>
      </c>
      <c r="D4829" s="2" t="s">
        <v>34</v>
      </c>
      <c r="E4829" s="2" t="s">
        <v>145</v>
      </c>
      <c r="F4829" s="2" t="s">
        <v>1830</v>
      </c>
      <c r="G4829" s="2">
        <v>71.09</v>
      </c>
      <c r="H4829" s="2">
        <v>2</v>
      </c>
      <c r="I4829" s="2">
        <v>-1.78</v>
      </c>
      <c r="J4829" s="5" t="str">
        <f t="shared" si="150"/>
        <v>Jun</v>
      </c>
      <c r="K4829" s="5" t="str">
        <f t="shared" si="151"/>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s="5" t="str">
        <f t="shared" si="150"/>
        <v>Jun</v>
      </c>
      <c r="K4830" s="5" t="str">
        <f t="shared" si="151"/>
        <v>2023</v>
      </c>
    </row>
    <row r="4831" spans="1:11" ht="14.25" customHeight="1" x14ac:dyDescent="0.3">
      <c r="A4831" s="1">
        <v>45081</v>
      </c>
      <c r="B4831" s="2" t="s">
        <v>1012</v>
      </c>
      <c r="C4831" s="2" t="s">
        <v>15</v>
      </c>
      <c r="D4831" s="2" t="s">
        <v>11</v>
      </c>
      <c r="E4831" s="2" t="s">
        <v>12</v>
      </c>
      <c r="F4831" s="2" t="s">
        <v>331</v>
      </c>
      <c r="G4831" s="2">
        <v>25.92</v>
      </c>
      <c r="H4831" s="2">
        <v>5</v>
      </c>
      <c r="I4831" s="2">
        <v>9.4</v>
      </c>
      <c r="J4831" s="5" t="str">
        <f t="shared" si="150"/>
        <v>Jun</v>
      </c>
      <c r="K4831" s="5" t="str">
        <f t="shared" si="151"/>
        <v>2023</v>
      </c>
    </row>
    <row r="4832" spans="1:11" ht="14.25" customHeight="1" x14ac:dyDescent="0.3">
      <c r="A4832" s="1">
        <v>45081</v>
      </c>
      <c r="B4832" s="2" t="s">
        <v>1012</v>
      </c>
      <c r="C4832" s="2" t="s">
        <v>15</v>
      </c>
      <c r="D4832" s="2" t="s">
        <v>34</v>
      </c>
      <c r="E4832" s="2" t="s">
        <v>47</v>
      </c>
      <c r="F4832" s="2" t="s">
        <v>2372</v>
      </c>
      <c r="G4832" s="2">
        <v>419.68</v>
      </c>
      <c r="H4832" s="2">
        <v>5</v>
      </c>
      <c r="I4832" s="2">
        <v>-356.73</v>
      </c>
      <c r="J4832" s="5" t="str">
        <f t="shared" si="150"/>
        <v>Jun</v>
      </c>
      <c r="K4832" s="5" t="str">
        <f t="shared" si="151"/>
        <v>2023</v>
      </c>
    </row>
    <row r="4833" spans="1:11" ht="14.25" customHeight="1" x14ac:dyDescent="0.3">
      <c r="A4833" s="1">
        <v>45081</v>
      </c>
      <c r="B4833" s="2" t="s">
        <v>1012</v>
      </c>
      <c r="C4833" s="2" t="s">
        <v>15</v>
      </c>
      <c r="D4833" s="2" t="s">
        <v>34</v>
      </c>
      <c r="E4833" s="2" t="s">
        <v>47</v>
      </c>
      <c r="F4833" s="2" t="s">
        <v>1015</v>
      </c>
      <c r="G4833" s="2">
        <v>11.69</v>
      </c>
      <c r="H4833" s="2">
        <v>3</v>
      </c>
      <c r="I4833" s="2">
        <v>-4.68</v>
      </c>
      <c r="J4833" s="5" t="str">
        <f t="shared" si="150"/>
        <v>Jun</v>
      </c>
      <c r="K4833" s="5" t="str">
        <f t="shared" si="151"/>
        <v>2023</v>
      </c>
    </row>
    <row r="4834" spans="1:11" ht="14.25" customHeight="1" x14ac:dyDescent="0.3">
      <c r="A4834" s="1">
        <v>45081</v>
      </c>
      <c r="B4834" s="2" t="s">
        <v>1012</v>
      </c>
      <c r="C4834" s="2" t="s">
        <v>15</v>
      </c>
      <c r="D4834" s="2" t="s">
        <v>39</v>
      </c>
      <c r="E4834" s="2" t="s">
        <v>40</v>
      </c>
      <c r="F4834" s="2" t="s">
        <v>1988</v>
      </c>
      <c r="G4834" s="2">
        <v>31.98</v>
      </c>
      <c r="H4834" s="2">
        <v>2</v>
      </c>
      <c r="I4834" s="2">
        <v>11.19</v>
      </c>
      <c r="J4834" s="5" t="str">
        <f t="shared" si="150"/>
        <v>Jun</v>
      </c>
      <c r="K4834" s="5" t="str">
        <f t="shared" si="151"/>
        <v>2023</v>
      </c>
    </row>
    <row r="4835" spans="1:11" ht="14.25" customHeight="1" x14ac:dyDescent="0.3">
      <c r="A4835" s="1">
        <v>45081</v>
      </c>
      <c r="B4835" s="2" t="s">
        <v>1012</v>
      </c>
      <c r="C4835" s="2" t="s">
        <v>15</v>
      </c>
      <c r="D4835" s="2" t="s">
        <v>34</v>
      </c>
      <c r="E4835" s="2" t="s">
        <v>145</v>
      </c>
      <c r="F4835" s="2" t="s">
        <v>728</v>
      </c>
      <c r="G4835" s="2">
        <v>177.23</v>
      </c>
      <c r="H4835" s="2">
        <v>5</v>
      </c>
      <c r="I4835" s="2">
        <v>-120.51</v>
      </c>
      <c r="J4835" s="5" t="str">
        <f t="shared" si="150"/>
        <v>Jun</v>
      </c>
      <c r="K4835" s="5" t="str">
        <f t="shared" si="151"/>
        <v>2023</v>
      </c>
    </row>
    <row r="4836" spans="1:11" ht="14.25" customHeight="1" x14ac:dyDescent="0.3">
      <c r="A4836" s="1">
        <v>45081</v>
      </c>
      <c r="B4836" s="2" t="s">
        <v>1012</v>
      </c>
      <c r="C4836" s="2" t="s">
        <v>15</v>
      </c>
      <c r="D4836" s="2" t="s">
        <v>34</v>
      </c>
      <c r="E4836" s="2" t="s">
        <v>47</v>
      </c>
      <c r="F4836" s="2" t="s">
        <v>1627</v>
      </c>
      <c r="G4836" s="2">
        <v>4.04</v>
      </c>
      <c r="H4836" s="2">
        <v>3</v>
      </c>
      <c r="I4836" s="2">
        <v>-2.83</v>
      </c>
      <c r="J4836" s="5" t="str">
        <f t="shared" si="150"/>
        <v>Jun</v>
      </c>
      <c r="K4836" s="5" t="str">
        <f t="shared" si="151"/>
        <v>2023</v>
      </c>
    </row>
    <row r="4837" spans="1:11" ht="14.25" customHeight="1" x14ac:dyDescent="0.3">
      <c r="A4837" s="1">
        <v>45081</v>
      </c>
      <c r="B4837" s="2" t="s">
        <v>1012</v>
      </c>
      <c r="C4837" s="2" t="s">
        <v>15</v>
      </c>
      <c r="D4837" s="2" t="s">
        <v>11</v>
      </c>
      <c r="E4837" s="2" t="s">
        <v>24</v>
      </c>
      <c r="F4837" s="2" t="s">
        <v>353</v>
      </c>
      <c r="G4837" s="2">
        <v>7.41</v>
      </c>
      <c r="H4837" s="2">
        <v>2</v>
      </c>
      <c r="I4837" s="2">
        <v>1.2</v>
      </c>
      <c r="J4837" s="5" t="str">
        <f t="shared" si="150"/>
        <v>Jun</v>
      </c>
      <c r="K4837" s="5" t="str">
        <f t="shared" si="151"/>
        <v>2023</v>
      </c>
    </row>
    <row r="4838" spans="1:11" ht="14.25" customHeight="1" x14ac:dyDescent="0.3">
      <c r="A4838" s="1">
        <v>45081</v>
      </c>
      <c r="B4838" s="2" t="s">
        <v>2088</v>
      </c>
      <c r="C4838" s="2" t="s">
        <v>149</v>
      </c>
      <c r="D4838" s="2" t="s">
        <v>11</v>
      </c>
      <c r="E4838" s="2" t="s">
        <v>12</v>
      </c>
      <c r="F4838" s="2" t="s">
        <v>625</v>
      </c>
      <c r="G4838" s="2">
        <v>14.94</v>
      </c>
      <c r="H4838" s="2">
        <v>3</v>
      </c>
      <c r="I4838" s="2">
        <v>7.02</v>
      </c>
      <c r="J4838" s="5" t="str">
        <f t="shared" si="150"/>
        <v>Jun</v>
      </c>
      <c r="K4838" s="5" t="str">
        <f t="shared" si="151"/>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s="5" t="str">
        <f t="shared" si="150"/>
        <v>Jun</v>
      </c>
      <c r="K4839" s="5" t="str">
        <f t="shared" si="151"/>
        <v>2023</v>
      </c>
    </row>
    <row r="4840" spans="1:11" ht="14.25" customHeight="1" x14ac:dyDescent="0.3">
      <c r="A4840" s="1">
        <v>45081</v>
      </c>
      <c r="B4840" s="2" t="s">
        <v>2088</v>
      </c>
      <c r="C4840" s="2" t="s">
        <v>149</v>
      </c>
      <c r="D4840" s="2" t="s">
        <v>34</v>
      </c>
      <c r="E4840" s="2" t="s">
        <v>74</v>
      </c>
      <c r="F4840" s="2" t="s">
        <v>719</v>
      </c>
      <c r="G4840" s="2">
        <v>136.78</v>
      </c>
      <c r="H4840" s="2">
        <v>1</v>
      </c>
      <c r="I4840" s="2">
        <v>5.13</v>
      </c>
      <c r="J4840" s="5" t="str">
        <f t="shared" si="150"/>
        <v>Jun</v>
      </c>
      <c r="K4840" s="5" t="str">
        <f t="shared" si="151"/>
        <v>2023</v>
      </c>
    </row>
    <row r="4841" spans="1:11" ht="14.25" customHeight="1" x14ac:dyDescent="0.3">
      <c r="A4841" s="1">
        <v>45081</v>
      </c>
      <c r="B4841" s="2" t="s">
        <v>2088</v>
      </c>
      <c r="C4841" s="2" t="s">
        <v>149</v>
      </c>
      <c r="D4841" s="2" t="s">
        <v>34</v>
      </c>
      <c r="E4841" s="2" t="s">
        <v>47</v>
      </c>
      <c r="F4841" s="2" t="s">
        <v>1732</v>
      </c>
      <c r="G4841" s="2">
        <v>61.12</v>
      </c>
      <c r="H4841" s="2">
        <v>4</v>
      </c>
      <c r="I4841" s="2">
        <v>20.78</v>
      </c>
      <c r="J4841" s="5" t="str">
        <f t="shared" si="150"/>
        <v>Jun</v>
      </c>
      <c r="K4841" s="5" t="str">
        <f t="shared" si="151"/>
        <v>2023</v>
      </c>
    </row>
    <row r="4842" spans="1:11" ht="14.25" customHeight="1" x14ac:dyDescent="0.3">
      <c r="A4842" s="1">
        <v>45082</v>
      </c>
      <c r="B4842" s="2" t="s">
        <v>605</v>
      </c>
      <c r="C4842" s="2" t="s">
        <v>23</v>
      </c>
      <c r="D4842" s="2" t="s">
        <v>11</v>
      </c>
      <c r="E4842" s="2" t="s">
        <v>18</v>
      </c>
      <c r="F4842" s="2" t="s">
        <v>1482</v>
      </c>
      <c r="G4842" s="2">
        <v>124.61</v>
      </c>
      <c r="H4842" s="2">
        <v>4</v>
      </c>
      <c r="I4842" s="2">
        <v>-23.36</v>
      </c>
      <c r="J4842" s="5" t="str">
        <f t="shared" si="150"/>
        <v>Jun</v>
      </c>
      <c r="K4842" s="5" t="str">
        <f t="shared" si="151"/>
        <v>2023</v>
      </c>
    </row>
    <row r="4843" spans="1:11" ht="14.25" customHeight="1" x14ac:dyDescent="0.3">
      <c r="A4843" s="1">
        <v>45082</v>
      </c>
      <c r="B4843" s="2" t="s">
        <v>605</v>
      </c>
      <c r="C4843" s="2" t="s">
        <v>23</v>
      </c>
      <c r="D4843" s="2" t="s">
        <v>11</v>
      </c>
      <c r="E4843" s="2" t="s">
        <v>16</v>
      </c>
      <c r="F4843" s="2" t="s">
        <v>2506</v>
      </c>
      <c r="G4843" s="2">
        <v>7.56</v>
      </c>
      <c r="H4843" s="2">
        <v>3</v>
      </c>
      <c r="I4843" s="2">
        <v>2.65</v>
      </c>
      <c r="J4843" s="5" t="str">
        <f t="shared" si="150"/>
        <v>Jun</v>
      </c>
      <c r="K4843" s="5" t="str">
        <f t="shared" si="151"/>
        <v>2023</v>
      </c>
    </row>
    <row r="4844" spans="1:11" ht="14.25" customHeight="1" x14ac:dyDescent="0.3">
      <c r="A4844" s="1">
        <v>45082</v>
      </c>
      <c r="B4844" s="2" t="s">
        <v>714</v>
      </c>
      <c r="C4844" s="2" t="s">
        <v>59</v>
      </c>
      <c r="D4844" s="2" t="s">
        <v>11</v>
      </c>
      <c r="E4844" s="2" t="s">
        <v>18</v>
      </c>
      <c r="F4844" s="2" t="s">
        <v>1757</v>
      </c>
      <c r="G4844" s="2">
        <v>360.38</v>
      </c>
      <c r="H4844" s="2">
        <v>2</v>
      </c>
      <c r="I4844" s="2">
        <v>93.7</v>
      </c>
      <c r="J4844" s="5" t="str">
        <f t="shared" si="150"/>
        <v>Jun</v>
      </c>
      <c r="K4844" s="5" t="str">
        <f t="shared" si="151"/>
        <v>2023</v>
      </c>
    </row>
    <row r="4845" spans="1:11" ht="14.25" customHeight="1" x14ac:dyDescent="0.3">
      <c r="A4845" s="1">
        <v>45082</v>
      </c>
      <c r="B4845" s="2" t="s">
        <v>714</v>
      </c>
      <c r="C4845" s="2" t="s">
        <v>59</v>
      </c>
      <c r="D4845" s="2" t="s">
        <v>11</v>
      </c>
      <c r="E4845" s="2" t="s">
        <v>24</v>
      </c>
      <c r="F4845" s="2" t="s">
        <v>527</v>
      </c>
      <c r="G4845" s="2">
        <v>11.16</v>
      </c>
      <c r="H4845" s="2">
        <v>2</v>
      </c>
      <c r="I4845" s="2">
        <v>2.79</v>
      </c>
      <c r="J4845" s="5" t="str">
        <f t="shared" si="150"/>
        <v>Jun</v>
      </c>
      <c r="K4845" s="5" t="str">
        <f t="shared" si="151"/>
        <v>2023</v>
      </c>
    </row>
    <row r="4846" spans="1:11" ht="14.25" customHeight="1" x14ac:dyDescent="0.3">
      <c r="A4846" s="1">
        <v>45082</v>
      </c>
      <c r="B4846" s="2" t="s">
        <v>714</v>
      </c>
      <c r="C4846" s="2" t="s">
        <v>59</v>
      </c>
      <c r="D4846" s="2" t="s">
        <v>11</v>
      </c>
      <c r="E4846" s="2" t="s">
        <v>16</v>
      </c>
      <c r="F4846" s="2" t="s">
        <v>1588</v>
      </c>
      <c r="G4846" s="2">
        <v>14.94</v>
      </c>
      <c r="H4846" s="2">
        <v>3</v>
      </c>
      <c r="I4846" s="2">
        <v>6.87</v>
      </c>
      <c r="J4846" s="5" t="str">
        <f t="shared" si="150"/>
        <v>Jun</v>
      </c>
      <c r="K4846" s="5" t="str">
        <f t="shared" si="151"/>
        <v>2023</v>
      </c>
    </row>
    <row r="4847" spans="1:11" ht="14.25" customHeight="1" x14ac:dyDescent="0.3">
      <c r="A4847" s="1">
        <v>45082</v>
      </c>
      <c r="B4847" s="2" t="s">
        <v>280</v>
      </c>
      <c r="C4847" s="2" t="s">
        <v>27</v>
      </c>
      <c r="D4847" s="2" t="s">
        <v>11</v>
      </c>
      <c r="E4847" s="2" t="s">
        <v>20</v>
      </c>
      <c r="F4847" s="2" t="s">
        <v>451</v>
      </c>
      <c r="G4847" s="2">
        <v>21.55</v>
      </c>
      <c r="H4847" s="2">
        <v>6</v>
      </c>
      <c r="I4847" s="2">
        <v>7</v>
      </c>
      <c r="J4847" s="5" t="str">
        <f t="shared" si="150"/>
        <v>Jun</v>
      </c>
      <c r="K4847" s="5" t="str">
        <f t="shared" si="151"/>
        <v>2023</v>
      </c>
    </row>
    <row r="4848" spans="1:11" ht="14.25" customHeight="1" x14ac:dyDescent="0.3">
      <c r="A4848" s="1">
        <v>45082</v>
      </c>
      <c r="B4848" s="2" t="s">
        <v>280</v>
      </c>
      <c r="C4848" s="2" t="s">
        <v>27</v>
      </c>
      <c r="D4848" s="2" t="s">
        <v>11</v>
      </c>
      <c r="E4848" s="2" t="s">
        <v>92</v>
      </c>
      <c r="F4848" s="2" t="s">
        <v>764</v>
      </c>
      <c r="G4848" s="2">
        <v>58.24</v>
      </c>
      <c r="H4848" s="2">
        <v>4</v>
      </c>
      <c r="I4848" s="2">
        <v>15.72</v>
      </c>
      <c r="J4848" s="5" t="str">
        <f t="shared" si="150"/>
        <v>Jun</v>
      </c>
      <c r="K4848" s="5" t="str">
        <f t="shared" si="151"/>
        <v>2023</v>
      </c>
    </row>
    <row r="4849" spans="1:11" ht="14.25" customHeight="1" x14ac:dyDescent="0.3">
      <c r="A4849" s="1">
        <v>45082</v>
      </c>
      <c r="B4849" s="2" t="s">
        <v>1866</v>
      </c>
      <c r="C4849" s="2" t="s">
        <v>164</v>
      </c>
      <c r="D4849" s="2" t="s">
        <v>11</v>
      </c>
      <c r="E4849" s="2" t="s">
        <v>200</v>
      </c>
      <c r="F4849" s="2" t="s">
        <v>1053</v>
      </c>
      <c r="G4849" s="2">
        <v>61.38</v>
      </c>
      <c r="H4849" s="2">
        <v>6</v>
      </c>
      <c r="I4849" s="2">
        <v>15.96</v>
      </c>
      <c r="J4849" s="5" t="str">
        <f t="shared" si="150"/>
        <v>Jun</v>
      </c>
      <c r="K4849" s="5" t="str">
        <f t="shared" si="151"/>
        <v>2023</v>
      </c>
    </row>
    <row r="4850" spans="1:11" ht="14.25" customHeight="1" x14ac:dyDescent="0.3">
      <c r="A4850" s="1">
        <v>45083</v>
      </c>
      <c r="B4850" s="2" t="s">
        <v>1747</v>
      </c>
      <c r="C4850" s="2" t="s">
        <v>15</v>
      </c>
      <c r="D4850" s="2" t="s">
        <v>39</v>
      </c>
      <c r="E4850" s="2" t="s">
        <v>40</v>
      </c>
      <c r="F4850" s="2" t="s">
        <v>2403</v>
      </c>
      <c r="G4850" s="2">
        <v>328.22</v>
      </c>
      <c r="H4850" s="2">
        <v>4</v>
      </c>
      <c r="I4850" s="2">
        <v>28.72</v>
      </c>
      <c r="J4850" s="5" t="str">
        <f t="shared" si="150"/>
        <v>Jun</v>
      </c>
      <c r="K4850" s="5" t="str">
        <f t="shared" si="151"/>
        <v>2023</v>
      </c>
    </row>
    <row r="4851" spans="1:11" ht="14.25" customHeight="1" x14ac:dyDescent="0.3">
      <c r="A4851" s="1">
        <v>45083</v>
      </c>
      <c r="B4851" s="2" t="s">
        <v>227</v>
      </c>
      <c r="C4851" s="2" t="s">
        <v>434</v>
      </c>
      <c r="D4851" s="2" t="s">
        <v>11</v>
      </c>
      <c r="E4851" s="2" t="s">
        <v>18</v>
      </c>
      <c r="F4851" s="2" t="s">
        <v>974</v>
      </c>
      <c r="G4851" s="2">
        <v>714.3</v>
      </c>
      <c r="H4851" s="2">
        <v>5</v>
      </c>
      <c r="I4851" s="2">
        <v>207.15</v>
      </c>
      <c r="J4851" s="5" t="str">
        <f t="shared" si="150"/>
        <v>Jun</v>
      </c>
      <c r="K4851" s="5" t="str">
        <f t="shared" si="151"/>
        <v>2023</v>
      </c>
    </row>
    <row r="4852" spans="1:11" ht="14.25" customHeight="1" x14ac:dyDescent="0.3">
      <c r="A4852" s="1">
        <v>45083</v>
      </c>
      <c r="B4852" s="2" t="s">
        <v>2537</v>
      </c>
      <c r="C4852" s="2" t="s">
        <v>434</v>
      </c>
      <c r="D4852" s="2" t="s">
        <v>11</v>
      </c>
      <c r="E4852" s="2" t="s">
        <v>12</v>
      </c>
      <c r="F4852" s="2" t="s">
        <v>2377</v>
      </c>
      <c r="G4852" s="2">
        <v>105.52</v>
      </c>
      <c r="H4852" s="2">
        <v>4</v>
      </c>
      <c r="I4852" s="2">
        <v>48.54</v>
      </c>
      <c r="J4852" s="5" t="str">
        <f t="shared" si="150"/>
        <v>Jun</v>
      </c>
      <c r="K4852" s="5" t="str">
        <f t="shared" si="151"/>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s="5" t="str">
        <f t="shared" si="150"/>
        <v>Jun</v>
      </c>
      <c r="K4853" s="5" t="str">
        <f t="shared" si="151"/>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s="5" t="str">
        <f t="shared" si="150"/>
        <v>Jun</v>
      </c>
      <c r="K4854" s="5" t="str">
        <f t="shared" si="151"/>
        <v>2023</v>
      </c>
    </row>
    <row r="4855" spans="1:11" ht="14.25" customHeight="1" x14ac:dyDescent="0.3">
      <c r="A4855" s="1">
        <v>45083</v>
      </c>
      <c r="B4855" s="2" t="s">
        <v>1840</v>
      </c>
      <c r="C4855" s="2" t="s">
        <v>101</v>
      </c>
      <c r="D4855" s="2" t="s">
        <v>39</v>
      </c>
      <c r="E4855" s="2" t="s">
        <v>52</v>
      </c>
      <c r="F4855" s="2" t="s">
        <v>66</v>
      </c>
      <c r="G4855" s="2">
        <v>323.37</v>
      </c>
      <c r="H4855" s="2">
        <v>3</v>
      </c>
      <c r="I4855" s="2">
        <v>129.35</v>
      </c>
      <c r="J4855" s="5" t="str">
        <f t="shared" si="150"/>
        <v>Jun</v>
      </c>
      <c r="K4855" s="5" t="str">
        <f t="shared" si="151"/>
        <v>2023</v>
      </c>
    </row>
    <row r="4856" spans="1:11" ht="14.25" customHeight="1" x14ac:dyDescent="0.3">
      <c r="A4856" s="1">
        <v>45083</v>
      </c>
      <c r="B4856" s="2" t="s">
        <v>1840</v>
      </c>
      <c r="C4856" s="2" t="s">
        <v>101</v>
      </c>
      <c r="D4856" s="2" t="s">
        <v>11</v>
      </c>
      <c r="E4856" s="2" t="s">
        <v>12</v>
      </c>
      <c r="F4856" s="2" t="s">
        <v>2202</v>
      </c>
      <c r="G4856" s="2">
        <v>59.94</v>
      </c>
      <c r="H4856" s="2">
        <v>3</v>
      </c>
      <c r="I4856" s="2">
        <v>28.17</v>
      </c>
      <c r="J4856" s="5" t="str">
        <f t="shared" si="150"/>
        <v>Jun</v>
      </c>
      <c r="K4856" s="5" t="str">
        <f t="shared" si="151"/>
        <v>2023</v>
      </c>
    </row>
    <row r="4857" spans="1:11" ht="14.25" customHeight="1" x14ac:dyDescent="0.3">
      <c r="A4857" s="1">
        <v>45083</v>
      </c>
      <c r="B4857" s="2" t="s">
        <v>1840</v>
      </c>
      <c r="C4857" s="2" t="s">
        <v>101</v>
      </c>
      <c r="D4857" s="2" t="s">
        <v>11</v>
      </c>
      <c r="E4857" s="2" t="s">
        <v>20</v>
      </c>
      <c r="F4857" s="2" t="s">
        <v>1309</v>
      </c>
      <c r="G4857" s="2">
        <v>64.14</v>
      </c>
      <c r="H4857" s="2">
        <v>3</v>
      </c>
      <c r="I4857" s="2">
        <v>30.79</v>
      </c>
      <c r="J4857" s="5" t="str">
        <f t="shared" si="150"/>
        <v>Jun</v>
      </c>
      <c r="K4857" s="5" t="str">
        <f t="shared" si="151"/>
        <v>2023</v>
      </c>
    </row>
    <row r="4858" spans="1:11" ht="14.25" customHeight="1" x14ac:dyDescent="0.3">
      <c r="A4858" s="1">
        <v>45083</v>
      </c>
      <c r="B4858" s="2" t="s">
        <v>1840</v>
      </c>
      <c r="C4858" s="2" t="s">
        <v>101</v>
      </c>
      <c r="D4858" s="2" t="s">
        <v>11</v>
      </c>
      <c r="E4858" s="2" t="s">
        <v>20</v>
      </c>
      <c r="F4858" s="2" t="s">
        <v>1792</v>
      </c>
      <c r="G4858" s="2">
        <v>11.67</v>
      </c>
      <c r="H4858" s="2">
        <v>3</v>
      </c>
      <c r="I4858" s="2">
        <v>5.6</v>
      </c>
      <c r="J4858" s="5" t="str">
        <f t="shared" si="150"/>
        <v>Jun</v>
      </c>
      <c r="K4858" s="5" t="str">
        <f t="shared" si="151"/>
        <v>2023</v>
      </c>
    </row>
    <row r="4859" spans="1:11" ht="14.25" customHeight="1" x14ac:dyDescent="0.3">
      <c r="A4859" s="1">
        <v>45083</v>
      </c>
      <c r="B4859" s="2" t="s">
        <v>1840</v>
      </c>
      <c r="C4859" s="2" t="s">
        <v>101</v>
      </c>
      <c r="D4859" s="2" t="s">
        <v>11</v>
      </c>
      <c r="E4859" s="2" t="s">
        <v>12</v>
      </c>
      <c r="F4859" s="2" t="s">
        <v>2538</v>
      </c>
      <c r="G4859" s="2">
        <v>12.96</v>
      </c>
      <c r="H4859" s="2">
        <v>2</v>
      </c>
      <c r="I4859" s="2">
        <v>6.22</v>
      </c>
      <c r="J4859" s="5" t="str">
        <f t="shared" si="150"/>
        <v>Jun</v>
      </c>
      <c r="K4859" s="5" t="str">
        <f t="shared" si="151"/>
        <v>2023</v>
      </c>
    </row>
    <row r="4860" spans="1:11" ht="14.25" customHeight="1" x14ac:dyDescent="0.3">
      <c r="A4860" s="1">
        <v>45083</v>
      </c>
      <c r="B4860" s="2" t="s">
        <v>769</v>
      </c>
      <c r="C4860" s="2" t="s">
        <v>27</v>
      </c>
      <c r="D4860" s="2" t="s">
        <v>11</v>
      </c>
      <c r="E4860" s="2" t="s">
        <v>16</v>
      </c>
      <c r="F4860" s="2" t="s">
        <v>582</v>
      </c>
      <c r="G4860" s="2">
        <v>22.05</v>
      </c>
      <c r="H4860" s="2">
        <v>7</v>
      </c>
      <c r="I4860" s="2">
        <v>10.58</v>
      </c>
      <c r="J4860" s="5" t="str">
        <f t="shared" si="150"/>
        <v>Jun</v>
      </c>
      <c r="K4860" s="5" t="str">
        <f t="shared" si="151"/>
        <v>2023</v>
      </c>
    </row>
    <row r="4861" spans="1:11" ht="14.25" customHeight="1" x14ac:dyDescent="0.3">
      <c r="A4861" s="1">
        <v>45083</v>
      </c>
      <c r="B4861" s="2" t="s">
        <v>769</v>
      </c>
      <c r="C4861" s="2" t="s">
        <v>27</v>
      </c>
      <c r="D4861" s="2" t="s">
        <v>11</v>
      </c>
      <c r="E4861" s="2" t="s">
        <v>12</v>
      </c>
      <c r="F4861" s="2" t="s">
        <v>2539</v>
      </c>
      <c r="G4861" s="2">
        <v>99.9</v>
      </c>
      <c r="H4861" s="2">
        <v>5</v>
      </c>
      <c r="I4861" s="2">
        <v>46.95</v>
      </c>
      <c r="J4861" s="5" t="str">
        <f t="shared" si="150"/>
        <v>Jun</v>
      </c>
      <c r="K4861" s="5" t="str">
        <f t="shared" si="151"/>
        <v>2023</v>
      </c>
    </row>
    <row r="4862" spans="1:11" ht="14.25" customHeight="1" x14ac:dyDescent="0.3">
      <c r="A4862" s="1">
        <v>45083</v>
      </c>
      <c r="B4862" s="2" t="s">
        <v>32</v>
      </c>
      <c r="C4862" s="2" t="s">
        <v>27</v>
      </c>
      <c r="D4862" s="2" t="s">
        <v>39</v>
      </c>
      <c r="E4862" s="2" t="s">
        <v>40</v>
      </c>
      <c r="F4862" s="2" t="s">
        <v>588</v>
      </c>
      <c r="G4862" s="2">
        <v>3023.93</v>
      </c>
      <c r="H4862" s="2">
        <v>9</v>
      </c>
      <c r="I4862" s="2">
        <v>226.79</v>
      </c>
      <c r="J4862" s="5" t="str">
        <f t="shared" si="150"/>
        <v>Jun</v>
      </c>
      <c r="K4862" s="5" t="str">
        <f t="shared" si="151"/>
        <v>2023</v>
      </c>
    </row>
    <row r="4863" spans="1:11" ht="14.25" customHeight="1" x14ac:dyDescent="0.3">
      <c r="A4863" s="1">
        <v>45083</v>
      </c>
      <c r="B4863" s="2" t="s">
        <v>32</v>
      </c>
      <c r="C4863" s="2" t="s">
        <v>27</v>
      </c>
      <c r="D4863" s="2" t="s">
        <v>39</v>
      </c>
      <c r="E4863" s="2" t="s">
        <v>52</v>
      </c>
      <c r="F4863" s="2" t="s">
        <v>1265</v>
      </c>
      <c r="G4863" s="2">
        <v>26.96</v>
      </c>
      <c r="H4863" s="2">
        <v>2</v>
      </c>
      <c r="I4863" s="2">
        <v>3.77</v>
      </c>
      <c r="J4863" s="5" t="str">
        <f t="shared" si="150"/>
        <v>Jun</v>
      </c>
      <c r="K4863" s="5" t="str">
        <f t="shared" si="151"/>
        <v>2023</v>
      </c>
    </row>
    <row r="4864" spans="1:11" ht="14.25" customHeight="1" x14ac:dyDescent="0.3">
      <c r="A4864" s="1">
        <v>45083</v>
      </c>
      <c r="B4864" s="2" t="s">
        <v>32</v>
      </c>
      <c r="C4864" s="2" t="s">
        <v>27</v>
      </c>
      <c r="D4864" s="2" t="s">
        <v>39</v>
      </c>
      <c r="E4864" s="2" t="s">
        <v>40</v>
      </c>
      <c r="F4864" s="2" t="s">
        <v>1419</v>
      </c>
      <c r="G4864" s="2">
        <v>477.6</v>
      </c>
      <c r="H4864" s="2">
        <v>3</v>
      </c>
      <c r="I4864" s="2">
        <v>161.19</v>
      </c>
      <c r="J4864" s="5" t="str">
        <f t="shared" si="150"/>
        <v>Jun</v>
      </c>
      <c r="K4864" s="5" t="str">
        <f t="shared" si="151"/>
        <v>2023</v>
      </c>
    </row>
    <row r="4865" spans="1:11" ht="14.25" customHeight="1" x14ac:dyDescent="0.3">
      <c r="A4865" s="1">
        <v>45083</v>
      </c>
      <c r="B4865" s="2" t="s">
        <v>2540</v>
      </c>
      <c r="C4865" s="2" t="s">
        <v>78</v>
      </c>
      <c r="D4865" s="2" t="s">
        <v>34</v>
      </c>
      <c r="E4865" s="2" t="s">
        <v>47</v>
      </c>
      <c r="F4865" s="2" t="s">
        <v>670</v>
      </c>
      <c r="G4865" s="2">
        <v>466.32</v>
      </c>
      <c r="H4865" s="2">
        <v>3</v>
      </c>
      <c r="I4865" s="2">
        <v>34.97</v>
      </c>
      <c r="J4865" s="5" t="str">
        <f t="shared" si="150"/>
        <v>Jun</v>
      </c>
      <c r="K4865" s="5" t="str">
        <f t="shared" si="151"/>
        <v>2023</v>
      </c>
    </row>
    <row r="4866" spans="1:11" ht="14.25" customHeight="1" x14ac:dyDescent="0.3">
      <c r="A4866" s="1">
        <v>45083</v>
      </c>
      <c r="B4866" s="2" t="s">
        <v>2540</v>
      </c>
      <c r="C4866" s="2" t="s">
        <v>78</v>
      </c>
      <c r="D4866" s="2" t="s">
        <v>34</v>
      </c>
      <c r="E4866" s="2" t="s">
        <v>47</v>
      </c>
      <c r="F4866" s="2" t="s">
        <v>1897</v>
      </c>
      <c r="G4866" s="2">
        <v>82.64</v>
      </c>
      <c r="H4866" s="2">
        <v>2</v>
      </c>
      <c r="I4866" s="2">
        <v>0</v>
      </c>
      <c r="J4866" s="5" t="str">
        <f t="shared" ref="J4866:J4929" si="152">TEXT(A4866,"mmm")</f>
        <v>Jun</v>
      </c>
      <c r="K4866" s="5" t="str">
        <f t="shared" ref="K4866:K4929" si="153">TEXT(A4866,"YYYY")</f>
        <v>2023</v>
      </c>
    </row>
    <row r="4867" spans="1:11" ht="14.25" customHeight="1" x14ac:dyDescent="0.3">
      <c r="A4867" s="1">
        <v>45084</v>
      </c>
      <c r="B4867" s="2" t="s">
        <v>1513</v>
      </c>
      <c r="C4867" s="2" t="s">
        <v>149</v>
      </c>
      <c r="D4867" s="2" t="s">
        <v>11</v>
      </c>
      <c r="E4867" s="2" t="s">
        <v>12</v>
      </c>
      <c r="F4867" s="2" t="s">
        <v>493</v>
      </c>
      <c r="G4867" s="2">
        <v>32.4</v>
      </c>
      <c r="H4867" s="2">
        <v>5</v>
      </c>
      <c r="I4867" s="2">
        <v>15.55</v>
      </c>
      <c r="J4867" s="5" t="str">
        <f t="shared" si="152"/>
        <v>Jun</v>
      </c>
      <c r="K4867" s="5" t="str">
        <f t="shared" si="153"/>
        <v>2023</v>
      </c>
    </row>
    <row r="4868" spans="1:11" ht="14.25" customHeight="1" x14ac:dyDescent="0.3">
      <c r="A4868" s="1">
        <v>45084</v>
      </c>
      <c r="B4868" s="2" t="s">
        <v>1177</v>
      </c>
      <c r="C4868" s="2" t="s">
        <v>27</v>
      </c>
      <c r="D4868" s="2" t="s">
        <v>11</v>
      </c>
      <c r="E4868" s="2" t="s">
        <v>20</v>
      </c>
      <c r="F4868" s="2" t="s">
        <v>1859</v>
      </c>
      <c r="G4868" s="2">
        <v>4.78</v>
      </c>
      <c r="H4868" s="2">
        <v>1</v>
      </c>
      <c r="I4868" s="2">
        <v>1.55</v>
      </c>
      <c r="J4868" s="5" t="str">
        <f t="shared" si="152"/>
        <v>Jun</v>
      </c>
      <c r="K4868" s="5" t="str">
        <f t="shared" si="153"/>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s="5" t="str">
        <f t="shared" si="152"/>
        <v>Jun</v>
      </c>
      <c r="K4869" s="5" t="str">
        <f t="shared" si="153"/>
        <v>2023</v>
      </c>
    </row>
    <row r="4870" spans="1:11" ht="14.25" customHeight="1" x14ac:dyDescent="0.3">
      <c r="A4870" s="1">
        <v>45084</v>
      </c>
      <c r="B4870" s="2" t="s">
        <v>2541</v>
      </c>
      <c r="C4870" s="2" t="s">
        <v>23</v>
      </c>
      <c r="D4870" s="2" t="s">
        <v>11</v>
      </c>
      <c r="E4870" s="2" t="s">
        <v>43</v>
      </c>
      <c r="F4870" s="2" t="s">
        <v>1246</v>
      </c>
      <c r="G4870" s="2">
        <v>9.65</v>
      </c>
      <c r="H4870" s="2">
        <v>6</v>
      </c>
      <c r="I4870" s="2">
        <v>3.5</v>
      </c>
      <c r="J4870" s="5" t="str">
        <f t="shared" si="152"/>
        <v>Jun</v>
      </c>
      <c r="K4870" s="5" t="str">
        <f t="shared" si="153"/>
        <v>2023</v>
      </c>
    </row>
    <row r="4871" spans="1:11" ht="14.25" customHeight="1" x14ac:dyDescent="0.3">
      <c r="A4871" s="1">
        <v>45086</v>
      </c>
      <c r="B4871" s="2" t="s">
        <v>646</v>
      </c>
      <c r="C4871" s="2" t="s">
        <v>27</v>
      </c>
      <c r="D4871" s="2" t="s">
        <v>39</v>
      </c>
      <c r="E4871" s="2" t="s">
        <v>40</v>
      </c>
      <c r="F4871" s="2" t="s">
        <v>2371</v>
      </c>
      <c r="G4871" s="2">
        <v>177.48</v>
      </c>
      <c r="H4871" s="2">
        <v>3</v>
      </c>
      <c r="I4871" s="2">
        <v>19.97</v>
      </c>
      <c r="J4871" s="5" t="str">
        <f t="shared" si="152"/>
        <v>Jun</v>
      </c>
      <c r="K4871" s="5" t="str">
        <f t="shared" si="153"/>
        <v>2023</v>
      </c>
    </row>
    <row r="4872" spans="1:11" ht="14.25" customHeight="1" x14ac:dyDescent="0.3">
      <c r="A4872" s="1">
        <v>45086</v>
      </c>
      <c r="B4872" s="2" t="s">
        <v>1471</v>
      </c>
      <c r="C4872" s="2" t="s">
        <v>123</v>
      </c>
      <c r="D4872" s="2" t="s">
        <v>39</v>
      </c>
      <c r="E4872" s="2" t="s">
        <v>302</v>
      </c>
      <c r="F4872" s="2" t="s">
        <v>2542</v>
      </c>
      <c r="G4872" s="2">
        <v>695.7</v>
      </c>
      <c r="H4872" s="2">
        <v>2</v>
      </c>
      <c r="I4872" s="2">
        <v>-27.83</v>
      </c>
      <c r="J4872" s="5" t="str">
        <f t="shared" si="152"/>
        <v>Jun</v>
      </c>
      <c r="K4872" s="5" t="str">
        <f t="shared" si="153"/>
        <v>2023</v>
      </c>
    </row>
    <row r="4873" spans="1:11" ht="14.25" customHeight="1" x14ac:dyDescent="0.3">
      <c r="A4873" s="1">
        <v>45086</v>
      </c>
      <c r="B4873" s="2" t="s">
        <v>1968</v>
      </c>
      <c r="C4873" s="2" t="s">
        <v>27</v>
      </c>
      <c r="D4873" s="2" t="s">
        <v>34</v>
      </c>
      <c r="E4873" s="2" t="s">
        <v>35</v>
      </c>
      <c r="F4873" s="2" t="s">
        <v>1425</v>
      </c>
      <c r="G4873" s="2">
        <v>122.35</v>
      </c>
      <c r="H4873" s="2">
        <v>3</v>
      </c>
      <c r="I4873" s="2">
        <v>13.76</v>
      </c>
      <c r="J4873" s="5" t="str">
        <f t="shared" si="152"/>
        <v>Jun</v>
      </c>
      <c r="K4873" s="5" t="str">
        <f t="shared" si="153"/>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s="5" t="str">
        <f t="shared" si="152"/>
        <v>Jun</v>
      </c>
      <c r="K4874" s="5" t="str">
        <f t="shared" si="153"/>
        <v>2023</v>
      </c>
    </row>
    <row r="4875" spans="1:11" ht="14.25" customHeight="1" x14ac:dyDescent="0.3">
      <c r="A4875" s="1">
        <v>45087</v>
      </c>
      <c r="B4875" s="2" t="s">
        <v>2037</v>
      </c>
      <c r="C4875" s="2" t="s">
        <v>27</v>
      </c>
      <c r="D4875" s="2" t="s">
        <v>11</v>
      </c>
      <c r="E4875" s="2" t="s">
        <v>16</v>
      </c>
      <c r="F4875" s="2" t="s">
        <v>2476</v>
      </c>
      <c r="G4875" s="2">
        <v>20.7</v>
      </c>
      <c r="H4875" s="2">
        <v>2</v>
      </c>
      <c r="I4875" s="2">
        <v>9.94</v>
      </c>
      <c r="J4875" s="5" t="str">
        <f t="shared" si="152"/>
        <v>Jun</v>
      </c>
      <c r="K4875" s="5" t="str">
        <f t="shared" si="153"/>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s="5" t="str">
        <f t="shared" si="152"/>
        <v>Jun</v>
      </c>
      <c r="K4876" s="5" t="str">
        <f t="shared" si="153"/>
        <v>2023</v>
      </c>
    </row>
    <row r="4877" spans="1:11" ht="14.25" customHeight="1" x14ac:dyDescent="0.3">
      <c r="A4877" s="1">
        <v>45087</v>
      </c>
      <c r="B4877" s="2" t="s">
        <v>2037</v>
      </c>
      <c r="C4877" s="2" t="s">
        <v>27</v>
      </c>
      <c r="D4877" s="2" t="s">
        <v>11</v>
      </c>
      <c r="E4877" s="2" t="s">
        <v>12</v>
      </c>
      <c r="F4877" s="2" t="s">
        <v>493</v>
      </c>
      <c r="G4877" s="2">
        <v>32.4</v>
      </c>
      <c r="H4877" s="2">
        <v>5</v>
      </c>
      <c r="I4877" s="2">
        <v>15.55</v>
      </c>
      <c r="J4877" s="5" t="str">
        <f t="shared" si="152"/>
        <v>Jun</v>
      </c>
      <c r="K4877" s="5" t="str">
        <f t="shared" si="153"/>
        <v>2023</v>
      </c>
    </row>
    <row r="4878" spans="1:11" ht="14.25" customHeight="1" x14ac:dyDescent="0.3">
      <c r="A4878" s="1">
        <v>45087</v>
      </c>
      <c r="B4878" s="2" t="s">
        <v>2429</v>
      </c>
      <c r="C4878" s="2" t="s">
        <v>23</v>
      </c>
      <c r="D4878" s="2" t="s">
        <v>11</v>
      </c>
      <c r="E4878" s="2" t="s">
        <v>16</v>
      </c>
      <c r="F4878" s="2" t="s">
        <v>1818</v>
      </c>
      <c r="G4878" s="2">
        <v>23.62</v>
      </c>
      <c r="H4878" s="2">
        <v>8</v>
      </c>
      <c r="I4878" s="2">
        <v>7.97</v>
      </c>
      <c r="J4878" s="5" t="str">
        <f t="shared" si="152"/>
        <v>Jun</v>
      </c>
      <c r="K4878" s="5" t="str">
        <f t="shared" si="153"/>
        <v>2023</v>
      </c>
    </row>
    <row r="4879" spans="1:11" ht="14.25" customHeight="1" x14ac:dyDescent="0.3">
      <c r="A4879" s="1">
        <v>45088</v>
      </c>
      <c r="B4879" s="2" t="s">
        <v>450</v>
      </c>
      <c r="C4879" s="2" t="s">
        <v>10</v>
      </c>
      <c r="D4879" s="2" t="s">
        <v>11</v>
      </c>
      <c r="E4879" s="2" t="s">
        <v>20</v>
      </c>
      <c r="F4879" s="2" t="s">
        <v>1486</v>
      </c>
      <c r="G4879" s="2">
        <v>1.34</v>
      </c>
      <c r="H4879" s="2">
        <v>4</v>
      </c>
      <c r="I4879" s="2">
        <v>-2.15</v>
      </c>
      <c r="J4879" s="5" t="str">
        <f t="shared" si="152"/>
        <v>Jun</v>
      </c>
      <c r="K4879" s="5" t="str">
        <f t="shared" si="153"/>
        <v>2023</v>
      </c>
    </row>
    <row r="4880" spans="1:11" ht="14.25" customHeight="1" x14ac:dyDescent="0.3">
      <c r="A4880" s="1">
        <v>45088</v>
      </c>
      <c r="B4880" s="2" t="s">
        <v>450</v>
      </c>
      <c r="C4880" s="2" t="s">
        <v>10</v>
      </c>
      <c r="D4880" s="2" t="s">
        <v>11</v>
      </c>
      <c r="E4880" s="2" t="s">
        <v>20</v>
      </c>
      <c r="F4880" s="2" t="s">
        <v>263</v>
      </c>
      <c r="G4880" s="2">
        <v>8.27</v>
      </c>
      <c r="H4880" s="2">
        <v>4</v>
      </c>
      <c r="I4880" s="2">
        <v>-13.65</v>
      </c>
      <c r="J4880" s="5" t="str">
        <f t="shared" si="152"/>
        <v>Jun</v>
      </c>
      <c r="K4880" s="5" t="str">
        <f t="shared" si="153"/>
        <v>2023</v>
      </c>
    </row>
    <row r="4881" spans="1:11" ht="14.25" customHeight="1" x14ac:dyDescent="0.3">
      <c r="A4881" s="1">
        <v>45088</v>
      </c>
      <c r="B4881" s="2" t="s">
        <v>450</v>
      </c>
      <c r="C4881" s="2" t="s">
        <v>10</v>
      </c>
      <c r="D4881" s="2" t="s">
        <v>34</v>
      </c>
      <c r="E4881" s="2" t="s">
        <v>47</v>
      </c>
      <c r="F4881" s="2" t="s">
        <v>489</v>
      </c>
      <c r="G4881" s="2">
        <v>12.54</v>
      </c>
      <c r="H4881" s="2">
        <v>7</v>
      </c>
      <c r="I4881" s="2">
        <v>-9.09</v>
      </c>
      <c r="J4881" s="5" t="str">
        <f t="shared" si="152"/>
        <v>Jun</v>
      </c>
      <c r="K4881" s="5" t="str">
        <f t="shared" si="153"/>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s="5" t="str">
        <f t="shared" si="152"/>
        <v>Jun</v>
      </c>
      <c r="K4882" s="5" t="str">
        <f t="shared" si="153"/>
        <v>2023</v>
      </c>
    </row>
    <row r="4883" spans="1:11" ht="14.25" customHeight="1" x14ac:dyDescent="0.3">
      <c r="A4883" s="1">
        <v>45088</v>
      </c>
      <c r="B4883" s="2" t="s">
        <v>509</v>
      </c>
      <c r="C4883" s="2" t="s">
        <v>164</v>
      </c>
      <c r="D4883" s="2" t="s">
        <v>11</v>
      </c>
      <c r="E4883" s="2" t="s">
        <v>16</v>
      </c>
      <c r="F4883" s="2" t="s">
        <v>2030</v>
      </c>
      <c r="G4883" s="2">
        <v>14.62</v>
      </c>
      <c r="H4883" s="2">
        <v>2</v>
      </c>
      <c r="I4883" s="2">
        <v>6.87</v>
      </c>
      <c r="J4883" s="5" t="str">
        <f t="shared" si="152"/>
        <v>Jun</v>
      </c>
      <c r="K4883" s="5" t="str">
        <f t="shared" si="153"/>
        <v>2023</v>
      </c>
    </row>
    <row r="4884" spans="1:11" ht="14.25" customHeight="1" x14ac:dyDescent="0.3">
      <c r="A4884" s="1">
        <v>45088</v>
      </c>
      <c r="B4884" s="2" t="s">
        <v>509</v>
      </c>
      <c r="C4884" s="2" t="s">
        <v>164</v>
      </c>
      <c r="D4884" s="2" t="s">
        <v>11</v>
      </c>
      <c r="E4884" s="2" t="s">
        <v>20</v>
      </c>
      <c r="F4884" s="2" t="s">
        <v>189</v>
      </c>
      <c r="G4884" s="2">
        <v>53.98</v>
      </c>
      <c r="H4884" s="2">
        <v>14</v>
      </c>
      <c r="I4884" s="2">
        <v>17.54</v>
      </c>
      <c r="J4884" s="5" t="str">
        <f t="shared" si="152"/>
        <v>Jun</v>
      </c>
      <c r="K4884" s="5" t="str">
        <f t="shared" si="153"/>
        <v>2023</v>
      </c>
    </row>
    <row r="4885" spans="1:11" ht="14.25" customHeight="1" x14ac:dyDescent="0.3">
      <c r="A4885" s="1">
        <v>45088</v>
      </c>
      <c r="B4885" s="2" t="s">
        <v>509</v>
      </c>
      <c r="C4885" s="2" t="s">
        <v>164</v>
      </c>
      <c r="D4885" s="2" t="s">
        <v>39</v>
      </c>
      <c r="E4885" s="2" t="s">
        <v>52</v>
      </c>
      <c r="F4885" s="2" t="s">
        <v>2081</v>
      </c>
      <c r="G4885" s="2">
        <v>389.97</v>
      </c>
      <c r="H4885" s="2">
        <v>3</v>
      </c>
      <c r="I4885" s="2">
        <v>132.59</v>
      </c>
      <c r="J4885" s="5" t="str">
        <f t="shared" si="152"/>
        <v>Jun</v>
      </c>
      <c r="K4885" s="5" t="str">
        <f t="shared" si="153"/>
        <v>2023</v>
      </c>
    </row>
    <row r="4886" spans="1:11" ht="14.25" customHeight="1" x14ac:dyDescent="0.3">
      <c r="A4886" s="1">
        <v>45088</v>
      </c>
      <c r="B4886" s="2" t="s">
        <v>58</v>
      </c>
      <c r="C4886" s="2" t="s">
        <v>27</v>
      </c>
      <c r="D4886" s="2" t="s">
        <v>34</v>
      </c>
      <c r="E4886" s="2" t="s">
        <v>145</v>
      </c>
      <c r="F4886" s="2" t="s">
        <v>320</v>
      </c>
      <c r="G4886" s="2">
        <v>902.71</v>
      </c>
      <c r="H4886" s="2">
        <v>3</v>
      </c>
      <c r="I4886" s="2">
        <v>33.85</v>
      </c>
      <c r="J4886" s="5" t="str">
        <f t="shared" si="152"/>
        <v>Jun</v>
      </c>
      <c r="K4886" s="5" t="str">
        <f t="shared" si="153"/>
        <v>2023</v>
      </c>
    </row>
    <row r="4887" spans="1:11" ht="14.25" customHeight="1" x14ac:dyDescent="0.3">
      <c r="A4887" s="1">
        <v>45089</v>
      </c>
      <c r="B4887" s="2" t="s">
        <v>2544</v>
      </c>
      <c r="C4887" s="2" t="s">
        <v>27</v>
      </c>
      <c r="D4887" s="2" t="s">
        <v>11</v>
      </c>
      <c r="E4887" s="2" t="s">
        <v>16</v>
      </c>
      <c r="F4887" s="2" t="s">
        <v>1040</v>
      </c>
      <c r="G4887" s="2">
        <v>14.62</v>
      </c>
      <c r="H4887" s="2">
        <v>2</v>
      </c>
      <c r="I4887" s="2">
        <v>6.87</v>
      </c>
      <c r="J4887" s="5" t="str">
        <f t="shared" si="152"/>
        <v>Jun</v>
      </c>
      <c r="K4887" s="5" t="str">
        <f t="shared" si="153"/>
        <v>2023</v>
      </c>
    </row>
    <row r="4888" spans="1:11" ht="14.25" customHeight="1" x14ac:dyDescent="0.3">
      <c r="A4888" s="1">
        <v>45089</v>
      </c>
      <c r="B4888" s="2" t="s">
        <v>2124</v>
      </c>
      <c r="C4888" s="2" t="s">
        <v>488</v>
      </c>
      <c r="D4888" s="2" t="s">
        <v>11</v>
      </c>
      <c r="E4888" s="2" t="s">
        <v>92</v>
      </c>
      <c r="F4888" s="2" t="s">
        <v>711</v>
      </c>
      <c r="G4888" s="2">
        <v>208.16</v>
      </c>
      <c r="H4888" s="2">
        <v>1</v>
      </c>
      <c r="I4888" s="2">
        <v>56.2</v>
      </c>
      <c r="J4888" s="5" t="str">
        <f t="shared" si="152"/>
        <v>Jun</v>
      </c>
      <c r="K4888" s="5" t="str">
        <f t="shared" si="153"/>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s="5" t="str">
        <f t="shared" si="152"/>
        <v>Jun</v>
      </c>
      <c r="K4889" s="5" t="str">
        <f t="shared" si="153"/>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s="5" t="str">
        <f t="shared" si="152"/>
        <v>Jun</v>
      </c>
      <c r="K4890" s="5" t="str">
        <f t="shared" si="153"/>
        <v>2023</v>
      </c>
    </row>
    <row r="4891" spans="1:11" ht="14.25" customHeight="1" x14ac:dyDescent="0.3">
      <c r="A4891" s="1">
        <v>45089</v>
      </c>
      <c r="B4891" s="2" t="s">
        <v>768</v>
      </c>
      <c r="C4891" s="2" t="s">
        <v>59</v>
      </c>
      <c r="D4891" s="2" t="s">
        <v>11</v>
      </c>
      <c r="E4891" s="2" t="s">
        <v>20</v>
      </c>
      <c r="F4891" s="2" t="s">
        <v>800</v>
      </c>
      <c r="G4891" s="2">
        <v>30.84</v>
      </c>
      <c r="H4891" s="2">
        <v>4</v>
      </c>
      <c r="I4891" s="2">
        <v>13.88</v>
      </c>
      <c r="J4891" s="5" t="str">
        <f t="shared" si="152"/>
        <v>Jun</v>
      </c>
      <c r="K4891" s="5" t="str">
        <f t="shared" si="153"/>
        <v>2023</v>
      </c>
    </row>
    <row r="4892" spans="1:11" ht="14.25" customHeight="1" x14ac:dyDescent="0.3">
      <c r="A4892" s="1">
        <v>45089</v>
      </c>
      <c r="B4892" s="2" t="s">
        <v>768</v>
      </c>
      <c r="C4892" s="2" t="s">
        <v>59</v>
      </c>
      <c r="D4892" s="2" t="s">
        <v>11</v>
      </c>
      <c r="E4892" s="2" t="s">
        <v>18</v>
      </c>
      <c r="F4892" s="2" t="s">
        <v>1761</v>
      </c>
      <c r="G4892" s="2">
        <v>226.56</v>
      </c>
      <c r="H4892" s="2">
        <v>6</v>
      </c>
      <c r="I4892" s="2">
        <v>63.44</v>
      </c>
      <c r="J4892" s="5" t="str">
        <f t="shared" si="152"/>
        <v>Jun</v>
      </c>
      <c r="K4892" s="5" t="str">
        <f t="shared" si="153"/>
        <v>2023</v>
      </c>
    </row>
    <row r="4893" spans="1:11" ht="14.25" customHeight="1" x14ac:dyDescent="0.3">
      <c r="A4893" s="1">
        <v>45089</v>
      </c>
      <c r="B4893" s="2" t="s">
        <v>768</v>
      </c>
      <c r="C4893" s="2" t="s">
        <v>59</v>
      </c>
      <c r="D4893" s="2" t="s">
        <v>11</v>
      </c>
      <c r="E4893" s="2" t="s">
        <v>63</v>
      </c>
      <c r="F4893" s="2" t="s">
        <v>1091</v>
      </c>
      <c r="G4893" s="2">
        <v>115.02</v>
      </c>
      <c r="H4893" s="2">
        <v>9</v>
      </c>
      <c r="I4893" s="2">
        <v>51.76</v>
      </c>
      <c r="J4893" s="5" t="str">
        <f t="shared" si="152"/>
        <v>Jun</v>
      </c>
      <c r="K4893" s="5" t="str">
        <f t="shared" si="153"/>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s="5" t="str">
        <f t="shared" si="152"/>
        <v>Jun</v>
      </c>
      <c r="K4894" s="5" t="str">
        <f t="shared" si="153"/>
        <v>2023</v>
      </c>
    </row>
    <row r="4895" spans="1:11" ht="14.25" customHeight="1" x14ac:dyDescent="0.3">
      <c r="A4895" s="1">
        <v>45089</v>
      </c>
      <c r="B4895" s="2" t="s">
        <v>2188</v>
      </c>
      <c r="C4895" s="2" t="s">
        <v>15</v>
      </c>
      <c r="D4895" s="2" t="s">
        <v>39</v>
      </c>
      <c r="E4895" s="2" t="s">
        <v>302</v>
      </c>
      <c r="F4895" s="2" t="s">
        <v>2545</v>
      </c>
      <c r="G4895" s="2">
        <v>1007.98</v>
      </c>
      <c r="H4895" s="2">
        <v>3</v>
      </c>
      <c r="I4895" s="2">
        <v>43.2</v>
      </c>
      <c r="J4895" s="5" t="str">
        <f t="shared" si="152"/>
        <v>Jun</v>
      </c>
      <c r="K4895" s="5" t="str">
        <f t="shared" si="153"/>
        <v>2023</v>
      </c>
    </row>
    <row r="4896" spans="1:11" ht="14.25" customHeight="1" x14ac:dyDescent="0.3">
      <c r="A4896" s="1">
        <v>45089</v>
      </c>
      <c r="B4896" s="2" t="s">
        <v>2188</v>
      </c>
      <c r="C4896" s="2" t="s">
        <v>15</v>
      </c>
      <c r="D4896" s="2" t="s">
        <v>11</v>
      </c>
      <c r="E4896" s="2" t="s">
        <v>12</v>
      </c>
      <c r="F4896" s="2" t="s">
        <v>2220</v>
      </c>
      <c r="G4896" s="2">
        <v>313.49</v>
      </c>
      <c r="H4896" s="2">
        <v>7</v>
      </c>
      <c r="I4896" s="2">
        <v>113.64</v>
      </c>
      <c r="J4896" s="5" t="str">
        <f t="shared" si="152"/>
        <v>Jun</v>
      </c>
      <c r="K4896" s="5" t="str">
        <f t="shared" si="153"/>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s="5" t="str">
        <f t="shared" si="152"/>
        <v>Jun</v>
      </c>
      <c r="K4897" s="5" t="str">
        <f t="shared" si="153"/>
        <v>2023</v>
      </c>
    </row>
    <row r="4898" spans="1:11" ht="14.25" customHeight="1" x14ac:dyDescent="0.3">
      <c r="A4898" s="1">
        <v>45089</v>
      </c>
      <c r="B4898" s="2" t="s">
        <v>2318</v>
      </c>
      <c r="C4898" s="2" t="s">
        <v>149</v>
      </c>
      <c r="D4898" s="2" t="s">
        <v>11</v>
      </c>
      <c r="E4898" s="2" t="s">
        <v>12</v>
      </c>
      <c r="F4898" s="2" t="s">
        <v>2546</v>
      </c>
      <c r="G4898" s="2">
        <v>92.94</v>
      </c>
      <c r="H4898" s="2">
        <v>3</v>
      </c>
      <c r="I4898" s="2">
        <v>41.82</v>
      </c>
      <c r="J4898" s="5" t="str">
        <f t="shared" si="152"/>
        <v>Jun</v>
      </c>
      <c r="K4898" s="5" t="str">
        <f t="shared" si="153"/>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s="5" t="str">
        <f t="shared" si="152"/>
        <v>Jun</v>
      </c>
      <c r="K4899" s="5" t="str">
        <f t="shared" si="153"/>
        <v>2023</v>
      </c>
    </row>
    <row r="4900" spans="1:11" ht="14.25" customHeight="1" x14ac:dyDescent="0.3">
      <c r="A4900" s="1">
        <v>45089</v>
      </c>
      <c r="B4900" s="2" t="s">
        <v>1287</v>
      </c>
      <c r="C4900" s="2" t="s">
        <v>27</v>
      </c>
      <c r="D4900" s="2" t="s">
        <v>11</v>
      </c>
      <c r="E4900" s="2" t="s">
        <v>12</v>
      </c>
      <c r="F4900" s="2" t="s">
        <v>2546</v>
      </c>
      <c r="G4900" s="2">
        <v>185.88</v>
      </c>
      <c r="H4900" s="2">
        <v>6</v>
      </c>
      <c r="I4900" s="2">
        <v>83.65</v>
      </c>
      <c r="J4900" s="5" t="str">
        <f t="shared" si="152"/>
        <v>Jun</v>
      </c>
      <c r="K4900" s="5" t="str">
        <f t="shared" si="153"/>
        <v>2023</v>
      </c>
    </row>
    <row r="4901" spans="1:11" ht="14.25" customHeight="1" x14ac:dyDescent="0.3">
      <c r="A4901" s="1">
        <v>45089</v>
      </c>
      <c r="B4901" s="2" t="s">
        <v>1287</v>
      </c>
      <c r="C4901" s="2" t="s">
        <v>27</v>
      </c>
      <c r="D4901" s="2" t="s">
        <v>11</v>
      </c>
      <c r="E4901" s="2" t="s">
        <v>12</v>
      </c>
      <c r="F4901" s="2" t="s">
        <v>2169</v>
      </c>
      <c r="G4901" s="2">
        <v>12.96</v>
      </c>
      <c r="H4901" s="2">
        <v>2</v>
      </c>
      <c r="I4901" s="2">
        <v>6.22</v>
      </c>
      <c r="J4901" s="5" t="str">
        <f t="shared" si="152"/>
        <v>Jun</v>
      </c>
      <c r="K4901" s="5" t="str">
        <f t="shared" si="153"/>
        <v>2023</v>
      </c>
    </row>
    <row r="4902" spans="1:11" ht="14.25" customHeight="1" x14ac:dyDescent="0.3">
      <c r="A4902" s="1">
        <v>45089</v>
      </c>
      <c r="B4902" s="2" t="s">
        <v>951</v>
      </c>
      <c r="C4902" s="2" t="s">
        <v>10</v>
      </c>
      <c r="D4902" s="2" t="s">
        <v>11</v>
      </c>
      <c r="E4902" s="2" t="s">
        <v>92</v>
      </c>
      <c r="F4902" s="2" t="s">
        <v>1640</v>
      </c>
      <c r="G4902" s="2">
        <v>64.38</v>
      </c>
      <c r="H4902" s="2">
        <v>4</v>
      </c>
      <c r="I4902" s="2">
        <v>-160.96</v>
      </c>
      <c r="J4902" s="5" t="str">
        <f t="shared" si="152"/>
        <v>Jun</v>
      </c>
      <c r="K4902" s="5" t="str">
        <f t="shared" si="153"/>
        <v>2023</v>
      </c>
    </row>
    <row r="4903" spans="1:11" ht="14.25" customHeight="1" x14ac:dyDescent="0.3">
      <c r="A4903" s="1">
        <v>45089</v>
      </c>
      <c r="B4903" s="2" t="s">
        <v>951</v>
      </c>
      <c r="C4903" s="2" t="s">
        <v>10</v>
      </c>
      <c r="D4903" s="2" t="s">
        <v>34</v>
      </c>
      <c r="E4903" s="2" t="s">
        <v>47</v>
      </c>
      <c r="F4903" s="2" t="s">
        <v>591</v>
      </c>
      <c r="G4903" s="2">
        <v>6.98</v>
      </c>
      <c r="H4903" s="2">
        <v>2</v>
      </c>
      <c r="I4903" s="2">
        <v>-4.54</v>
      </c>
      <c r="J4903" s="5" t="str">
        <f t="shared" si="152"/>
        <v>Jun</v>
      </c>
      <c r="K4903" s="5" t="str">
        <f t="shared" si="153"/>
        <v>2023</v>
      </c>
    </row>
    <row r="4904" spans="1:11" ht="14.25" customHeight="1" x14ac:dyDescent="0.3">
      <c r="A4904" s="1">
        <v>45089</v>
      </c>
      <c r="B4904" s="2" t="s">
        <v>951</v>
      </c>
      <c r="C4904" s="2" t="s">
        <v>10</v>
      </c>
      <c r="D4904" s="2" t="s">
        <v>11</v>
      </c>
      <c r="E4904" s="2" t="s">
        <v>24</v>
      </c>
      <c r="F4904" s="2" t="s">
        <v>841</v>
      </c>
      <c r="G4904" s="2">
        <v>11.26</v>
      </c>
      <c r="H4904" s="2">
        <v>8</v>
      </c>
      <c r="I4904" s="2">
        <v>3.94</v>
      </c>
      <c r="J4904" s="5" t="str">
        <f t="shared" si="152"/>
        <v>Jun</v>
      </c>
      <c r="K4904" s="5" t="str">
        <f t="shared" si="153"/>
        <v>2023</v>
      </c>
    </row>
    <row r="4905" spans="1:11" ht="14.25" customHeight="1" x14ac:dyDescent="0.3">
      <c r="A4905" s="1">
        <v>45089</v>
      </c>
      <c r="B4905" s="2" t="s">
        <v>951</v>
      </c>
      <c r="C4905" s="2" t="s">
        <v>10</v>
      </c>
      <c r="D4905" s="2" t="s">
        <v>11</v>
      </c>
      <c r="E4905" s="2" t="s">
        <v>12</v>
      </c>
      <c r="F4905" s="2" t="s">
        <v>2547</v>
      </c>
      <c r="G4905" s="2">
        <v>15.55</v>
      </c>
      <c r="H4905" s="2">
        <v>3</v>
      </c>
      <c r="I4905" s="2">
        <v>5.64</v>
      </c>
      <c r="J4905" s="5" t="str">
        <f t="shared" si="152"/>
        <v>Jun</v>
      </c>
      <c r="K4905" s="5" t="str">
        <f t="shared" si="153"/>
        <v>2023</v>
      </c>
    </row>
    <row r="4906" spans="1:11" ht="14.25" customHeight="1" x14ac:dyDescent="0.3">
      <c r="A4906" s="1">
        <v>45089</v>
      </c>
      <c r="B4906" s="2" t="s">
        <v>951</v>
      </c>
      <c r="C4906" s="2" t="s">
        <v>10</v>
      </c>
      <c r="D4906" s="2" t="s">
        <v>34</v>
      </c>
      <c r="E4906" s="2" t="s">
        <v>35</v>
      </c>
      <c r="F4906" s="2" t="s">
        <v>1454</v>
      </c>
      <c r="G4906" s="2">
        <v>379.37</v>
      </c>
      <c r="H4906" s="2">
        <v>2</v>
      </c>
      <c r="I4906" s="2">
        <v>-119.23</v>
      </c>
      <c r="J4906" s="5" t="str">
        <f t="shared" si="152"/>
        <v>Jun</v>
      </c>
      <c r="K4906" s="5" t="str">
        <f t="shared" si="153"/>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s="5" t="str">
        <f t="shared" si="152"/>
        <v>Jun</v>
      </c>
      <c r="K4907" s="5" t="str">
        <f t="shared" si="153"/>
        <v>2023</v>
      </c>
    </row>
    <row r="4908" spans="1:11" ht="14.25" customHeight="1" x14ac:dyDescent="0.3">
      <c r="A4908" s="1">
        <v>45089</v>
      </c>
      <c r="B4908" s="2" t="s">
        <v>951</v>
      </c>
      <c r="C4908" s="2" t="s">
        <v>10</v>
      </c>
      <c r="D4908" s="2" t="s">
        <v>11</v>
      </c>
      <c r="E4908" s="2" t="s">
        <v>20</v>
      </c>
      <c r="F4908" s="2" t="s">
        <v>575</v>
      </c>
      <c r="G4908" s="2">
        <v>1.52</v>
      </c>
      <c r="H4908" s="2">
        <v>2</v>
      </c>
      <c r="I4908" s="2">
        <v>-2.67</v>
      </c>
      <c r="J4908" s="5" t="str">
        <f t="shared" si="152"/>
        <v>Jun</v>
      </c>
      <c r="K4908" s="5" t="str">
        <f t="shared" si="153"/>
        <v>2023</v>
      </c>
    </row>
    <row r="4909" spans="1:11" ht="14.25" customHeight="1" x14ac:dyDescent="0.3">
      <c r="A4909" s="1">
        <v>45090</v>
      </c>
      <c r="B4909" s="2" t="s">
        <v>343</v>
      </c>
      <c r="C4909" s="2" t="s">
        <v>110</v>
      </c>
      <c r="D4909" s="2" t="s">
        <v>39</v>
      </c>
      <c r="E4909" s="2" t="s">
        <v>40</v>
      </c>
      <c r="F4909" s="2" t="s">
        <v>375</v>
      </c>
      <c r="G4909" s="2">
        <v>377.97</v>
      </c>
      <c r="H4909" s="2">
        <v>3</v>
      </c>
      <c r="I4909" s="2">
        <v>94.49</v>
      </c>
      <c r="J4909" s="5" t="str">
        <f t="shared" si="152"/>
        <v>Jun</v>
      </c>
      <c r="K4909" s="5" t="str">
        <f t="shared" si="153"/>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s="5" t="str">
        <f t="shared" si="152"/>
        <v>Jun</v>
      </c>
      <c r="K4910" s="5" t="str">
        <f t="shared" si="153"/>
        <v>2023</v>
      </c>
    </row>
    <row r="4911" spans="1:11" ht="14.25" customHeight="1" x14ac:dyDescent="0.3">
      <c r="A4911" s="1">
        <v>45090</v>
      </c>
      <c r="B4911" s="2" t="s">
        <v>709</v>
      </c>
      <c r="C4911" s="2" t="s">
        <v>149</v>
      </c>
      <c r="D4911" s="2" t="s">
        <v>11</v>
      </c>
      <c r="E4911" s="2" t="s">
        <v>20</v>
      </c>
      <c r="F4911" s="2" t="s">
        <v>1123</v>
      </c>
      <c r="G4911" s="2">
        <v>33.57</v>
      </c>
      <c r="H4911" s="2">
        <v>2</v>
      </c>
      <c r="I4911" s="2">
        <v>11.75</v>
      </c>
      <c r="J4911" s="5" t="str">
        <f t="shared" si="152"/>
        <v>Jun</v>
      </c>
      <c r="K4911" s="5" t="str">
        <f t="shared" si="153"/>
        <v>2023</v>
      </c>
    </row>
    <row r="4912" spans="1:11" ht="14.25" customHeight="1" x14ac:dyDescent="0.3">
      <c r="A4912" s="1">
        <v>45091</v>
      </c>
      <c r="B4912" s="2" t="s">
        <v>947</v>
      </c>
      <c r="C4912" s="2" t="s">
        <v>27</v>
      </c>
      <c r="D4912" s="2" t="s">
        <v>11</v>
      </c>
      <c r="E4912" s="2" t="s">
        <v>24</v>
      </c>
      <c r="F4912" s="2" t="s">
        <v>2390</v>
      </c>
      <c r="G4912" s="2">
        <v>7.04</v>
      </c>
      <c r="H4912" s="2">
        <v>4</v>
      </c>
      <c r="I4912" s="2">
        <v>2.04</v>
      </c>
      <c r="J4912" s="5" t="str">
        <f t="shared" si="152"/>
        <v>Jun</v>
      </c>
      <c r="K4912" s="5" t="str">
        <f t="shared" si="153"/>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s="5" t="str">
        <f t="shared" si="152"/>
        <v>Jun</v>
      </c>
      <c r="K4913" s="5" t="str">
        <f t="shared" si="153"/>
        <v>2023</v>
      </c>
    </row>
    <row r="4914" spans="1:11" ht="14.25" customHeight="1" x14ac:dyDescent="0.3">
      <c r="A4914" s="1">
        <v>45091</v>
      </c>
      <c r="B4914" s="2" t="s">
        <v>947</v>
      </c>
      <c r="C4914" s="2" t="s">
        <v>27</v>
      </c>
      <c r="D4914" s="2" t="s">
        <v>39</v>
      </c>
      <c r="E4914" s="2" t="s">
        <v>52</v>
      </c>
      <c r="F4914" s="2" t="s">
        <v>656</v>
      </c>
      <c r="G4914" s="2">
        <v>29.29</v>
      </c>
      <c r="H4914" s="2">
        <v>1</v>
      </c>
      <c r="I4914" s="2">
        <v>9.67</v>
      </c>
      <c r="J4914" s="5" t="str">
        <f t="shared" si="152"/>
        <v>Jun</v>
      </c>
      <c r="K4914" s="5" t="str">
        <f t="shared" si="153"/>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s="5" t="str">
        <f t="shared" si="152"/>
        <v>Jun</v>
      </c>
      <c r="K4915" s="5" t="str">
        <f t="shared" si="153"/>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s="5" t="str">
        <f t="shared" si="152"/>
        <v>Jun</v>
      </c>
      <c r="K4916" s="5" t="str">
        <f t="shared" si="153"/>
        <v>2023</v>
      </c>
    </row>
    <row r="4917" spans="1:11" ht="14.25" customHeight="1" x14ac:dyDescent="0.3">
      <c r="A4917" s="1">
        <v>45091</v>
      </c>
      <c r="B4917" s="2" t="s">
        <v>922</v>
      </c>
      <c r="C4917" s="2" t="s">
        <v>27</v>
      </c>
      <c r="D4917" s="2" t="s">
        <v>34</v>
      </c>
      <c r="E4917" s="2" t="s">
        <v>145</v>
      </c>
      <c r="F4917" s="2" t="s">
        <v>2543</v>
      </c>
      <c r="G4917" s="2">
        <v>1293.49</v>
      </c>
      <c r="H4917" s="2">
        <v>7</v>
      </c>
      <c r="I4917" s="2">
        <v>80.84</v>
      </c>
      <c r="J4917" s="5" t="str">
        <f t="shared" si="152"/>
        <v>Jun</v>
      </c>
      <c r="K4917" s="5" t="str">
        <f t="shared" si="153"/>
        <v>2023</v>
      </c>
    </row>
    <row r="4918" spans="1:11" ht="14.25" customHeight="1" x14ac:dyDescent="0.3">
      <c r="A4918" s="1">
        <v>45091</v>
      </c>
      <c r="B4918" s="2" t="s">
        <v>2548</v>
      </c>
      <c r="C4918" s="2" t="s">
        <v>23</v>
      </c>
      <c r="D4918" s="2" t="s">
        <v>34</v>
      </c>
      <c r="E4918" s="2" t="s">
        <v>145</v>
      </c>
      <c r="F4918" s="2" t="s">
        <v>2511</v>
      </c>
      <c r="G4918" s="2">
        <v>337.18</v>
      </c>
      <c r="H4918" s="2">
        <v>2</v>
      </c>
      <c r="I4918" s="2">
        <v>-118.01</v>
      </c>
      <c r="J4918" s="5" t="str">
        <f t="shared" si="152"/>
        <v>Jun</v>
      </c>
      <c r="K4918" s="5" t="str">
        <f t="shared" si="153"/>
        <v>2023</v>
      </c>
    </row>
    <row r="4919" spans="1:11" ht="14.25" customHeight="1" x14ac:dyDescent="0.3">
      <c r="A4919" s="1">
        <v>45091</v>
      </c>
      <c r="B4919" s="2" t="s">
        <v>372</v>
      </c>
      <c r="C4919" s="2" t="s">
        <v>123</v>
      </c>
      <c r="D4919" s="2" t="s">
        <v>11</v>
      </c>
      <c r="E4919" s="2" t="s">
        <v>20</v>
      </c>
      <c r="F4919" s="2" t="s">
        <v>2075</v>
      </c>
      <c r="G4919" s="2">
        <v>39.94</v>
      </c>
      <c r="H4919" s="2">
        <v>4</v>
      </c>
      <c r="I4919" s="2">
        <v>-26.62</v>
      </c>
      <c r="J4919" s="5" t="str">
        <f t="shared" si="152"/>
        <v>Jun</v>
      </c>
      <c r="K4919" s="5" t="str">
        <f t="shared" si="153"/>
        <v>2023</v>
      </c>
    </row>
    <row r="4920" spans="1:11" ht="14.25" customHeight="1" x14ac:dyDescent="0.3">
      <c r="A4920" s="1">
        <v>45091</v>
      </c>
      <c r="B4920" s="2" t="s">
        <v>372</v>
      </c>
      <c r="C4920" s="2" t="s">
        <v>123</v>
      </c>
      <c r="D4920" s="2" t="s">
        <v>39</v>
      </c>
      <c r="E4920" s="2" t="s">
        <v>52</v>
      </c>
      <c r="F4920" s="2" t="s">
        <v>2288</v>
      </c>
      <c r="G4920" s="2">
        <v>18.46</v>
      </c>
      <c r="H4920" s="2">
        <v>2</v>
      </c>
      <c r="I4920" s="2">
        <v>2.31</v>
      </c>
      <c r="J4920" s="5" t="str">
        <f t="shared" si="152"/>
        <v>Jun</v>
      </c>
      <c r="K4920" s="5" t="str">
        <f t="shared" si="153"/>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s="5" t="str">
        <f t="shared" si="152"/>
        <v>Jun</v>
      </c>
      <c r="K4921" s="5" t="str">
        <f t="shared" si="153"/>
        <v>2023</v>
      </c>
    </row>
    <row r="4922" spans="1:11" ht="14.25" customHeight="1" x14ac:dyDescent="0.3">
      <c r="A4922" s="1">
        <v>45092</v>
      </c>
      <c r="B4922" s="2" t="s">
        <v>1475</v>
      </c>
      <c r="C4922" s="2" t="s">
        <v>10</v>
      </c>
      <c r="D4922" s="2" t="s">
        <v>11</v>
      </c>
      <c r="E4922" s="2" t="s">
        <v>12</v>
      </c>
      <c r="F4922" s="2" t="s">
        <v>2032</v>
      </c>
      <c r="G4922" s="2">
        <v>173.49</v>
      </c>
      <c r="H4922" s="2">
        <v>7</v>
      </c>
      <c r="I4922" s="2">
        <v>54.22</v>
      </c>
      <c r="J4922" s="5" t="str">
        <f t="shared" si="152"/>
        <v>Jun</v>
      </c>
      <c r="K4922" s="5" t="str">
        <f t="shared" si="153"/>
        <v>2023</v>
      </c>
    </row>
    <row r="4923" spans="1:11" ht="14.25" customHeight="1" x14ac:dyDescent="0.3">
      <c r="A4923" s="1">
        <v>45093</v>
      </c>
      <c r="B4923" s="2" t="s">
        <v>2094</v>
      </c>
      <c r="C4923" s="2" t="s">
        <v>27</v>
      </c>
      <c r="D4923" s="2" t="s">
        <v>11</v>
      </c>
      <c r="E4923" s="2" t="s">
        <v>12</v>
      </c>
      <c r="F4923" s="2" t="s">
        <v>1608</v>
      </c>
      <c r="G4923" s="2">
        <v>46.35</v>
      </c>
      <c r="H4923" s="2">
        <v>5</v>
      </c>
      <c r="I4923" s="2">
        <v>21.78</v>
      </c>
      <c r="J4923" s="5" t="str">
        <f t="shared" si="152"/>
        <v>Jun</v>
      </c>
      <c r="K4923" s="5" t="str">
        <f t="shared" si="153"/>
        <v>2023</v>
      </c>
    </row>
    <row r="4924" spans="1:11" ht="14.25" customHeight="1" x14ac:dyDescent="0.3">
      <c r="A4924" s="1">
        <v>45093</v>
      </c>
      <c r="B4924" s="2" t="s">
        <v>1877</v>
      </c>
      <c r="C4924" s="2" t="s">
        <v>120</v>
      </c>
      <c r="D4924" s="2" t="s">
        <v>39</v>
      </c>
      <c r="E4924" s="2" t="s">
        <v>302</v>
      </c>
      <c r="F4924" s="2" t="s">
        <v>2549</v>
      </c>
      <c r="G4924" s="2">
        <v>91.48</v>
      </c>
      <c r="H4924" s="2">
        <v>1</v>
      </c>
      <c r="I4924" s="2">
        <v>-1.83</v>
      </c>
      <c r="J4924" s="5" t="str">
        <f t="shared" si="152"/>
        <v>Jun</v>
      </c>
      <c r="K4924" s="5" t="str">
        <f t="shared" si="153"/>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s="5" t="str">
        <f t="shared" si="152"/>
        <v>Jun</v>
      </c>
      <c r="K4925" s="5" t="str">
        <f t="shared" si="153"/>
        <v>2023</v>
      </c>
    </row>
    <row r="4926" spans="1:11" ht="14.25" customHeight="1" x14ac:dyDescent="0.3">
      <c r="A4926" s="1">
        <v>45094</v>
      </c>
      <c r="B4926" s="2" t="s">
        <v>2550</v>
      </c>
      <c r="C4926" s="2" t="s">
        <v>149</v>
      </c>
      <c r="D4926" s="2" t="s">
        <v>11</v>
      </c>
      <c r="E4926" s="2" t="s">
        <v>18</v>
      </c>
      <c r="F4926" s="2" t="s">
        <v>2338</v>
      </c>
      <c r="G4926" s="2">
        <v>208.56</v>
      </c>
      <c r="H4926" s="2">
        <v>6</v>
      </c>
      <c r="I4926" s="2">
        <v>52.14</v>
      </c>
      <c r="J4926" s="5" t="str">
        <f t="shared" si="152"/>
        <v>Jun</v>
      </c>
      <c r="K4926" s="5" t="str">
        <f t="shared" si="153"/>
        <v>2023</v>
      </c>
    </row>
    <row r="4927" spans="1:11" ht="14.25" customHeight="1" x14ac:dyDescent="0.3">
      <c r="A4927" s="1">
        <v>45094</v>
      </c>
      <c r="B4927" s="2" t="s">
        <v>2550</v>
      </c>
      <c r="C4927" s="2" t="s">
        <v>149</v>
      </c>
      <c r="D4927" s="2" t="s">
        <v>11</v>
      </c>
      <c r="E4927" s="2" t="s">
        <v>12</v>
      </c>
      <c r="F4927" s="2" t="s">
        <v>549</v>
      </c>
      <c r="G4927" s="2">
        <v>32.4</v>
      </c>
      <c r="H4927" s="2">
        <v>5</v>
      </c>
      <c r="I4927" s="2">
        <v>15.55</v>
      </c>
      <c r="J4927" s="5" t="str">
        <f t="shared" si="152"/>
        <v>Jun</v>
      </c>
      <c r="K4927" s="5" t="str">
        <f t="shared" si="153"/>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s="5" t="str">
        <f t="shared" si="152"/>
        <v>Jun</v>
      </c>
      <c r="K4928" s="5" t="str">
        <f t="shared" si="153"/>
        <v>2023</v>
      </c>
    </row>
    <row r="4929" spans="1:11" ht="14.25" customHeight="1" x14ac:dyDescent="0.3">
      <c r="A4929" s="1">
        <v>45094</v>
      </c>
      <c r="B4929" s="2" t="s">
        <v>2550</v>
      </c>
      <c r="C4929" s="2" t="s">
        <v>149</v>
      </c>
      <c r="D4929" s="2" t="s">
        <v>11</v>
      </c>
      <c r="E4929" s="2" t="s">
        <v>12</v>
      </c>
      <c r="F4929" s="2" t="s">
        <v>240</v>
      </c>
      <c r="G4929" s="2">
        <v>14.56</v>
      </c>
      <c r="H4929" s="2">
        <v>2</v>
      </c>
      <c r="I4929" s="2">
        <v>6.99</v>
      </c>
      <c r="J4929" s="5" t="str">
        <f t="shared" si="152"/>
        <v>Jun</v>
      </c>
      <c r="K4929" s="5" t="str">
        <f t="shared" si="153"/>
        <v>2023</v>
      </c>
    </row>
    <row r="4930" spans="1:11" ht="14.25" customHeight="1" x14ac:dyDescent="0.3">
      <c r="A4930" s="1">
        <v>45094</v>
      </c>
      <c r="B4930" s="2" t="s">
        <v>2550</v>
      </c>
      <c r="C4930" s="2" t="s">
        <v>149</v>
      </c>
      <c r="D4930" s="2" t="s">
        <v>39</v>
      </c>
      <c r="E4930" s="2" t="s">
        <v>52</v>
      </c>
      <c r="F4930" s="2" t="s">
        <v>1011</v>
      </c>
      <c r="G4930" s="2">
        <v>30</v>
      </c>
      <c r="H4930" s="2">
        <v>2</v>
      </c>
      <c r="I4930" s="2">
        <v>3.3</v>
      </c>
      <c r="J4930" s="5" t="str">
        <f t="shared" ref="J4930:J4993" si="154">TEXT(A4930,"mmm")</f>
        <v>Jun</v>
      </c>
      <c r="K4930" s="5" t="str">
        <f t="shared" ref="K4930:K4993" si="155">TEXT(A4930,"YYYY")</f>
        <v>2023</v>
      </c>
    </row>
    <row r="4931" spans="1:11" ht="14.25" customHeight="1" x14ac:dyDescent="0.3">
      <c r="A4931" s="1">
        <v>45094</v>
      </c>
      <c r="B4931" s="2" t="s">
        <v>2550</v>
      </c>
      <c r="C4931" s="2" t="s">
        <v>149</v>
      </c>
      <c r="D4931" s="2" t="s">
        <v>11</v>
      </c>
      <c r="E4931" s="2" t="s">
        <v>20</v>
      </c>
      <c r="F4931" s="2" t="s">
        <v>1503</v>
      </c>
      <c r="G4931" s="2">
        <v>48.48</v>
      </c>
      <c r="H4931" s="2">
        <v>4</v>
      </c>
      <c r="I4931" s="2">
        <v>16.36</v>
      </c>
      <c r="J4931" s="5" t="str">
        <f t="shared" si="154"/>
        <v>Jun</v>
      </c>
      <c r="K4931" s="5" t="str">
        <f t="shared" si="155"/>
        <v>2023</v>
      </c>
    </row>
    <row r="4932" spans="1:11" ht="14.25" customHeight="1" x14ac:dyDescent="0.3">
      <c r="A4932" s="1">
        <v>45094</v>
      </c>
      <c r="B4932" s="2" t="s">
        <v>2550</v>
      </c>
      <c r="C4932" s="2" t="s">
        <v>149</v>
      </c>
      <c r="D4932" s="2" t="s">
        <v>11</v>
      </c>
      <c r="E4932" s="2" t="s">
        <v>24</v>
      </c>
      <c r="F4932" s="2" t="s">
        <v>541</v>
      </c>
      <c r="G4932" s="2">
        <v>1.68</v>
      </c>
      <c r="H4932" s="2">
        <v>1</v>
      </c>
      <c r="I4932" s="2">
        <v>0.84</v>
      </c>
      <c r="J4932" s="5" t="str">
        <f t="shared" si="154"/>
        <v>Jun</v>
      </c>
      <c r="K4932" s="5" t="str">
        <f t="shared" si="155"/>
        <v>2023</v>
      </c>
    </row>
    <row r="4933" spans="1:11" ht="14.25" customHeight="1" x14ac:dyDescent="0.3">
      <c r="A4933" s="1">
        <v>45094</v>
      </c>
      <c r="B4933" s="2" t="s">
        <v>1485</v>
      </c>
      <c r="C4933" s="2" t="s">
        <v>27</v>
      </c>
      <c r="D4933" s="2" t="s">
        <v>11</v>
      </c>
      <c r="E4933" s="2" t="s">
        <v>12</v>
      </c>
      <c r="F4933" s="2" t="s">
        <v>1057</v>
      </c>
      <c r="G4933" s="2">
        <v>111.96</v>
      </c>
      <c r="H4933" s="2">
        <v>2</v>
      </c>
      <c r="I4933" s="2">
        <v>54.86</v>
      </c>
      <c r="J4933" s="5" t="str">
        <f t="shared" si="154"/>
        <v>Jun</v>
      </c>
      <c r="K4933" s="5" t="str">
        <f t="shared" si="155"/>
        <v>2023</v>
      </c>
    </row>
    <row r="4934" spans="1:11" ht="14.25" customHeight="1" x14ac:dyDescent="0.3">
      <c r="A4934" s="1">
        <v>45094</v>
      </c>
      <c r="B4934" s="2" t="s">
        <v>2156</v>
      </c>
      <c r="C4934" s="2" t="s">
        <v>149</v>
      </c>
      <c r="D4934" s="2" t="s">
        <v>11</v>
      </c>
      <c r="E4934" s="2" t="s">
        <v>18</v>
      </c>
      <c r="F4934" s="2" t="s">
        <v>1810</v>
      </c>
      <c r="G4934" s="2">
        <v>40.74</v>
      </c>
      <c r="H4934" s="2">
        <v>3</v>
      </c>
      <c r="I4934" s="2">
        <v>0.41</v>
      </c>
      <c r="J4934" s="5" t="str">
        <f t="shared" si="154"/>
        <v>Jun</v>
      </c>
      <c r="K4934" s="5" t="str">
        <f t="shared" si="155"/>
        <v>2023</v>
      </c>
    </row>
    <row r="4935" spans="1:11" ht="14.25" customHeight="1" x14ac:dyDescent="0.3">
      <c r="A4935" s="1">
        <v>45094</v>
      </c>
      <c r="B4935" s="2" t="s">
        <v>151</v>
      </c>
      <c r="C4935" s="2" t="s">
        <v>27</v>
      </c>
      <c r="D4935" s="2" t="s">
        <v>34</v>
      </c>
      <c r="E4935" s="2" t="s">
        <v>74</v>
      </c>
      <c r="F4935" s="2" t="s">
        <v>342</v>
      </c>
      <c r="G4935" s="2">
        <v>239.67</v>
      </c>
      <c r="H4935" s="2">
        <v>2</v>
      </c>
      <c r="I4935" s="2">
        <v>14.1</v>
      </c>
      <c r="J4935" s="5" t="str">
        <f t="shared" si="154"/>
        <v>Jun</v>
      </c>
      <c r="K4935" s="5" t="str">
        <f t="shared" si="155"/>
        <v>2023</v>
      </c>
    </row>
    <row r="4936" spans="1:11" ht="14.25" customHeight="1" x14ac:dyDescent="0.3">
      <c r="A4936" s="1">
        <v>45094</v>
      </c>
      <c r="B4936" s="2" t="s">
        <v>151</v>
      </c>
      <c r="C4936" s="2" t="s">
        <v>27</v>
      </c>
      <c r="D4936" s="2" t="s">
        <v>11</v>
      </c>
      <c r="E4936" s="2" t="s">
        <v>16</v>
      </c>
      <c r="F4936" s="2" t="s">
        <v>2509</v>
      </c>
      <c r="G4936" s="2">
        <v>22.5</v>
      </c>
      <c r="H4936" s="2">
        <v>6</v>
      </c>
      <c r="I4936" s="2">
        <v>10.8</v>
      </c>
      <c r="J4936" s="5" t="str">
        <f t="shared" si="154"/>
        <v>Jun</v>
      </c>
      <c r="K4936" s="5" t="str">
        <f t="shared" si="155"/>
        <v>2023</v>
      </c>
    </row>
    <row r="4937" spans="1:11" ht="14.25" customHeight="1" x14ac:dyDescent="0.3">
      <c r="A4937" s="1">
        <v>45094</v>
      </c>
      <c r="B4937" s="2" t="s">
        <v>151</v>
      </c>
      <c r="C4937" s="2" t="s">
        <v>27</v>
      </c>
      <c r="D4937" s="2" t="s">
        <v>11</v>
      </c>
      <c r="E4937" s="2" t="s">
        <v>12</v>
      </c>
      <c r="F4937" s="2" t="s">
        <v>2301</v>
      </c>
      <c r="G4937" s="2">
        <v>219.84</v>
      </c>
      <c r="H4937" s="2">
        <v>4</v>
      </c>
      <c r="I4937" s="2">
        <v>107.72</v>
      </c>
      <c r="J4937" s="5" t="str">
        <f t="shared" si="154"/>
        <v>Jun</v>
      </c>
      <c r="K4937" s="5" t="str">
        <f t="shared" si="155"/>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s="5" t="str">
        <f t="shared" si="154"/>
        <v>Jun</v>
      </c>
      <c r="K4938" s="5" t="str">
        <f t="shared" si="155"/>
        <v>2023</v>
      </c>
    </row>
    <row r="4939" spans="1:11" ht="14.25" customHeight="1" x14ac:dyDescent="0.3">
      <c r="A4939" s="1">
        <v>45094</v>
      </c>
      <c r="B4939" s="2" t="s">
        <v>567</v>
      </c>
      <c r="C4939" s="2" t="s">
        <v>278</v>
      </c>
      <c r="D4939" s="2" t="s">
        <v>34</v>
      </c>
      <c r="E4939" s="2" t="s">
        <v>35</v>
      </c>
      <c r="F4939" s="2" t="s">
        <v>2159</v>
      </c>
      <c r="G4939" s="2">
        <v>483.14</v>
      </c>
      <c r="H4939" s="2">
        <v>4</v>
      </c>
      <c r="I4939" s="2">
        <v>54.35</v>
      </c>
      <c r="J4939" s="5" t="str">
        <f t="shared" si="154"/>
        <v>Jun</v>
      </c>
      <c r="K4939" s="5" t="str">
        <f t="shared" si="155"/>
        <v>2023</v>
      </c>
    </row>
    <row r="4940" spans="1:11" ht="14.25" customHeight="1" x14ac:dyDescent="0.3">
      <c r="A4940" s="1">
        <v>45094</v>
      </c>
      <c r="B4940" s="2" t="s">
        <v>319</v>
      </c>
      <c r="C4940" s="2" t="s">
        <v>613</v>
      </c>
      <c r="D4940" s="2" t="s">
        <v>11</v>
      </c>
      <c r="E4940" s="2" t="s">
        <v>20</v>
      </c>
      <c r="F4940" s="2" t="s">
        <v>2173</v>
      </c>
      <c r="G4940" s="2">
        <v>7.96</v>
      </c>
      <c r="H4940" s="2">
        <v>2</v>
      </c>
      <c r="I4940" s="2">
        <v>3.74</v>
      </c>
      <c r="J4940" s="5" t="str">
        <f t="shared" si="154"/>
        <v>Jun</v>
      </c>
      <c r="K4940" s="5" t="str">
        <f t="shared" si="155"/>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s="5" t="str">
        <f t="shared" si="154"/>
        <v>Jun</v>
      </c>
      <c r="K4941" s="5" t="str">
        <f t="shared" si="155"/>
        <v>2023</v>
      </c>
    </row>
    <row r="4942" spans="1:11" ht="14.25" customHeight="1" x14ac:dyDescent="0.3">
      <c r="A4942" s="1">
        <v>45094</v>
      </c>
      <c r="B4942" s="2" t="s">
        <v>319</v>
      </c>
      <c r="C4942" s="2" t="s">
        <v>613</v>
      </c>
      <c r="D4942" s="2" t="s">
        <v>11</v>
      </c>
      <c r="E4942" s="2" t="s">
        <v>24</v>
      </c>
      <c r="F4942" s="2" t="s">
        <v>317</v>
      </c>
      <c r="G4942" s="2">
        <v>9.84</v>
      </c>
      <c r="H4942" s="2">
        <v>3</v>
      </c>
      <c r="I4942" s="2">
        <v>2.85</v>
      </c>
      <c r="J4942" s="5" t="str">
        <f t="shared" si="154"/>
        <v>Jun</v>
      </c>
      <c r="K4942" s="5" t="str">
        <f t="shared" si="155"/>
        <v>2023</v>
      </c>
    </row>
    <row r="4943" spans="1:11" ht="14.25" customHeight="1" x14ac:dyDescent="0.3">
      <c r="A4943" s="1">
        <v>45094</v>
      </c>
      <c r="B4943" s="2" t="s">
        <v>1555</v>
      </c>
      <c r="C4943" s="2" t="s">
        <v>149</v>
      </c>
      <c r="D4943" s="2" t="s">
        <v>34</v>
      </c>
      <c r="E4943" s="2" t="s">
        <v>145</v>
      </c>
      <c r="F4943" s="2" t="s">
        <v>183</v>
      </c>
      <c r="G4943" s="2">
        <v>376.87</v>
      </c>
      <c r="H4943" s="2">
        <v>3</v>
      </c>
      <c r="I4943" s="2">
        <v>-213.56</v>
      </c>
      <c r="J4943" s="5" t="str">
        <f t="shared" si="154"/>
        <v>Jun</v>
      </c>
      <c r="K4943" s="5" t="str">
        <f t="shared" si="155"/>
        <v>2023</v>
      </c>
    </row>
    <row r="4944" spans="1:11" ht="14.25" customHeight="1" x14ac:dyDescent="0.3">
      <c r="A4944" s="1">
        <v>45095</v>
      </c>
      <c r="B4944" s="2" t="s">
        <v>774</v>
      </c>
      <c r="C4944" s="2" t="s">
        <v>15</v>
      </c>
      <c r="D4944" s="2" t="s">
        <v>11</v>
      </c>
      <c r="E4944" s="2" t="s">
        <v>12</v>
      </c>
      <c r="F4944" s="2" t="s">
        <v>2082</v>
      </c>
      <c r="G4944" s="2">
        <v>76.86</v>
      </c>
      <c r="H4944" s="2">
        <v>2</v>
      </c>
      <c r="I4944" s="2">
        <v>26.9</v>
      </c>
      <c r="J4944" s="5" t="str">
        <f t="shared" si="154"/>
        <v>Jun</v>
      </c>
      <c r="K4944" s="5" t="str">
        <f t="shared" si="155"/>
        <v>2023</v>
      </c>
    </row>
    <row r="4945" spans="1:11" ht="14.25" customHeight="1" x14ac:dyDescent="0.3">
      <c r="A4945" s="1">
        <v>45095</v>
      </c>
      <c r="B4945" s="2" t="s">
        <v>2124</v>
      </c>
      <c r="C4945" s="2" t="s">
        <v>23</v>
      </c>
      <c r="D4945" s="2" t="s">
        <v>11</v>
      </c>
      <c r="E4945" s="2" t="s">
        <v>12</v>
      </c>
      <c r="F4945" s="2" t="s">
        <v>1308</v>
      </c>
      <c r="G4945" s="2">
        <v>6.85</v>
      </c>
      <c r="H4945" s="2">
        <v>2</v>
      </c>
      <c r="I4945" s="2">
        <v>2.14</v>
      </c>
      <c r="J4945" s="5" t="str">
        <f t="shared" si="154"/>
        <v>Jun</v>
      </c>
      <c r="K4945" s="5" t="str">
        <f t="shared" si="155"/>
        <v>2023</v>
      </c>
    </row>
    <row r="4946" spans="1:11" ht="14.25" customHeight="1" x14ac:dyDescent="0.3">
      <c r="A4946" s="1">
        <v>45095</v>
      </c>
      <c r="B4946" s="2" t="s">
        <v>2124</v>
      </c>
      <c r="C4946" s="2" t="s">
        <v>23</v>
      </c>
      <c r="D4946" s="2" t="s">
        <v>11</v>
      </c>
      <c r="E4946" s="2" t="s">
        <v>20</v>
      </c>
      <c r="F4946" s="2" t="s">
        <v>800</v>
      </c>
      <c r="G4946" s="2">
        <v>4.63</v>
      </c>
      <c r="H4946" s="2">
        <v>2</v>
      </c>
      <c r="I4946" s="2">
        <v>-3.86</v>
      </c>
      <c r="J4946" s="5" t="str">
        <f t="shared" si="154"/>
        <v>Jun</v>
      </c>
      <c r="K4946" s="5" t="str">
        <f t="shared" si="155"/>
        <v>2023</v>
      </c>
    </row>
    <row r="4947" spans="1:11" ht="14.25" customHeight="1" x14ac:dyDescent="0.3">
      <c r="A4947" s="1">
        <v>45095</v>
      </c>
      <c r="B4947" s="2" t="s">
        <v>2124</v>
      </c>
      <c r="C4947" s="2" t="s">
        <v>23</v>
      </c>
      <c r="D4947" s="2" t="s">
        <v>11</v>
      </c>
      <c r="E4947" s="2" t="s">
        <v>92</v>
      </c>
      <c r="F4947" s="2" t="s">
        <v>715</v>
      </c>
      <c r="G4947" s="2">
        <v>453.6</v>
      </c>
      <c r="H4947" s="2">
        <v>3</v>
      </c>
      <c r="I4947" s="2">
        <v>90.72</v>
      </c>
      <c r="J4947" s="5" t="str">
        <f t="shared" si="154"/>
        <v>Jun</v>
      </c>
      <c r="K4947" s="5" t="str">
        <f t="shared" si="155"/>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s="5" t="str">
        <f t="shared" si="154"/>
        <v>Jun</v>
      </c>
      <c r="K4948" s="5" t="str">
        <f t="shared" si="155"/>
        <v>2023</v>
      </c>
    </row>
    <row r="4949" spans="1:11" ht="14.25" customHeight="1" x14ac:dyDescent="0.3">
      <c r="A4949" s="1">
        <v>45097</v>
      </c>
      <c r="B4949" s="2" t="s">
        <v>1138</v>
      </c>
      <c r="C4949" s="2" t="s">
        <v>59</v>
      </c>
      <c r="D4949" s="2" t="s">
        <v>39</v>
      </c>
      <c r="E4949" s="2" t="s">
        <v>52</v>
      </c>
      <c r="F4949" s="2" t="s">
        <v>1011</v>
      </c>
      <c r="G4949" s="2">
        <v>45</v>
      </c>
      <c r="H4949" s="2">
        <v>3</v>
      </c>
      <c r="I4949" s="2">
        <v>4.95</v>
      </c>
      <c r="J4949" s="5" t="str">
        <f t="shared" si="154"/>
        <v>Jun</v>
      </c>
      <c r="K4949" s="5" t="str">
        <f t="shared" si="155"/>
        <v>2023</v>
      </c>
    </row>
    <row r="4950" spans="1:11" ht="14.25" customHeight="1" x14ac:dyDescent="0.3">
      <c r="A4950" s="1">
        <v>45097</v>
      </c>
      <c r="B4950" s="2" t="s">
        <v>1138</v>
      </c>
      <c r="C4950" s="2" t="s">
        <v>59</v>
      </c>
      <c r="D4950" s="2" t="s">
        <v>39</v>
      </c>
      <c r="E4950" s="2" t="s">
        <v>40</v>
      </c>
      <c r="F4950" s="2" t="s">
        <v>642</v>
      </c>
      <c r="G4950" s="2">
        <v>21.8</v>
      </c>
      <c r="H4950" s="2">
        <v>2</v>
      </c>
      <c r="I4950" s="2">
        <v>6.1</v>
      </c>
      <c r="J4950" s="5" t="str">
        <f t="shared" si="154"/>
        <v>Jun</v>
      </c>
      <c r="K4950" s="5" t="str">
        <f t="shared" si="155"/>
        <v>2023</v>
      </c>
    </row>
    <row r="4951" spans="1:11" ht="14.25" customHeight="1" x14ac:dyDescent="0.3">
      <c r="A4951" s="1">
        <v>45097</v>
      </c>
      <c r="B4951" s="2" t="s">
        <v>2205</v>
      </c>
      <c r="C4951" s="2" t="s">
        <v>27</v>
      </c>
      <c r="D4951" s="2" t="s">
        <v>11</v>
      </c>
      <c r="E4951" s="2" t="s">
        <v>24</v>
      </c>
      <c r="F4951" s="2" t="s">
        <v>811</v>
      </c>
      <c r="G4951" s="2">
        <v>5.16</v>
      </c>
      <c r="H4951" s="2">
        <v>2</v>
      </c>
      <c r="I4951" s="2">
        <v>1.34</v>
      </c>
      <c r="J4951" s="5" t="str">
        <f t="shared" si="154"/>
        <v>Jun</v>
      </c>
      <c r="K4951" s="5" t="str">
        <f t="shared" si="155"/>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s="5" t="str">
        <f t="shared" si="154"/>
        <v>Jun</v>
      </c>
      <c r="K4952" s="5" t="str">
        <f t="shared" si="155"/>
        <v>2023</v>
      </c>
    </row>
    <row r="4953" spans="1:11" ht="14.25" customHeight="1" x14ac:dyDescent="0.3">
      <c r="A4953" s="1">
        <v>45097</v>
      </c>
      <c r="B4953" s="2" t="s">
        <v>2100</v>
      </c>
      <c r="C4953" s="2" t="s">
        <v>23</v>
      </c>
      <c r="D4953" s="2" t="s">
        <v>11</v>
      </c>
      <c r="E4953" s="2" t="s">
        <v>12</v>
      </c>
      <c r="F4953" s="2" t="s">
        <v>2551</v>
      </c>
      <c r="G4953" s="2">
        <v>45.06</v>
      </c>
      <c r="H4953" s="2">
        <v>8</v>
      </c>
      <c r="I4953" s="2">
        <v>15.21</v>
      </c>
      <c r="J4953" s="5" t="str">
        <f t="shared" si="154"/>
        <v>Jun</v>
      </c>
      <c r="K4953" s="5" t="str">
        <f t="shared" si="155"/>
        <v>2023</v>
      </c>
    </row>
    <row r="4954" spans="1:11" ht="14.25" customHeight="1" x14ac:dyDescent="0.3">
      <c r="A4954" s="1">
        <v>45097</v>
      </c>
      <c r="B4954" s="2" t="s">
        <v>2100</v>
      </c>
      <c r="C4954" s="2" t="s">
        <v>23</v>
      </c>
      <c r="D4954" s="2" t="s">
        <v>11</v>
      </c>
      <c r="E4954" s="2" t="s">
        <v>20</v>
      </c>
      <c r="F4954" s="2" t="s">
        <v>2120</v>
      </c>
      <c r="G4954" s="2">
        <v>29.72</v>
      </c>
      <c r="H4954" s="2">
        <v>6</v>
      </c>
      <c r="I4954" s="2">
        <v>-21.79</v>
      </c>
      <c r="J4954" s="5" t="str">
        <f t="shared" si="154"/>
        <v>Jun</v>
      </c>
      <c r="K4954" s="5" t="str">
        <f t="shared" si="155"/>
        <v>2023</v>
      </c>
    </row>
    <row r="4955" spans="1:11" ht="14.25" customHeight="1" x14ac:dyDescent="0.3">
      <c r="A4955" s="1">
        <v>45097</v>
      </c>
      <c r="B4955" s="2" t="s">
        <v>2100</v>
      </c>
      <c r="C4955" s="2" t="s">
        <v>23</v>
      </c>
      <c r="D4955" s="2" t="s">
        <v>11</v>
      </c>
      <c r="E4955" s="2" t="s">
        <v>12</v>
      </c>
      <c r="F4955" s="2" t="s">
        <v>2114</v>
      </c>
      <c r="G4955" s="2">
        <v>15.55</v>
      </c>
      <c r="H4955" s="2">
        <v>3</v>
      </c>
      <c r="I4955" s="2">
        <v>5.44</v>
      </c>
      <c r="J4955" s="5" t="str">
        <f t="shared" si="154"/>
        <v>Jun</v>
      </c>
      <c r="K4955" s="5" t="str">
        <f t="shared" si="155"/>
        <v>2023</v>
      </c>
    </row>
    <row r="4956" spans="1:11" ht="14.25" customHeight="1" x14ac:dyDescent="0.3">
      <c r="A4956" s="1">
        <v>45097</v>
      </c>
      <c r="B4956" s="2" t="s">
        <v>2100</v>
      </c>
      <c r="C4956" s="2" t="s">
        <v>23</v>
      </c>
      <c r="D4956" s="2" t="s">
        <v>11</v>
      </c>
      <c r="E4956" s="2" t="s">
        <v>92</v>
      </c>
      <c r="F4956" s="2" t="s">
        <v>2552</v>
      </c>
      <c r="G4956" s="2">
        <v>447.7</v>
      </c>
      <c r="H4956" s="2">
        <v>2</v>
      </c>
      <c r="I4956" s="2">
        <v>33.58</v>
      </c>
      <c r="J4956" s="5" t="str">
        <f t="shared" si="154"/>
        <v>Jun</v>
      </c>
      <c r="K4956" s="5" t="str">
        <f t="shared" si="155"/>
        <v>2023</v>
      </c>
    </row>
    <row r="4957" spans="1:11" ht="14.25" customHeight="1" x14ac:dyDescent="0.3">
      <c r="A4957" s="1">
        <v>45097</v>
      </c>
      <c r="B4957" s="2" t="s">
        <v>1747</v>
      </c>
      <c r="C4957" s="2" t="s">
        <v>27</v>
      </c>
      <c r="D4957" s="2" t="s">
        <v>11</v>
      </c>
      <c r="E4957" s="2" t="s">
        <v>12</v>
      </c>
      <c r="F4957" s="2" t="s">
        <v>441</v>
      </c>
      <c r="G4957" s="2">
        <v>46.76</v>
      </c>
      <c r="H4957" s="2">
        <v>7</v>
      </c>
      <c r="I4957" s="2">
        <v>22.44</v>
      </c>
      <c r="J4957" s="5" t="str">
        <f t="shared" si="154"/>
        <v>Jun</v>
      </c>
      <c r="K4957" s="5" t="str">
        <f t="shared" si="155"/>
        <v>2023</v>
      </c>
    </row>
    <row r="4958" spans="1:11" ht="14.25" customHeight="1" x14ac:dyDescent="0.3">
      <c r="A4958" s="1">
        <v>45097</v>
      </c>
      <c r="B4958" s="2" t="s">
        <v>1747</v>
      </c>
      <c r="C4958" s="2" t="s">
        <v>27</v>
      </c>
      <c r="D4958" s="2" t="s">
        <v>11</v>
      </c>
      <c r="E4958" s="2" t="s">
        <v>20</v>
      </c>
      <c r="F4958" s="2" t="s">
        <v>222</v>
      </c>
      <c r="G4958" s="2">
        <v>17.71</v>
      </c>
      <c r="H4958" s="2">
        <v>3</v>
      </c>
      <c r="I4958" s="2">
        <v>6.42</v>
      </c>
      <c r="J4958" s="5" t="str">
        <f t="shared" si="154"/>
        <v>Jun</v>
      </c>
      <c r="K4958" s="5" t="str">
        <f t="shared" si="155"/>
        <v>2023</v>
      </c>
    </row>
    <row r="4959" spans="1:11" ht="14.25" customHeight="1" x14ac:dyDescent="0.3">
      <c r="A4959" s="1">
        <v>45097</v>
      </c>
      <c r="B4959" s="2" t="s">
        <v>1747</v>
      </c>
      <c r="C4959" s="2" t="s">
        <v>27</v>
      </c>
      <c r="D4959" s="2" t="s">
        <v>11</v>
      </c>
      <c r="E4959" s="2" t="s">
        <v>92</v>
      </c>
      <c r="F4959" s="2" t="s">
        <v>333</v>
      </c>
      <c r="G4959" s="2">
        <v>21.78</v>
      </c>
      <c r="H4959" s="2">
        <v>2</v>
      </c>
      <c r="I4959" s="2">
        <v>5.66</v>
      </c>
      <c r="J4959" s="5" t="str">
        <f t="shared" si="154"/>
        <v>Jun</v>
      </c>
      <c r="K4959" s="5" t="str">
        <f t="shared" si="155"/>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s="5" t="str">
        <f t="shared" si="154"/>
        <v>Jun</v>
      </c>
      <c r="K4960" s="5" t="str">
        <f t="shared" si="155"/>
        <v>2023</v>
      </c>
    </row>
    <row r="4961" spans="1:11" ht="14.25" customHeight="1" x14ac:dyDescent="0.3">
      <c r="A4961" s="1">
        <v>45097</v>
      </c>
      <c r="B4961" s="2" t="s">
        <v>1747</v>
      </c>
      <c r="C4961" s="2" t="s">
        <v>27</v>
      </c>
      <c r="D4961" s="2" t="s">
        <v>34</v>
      </c>
      <c r="E4961" s="2" t="s">
        <v>35</v>
      </c>
      <c r="F4961" s="2" t="s">
        <v>2404</v>
      </c>
      <c r="G4961" s="2">
        <v>161.57</v>
      </c>
      <c r="H4961" s="2">
        <v>2</v>
      </c>
      <c r="I4961" s="2">
        <v>-8.08</v>
      </c>
      <c r="J4961" s="5" t="str">
        <f t="shared" si="154"/>
        <v>Jun</v>
      </c>
      <c r="K4961" s="5" t="str">
        <f t="shared" si="155"/>
        <v>2023</v>
      </c>
    </row>
    <row r="4962" spans="1:11" ht="14.25" customHeight="1" x14ac:dyDescent="0.3">
      <c r="A4962" s="1">
        <v>45097</v>
      </c>
      <c r="B4962" s="2" t="s">
        <v>1287</v>
      </c>
      <c r="C4962" s="2" t="s">
        <v>10</v>
      </c>
      <c r="D4962" s="2" t="s">
        <v>39</v>
      </c>
      <c r="E4962" s="2" t="s">
        <v>52</v>
      </c>
      <c r="F4962" s="2" t="s">
        <v>1314</v>
      </c>
      <c r="G4962" s="2">
        <v>95.97</v>
      </c>
      <c r="H4962" s="2">
        <v>4</v>
      </c>
      <c r="I4962" s="2">
        <v>26.39</v>
      </c>
      <c r="J4962" s="5" t="str">
        <f t="shared" si="154"/>
        <v>Jun</v>
      </c>
      <c r="K4962" s="5" t="str">
        <f t="shared" si="155"/>
        <v>2023</v>
      </c>
    </row>
    <row r="4963" spans="1:11" ht="14.25" customHeight="1" x14ac:dyDescent="0.3">
      <c r="A4963" s="1">
        <v>45097</v>
      </c>
      <c r="B4963" s="2" t="s">
        <v>1287</v>
      </c>
      <c r="C4963" s="2" t="s">
        <v>10</v>
      </c>
      <c r="D4963" s="2" t="s">
        <v>11</v>
      </c>
      <c r="E4963" s="2" t="s">
        <v>12</v>
      </c>
      <c r="F4963" s="2" t="s">
        <v>2208</v>
      </c>
      <c r="G4963" s="2">
        <v>10.37</v>
      </c>
      <c r="H4963" s="2">
        <v>2</v>
      </c>
      <c r="I4963" s="2">
        <v>3.63</v>
      </c>
      <c r="J4963" s="5" t="str">
        <f t="shared" si="154"/>
        <v>Jun</v>
      </c>
      <c r="K4963" s="5" t="str">
        <f t="shared" si="155"/>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s="5" t="str">
        <f t="shared" si="154"/>
        <v>Jun</v>
      </c>
      <c r="K4964" s="5" t="str">
        <f t="shared" si="155"/>
        <v>2023</v>
      </c>
    </row>
    <row r="4965" spans="1:11" ht="14.25" customHeight="1" x14ac:dyDescent="0.3">
      <c r="A4965" s="1">
        <v>45097</v>
      </c>
      <c r="B4965" s="2" t="s">
        <v>615</v>
      </c>
      <c r="C4965" s="2" t="s">
        <v>840</v>
      </c>
      <c r="D4965" s="2" t="s">
        <v>34</v>
      </c>
      <c r="E4965" s="2" t="s">
        <v>47</v>
      </c>
      <c r="F4965" s="2" t="s">
        <v>339</v>
      </c>
      <c r="G4965" s="2">
        <v>57.69</v>
      </c>
      <c r="H4965" s="2">
        <v>3</v>
      </c>
      <c r="I4965" s="2">
        <v>23.65</v>
      </c>
      <c r="J4965" s="5" t="str">
        <f t="shared" si="154"/>
        <v>Jun</v>
      </c>
      <c r="K4965" s="5" t="str">
        <f t="shared" si="155"/>
        <v>2023</v>
      </c>
    </row>
    <row r="4966" spans="1:11" ht="14.25" customHeight="1" x14ac:dyDescent="0.3">
      <c r="A4966" s="1">
        <v>45098</v>
      </c>
      <c r="B4966" s="2" t="s">
        <v>1361</v>
      </c>
      <c r="C4966" s="2" t="s">
        <v>149</v>
      </c>
      <c r="D4966" s="2" t="s">
        <v>11</v>
      </c>
      <c r="E4966" s="2" t="s">
        <v>20</v>
      </c>
      <c r="F4966" s="2" t="s">
        <v>865</v>
      </c>
      <c r="G4966" s="2">
        <v>36.56</v>
      </c>
      <c r="H4966" s="2">
        <v>5</v>
      </c>
      <c r="I4966" s="2">
        <v>12.8</v>
      </c>
      <c r="J4966" s="5" t="str">
        <f t="shared" si="154"/>
        <v>Jun</v>
      </c>
      <c r="K4966" s="5" t="str">
        <f t="shared" si="155"/>
        <v>2023</v>
      </c>
    </row>
    <row r="4967" spans="1:11" ht="14.25" customHeight="1" x14ac:dyDescent="0.3">
      <c r="A4967" s="1">
        <v>45098</v>
      </c>
      <c r="B4967" s="2" t="s">
        <v>1361</v>
      </c>
      <c r="C4967" s="2" t="s">
        <v>149</v>
      </c>
      <c r="D4967" s="2" t="s">
        <v>11</v>
      </c>
      <c r="E4967" s="2" t="s">
        <v>20</v>
      </c>
      <c r="F4967" s="2" t="s">
        <v>300</v>
      </c>
      <c r="G4967" s="2">
        <v>186.14</v>
      </c>
      <c r="H4967" s="2">
        <v>6</v>
      </c>
      <c r="I4967" s="2">
        <v>60.5</v>
      </c>
      <c r="J4967" s="5" t="str">
        <f t="shared" si="154"/>
        <v>Jun</v>
      </c>
      <c r="K4967" s="5" t="str">
        <f t="shared" si="155"/>
        <v>2023</v>
      </c>
    </row>
    <row r="4968" spans="1:11" ht="14.25" customHeight="1" x14ac:dyDescent="0.3">
      <c r="A4968" s="1">
        <v>45098</v>
      </c>
      <c r="B4968" s="2" t="s">
        <v>1361</v>
      </c>
      <c r="C4968" s="2" t="s">
        <v>149</v>
      </c>
      <c r="D4968" s="2" t="s">
        <v>34</v>
      </c>
      <c r="E4968" s="2" t="s">
        <v>74</v>
      </c>
      <c r="F4968" s="2" t="s">
        <v>777</v>
      </c>
      <c r="G4968" s="2">
        <v>353.57</v>
      </c>
      <c r="H4968" s="2">
        <v>2</v>
      </c>
      <c r="I4968" s="2">
        <v>-44.2</v>
      </c>
      <c r="J4968" s="5" t="str">
        <f t="shared" si="154"/>
        <v>Jun</v>
      </c>
      <c r="K4968" s="5" t="str">
        <f t="shared" si="155"/>
        <v>2023</v>
      </c>
    </row>
    <row r="4969" spans="1:11" ht="14.25" customHeight="1" x14ac:dyDescent="0.3">
      <c r="A4969" s="1">
        <v>45098</v>
      </c>
      <c r="B4969" s="2" t="s">
        <v>1866</v>
      </c>
      <c r="C4969" s="2" t="s">
        <v>15</v>
      </c>
      <c r="D4969" s="2" t="s">
        <v>11</v>
      </c>
      <c r="E4969" s="2" t="s">
        <v>20</v>
      </c>
      <c r="F4969" s="2" t="s">
        <v>1491</v>
      </c>
      <c r="G4969" s="2">
        <v>0.84</v>
      </c>
      <c r="H4969" s="2">
        <v>1</v>
      </c>
      <c r="I4969" s="2">
        <v>-1.34</v>
      </c>
      <c r="J4969" s="5" t="str">
        <f t="shared" si="154"/>
        <v>Jun</v>
      </c>
      <c r="K4969" s="5" t="str">
        <f t="shared" si="155"/>
        <v>2023</v>
      </c>
    </row>
    <row r="4970" spans="1:11" ht="14.25" customHeight="1" x14ac:dyDescent="0.3">
      <c r="A4970" s="1">
        <v>45100</v>
      </c>
      <c r="B4970" s="2" t="s">
        <v>1803</v>
      </c>
      <c r="C4970" s="2" t="s">
        <v>149</v>
      </c>
      <c r="D4970" s="2" t="s">
        <v>11</v>
      </c>
      <c r="E4970" s="2" t="s">
        <v>16</v>
      </c>
      <c r="F4970" s="2" t="s">
        <v>1500</v>
      </c>
      <c r="G4970" s="2">
        <v>122.12</v>
      </c>
      <c r="H4970" s="2">
        <v>4</v>
      </c>
      <c r="I4970" s="2">
        <v>56.18</v>
      </c>
      <c r="J4970" s="5" t="str">
        <f t="shared" si="154"/>
        <v>Jun</v>
      </c>
      <c r="K4970" s="5" t="str">
        <f t="shared" si="155"/>
        <v>2023</v>
      </c>
    </row>
    <row r="4971" spans="1:11" ht="14.25" customHeight="1" x14ac:dyDescent="0.3">
      <c r="A4971" s="1">
        <v>45100</v>
      </c>
      <c r="B4971" s="2" t="s">
        <v>1803</v>
      </c>
      <c r="C4971" s="2" t="s">
        <v>149</v>
      </c>
      <c r="D4971" s="2" t="s">
        <v>11</v>
      </c>
      <c r="E4971" s="2" t="s">
        <v>16</v>
      </c>
      <c r="F4971" s="2" t="s">
        <v>1704</v>
      </c>
      <c r="G4971" s="2">
        <v>18.45</v>
      </c>
      <c r="H4971" s="2">
        <v>5</v>
      </c>
      <c r="I4971" s="2">
        <v>8.67</v>
      </c>
      <c r="J4971" s="5" t="str">
        <f t="shared" si="154"/>
        <v>Jun</v>
      </c>
      <c r="K4971" s="5" t="str">
        <f t="shared" si="155"/>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s="5" t="str">
        <f t="shared" si="154"/>
        <v>Jun</v>
      </c>
      <c r="K4972" s="5" t="str">
        <f t="shared" si="155"/>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s="5" t="str">
        <f t="shared" si="154"/>
        <v>Jun</v>
      </c>
      <c r="K4973" s="5" t="str">
        <f t="shared" si="155"/>
        <v>2023</v>
      </c>
    </row>
    <row r="4974" spans="1:11" ht="14.25" customHeight="1" x14ac:dyDescent="0.3">
      <c r="A4974" s="1">
        <v>45100</v>
      </c>
      <c r="B4974" s="2" t="s">
        <v>1803</v>
      </c>
      <c r="C4974" s="2" t="s">
        <v>149</v>
      </c>
      <c r="D4974" s="2" t="s">
        <v>11</v>
      </c>
      <c r="E4974" s="2" t="s">
        <v>43</v>
      </c>
      <c r="F4974" s="2" t="s">
        <v>2553</v>
      </c>
      <c r="G4974" s="2">
        <v>3.96</v>
      </c>
      <c r="H4974" s="2">
        <v>2</v>
      </c>
      <c r="I4974" s="2">
        <v>1.47</v>
      </c>
      <c r="J4974" s="5" t="str">
        <f t="shared" si="154"/>
        <v>Jun</v>
      </c>
      <c r="K4974" s="5" t="str">
        <f t="shared" si="155"/>
        <v>2023</v>
      </c>
    </row>
    <row r="4975" spans="1:11" ht="14.25" customHeight="1" x14ac:dyDescent="0.3">
      <c r="A4975" s="1">
        <v>45100</v>
      </c>
      <c r="B4975" s="2" t="s">
        <v>1842</v>
      </c>
      <c r="C4975" s="2" t="s">
        <v>149</v>
      </c>
      <c r="D4975" s="2" t="s">
        <v>11</v>
      </c>
      <c r="E4975" s="2" t="s">
        <v>200</v>
      </c>
      <c r="F4975" s="2" t="s">
        <v>201</v>
      </c>
      <c r="G4975" s="2">
        <v>835.17</v>
      </c>
      <c r="H4975" s="2">
        <v>7</v>
      </c>
      <c r="I4975" s="2">
        <v>16.7</v>
      </c>
      <c r="J4975" s="5" t="str">
        <f t="shared" si="154"/>
        <v>Jun</v>
      </c>
      <c r="K4975" s="5" t="str">
        <f t="shared" si="155"/>
        <v>2023</v>
      </c>
    </row>
    <row r="4976" spans="1:11" ht="14.25" customHeight="1" x14ac:dyDescent="0.3">
      <c r="A4976" s="1">
        <v>45100</v>
      </c>
      <c r="B4976" s="2" t="s">
        <v>465</v>
      </c>
      <c r="C4976" s="2" t="s">
        <v>27</v>
      </c>
      <c r="D4976" s="2" t="s">
        <v>11</v>
      </c>
      <c r="E4976" s="2" t="s">
        <v>18</v>
      </c>
      <c r="F4976" s="2" t="s">
        <v>2191</v>
      </c>
      <c r="G4976" s="2">
        <v>93.68</v>
      </c>
      <c r="H4976" s="2">
        <v>4</v>
      </c>
      <c r="I4976" s="2">
        <v>25.29</v>
      </c>
      <c r="J4976" s="5" t="str">
        <f t="shared" si="154"/>
        <v>Jun</v>
      </c>
      <c r="K4976" s="5" t="str">
        <f t="shared" si="155"/>
        <v>2023</v>
      </c>
    </row>
    <row r="4977" spans="1:11" ht="14.25" customHeight="1" x14ac:dyDescent="0.3">
      <c r="A4977" s="1">
        <v>45100</v>
      </c>
      <c r="B4977" s="2" t="s">
        <v>465</v>
      </c>
      <c r="C4977" s="2" t="s">
        <v>27</v>
      </c>
      <c r="D4977" s="2" t="s">
        <v>11</v>
      </c>
      <c r="E4977" s="2" t="s">
        <v>16</v>
      </c>
      <c r="F4977" s="2" t="s">
        <v>906</v>
      </c>
      <c r="G4977" s="2">
        <v>21.93</v>
      </c>
      <c r="H4977" s="2">
        <v>3</v>
      </c>
      <c r="I4977" s="2">
        <v>10.31</v>
      </c>
      <c r="J4977" s="5" t="str">
        <f t="shared" si="154"/>
        <v>Jun</v>
      </c>
      <c r="K4977" s="5" t="str">
        <f t="shared" si="155"/>
        <v>2023</v>
      </c>
    </row>
    <row r="4978" spans="1:11" ht="14.25" customHeight="1" x14ac:dyDescent="0.3">
      <c r="A4978" s="1">
        <v>45100</v>
      </c>
      <c r="B4978" s="2" t="s">
        <v>465</v>
      </c>
      <c r="C4978" s="2" t="s">
        <v>27</v>
      </c>
      <c r="D4978" s="2" t="s">
        <v>39</v>
      </c>
      <c r="E4978" s="2" t="s">
        <v>40</v>
      </c>
      <c r="F4978" s="2" t="s">
        <v>1347</v>
      </c>
      <c r="G4978" s="2">
        <v>862.34</v>
      </c>
      <c r="H4978" s="2">
        <v>7</v>
      </c>
      <c r="I4978" s="2">
        <v>97.01</v>
      </c>
      <c r="J4978" s="5" t="str">
        <f t="shared" si="154"/>
        <v>Jun</v>
      </c>
      <c r="K4978" s="5" t="str">
        <f t="shared" si="155"/>
        <v>2023</v>
      </c>
    </row>
    <row r="4979" spans="1:11" ht="14.25" customHeight="1" x14ac:dyDescent="0.3">
      <c r="A4979" s="1">
        <v>45100</v>
      </c>
      <c r="B4979" s="2" t="s">
        <v>465</v>
      </c>
      <c r="C4979" s="2" t="s">
        <v>27</v>
      </c>
      <c r="D4979" s="2" t="s">
        <v>11</v>
      </c>
      <c r="E4979" s="2" t="s">
        <v>12</v>
      </c>
      <c r="F4979" s="2" t="s">
        <v>1052</v>
      </c>
      <c r="G4979" s="2">
        <v>19.98</v>
      </c>
      <c r="H4979" s="2">
        <v>1</v>
      </c>
      <c r="I4979" s="2">
        <v>9.39</v>
      </c>
      <c r="J4979" s="5" t="str">
        <f t="shared" si="154"/>
        <v>Jun</v>
      </c>
      <c r="K4979" s="5" t="str">
        <f t="shared" si="155"/>
        <v>2023</v>
      </c>
    </row>
    <row r="4980" spans="1:11" ht="14.25" customHeight="1" x14ac:dyDescent="0.3">
      <c r="A4980" s="1">
        <v>45100</v>
      </c>
      <c r="B4980" s="2" t="s">
        <v>1684</v>
      </c>
      <c r="C4980" s="2" t="s">
        <v>149</v>
      </c>
      <c r="D4980" s="2" t="s">
        <v>11</v>
      </c>
      <c r="E4980" s="2" t="s">
        <v>16</v>
      </c>
      <c r="F4980" s="2" t="s">
        <v>1818</v>
      </c>
      <c r="G4980" s="2">
        <v>25.83</v>
      </c>
      <c r="H4980" s="2">
        <v>7</v>
      </c>
      <c r="I4980" s="2">
        <v>12.14</v>
      </c>
      <c r="J4980" s="5" t="str">
        <f t="shared" si="154"/>
        <v>Jun</v>
      </c>
      <c r="K4980" s="5" t="str">
        <f t="shared" si="155"/>
        <v>2023</v>
      </c>
    </row>
    <row r="4981" spans="1:11" ht="14.25" customHeight="1" x14ac:dyDescent="0.3">
      <c r="A4981" s="1">
        <v>45101</v>
      </c>
      <c r="B4981" s="2" t="s">
        <v>2094</v>
      </c>
      <c r="C4981" s="2" t="s">
        <v>27</v>
      </c>
      <c r="D4981" s="2" t="s">
        <v>39</v>
      </c>
      <c r="E4981" s="2" t="s">
        <v>40</v>
      </c>
      <c r="F4981" s="2" t="s">
        <v>136</v>
      </c>
      <c r="G4981" s="2">
        <v>38.24</v>
      </c>
      <c r="H4981" s="2">
        <v>4</v>
      </c>
      <c r="I4981" s="2">
        <v>-9.56</v>
      </c>
      <c r="J4981" s="5" t="str">
        <f t="shared" si="154"/>
        <v>Jun</v>
      </c>
      <c r="K4981" s="5" t="str">
        <f t="shared" si="155"/>
        <v>2023</v>
      </c>
    </row>
    <row r="4982" spans="1:11" ht="14.25" customHeight="1" x14ac:dyDescent="0.3">
      <c r="A4982" s="1">
        <v>45101</v>
      </c>
      <c r="B4982" s="2" t="s">
        <v>100</v>
      </c>
      <c r="C4982" s="2" t="s">
        <v>129</v>
      </c>
      <c r="D4982" s="2" t="s">
        <v>39</v>
      </c>
      <c r="E4982" s="2" t="s">
        <v>40</v>
      </c>
      <c r="F4982" s="2" t="s">
        <v>1493</v>
      </c>
      <c r="G4982" s="2">
        <v>440.91</v>
      </c>
      <c r="H4982" s="2">
        <v>9</v>
      </c>
      <c r="I4982" s="2">
        <v>123.45</v>
      </c>
      <c r="J4982" s="5" t="str">
        <f t="shared" si="154"/>
        <v>Jun</v>
      </c>
      <c r="K4982" s="5" t="str">
        <f t="shared" si="155"/>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s="5" t="str">
        <f t="shared" si="154"/>
        <v>Jun</v>
      </c>
      <c r="K4983" s="5" t="str">
        <f t="shared" si="155"/>
        <v>2023</v>
      </c>
    </row>
    <row r="4984" spans="1:11" ht="14.25" customHeight="1" x14ac:dyDescent="0.3">
      <c r="A4984" s="1">
        <v>45101</v>
      </c>
      <c r="B4984" s="2" t="s">
        <v>2107</v>
      </c>
      <c r="C4984" s="2" t="s">
        <v>27</v>
      </c>
      <c r="D4984" s="2" t="s">
        <v>39</v>
      </c>
      <c r="E4984" s="2" t="s">
        <v>302</v>
      </c>
      <c r="F4984" s="2" t="s">
        <v>2457</v>
      </c>
      <c r="G4984" s="2">
        <v>4476.8</v>
      </c>
      <c r="H4984" s="2">
        <v>4</v>
      </c>
      <c r="I4984" s="2">
        <v>503.64</v>
      </c>
      <c r="J4984" s="5" t="str">
        <f t="shared" si="154"/>
        <v>Jun</v>
      </c>
      <c r="K4984" s="5" t="str">
        <f t="shared" si="155"/>
        <v>2023</v>
      </c>
    </row>
    <row r="4985" spans="1:11" ht="14.25" customHeight="1" x14ac:dyDescent="0.3">
      <c r="A4985" s="1">
        <v>45101</v>
      </c>
      <c r="B4985" s="2" t="s">
        <v>2107</v>
      </c>
      <c r="C4985" s="2" t="s">
        <v>27</v>
      </c>
      <c r="D4985" s="2" t="s">
        <v>11</v>
      </c>
      <c r="E4985" s="2" t="s">
        <v>12</v>
      </c>
      <c r="F4985" s="2" t="s">
        <v>979</v>
      </c>
      <c r="G4985" s="2">
        <v>104.85</v>
      </c>
      <c r="H4985" s="2">
        <v>1</v>
      </c>
      <c r="I4985" s="2">
        <v>50.33</v>
      </c>
      <c r="J4985" s="5" t="str">
        <f t="shared" si="154"/>
        <v>Jun</v>
      </c>
      <c r="K4985" s="5" t="str">
        <f t="shared" si="155"/>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s="5" t="str">
        <f t="shared" si="154"/>
        <v>Jun</v>
      </c>
      <c r="K4986" s="5" t="str">
        <f t="shared" si="155"/>
        <v>2023</v>
      </c>
    </row>
    <row r="4987" spans="1:11" ht="14.25" customHeight="1" x14ac:dyDescent="0.3">
      <c r="A4987" s="1">
        <v>45102</v>
      </c>
      <c r="B4987" s="2" t="s">
        <v>560</v>
      </c>
      <c r="C4987" s="2" t="s">
        <v>23</v>
      </c>
      <c r="D4987" s="2" t="s">
        <v>34</v>
      </c>
      <c r="E4987" s="2" t="s">
        <v>35</v>
      </c>
      <c r="F4987" s="2" t="s">
        <v>430</v>
      </c>
      <c r="G4987" s="2">
        <v>422.06</v>
      </c>
      <c r="H4987" s="2">
        <v>3</v>
      </c>
      <c r="I4987" s="2">
        <v>-18.09</v>
      </c>
      <c r="J4987" s="5" t="str">
        <f t="shared" si="154"/>
        <v>Jun</v>
      </c>
      <c r="K4987" s="5" t="str">
        <f t="shared" si="155"/>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s="5" t="str">
        <f t="shared" si="154"/>
        <v>Jun</v>
      </c>
      <c r="K4988" s="5" t="str">
        <f t="shared" si="155"/>
        <v>2023</v>
      </c>
    </row>
    <row r="4989" spans="1:11" ht="14.25" customHeight="1" x14ac:dyDescent="0.3">
      <c r="A4989" s="1">
        <v>45102</v>
      </c>
      <c r="B4989" s="2" t="s">
        <v>560</v>
      </c>
      <c r="C4989" s="2" t="s">
        <v>23</v>
      </c>
      <c r="D4989" s="2" t="s">
        <v>11</v>
      </c>
      <c r="E4989" s="2" t="s">
        <v>18</v>
      </c>
      <c r="F4989" s="2" t="s">
        <v>1374</v>
      </c>
      <c r="G4989" s="2">
        <v>254.35</v>
      </c>
      <c r="H4989" s="2">
        <v>6</v>
      </c>
      <c r="I4989" s="2">
        <v>-50.87</v>
      </c>
      <c r="J4989" s="5" t="str">
        <f t="shared" si="154"/>
        <v>Jun</v>
      </c>
      <c r="K4989" s="5" t="str">
        <f t="shared" si="155"/>
        <v>2023</v>
      </c>
    </row>
    <row r="4990" spans="1:11" ht="14.25" customHeight="1" x14ac:dyDescent="0.3">
      <c r="A4990" s="1">
        <v>45102</v>
      </c>
      <c r="B4990" s="2" t="s">
        <v>307</v>
      </c>
      <c r="C4990" s="2" t="s">
        <v>27</v>
      </c>
      <c r="D4990" s="2" t="s">
        <v>11</v>
      </c>
      <c r="E4990" s="2" t="s">
        <v>92</v>
      </c>
      <c r="F4990" s="2" t="s">
        <v>93</v>
      </c>
      <c r="G4990" s="2">
        <v>60.81</v>
      </c>
      <c r="H4990" s="2">
        <v>3</v>
      </c>
      <c r="I4990" s="2">
        <v>17.03</v>
      </c>
      <c r="J4990" s="5" t="str">
        <f t="shared" si="154"/>
        <v>Jun</v>
      </c>
      <c r="K4990" s="5" t="str">
        <f t="shared" si="155"/>
        <v>2023</v>
      </c>
    </row>
    <row r="4991" spans="1:11" ht="14.25" customHeight="1" x14ac:dyDescent="0.3">
      <c r="A4991" s="1">
        <v>45102</v>
      </c>
      <c r="B4991" s="2" t="s">
        <v>1263</v>
      </c>
      <c r="C4991" s="2" t="s">
        <v>10</v>
      </c>
      <c r="D4991" s="2" t="s">
        <v>34</v>
      </c>
      <c r="E4991" s="2" t="s">
        <v>35</v>
      </c>
      <c r="F4991" s="2" t="s">
        <v>187</v>
      </c>
      <c r="G4991" s="2">
        <v>85.25</v>
      </c>
      <c r="H4991" s="2">
        <v>2</v>
      </c>
      <c r="I4991" s="2">
        <v>-6.09</v>
      </c>
      <c r="J4991" s="5" t="str">
        <f t="shared" si="154"/>
        <v>Jun</v>
      </c>
      <c r="K4991" s="5" t="str">
        <f t="shared" si="155"/>
        <v>2023</v>
      </c>
    </row>
    <row r="4992" spans="1:11" ht="14.25" customHeight="1" x14ac:dyDescent="0.3">
      <c r="A4992" s="1">
        <v>45102</v>
      </c>
      <c r="B4992" s="2" t="s">
        <v>1263</v>
      </c>
      <c r="C4992" s="2" t="s">
        <v>10</v>
      </c>
      <c r="D4992" s="2" t="s">
        <v>34</v>
      </c>
      <c r="E4992" s="2" t="s">
        <v>47</v>
      </c>
      <c r="F4992" s="2" t="s">
        <v>2554</v>
      </c>
      <c r="G4992" s="2">
        <v>32.71</v>
      </c>
      <c r="H4992" s="2">
        <v>2</v>
      </c>
      <c r="I4992" s="2">
        <v>-26.17</v>
      </c>
      <c r="J4992" s="5" t="str">
        <f t="shared" si="154"/>
        <v>Jun</v>
      </c>
      <c r="K4992" s="5" t="str">
        <f t="shared" si="155"/>
        <v>2023</v>
      </c>
    </row>
    <row r="4993" spans="1:11" ht="14.25" customHeight="1" x14ac:dyDescent="0.3">
      <c r="A4993" s="1">
        <v>45103</v>
      </c>
      <c r="B4993" s="2" t="s">
        <v>462</v>
      </c>
      <c r="C4993" s="2" t="s">
        <v>149</v>
      </c>
      <c r="D4993" s="2" t="s">
        <v>11</v>
      </c>
      <c r="E4993" s="2" t="s">
        <v>24</v>
      </c>
      <c r="F4993" s="2" t="s">
        <v>1252</v>
      </c>
      <c r="G4993" s="2">
        <v>14.7</v>
      </c>
      <c r="H4993" s="2">
        <v>5</v>
      </c>
      <c r="I4993" s="2">
        <v>6.62</v>
      </c>
      <c r="J4993" s="5" t="str">
        <f t="shared" si="154"/>
        <v>Jun</v>
      </c>
      <c r="K4993" s="5" t="str">
        <f t="shared" si="155"/>
        <v>2023</v>
      </c>
    </row>
    <row r="4994" spans="1:11" ht="14.25" customHeight="1" x14ac:dyDescent="0.3">
      <c r="A4994" s="1">
        <v>45103</v>
      </c>
      <c r="B4994" s="2" t="s">
        <v>462</v>
      </c>
      <c r="C4994" s="2" t="s">
        <v>149</v>
      </c>
      <c r="D4994" s="2" t="s">
        <v>11</v>
      </c>
      <c r="E4994" s="2" t="s">
        <v>18</v>
      </c>
      <c r="F4994" s="2" t="s">
        <v>1854</v>
      </c>
      <c r="G4994" s="2">
        <v>704.25</v>
      </c>
      <c r="H4994" s="2">
        <v>5</v>
      </c>
      <c r="I4994" s="2">
        <v>84.51</v>
      </c>
      <c r="J4994" s="5" t="str">
        <f t="shared" ref="J4994:J5057" si="156">TEXT(A4994,"mmm")</f>
        <v>Jun</v>
      </c>
      <c r="K4994" s="5" t="str">
        <f t="shared" ref="K4994:K5057" si="157">TEXT(A4994,"YYYY")</f>
        <v>2023</v>
      </c>
    </row>
    <row r="4995" spans="1:11" ht="14.25" customHeight="1" x14ac:dyDescent="0.3">
      <c r="A4995" s="1">
        <v>45103</v>
      </c>
      <c r="B4995" s="2" t="s">
        <v>1104</v>
      </c>
      <c r="C4995" s="2" t="s">
        <v>1529</v>
      </c>
      <c r="D4995" s="2" t="s">
        <v>11</v>
      </c>
      <c r="E4995" s="2" t="s">
        <v>18</v>
      </c>
      <c r="F4995" s="2" t="s">
        <v>1780</v>
      </c>
      <c r="G4995" s="2">
        <v>14.9</v>
      </c>
      <c r="H4995" s="2">
        <v>5</v>
      </c>
      <c r="I4995" s="2">
        <v>1.04</v>
      </c>
      <c r="J4995" s="5" t="str">
        <f t="shared" si="156"/>
        <v>Jun</v>
      </c>
      <c r="K4995" s="5" t="str">
        <f t="shared" si="157"/>
        <v>2023</v>
      </c>
    </row>
    <row r="4996" spans="1:11" ht="14.25" customHeight="1" x14ac:dyDescent="0.3">
      <c r="A4996" s="1">
        <v>45103</v>
      </c>
      <c r="B4996" s="2" t="s">
        <v>1003</v>
      </c>
      <c r="C4996" s="2" t="s">
        <v>10</v>
      </c>
      <c r="D4996" s="2" t="s">
        <v>39</v>
      </c>
      <c r="E4996" s="2" t="s">
        <v>52</v>
      </c>
      <c r="F4996" s="2" t="s">
        <v>2555</v>
      </c>
      <c r="G4996" s="2">
        <v>13.62</v>
      </c>
      <c r="H4996" s="2">
        <v>2</v>
      </c>
      <c r="I4996" s="2">
        <v>3.57</v>
      </c>
      <c r="J4996" s="5" t="str">
        <f t="shared" si="156"/>
        <v>Jun</v>
      </c>
      <c r="K4996" s="5" t="str">
        <f t="shared" si="157"/>
        <v>2023</v>
      </c>
    </row>
    <row r="4997" spans="1:11" ht="14.25" customHeight="1" x14ac:dyDescent="0.3">
      <c r="A4997" s="1">
        <v>45103</v>
      </c>
      <c r="B4997" s="2" t="s">
        <v>1339</v>
      </c>
      <c r="C4997" s="2" t="s">
        <v>27</v>
      </c>
      <c r="D4997" s="2" t="s">
        <v>34</v>
      </c>
      <c r="E4997" s="2" t="s">
        <v>47</v>
      </c>
      <c r="F4997" s="2" t="s">
        <v>1532</v>
      </c>
      <c r="G4997" s="2">
        <v>22.14</v>
      </c>
      <c r="H4997" s="2">
        <v>3</v>
      </c>
      <c r="I4997" s="2">
        <v>6.42</v>
      </c>
      <c r="J4997" s="5" t="str">
        <f t="shared" si="156"/>
        <v>Jun</v>
      </c>
      <c r="K4997" s="5" t="str">
        <f t="shared" si="157"/>
        <v>2023</v>
      </c>
    </row>
    <row r="4998" spans="1:11" ht="14.25" customHeight="1" x14ac:dyDescent="0.3">
      <c r="A4998" s="1">
        <v>45103</v>
      </c>
      <c r="B4998" s="2" t="s">
        <v>2556</v>
      </c>
      <c r="C4998" s="2" t="s">
        <v>15</v>
      </c>
      <c r="D4998" s="2" t="s">
        <v>11</v>
      </c>
      <c r="E4998" s="2" t="s">
        <v>24</v>
      </c>
      <c r="F4998" s="2" t="s">
        <v>2084</v>
      </c>
      <c r="G4998" s="2">
        <v>5.3</v>
      </c>
      <c r="H4998" s="2">
        <v>3</v>
      </c>
      <c r="I4998" s="2">
        <v>0.46</v>
      </c>
      <c r="J4998" s="5" t="str">
        <f t="shared" si="156"/>
        <v>Jun</v>
      </c>
      <c r="K4998" s="5" t="str">
        <f t="shared" si="157"/>
        <v>2023</v>
      </c>
    </row>
    <row r="4999" spans="1:11" ht="14.25" customHeight="1" x14ac:dyDescent="0.3">
      <c r="A4999" s="1">
        <v>45103</v>
      </c>
      <c r="B4999" s="2" t="s">
        <v>2117</v>
      </c>
      <c r="C4999" s="2" t="s">
        <v>110</v>
      </c>
      <c r="D4999" s="2" t="s">
        <v>11</v>
      </c>
      <c r="E4999" s="2" t="s">
        <v>12</v>
      </c>
      <c r="F4999" s="2" t="s">
        <v>1989</v>
      </c>
      <c r="G4999" s="2">
        <v>368.91</v>
      </c>
      <c r="H4999" s="2">
        <v>9</v>
      </c>
      <c r="I4999" s="2">
        <v>180.77</v>
      </c>
      <c r="J4999" s="5" t="str">
        <f t="shared" si="156"/>
        <v>Jun</v>
      </c>
      <c r="K4999" s="5" t="str">
        <f t="shared" si="157"/>
        <v>2023</v>
      </c>
    </row>
    <row r="5000" spans="1:11" ht="14.25" customHeight="1" x14ac:dyDescent="0.3">
      <c r="A5000" s="1">
        <v>45103</v>
      </c>
      <c r="B5000" s="2" t="s">
        <v>2117</v>
      </c>
      <c r="C5000" s="2" t="s">
        <v>110</v>
      </c>
      <c r="D5000" s="2" t="s">
        <v>11</v>
      </c>
      <c r="E5000" s="2" t="s">
        <v>20</v>
      </c>
      <c r="F5000" s="2" t="s">
        <v>310</v>
      </c>
      <c r="G5000" s="2">
        <v>8.02</v>
      </c>
      <c r="H5000" s="2">
        <v>1</v>
      </c>
      <c r="I5000" s="2">
        <v>3.77</v>
      </c>
      <c r="J5000" s="5" t="str">
        <f t="shared" si="156"/>
        <v>Jun</v>
      </c>
      <c r="K5000" s="5" t="str">
        <f t="shared" si="157"/>
        <v>2023</v>
      </c>
    </row>
    <row r="5001" spans="1:11" ht="14.25" customHeight="1" x14ac:dyDescent="0.3">
      <c r="A5001" s="1">
        <v>45103</v>
      </c>
      <c r="B5001" s="2" t="s">
        <v>2117</v>
      </c>
      <c r="C5001" s="2" t="s">
        <v>110</v>
      </c>
      <c r="D5001" s="2" t="s">
        <v>11</v>
      </c>
      <c r="E5001" s="2" t="s">
        <v>18</v>
      </c>
      <c r="F5001" s="2" t="s">
        <v>725</v>
      </c>
      <c r="G5001" s="2">
        <v>171.04</v>
      </c>
      <c r="H5001" s="2">
        <v>4</v>
      </c>
      <c r="I5001" s="2">
        <v>44.47</v>
      </c>
      <c r="J5001" s="5" t="str">
        <f t="shared" si="156"/>
        <v>Jun</v>
      </c>
      <c r="K5001" s="5" t="str">
        <f t="shared" si="157"/>
        <v>2023</v>
      </c>
    </row>
    <row r="5002" spans="1:11" ht="14.25" customHeight="1" x14ac:dyDescent="0.3">
      <c r="A5002" s="1">
        <v>45103</v>
      </c>
      <c r="B5002" s="2" t="s">
        <v>1631</v>
      </c>
      <c r="C5002" s="2" t="s">
        <v>27</v>
      </c>
      <c r="D5002" s="2" t="s">
        <v>11</v>
      </c>
      <c r="E5002" s="2" t="s">
        <v>200</v>
      </c>
      <c r="F5002" s="2" t="s">
        <v>2497</v>
      </c>
      <c r="G5002" s="2">
        <v>231.72</v>
      </c>
      <c r="H5002" s="2">
        <v>2</v>
      </c>
      <c r="I5002" s="2">
        <v>11.59</v>
      </c>
      <c r="J5002" s="5" t="str">
        <f t="shared" si="156"/>
        <v>Jun</v>
      </c>
      <c r="K5002" s="5" t="str">
        <f t="shared" si="157"/>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s="5" t="str">
        <f t="shared" si="156"/>
        <v>Jun</v>
      </c>
      <c r="K5003" s="5" t="str">
        <f t="shared" si="157"/>
        <v>2023</v>
      </c>
    </row>
    <row r="5004" spans="1:11" ht="14.25" customHeight="1" x14ac:dyDescent="0.3">
      <c r="A5004" s="1">
        <v>45103</v>
      </c>
      <c r="B5004" s="2" t="s">
        <v>1631</v>
      </c>
      <c r="C5004" s="2" t="s">
        <v>27</v>
      </c>
      <c r="D5004" s="2" t="s">
        <v>11</v>
      </c>
      <c r="E5004" s="2" t="s">
        <v>12</v>
      </c>
      <c r="F5004" s="2" t="s">
        <v>2136</v>
      </c>
      <c r="G5004" s="2">
        <v>12.48</v>
      </c>
      <c r="H5004" s="2">
        <v>2</v>
      </c>
      <c r="I5004" s="2">
        <v>5.62</v>
      </c>
      <c r="J5004" s="5" t="str">
        <f t="shared" si="156"/>
        <v>Jun</v>
      </c>
      <c r="K5004" s="5" t="str">
        <f t="shared" si="157"/>
        <v>2023</v>
      </c>
    </row>
    <row r="5005" spans="1:11" ht="14.25" customHeight="1" x14ac:dyDescent="0.3">
      <c r="A5005" s="1">
        <v>45103</v>
      </c>
      <c r="B5005" s="2" t="s">
        <v>1214</v>
      </c>
      <c r="C5005" s="2" t="s">
        <v>149</v>
      </c>
      <c r="D5005" s="2" t="s">
        <v>39</v>
      </c>
      <c r="E5005" s="2" t="s">
        <v>52</v>
      </c>
      <c r="F5005" s="2" t="s">
        <v>2330</v>
      </c>
      <c r="G5005" s="2">
        <v>20.97</v>
      </c>
      <c r="H5005" s="2">
        <v>3</v>
      </c>
      <c r="I5005" s="2">
        <v>9.02</v>
      </c>
      <c r="J5005" s="5" t="str">
        <f t="shared" si="156"/>
        <v>Jun</v>
      </c>
      <c r="K5005" s="5" t="str">
        <f t="shared" si="157"/>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s="5" t="str">
        <f t="shared" si="156"/>
        <v>Jun</v>
      </c>
      <c r="K5006" s="5" t="str">
        <f t="shared" si="157"/>
        <v>2023</v>
      </c>
    </row>
    <row r="5007" spans="1:11" ht="14.25" customHeight="1" x14ac:dyDescent="0.3">
      <c r="A5007" s="1">
        <v>45103</v>
      </c>
      <c r="B5007" s="2" t="s">
        <v>1214</v>
      </c>
      <c r="C5007" s="2" t="s">
        <v>149</v>
      </c>
      <c r="D5007" s="2" t="s">
        <v>34</v>
      </c>
      <c r="E5007" s="2" t="s">
        <v>47</v>
      </c>
      <c r="F5007" s="2" t="s">
        <v>2557</v>
      </c>
      <c r="G5007" s="2">
        <v>37.74</v>
      </c>
      <c r="H5007" s="2">
        <v>3</v>
      </c>
      <c r="I5007" s="2">
        <v>12.83</v>
      </c>
      <c r="J5007" s="5" t="str">
        <f t="shared" si="156"/>
        <v>Jun</v>
      </c>
      <c r="K5007" s="5" t="str">
        <f t="shared" si="157"/>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s="5" t="str">
        <f t="shared" si="156"/>
        <v>Jun</v>
      </c>
      <c r="K5008" s="5" t="str">
        <f t="shared" si="157"/>
        <v>2023</v>
      </c>
    </row>
    <row r="5009" spans="1:11" ht="14.25" customHeight="1" x14ac:dyDescent="0.3">
      <c r="A5009" s="1">
        <v>45104</v>
      </c>
      <c r="B5009" s="2" t="s">
        <v>433</v>
      </c>
      <c r="C5009" s="2" t="s">
        <v>15</v>
      </c>
      <c r="D5009" s="2" t="s">
        <v>11</v>
      </c>
      <c r="E5009" s="2" t="s">
        <v>12</v>
      </c>
      <c r="F5009" s="2" t="s">
        <v>1701</v>
      </c>
      <c r="G5009" s="2">
        <v>37.46</v>
      </c>
      <c r="H5009" s="2">
        <v>7</v>
      </c>
      <c r="I5009" s="2">
        <v>12.18</v>
      </c>
      <c r="J5009" s="5" t="str">
        <f t="shared" si="156"/>
        <v>Jun</v>
      </c>
      <c r="K5009" s="5" t="str">
        <f t="shared" si="157"/>
        <v>2023</v>
      </c>
    </row>
    <row r="5010" spans="1:11" ht="14.25" customHeight="1" x14ac:dyDescent="0.3">
      <c r="A5010" s="1">
        <v>45104</v>
      </c>
      <c r="B5010" s="2" t="s">
        <v>433</v>
      </c>
      <c r="C5010" s="2" t="s">
        <v>15</v>
      </c>
      <c r="D5010" s="2" t="s">
        <v>34</v>
      </c>
      <c r="E5010" s="2" t="s">
        <v>35</v>
      </c>
      <c r="F5010" s="2" t="s">
        <v>726</v>
      </c>
      <c r="G5010" s="2">
        <v>539.66</v>
      </c>
      <c r="H5010" s="2">
        <v>3</v>
      </c>
      <c r="I5010" s="2">
        <v>-7.71</v>
      </c>
      <c r="J5010" s="5" t="str">
        <f t="shared" si="156"/>
        <v>Jun</v>
      </c>
      <c r="K5010" s="5" t="str">
        <f t="shared" si="157"/>
        <v>2023</v>
      </c>
    </row>
    <row r="5011" spans="1:11" ht="14.25" customHeight="1" x14ac:dyDescent="0.3">
      <c r="A5011" s="1">
        <v>45104</v>
      </c>
      <c r="B5011" s="2" t="s">
        <v>1474</v>
      </c>
      <c r="C5011" s="2" t="s">
        <v>27</v>
      </c>
      <c r="D5011" s="2" t="s">
        <v>39</v>
      </c>
      <c r="E5011" s="2" t="s">
        <v>40</v>
      </c>
      <c r="F5011" s="2" t="s">
        <v>375</v>
      </c>
      <c r="G5011" s="2">
        <v>201.58</v>
      </c>
      <c r="H5011" s="2">
        <v>2</v>
      </c>
      <c r="I5011" s="2">
        <v>12.6</v>
      </c>
      <c r="J5011" s="5" t="str">
        <f t="shared" si="156"/>
        <v>Jun</v>
      </c>
      <c r="K5011" s="5" t="str">
        <f t="shared" si="157"/>
        <v>2023</v>
      </c>
    </row>
    <row r="5012" spans="1:11" ht="14.25" customHeight="1" x14ac:dyDescent="0.3">
      <c r="A5012" s="1">
        <v>45105</v>
      </c>
      <c r="B5012" s="2" t="s">
        <v>1076</v>
      </c>
      <c r="C5012" s="2" t="s">
        <v>15</v>
      </c>
      <c r="D5012" s="2" t="s">
        <v>39</v>
      </c>
      <c r="E5012" s="2" t="s">
        <v>40</v>
      </c>
      <c r="F5012" s="2" t="s">
        <v>1352</v>
      </c>
      <c r="G5012" s="2">
        <v>359.98</v>
      </c>
      <c r="H5012" s="2">
        <v>3</v>
      </c>
      <c r="I5012" s="2">
        <v>36</v>
      </c>
      <c r="J5012" s="5" t="str">
        <f t="shared" si="156"/>
        <v>Jun</v>
      </c>
      <c r="K5012" s="5" t="str">
        <f t="shared" si="157"/>
        <v>2023</v>
      </c>
    </row>
    <row r="5013" spans="1:11" ht="14.25" customHeight="1" x14ac:dyDescent="0.3">
      <c r="A5013" s="1">
        <v>45105</v>
      </c>
      <c r="B5013" s="2" t="s">
        <v>61</v>
      </c>
      <c r="C5013" s="2" t="s">
        <v>27</v>
      </c>
      <c r="D5013" s="2" t="s">
        <v>11</v>
      </c>
      <c r="E5013" s="2" t="s">
        <v>20</v>
      </c>
      <c r="F5013" s="2" t="s">
        <v>522</v>
      </c>
      <c r="G5013" s="2">
        <v>7.75</v>
      </c>
      <c r="H5013" s="2">
        <v>3</v>
      </c>
      <c r="I5013" s="2">
        <v>2.81</v>
      </c>
      <c r="J5013" s="5" t="str">
        <f t="shared" si="156"/>
        <v>Jun</v>
      </c>
      <c r="K5013" s="5" t="str">
        <f t="shared" si="157"/>
        <v>2023</v>
      </c>
    </row>
    <row r="5014" spans="1:11" ht="14.25" customHeight="1" x14ac:dyDescent="0.3">
      <c r="A5014" s="1">
        <v>45105</v>
      </c>
      <c r="B5014" s="2" t="s">
        <v>61</v>
      </c>
      <c r="C5014" s="2" t="s">
        <v>27</v>
      </c>
      <c r="D5014" s="2" t="s">
        <v>11</v>
      </c>
      <c r="E5014" s="2" t="s">
        <v>20</v>
      </c>
      <c r="F5014" s="2" t="s">
        <v>1029</v>
      </c>
      <c r="G5014" s="2">
        <v>33.57</v>
      </c>
      <c r="H5014" s="2">
        <v>2</v>
      </c>
      <c r="I5014" s="2">
        <v>11.75</v>
      </c>
      <c r="J5014" s="5" t="str">
        <f t="shared" si="156"/>
        <v>Jun</v>
      </c>
      <c r="K5014" s="5" t="str">
        <f t="shared" si="157"/>
        <v>2023</v>
      </c>
    </row>
    <row r="5015" spans="1:11" ht="14.25" customHeight="1" x14ac:dyDescent="0.3">
      <c r="A5015" s="1">
        <v>45105</v>
      </c>
      <c r="B5015" s="2" t="s">
        <v>2101</v>
      </c>
      <c r="C5015" s="2" t="s">
        <v>177</v>
      </c>
      <c r="D5015" s="2" t="s">
        <v>34</v>
      </c>
      <c r="E5015" s="2" t="s">
        <v>35</v>
      </c>
      <c r="F5015" s="2" t="s">
        <v>2041</v>
      </c>
      <c r="G5015" s="2">
        <v>121.96</v>
      </c>
      <c r="H5015" s="2">
        <v>2</v>
      </c>
      <c r="I5015" s="2">
        <v>20.73</v>
      </c>
      <c r="J5015" s="5" t="str">
        <f t="shared" si="156"/>
        <v>Jun</v>
      </c>
      <c r="K5015" s="5" t="str">
        <f t="shared" si="157"/>
        <v>2023</v>
      </c>
    </row>
    <row r="5016" spans="1:11" ht="14.25" customHeight="1" x14ac:dyDescent="0.3">
      <c r="A5016" s="1">
        <v>45105</v>
      </c>
      <c r="B5016" s="2" t="s">
        <v>2101</v>
      </c>
      <c r="C5016" s="2" t="s">
        <v>177</v>
      </c>
      <c r="D5016" s="2" t="s">
        <v>11</v>
      </c>
      <c r="E5016" s="2" t="s">
        <v>92</v>
      </c>
      <c r="F5016" s="2" t="s">
        <v>1979</v>
      </c>
      <c r="G5016" s="2">
        <v>8.74</v>
      </c>
      <c r="H5016" s="2">
        <v>2</v>
      </c>
      <c r="I5016" s="2">
        <v>2.27</v>
      </c>
      <c r="J5016" s="5" t="str">
        <f t="shared" si="156"/>
        <v>Jun</v>
      </c>
      <c r="K5016" s="5" t="str">
        <f t="shared" si="157"/>
        <v>2023</v>
      </c>
    </row>
    <row r="5017" spans="1:11" ht="14.25" customHeight="1" x14ac:dyDescent="0.3">
      <c r="A5017" s="1">
        <v>45105</v>
      </c>
      <c r="B5017" s="2" t="s">
        <v>2101</v>
      </c>
      <c r="C5017" s="2" t="s">
        <v>177</v>
      </c>
      <c r="D5017" s="2" t="s">
        <v>11</v>
      </c>
      <c r="E5017" s="2" t="s">
        <v>12</v>
      </c>
      <c r="F5017" s="2" t="s">
        <v>1324</v>
      </c>
      <c r="G5017" s="2">
        <v>61.96</v>
      </c>
      <c r="H5017" s="2">
        <v>2</v>
      </c>
      <c r="I5017" s="2">
        <v>27.88</v>
      </c>
      <c r="J5017" s="5" t="str">
        <f t="shared" si="156"/>
        <v>Jun</v>
      </c>
      <c r="K5017" s="5" t="str">
        <f t="shared" si="157"/>
        <v>2023</v>
      </c>
    </row>
    <row r="5018" spans="1:11" ht="14.25" customHeight="1" x14ac:dyDescent="0.3">
      <c r="A5018" s="1">
        <v>45105</v>
      </c>
      <c r="B5018" s="2" t="s">
        <v>2101</v>
      </c>
      <c r="C5018" s="2" t="s">
        <v>177</v>
      </c>
      <c r="D5018" s="2" t="s">
        <v>11</v>
      </c>
      <c r="E5018" s="2" t="s">
        <v>20</v>
      </c>
      <c r="F5018" s="2" t="s">
        <v>2173</v>
      </c>
      <c r="G5018" s="2">
        <v>7.96</v>
      </c>
      <c r="H5018" s="2">
        <v>2</v>
      </c>
      <c r="I5018" s="2">
        <v>3.74</v>
      </c>
      <c r="J5018" s="5" t="str">
        <f t="shared" si="156"/>
        <v>Jun</v>
      </c>
      <c r="K5018" s="5" t="str">
        <f t="shared" si="157"/>
        <v>2023</v>
      </c>
    </row>
    <row r="5019" spans="1:11" ht="14.25" customHeight="1" x14ac:dyDescent="0.3">
      <c r="A5019" s="1">
        <v>45105</v>
      </c>
      <c r="B5019" s="2" t="s">
        <v>2101</v>
      </c>
      <c r="C5019" s="2" t="s">
        <v>177</v>
      </c>
      <c r="D5019" s="2" t="s">
        <v>11</v>
      </c>
      <c r="E5019" s="2" t="s">
        <v>92</v>
      </c>
      <c r="F5019" s="2" t="s">
        <v>114</v>
      </c>
      <c r="G5019" s="2">
        <v>275.24</v>
      </c>
      <c r="H5019" s="2">
        <v>4</v>
      </c>
      <c r="I5019" s="2">
        <v>121.11</v>
      </c>
      <c r="J5019" s="5" t="str">
        <f t="shared" si="156"/>
        <v>Jun</v>
      </c>
      <c r="K5019" s="5" t="str">
        <f t="shared" si="157"/>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s="5" t="str">
        <f t="shared" si="156"/>
        <v>Jun</v>
      </c>
      <c r="K5020" s="5" t="str">
        <f t="shared" si="157"/>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s="5" t="str">
        <f t="shared" si="156"/>
        <v>Jun</v>
      </c>
      <c r="K5021" s="5" t="str">
        <f t="shared" si="157"/>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s="5" t="str">
        <f t="shared" si="156"/>
        <v>Jun</v>
      </c>
      <c r="K5022" s="5" t="str">
        <f t="shared" si="157"/>
        <v>2023</v>
      </c>
    </row>
    <row r="5023" spans="1:11" ht="14.25" customHeight="1" x14ac:dyDescent="0.3">
      <c r="A5023" s="1">
        <v>45107</v>
      </c>
      <c r="B5023" s="2" t="s">
        <v>963</v>
      </c>
      <c r="C5023" s="2" t="s">
        <v>15</v>
      </c>
      <c r="D5023" s="2" t="s">
        <v>39</v>
      </c>
      <c r="E5023" s="2" t="s">
        <v>52</v>
      </c>
      <c r="F5023" s="2" t="s">
        <v>1422</v>
      </c>
      <c r="G5023" s="2">
        <v>50.12</v>
      </c>
      <c r="H5023" s="2">
        <v>7</v>
      </c>
      <c r="I5023" s="2">
        <v>-0.63</v>
      </c>
      <c r="J5023" s="5" t="str">
        <f t="shared" si="156"/>
        <v>Jun</v>
      </c>
      <c r="K5023" s="5" t="str">
        <f t="shared" si="157"/>
        <v>2023</v>
      </c>
    </row>
    <row r="5024" spans="1:11" ht="14.25" customHeight="1" x14ac:dyDescent="0.3">
      <c r="A5024" s="1">
        <v>45108</v>
      </c>
      <c r="B5024" s="2" t="s">
        <v>2294</v>
      </c>
      <c r="C5024" s="2" t="s">
        <v>70</v>
      </c>
      <c r="D5024" s="2" t="s">
        <v>11</v>
      </c>
      <c r="E5024" s="2" t="s">
        <v>20</v>
      </c>
      <c r="F5024" s="2" t="s">
        <v>1185</v>
      </c>
      <c r="G5024" s="2">
        <v>14.2</v>
      </c>
      <c r="H5024" s="2">
        <v>2</v>
      </c>
      <c r="I5024" s="2">
        <v>6.53</v>
      </c>
      <c r="J5024" s="5" t="str">
        <f t="shared" si="156"/>
        <v>Jul</v>
      </c>
      <c r="K5024" s="5" t="str">
        <f t="shared" si="157"/>
        <v>2023</v>
      </c>
    </row>
    <row r="5025" spans="1:11" ht="14.25" customHeight="1" x14ac:dyDescent="0.3">
      <c r="A5025" s="1">
        <v>45108</v>
      </c>
      <c r="B5025" s="2" t="s">
        <v>2294</v>
      </c>
      <c r="C5025" s="2" t="s">
        <v>70</v>
      </c>
      <c r="D5025" s="2" t="s">
        <v>11</v>
      </c>
      <c r="E5025" s="2" t="s">
        <v>12</v>
      </c>
      <c r="F5025" s="2" t="s">
        <v>1264</v>
      </c>
      <c r="G5025" s="2">
        <v>12.96</v>
      </c>
      <c r="H5025" s="2">
        <v>2</v>
      </c>
      <c r="I5025" s="2">
        <v>6.22</v>
      </c>
      <c r="J5025" s="5" t="str">
        <f t="shared" si="156"/>
        <v>Jul</v>
      </c>
      <c r="K5025" s="5" t="str">
        <f t="shared" si="157"/>
        <v>2023</v>
      </c>
    </row>
    <row r="5026" spans="1:11" ht="14.25" customHeight="1" x14ac:dyDescent="0.3">
      <c r="A5026" s="1">
        <v>45108</v>
      </c>
      <c r="B5026" s="2" t="s">
        <v>2294</v>
      </c>
      <c r="C5026" s="2" t="s">
        <v>70</v>
      </c>
      <c r="D5026" s="2" t="s">
        <v>11</v>
      </c>
      <c r="E5026" s="2" t="s">
        <v>20</v>
      </c>
      <c r="F5026" s="2" t="s">
        <v>1896</v>
      </c>
      <c r="G5026" s="2">
        <v>58.34</v>
      </c>
      <c r="H5026" s="2">
        <v>2</v>
      </c>
      <c r="I5026" s="2">
        <v>28</v>
      </c>
      <c r="J5026" s="5" t="str">
        <f t="shared" si="156"/>
        <v>Jul</v>
      </c>
      <c r="K5026" s="5" t="str">
        <f t="shared" si="157"/>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s="5" t="str">
        <f t="shared" si="156"/>
        <v>Jul</v>
      </c>
      <c r="K5027" s="5" t="str">
        <f t="shared" si="157"/>
        <v>2023</v>
      </c>
    </row>
    <row r="5028" spans="1:11" ht="14.25" customHeight="1" x14ac:dyDescent="0.3">
      <c r="A5028" s="1">
        <v>45108</v>
      </c>
      <c r="B5028" s="2" t="s">
        <v>2381</v>
      </c>
      <c r="C5028" s="2" t="s">
        <v>149</v>
      </c>
      <c r="D5028" s="2" t="s">
        <v>11</v>
      </c>
      <c r="E5028" s="2" t="s">
        <v>16</v>
      </c>
      <c r="F5028" s="2" t="s">
        <v>1860</v>
      </c>
      <c r="G5028" s="2">
        <v>30.53</v>
      </c>
      <c r="H5028" s="2">
        <v>1</v>
      </c>
      <c r="I5028" s="2">
        <v>14.04</v>
      </c>
      <c r="J5028" s="5" t="str">
        <f t="shared" si="156"/>
        <v>Jul</v>
      </c>
      <c r="K5028" s="5" t="str">
        <f t="shared" si="157"/>
        <v>2023</v>
      </c>
    </row>
    <row r="5029" spans="1:11" ht="14.25" customHeight="1" x14ac:dyDescent="0.3">
      <c r="A5029" s="1">
        <v>45108</v>
      </c>
      <c r="B5029" s="2" t="s">
        <v>2381</v>
      </c>
      <c r="C5029" s="2" t="s">
        <v>149</v>
      </c>
      <c r="D5029" s="2" t="s">
        <v>39</v>
      </c>
      <c r="E5029" s="2" t="s">
        <v>52</v>
      </c>
      <c r="F5029" s="2" t="s">
        <v>1199</v>
      </c>
      <c r="G5029" s="2">
        <v>30.84</v>
      </c>
      <c r="H5029" s="2">
        <v>3</v>
      </c>
      <c r="I5029" s="2">
        <v>6.17</v>
      </c>
      <c r="J5029" s="5" t="str">
        <f t="shared" si="156"/>
        <v>Jul</v>
      </c>
      <c r="K5029" s="5" t="str">
        <f t="shared" si="157"/>
        <v>2023</v>
      </c>
    </row>
    <row r="5030" spans="1:11" ht="14.25" customHeight="1" x14ac:dyDescent="0.3">
      <c r="A5030" s="1">
        <v>45108</v>
      </c>
      <c r="B5030" s="2" t="s">
        <v>2381</v>
      </c>
      <c r="C5030" s="2" t="s">
        <v>149</v>
      </c>
      <c r="D5030" s="2" t="s">
        <v>11</v>
      </c>
      <c r="E5030" s="2" t="s">
        <v>12</v>
      </c>
      <c r="F5030" s="2" t="s">
        <v>1978</v>
      </c>
      <c r="G5030" s="2">
        <v>75.06</v>
      </c>
      <c r="H5030" s="2">
        <v>9</v>
      </c>
      <c r="I5030" s="2">
        <v>33.78</v>
      </c>
      <c r="J5030" s="5" t="str">
        <f t="shared" si="156"/>
        <v>Jul</v>
      </c>
      <c r="K5030" s="5" t="str">
        <f t="shared" si="157"/>
        <v>2023</v>
      </c>
    </row>
    <row r="5031" spans="1:11" ht="14.25" customHeight="1" x14ac:dyDescent="0.3">
      <c r="A5031" s="1">
        <v>45108</v>
      </c>
      <c r="B5031" s="2" t="s">
        <v>1046</v>
      </c>
      <c r="C5031" s="2" t="s">
        <v>164</v>
      </c>
      <c r="D5031" s="2" t="s">
        <v>11</v>
      </c>
      <c r="E5031" s="2" t="s">
        <v>20</v>
      </c>
      <c r="F5031" s="2" t="s">
        <v>436</v>
      </c>
      <c r="G5031" s="2">
        <v>2.5</v>
      </c>
      <c r="H5031" s="2">
        <v>1</v>
      </c>
      <c r="I5031" s="2">
        <v>0.9</v>
      </c>
      <c r="J5031" s="5" t="str">
        <f t="shared" si="156"/>
        <v>Jul</v>
      </c>
      <c r="K5031" s="5" t="str">
        <f t="shared" si="157"/>
        <v>2023</v>
      </c>
    </row>
    <row r="5032" spans="1:11" ht="14.25" customHeight="1" x14ac:dyDescent="0.3">
      <c r="A5032" s="1">
        <v>45109</v>
      </c>
      <c r="B5032" s="2" t="s">
        <v>583</v>
      </c>
      <c r="C5032" s="2" t="s">
        <v>27</v>
      </c>
      <c r="D5032" s="2" t="s">
        <v>34</v>
      </c>
      <c r="E5032" s="2" t="s">
        <v>35</v>
      </c>
      <c r="F5032" s="2" t="s">
        <v>948</v>
      </c>
      <c r="G5032" s="2">
        <v>195.18</v>
      </c>
      <c r="H5032" s="2">
        <v>1</v>
      </c>
      <c r="I5032" s="2">
        <v>19.52</v>
      </c>
      <c r="J5032" s="5" t="str">
        <f t="shared" si="156"/>
        <v>Jul</v>
      </c>
      <c r="K5032" s="5" t="str">
        <f t="shared" si="157"/>
        <v>2023</v>
      </c>
    </row>
    <row r="5033" spans="1:11" ht="14.25" customHeight="1" x14ac:dyDescent="0.3">
      <c r="A5033" s="1">
        <v>45109</v>
      </c>
      <c r="B5033" s="2" t="s">
        <v>596</v>
      </c>
      <c r="C5033" s="2" t="s">
        <v>55</v>
      </c>
      <c r="D5033" s="2" t="s">
        <v>11</v>
      </c>
      <c r="E5033" s="2" t="s">
        <v>24</v>
      </c>
      <c r="F5033" s="2" t="s">
        <v>2559</v>
      </c>
      <c r="G5033" s="2">
        <v>7.7</v>
      </c>
      <c r="H5033" s="2">
        <v>2</v>
      </c>
      <c r="I5033" s="2">
        <v>3.16</v>
      </c>
      <c r="J5033" s="5" t="str">
        <f t="shared" si="156"/>
        <v>Jul</v>
      </c>
      <c r="K5033" s="5" t="str">
        <f t="shared" si="157"/>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s="5" t="str">
        <f t="shared" si="156"/>
        <v>Jul</v>
      </c>
      <c r="K5034" s="5" t="str">
        <f t="shared" si="157"/>
        <v>2023</v>
      </c>
    </row>
    <row r="5035" spans="1:11" ht="14.25" customHeight="1" x14ac:dyDescent="0.3">
      <c r="A5035" s="1">
        <v>45109</v>
      </c>
      <c r="B5035" s="2" t="s">
        <v>1287</v>
      </c>
      <c r="C5035" s="2" t="s">
        <v>10</v>
      </c>
      <c r="D5035" s="2" t="s">
        <v>11</v>
      </c>
      <c r="E5035" s="2" t="s">
        <v>12</v>
      </c>
      <c r="F5035" s="2" t="s">
        <v>2386</v>
      </c>
      <c r="G5035" s="2">
        <v>41.47</v>
      </c>
      <c r="H5035" s="2">
        <v>8</v>
      </c>
      <c r="I5035" s="2">
        <v>14.52</v>
      </c>
      <c r="J5035" s="5" t="str">
        <f t="shared" si="156"/>
        <v>Jul</v>
      </c>
      <c r="K5035" s="5" t="str">
        <f t="shared" si="157"/>
        <v>2023</v>
      </c>
    </row>
    <row r="5036" spans="1:11" ht="14.25" customHeight="1" x14ac:dyDescent="0.3">
      <c r="A5036" s="1">
        <v>45110</v>
      </c>
      <c r="B5036" s="2" t="s">
        <v>1920</v>
      </c>
      <c r="C5036" s="2" t="s">
        <v>27</v>
      </c>
      <c r="D5036" s="2" t="s">
        <v>11</v>
      </c>
      <c r="E5036" s="2" t="s">
        <v>12</v>
      </c>
      <c r="F5036" s="2" t="s">
        <v>934</v>
      </c>
      <c r="G5036" s="2">
        <v>12.96</v>
      </c>
      <c r="H5036" s="2">
        <v>2</v>
      </c>
      <c r="I5036" s="2">
        <v>6.22</v>
      </c>
      <c r="J5036" s="5" t="str">
        <f t="shared" si="156"/>
        <v>Jul</v>
      </c>
      <c r="K5036" s="5" t="str">
        <f t="shared" si="157"/>
        <v>2023</v>
      </c>
    </row>
    <row r="5037" spans="1:11" ht="14.25" customHeight="1" x14ac:dyDescent="0.3">
      <c r="A5037" s="1">
        <v>45110</v>
      </c>
      <c r="B5037" s="2" t="s">
        <v>1920</v>
      </c>
      <c r="C5037" s="2" t="s">
        <v>27</v>
      </c>
      <c r="D5037" s="2" t="s">
        <v>11</v>
      </c>
      <c r="E5037" s="2" t="s">
        <v>43</v>
      </c>
      <c r="F5037" s="2" t="s">
        <v>2307</v>
      </c>
      <c r="G5037" s="2">
        <v>3.96</v>
      </c>
      <c r="H5037" s="2">
        <v>2</v>
      </c>
      <c r="I5037" s="2">
        <v>0.08</v>
      </c>
      <c r="J5037" s="5" t="str">
        <f t="shared" si="156"/>
        <v>Jul</v>
      </c>
      <c r="K5037" s="5" t="str">
        <f t="shared" si="157"/>
        <v>2023</v>
      </c>
    </row>
    <row r="5038" spans="1:11" ht="14.25" customHeight="1" x14ac:dyDescent="0.3">
      <c r="A5038" s="1">
        <v>45110</v>
      </c>
      <c r="B5038" s="2" t="s">
        <v>291</v>
      </c>
      <c r="C5038" s="2" t="s">
        <v>149</v>
      </c>
      <c r="D5038" s="2" t="s">
        <v>11</v>
      </c>
      <c r="E5038" s="2" t="s">
        <v>92</v>
      </c>
      <c r="F5038" s="2" t="s">
        <v>2560</v>
      </c>
      <c r="G5038" s="2">
        <v>706.86</v>
      </c>
      <c r="H5038" s="2">
        <v>7</v>
      </c>
      <c r="I5038" s="2">
        <v>197.92</v>
      </c>
      <c r="J5038" s="5" t="str">
        <f t="shared" si="156"/>
        <v>Jul</v>
      </c>
      <c r="K5038" s="5" t="str">
        <f t="shared" si="157"/>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s="5" t="str">
        <f t="shared" si="156"/>
        <v>Jul</v>
      </c>
      <c r="K5039" s="5" t="str">
        <f t="shared" si="157"/>
        <v>2023</v>
      </c>
    </row>
    <row r="5040" spans="1:11" ht="14.25" customHeight="1" x14ac:dyDescent="0.3">
      <c r="A5040" s="1">
        <v>45111</v>
      </c>
      <c r="B5040" s="2" t="s">
        <v>861</v>
      </c>
      <c r="C5040" s="2" t="s">
        <v>27</v>
      </c>
      <c r="D5040" s="2" t="s">
        <v>34</v>
      </c>
      <c r="E5040" s="2" t="s">
        <v>47</v>
      </c>
      <c r="F5040" s="2" t="s">
        <v>214</v>
      </c>
      <c r="G5040" s="2">
        <v>25.4</v>
      </c>
      <c r="H5040" s="2">
        <v>5</v>
      </c>
      <c r="I5040" s="2">
        <v>8.64</v>
      </c>
      <c r="J5040" s="5" t="str">
        <f t="shared" si="156"/>
        <v>Jul</v>
      </c>
      <c r="K5040" s="5" t="str">
        <f t="shared" si="157"/>
        <v>2023</v>
      </c>
    </row>
    <row r="5041" spans="1:11" ht="14.25" customHeight="1" x14ac:dyDescent="0.3">
      <c r="A5041" s="1">
        <v>45111</v>
      </c>
      <c r="B5041" s="2" t="s">
        <v>861</v>
      </c>
      <c r="C5041" s="2" t="s">
        <v>27</v>
      </c>
      <c r="D5041" s="2" t="s">
        <v>11</v>
      </c>
      <c r="E5041" s="2" t="s">
        <v>63</v>
      </c>
      <c r="F5041" s="2" t="s">
        <v>993</v>
      </c>
      <c r="G5041" s="2">
        <v>43.96</v>
      </c>
      <c r="H5041" s="2">
        <v>2</v>
      </c>
      <c r="I5041" s="2">
        <v>20.66</v>
      </c>
      <c r="J5041" s="5" t="str">
        <f t="shared" si="156"/>
        <v>Jul</v>
      </c>
      <c r="K5041" s="5" t="str">
        <f t="shared" si="157"/>
        <v>2023</v>
      </c>
    </row>
    <row r="5042" spans="1:11" ht="14.25" customHeight="1" x14ac:dyDescent="0.3">
      <c r="A5042" s="1">
        <v>45111</v>
      </c>
      <c r="B5042" s="2" t="s">
        <v>861</v>
      </c>
      <c r="C5042" s="2" t="s">
        <v>27</v>
      </c>
      <c r="D5042" s="2" t="s">
        <v>34</v>
      </c>
      <c r="E5042" s="2" t="s">
        <v>74</v>
      </c>
      <c r="F5042" s="2" t="s">
        <v>1930</v>
      </c>
      <c r="G5042" s="2">
        <v>1279.17</v>
      </c>
      <c r="H5042" s="2">
        <v>5</v>
      </c>
      <c r="I5042" s="2">
        <v>225.74</v>
      </c>
      <c r="J5042" s="5" t="str">
        <f t="shared" si="156"/>
        <v>Jul</v>
      </c>
      <c r="K5042" s="5" t="str">
        <f t="shared" si="157"/>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s="5" t="str">
        <f t="shared" si="156"/>
        <v>Jul</v>
      </c>
      <c r="K5043" s="5" t="str">
        <f t="shared" si="157"/>
        <v>2023</v>
      </c>
    </row>
    <row r="5044" spans="1:11" ht="14.25" customHeight="1" x14ac:dyDescent="0.3">
      <c r="A5044" s="1">
        <v>45111</v>
      </c>
      <c r="B5044" s="2" t="s">
        <v>301</v>
      </c>
      <c r="C5044" s="2" t="s">
        <v>164</v>
      </c>
      <c r="D5044" s="2" t="s">
        <v>34</v>
      </c>
      <c r="E5044" s="2" t="s">
        <v>47</v>
      </c>
      <c r="F5044" s="2" t="s">
        <v>214</v>
      </c>
      <c r="G5044" s="2">
        <v>25.4</v>
      </c>
      <c r="H5044" s="2">
        <v>5</v>
      </c>
      <c r="I5044" s="2">
        <v>8.64</v>
      </c>
      <c r="J5044" s="5" t="str">
        <f t="shared" si="156"/>
        <v>Jul</v>
      </c>
      <c r="K5044" s="5" t="str">
        <f t="shared" si="157"/>
        <v>2023</v>
      </c>
    </row>
    <row r="5045" spans="1:11" ht="14.25" customHeight="1" x14ac:dyDescent="0.3">
      <c r="A5045" s="1">
        <v>45111</v>
      </c>
      <c r="B5045" s="2" t="s">
        <v>301</v>
      </c>
      <c r="C5045" s="2" t="s">
        <v>164</v>
      </c>
      <c r="D5045" s="2" t="s">
        <v>39</v>
      </c>
      <c r="E5045" s="2" t="s">
        <v>40</v>
      </c>
      <c r="F5045" s="2" t="s">
        <v>2371</v>
      </c>
      <c r="G5045" s="2">
        <v>177.48</v>
      </c>
      <c r="H5045" s="2">
        <v>3</v>
      </c>
      <c r="I5045" s="2">
        <v>19.97</v>
      </c>
      <c r="J5045" s="5" t="str">
        <f t="shared" si="156"/>
        <v>Jul</v>
      </c>
      <c r="K5045" s="5" t="str">
        <f t="shared" si="157"/>
        <v>2023</v>
      </c>
    </row>
    <row r="5046" spans="1:11" ht="14.25" customHeight="1" x14ac:dyDescent="0.3">
      <c r="A5046" s="1">
        <v>45111</v>
      </c>
      <c r="B5046" s="2" t="s">
        <v>301</v>
      </c>
      <c r="C5046" s="2" t="s">
        <v>164</v>
      </c>
      <c r="D5046" s="2" t="s">
        <v>39</v>
      </c>
      <c r="E5046" s="2" t="s">
        <v>40</v>
      </c>
      <c r="F5046" s="2" t="s">
        <v>2290</v>
      </c>
      <c r="G5046" s="2">
        <v>71.98</v>
      </c>
      <c r="H5046" s="2">
        <v>3</v>
      </c>
      <c r="I5046" s="2">
        <v>9</v>
      </c>
      <c r="J5046" s="5" t="str">
        <f t="shared" si="156"/>
        <v>Jul</v>
      </c>
      <c r="K5046" s="5" t="str">
        <f t="shared" si="157"/>
        <v>2023</v>
      </c>
    </row>
    <row r="5047" spans="1:11" ht="14.25" customHeight="1" x14ac:dyDescent="0.3">
      <c r="A5047" s="1">
        <v>45114</v>
      </c>
      <c r="B5047" s="2" t="s">
        <v>1797</v>
      </c>
      <c r="C5047" s="2" t="s">
        <v>123</v>
      </c>
      <c r="D5047" s="2" t="s">
        <v>11</v>
      </c>
      <c r="E5047" s="2" t="s">
        <v>200</v>
      </c>
      <c r="F5047" s="2" t="s">
        <v>1010</v>
      </c>
      <c r="G5047" s="2">
        <v>45.58</v>
      </c>
      <c r="H5047" s="2">
        <v>7</v>
      </c>
      <c r="I5047" s="2">
        <v>5.13</v>
      </c>
      <c r="J5047" s="5" t="str">
        <f t="shared" si="156"/>
        <v>Jul</v>
      </c>
      <c r="K5047" s="5" t="str">
        <f t="shared" si="157"/>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s="5" t="str">
        <f t="shared" si="156"/>
        <v>Jul</v>
      </c>
      <c r="K5048" s="5" t="str">
        <f t="shared" si="157"/>
        <v>2023</v>
      </c>
    </row>
    <row r="5049" spans="1:11" ht="14.25" customHeight="1" x14ac:dyDescent="0.3">
      <c r="A5049" s="1">
        <v>45114</v>
      </c>
      <c r="B5049" s="2" t="s">
        <v>202</v>
      </c>
      <c r="C5049" s="2" t="s">
        <v>15</v>
      </c>
      <c r="D5049" s="2" t="s">
        <v>34</v>
      </c>
      <c r="E5049" s="2" t="s">
        <v>47</v>
      </c>
      <c r="F5049" s="2" t="s">
        <v>2015</v>
      </c>
      <c r="G5049" s="2">
        <v>60.29</v>
      </c>
      <c r="H5049" s="2">
        <v>8</v>
      </c>
      <c r="I5049" s="2">
        <v>-27.13</v>
      </c>
      <c r="J5049" s="5" t="str">
        <f t="shared" si="156"/>
        <v>Jul</v>
      </c>
      <c r="K5049" s="5" t="str">
        <f t="shared" si="157"/>
        <v>2023</v>
      </c>
    </row>
    <row r="5050" spans="1:11" ht="14.25" customHeight="1" x14ac:dyDescent="0.3">
      <c r="A5050" s="1">
        <v>45114</v>
      </c>
      <c r="B5050" s="2" t="s">
        <v>202</v>
      </c>
      <c r="C5050" s="2" t="s">
        <v>15</v>
      </c>
      <c r="D5050" s="2" t="s">
        <v>11</v>
      </c>
      <c r="E5050" s="2" t="s">
        <v>43</v>
      </c>
      <c r="F5050" s="2" t="s">
        <v>1233</v>
      </c>
      <c r="G5050" s="2">
        <v>2.63</v>
      </c>
      <c r="H5050" s="2">
        <v>1</v>
      </c>
      <c r="I5050" s="2">
        <v>0.82</v>
      </c>
      <c r="J5050" s="5" t="str">
        <f t="shared" si="156"/>
        <v>Jul</v>
      </c>
      <c r="K5050" s="5" t="str">
        <f t="shared" si="157"/>
        <v>2023</v>
      </c>
    </row>
    <row r="5051" spans="1:11" ht="14.25" customHeight="1" x14ac:dyDescent="0.3">
      <c r="A5051" s="1">
        <v>45114</v>
      </c>
      <c r="B5051" s="2" t="s">
        <v>202</v>
      </c>
      <c r="C5051" s="2" t="s">
        <v>15</v>
      </c>
      <c r="D5051" s="2" t="s">
        <v>11</v>
      </c>
      <c r="E5051" s="2" t="s">
        <v>12</v>
      </c>
      <c r="F5051" s="2" t="s">
        <v>1673</v>
      </c>
      <c r="G5051" s="2">
        <v>23.69</v>
      </c>
      <c r="H5051" s="2">
        <v>9</v>
      </c>
      <c r="I5051" s="2">
        <v>7.7</v>
      </c>
      <c r="J5051" s="5" t="str">
        <f t="shared" si="156"/>
        <v>Jul</v>
      </c>
      <c r="K5051" s="5" t="str">
        <f t="shared" si="157"/>
        <v>2023</v>
      </c>
    </row>
    <row r="5052" spans="1:11" ht="14.25" customHeight="1" x14ac:dyDescent="0.3">
      <c r="A5052" s="1">
        <v>45114</v>
      </c>
      <c r="B5052" s="2" t="s">
        <v>202</v>
      </c>
      <c r="C5052" s="2" t="s">
        <v>15</v>
      </c>
      <c r="D5052" s="2" t="s">
        <v>34</v>
      </c>
      <c r="E5052" s="2" t="s">
        <v>35</v>
      </c>
      <c r="F5052" s="2" t="s">
        <v>2182</v>
      </c>
      <c r="G5052" s="2">
        <v>253.37</v>
      </c>
      <c r="H5052" s="2">
        <v>2</v>
      </c>
      <c r="I5052" s="2">
        <v>-14.48</v>
      </c>
      <c r="J5052" s="5" t="str">
        <f t="shared" si="156"/>
        <v>Jul</v>
      </c>
      <c r="K5052" s="5" t="str">
        <f t="shared" si="157"/>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s="5" t="str">
        <f t="shared" si="156"/>
        <v>Jul</v>
      </c>
      <c r="K5053" s="5" t="str">
        <f t="shared" si="157"/>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s="5" t="str">
        <f t="shared" si="156"/>
        <v>Jul</v>
      </c>
      <c r="K5054" s="5" t="str">
        <f t="shared" si="157"/>
        <v>2023</v>
      </c>
    </row>
    <row r="5055" spans="1:11" ht="14.25" customHeight="1" x14ac:dyDescent="0.3">
      <c r="A5055" s="1">
        <v>45114</v>
      </c>
      <c r="B5055" s="2" t="s">
        <v>2528</v>
      </c>
      <c r="C5055" s="2" t="s">
        <v>27</v>
      </c>
      <c r="D5055" s="2" t="s">
        <v>11</v>
      </c>
      <c r="E5055" s="2" t="s">
        <v>12</v>
      </c>
      <c r="F5055" s="2" t="s">
        <v>1294</v>
      </c>
      <c r="G5055" s="2">
        <v>48.94</v>
      </c>
      <c r="H5055" s="2">
        <v>1</v>
      </c>
      <c r="I5055" s="2">
        <v>24.47</v>
      </c>
      <c r="J5055" s="5" t="str">
        <f t="shared" si="156"/>
        <v>Jul</v>
      </c>
      <c r="K5055" s="5" t="str">
        <f t="shared" si="157"/>
        <v>2023</v>
      </c>
    </row>
    <row r="5056" spans="1:11" ht="14.25" customHeight="1" x14ac:dyDescent="0.3">
      <c r="A5056" s="1">
        <v>45114</v>
      </c>
      <c r="B5056" s="2" t="s">
        <v>1793</v>
      </c>
      <c r="C5056" s="2" t="s">
        <v>23</v>
      </c>
      <c r="D5056" s="2" t="s">
        <v>11</v>
      </c>
      <c r="E5056" s="2" t="s">
        <v>16</v>
      </c>
      <c r="F5056" s="2" t="s">
        <v>1402</v>
      </c>
      <c r="G5056" s="2">
        <v>10.08</v>
      </c>
      <c r="H5056" s="2">
        <v>2</v>
      </c>
      <c r="I5056" s="2">
        <v>3.28</v>
      </c>
      <c r="J5056" s="5" t="str">
        <f t="shared" si="156"/>
        <v>Jul</v>
      </c>
      <c r="K5056" s="5" t="str">
        <f t="shared" si="157"/>
        <v>2023</v>
      </c>
    </row>
    <row r="5057" spans="1:11" ht="14.25" customHeight="1" x14ac:dyDescent="0.3">
      <c r="A5057" s="1">
        <v>45114</v>
      </c>
      <c r="B5057" s="2" t="s">
        <v>1793</v>
      </c>
      <c r="C5057" s="2" t="s">
        <v>23</v>
      </c>
      <c r="D5057" s="2" t="s">
        <v>39</v>
      </c>
      <c r="E5057" s="2" t="s">
        <v>40</v>
      </c>
      <c r="F5057" s="2" t="s">
        <v>1059</v>
      </c>
      <c r="G5057" s="2">
        <v>59.99</v>
      </c>
      <c r="H5057" s="2">
        <v>1</v>
      </c>
      <c r="I5057" s="2">
        <v>-13</v>
      </c>
      <c r="J5057" s="5" t="str">
        <f t="shared" si="156"/>
        <v>Jul</v>
      </c>
      <c r="K5057" s="5" t="str">
        <f t="shared" si="157"/>
        <v>2023</v>
      </c>
    </row>
    <row r="5058" spans="1:11" ht="14.25" customHeight="1" x14ac:dyDescent="0.3">
      <c r="A5058" s="1">
        <v>45114</v>
      </c>
      <c r="B5058" s="2" t="s">
        <v>1793</v>
      </c>
      <c r="C5058" s="2" t="s">
        <v>23</v>
      </c>
      <c r="D5058" s="2" t="s">
        <v>11</v>
      </c>
      <c r="E5058" s="2" t="s">
        <v>20</v>
      </c>
      <c r="F5058" s="2" t="s">
        <v>575</v>
      </c>
      <c r="G5058" s="2">
        <v>5.72</v>
      </c>
      <c r="H5058" s="2">
        <v>5</v>
      </c>
      <c r="I5058" s="2">
        <v>-4.76</v>
      </c>
      <c r="J5058" s="5" t="str">
        <f t="shared" ref="J5058:J5121" si="158">TEXT(A5058,"mmm")</f>
        <v>Jul</v>
      </c>
      <c r="K5058" s="5" t="str">
        <f t="shared" ref="K5058:K5121" si="159">TEXT(A5058,"YYYY")</f>
        <v>2023</v>
      </c>
    </row>
    <row r="5059" spans="1:11" ht="14.25" customHeight="1" x14ac:dyDescent="0.3">
      <c r="A5059" s="1">
        <v>45114</v>
      </c>
      <c r="B5059" s="2" t="s">
        <v>1793</v>
      </c>
      <c r="C5059" s="2" t="s">
        <v>23</v>
      </c>
      <c r="D5059" s="2" t="s">
        <v>11</v>
      </c>
      <c r="E5059" s="2" t="s">
        <v>20</v>
      </c>
      <c r="F5059" s="2" t="s">
        <v>1409</v>
      </c>
      <c r="G5059" s="2">
        <v>9.42</v>
      </c>
      <c r="H5059" s="2">
        <v>5</v>
      </c>
      <c r="I5059" s="2">
        <v>-7.85</v>
      </c>
      <c r="J5059" s="5" t="str">
        <f t="shared" si="158"/>
        <v>Jul</v>
      </c>
      <c r="K5059" s="5" t="str">
        <f t="shared" si="159"/>
        <v>2023</v>
      </c>
    </row>
    <row r="5060" spans="1:11" ht="14.25" customHeight="1" x14ac:dyDescent="0.3">
      <c r="A5060" s="1">
        <v>45114</v>
      </c>
      <c r="B5060" s="2" t="s">
        <v>2107</v>
      </c>
      <c r="C5060" s="2" t="s">
        <v>296</v>
      </c>
      <c r="D5060" s="2" t="s">
        <v>11</v>
      </c>
      <c r="E5060" s="2" t="s">
        <v>12</v>
      </c>
      <c r="F5060" s="2" t="s">
        <v>493</v>
      </c>
      <c r="G5060" s="2">
        <v>12.96</v>
      </c>
      <c r="H5060" s="2">
        <v>2</v>
      </c>
      <c r="I5060" s="2">
        <v>6.22</v>
      </c>
      <c r="J5060" s="5" t="str">
        <f t="shared" si="158"/>
        <v>Jul</v>
      </c>
      <c r="K5060" s="5" t="str">
        <f t="shared" si="159"/>
        <v>2023</v>
      </c>
    </row>
    <row r="5061" spans="1:11" ht="14.25" customHeight="1" x14ac:dyDescent="0.3">
      <c r="A5061" s="1">
        <v>45114</v>
      </c>
      <c r="B5061" s="2" t="s">
        <v>2107</v>
      </c>
      <c r="C5061" s="2" t="s">
        <v>296</v>
      </c>
      <c r="D5061" s="2" t="s">
        <v>11</v>
      </c>
      <c r="E5061" s="2" t="s">
        <v>24</v>
      </c>
      <c r="F5061" s="2" t="s">
        <v>1069</v>
      </c>
      <c r="G5061" s="2">
        <v>45.98</v>
      </c>
      <c r="H5061" s="2">
        <v>2</v>
      </c>
      <c r="I5061" s="2">
        <v>12.87</v>
      </c>
      <c r="J5061" s="5" t="str">
        <f t="shared" si="158"/>
        <v>Jul</v>
      </c>
      <c r="K5061" s="5" t="str">
        <f t="shared" si="159"/>
        <v>2023</v>
      </c>
    </row>
    <row r="5062" spans="1:11" ht="14.25" customHeight="1" x14ac:dyDescent="0.3">
      <c r="A5062" s="1">
        <v>45115</v>
      </c>
      <c r="B5062" s="2" t="s">
        <v>2537</v>
      </c>
      <c r="C5062" s="2" t="s">
        <v>10</v>
      </c>
      <c r="D5062" s="2" t="s">
        <v>39</v>
      </c>
      <c r="E5062" s="2" t="s">
        <v>40</v>
      </c>
      <c r="F5062" s="2" t="s">
        <v>2419</v>
      </c>
      <c r="G5062" s="2">
        <v>863.64</v>
      </c>
      <c r="H5062" s="2">
        <v>9</v>
      </c>
      <c r="I5062" s="2">
        <v>107.96</v>
      </c>
      <c r="J5062" s="5" t="str">
        <f t="shared" si="158"/>
        <v>Jul</v>
      </c>
      <c r="K5062" s="5" t="str">
        <f t="shared" si="159"/>
        <v>2023</v>
      </c>
    </row>
    <row r="5063" spans="1:11" ht="14.25" customHeight="1" x14ac:dyDescent="0.3">
      <c r="A5063" s="1">
        <v>45115</v>
      </c>
      <c r="B5063" s="2" t="s">
        <v>2537</v>
      </c>
      <c r="C5063" s="2" t="s">
        <v>10</v>
      </c>
      <c r="D5063" s="2" t="s">
        <v>11</v>
      </c>
      <c r="E5063" s="2" t="s">
        <v>24</v>
      </c>
      <c r="F5063" s="2" t="s">
        <v>260</v>
      </c>
      <c r="G5063" s="2">
        <v>47.62</v>
      </c>
      <c r="H5063" s="2">
        <v>3</v>
      </c>
      <c r="I5063" s="2">
        <v>3.57</v>
      </c>
      <c r="J5063" s="5" t="str">
        <f t="shared" si="158"/>
        <v>Jul</v>
      </c>
      <c r="K5063" s="5" t="str">
        <f t="shared" si="159"/>
        <v>2023</v>
      </c>
    </row>
    <row r="5064" spans="1:11" ht="14.25" customHeight="1" x14ac:dyDescent="0.3">
      <c r="A5064" s="1">
        <v>45115</v>
      </c>
      <c r="B5064" s="2" t="s">
        <v>1173</v>
      </c>
      <c r="C5064" s="2" t="s">
        <v>278</v>
      </c>
      <c r="D5064" s="2" t="s">
        <v>11</v>
      </c>
      <c r="E5064" s="2" t="s">
        <v>20</v>
      </c>
      <c r="F5064" s="2" t="s">
        <v>2075</v>
      </c>
      <c r="G5064" s="2">
        <v>19.97</v>
      </c>
      <c r="H5064" s="2">
        <v>2</v>
      </c>
      <c r="I5064" s="2">
        <v>-13.31</v>
      </c>
      <c r="J5064" s="5" t="str">
        <f t="shared" si="158"/>
        <v>Jul</v>
      </c>
      <c r="K5064" s="5" t="str">
        <f t="shared" si="159"/>
        <v>2023</v>
      </c>
    </row>
    <row r="5065" spans="1:11" ht="14.25" customHeight="1" x14ac:dyDescent="0.3">
      <c r="A5065" s="1">
        <v>45115</v>
      </c>
      <c r="B5065" s="2" t="s">
        <v>1173</v>
      </c>
      <c r="C5065" s="2" t="s">
        <v>278</v>
      </c>
      <c r="D5065" s="2" t="s">
        <v>11</v>
      </c>
      <c r="E5065" s="2" t="s">
        <v>18</v>
      </c>
      <c r="F5065" s="2" t="s">
        <v>927</v>
      </c>
      <c r="G5065" s="2">
        <v>33.49</v>
      </c>
      <c r="H5065" s="2">
        <v>7</v>
      </c>
      <c r="I5065" s="2">
        <v>-1.26</v>
      </c>
      <c r="J5065" s="5" t="str">
        <f t="shared" si="158"/>
        <v>Jul</v>
      </c>
      <c r="K5065" s="5" t="str">
        <f t="shared" si="159"/>
        <v>2023</v>
      </c>
    </row>
    <row r="5066" spans="1:11" ht="14.25" customHeight="1" x14ac:dyDescent="0.3">
      <c r="A5066" s="1">
        <v>45115</v>
      </c>
      <c r="B5066" s="2" t="s">
        <v>1173</v>
      </c>
      <c r="C5066" s="2" t="s">
        <v>278</v>
      </c>
      <c r="D5066" s="2" t="s">
        <v>11</v>
      </c>
      <c r="E5066" s="2" t="s">
        <v>20</v>
      </c>
      <c r="F5066" s="2" t="s">
        <v>1630</v>
      </c>
      <c r="G5066" s="2">
        <v>8.74</v>
      </c>
      <c r="H5066" s="2">
        <v>4</v>
      </c>
      <c r="I5066" s="2">
        <v>-6.12</v>
      </c>
      <c r="J5066" s="5" t="str">
        <f t="shared" si="158"/>
        <v>Jul</v>
      </c>
      <c r="K5066" s="5" t="str">
        <f t="shared" si="159"/>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s="5" t="str">
        <f t="shared" si="158"/>
        <v>Jul</v>
      </c>
      <c r="K5067" s="5" t="str">
        <f t="shared" si="159"/>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s="5" t="str">
        <f t="shared" si="158"/>
        <v>Jul</v>
      </c>
      <c r="K5068" s="5" t="str">
        <f t="shared" si="159"/>
        <v>2023</v>
      </c>
    </row>
    <row r="5069" spans="1:11" ht="14.25" customHeight="1" x14ac:dyDescent="0.3">
      <c r="A5069" s="1">
        <v>45115</v>
      </c>
      <c r="B5069" s="2" t="s">
        <v>1271</v>
      </c>
      <c r="C5069" s="2" t="s">
        <v>164</v>
      </c>
      <c r="D5069" s="2" t="s">
        <v>11</v>
      </c>
      <c r="E5069" s="2" t="s">
        <v>20</v>
      </c>
      <c r="F5069" s="2" t="s">
        <v>467</v>
      </c>
      <c r="G5069" s="2">
        <v>19.3</v>
      </c>
      <c r="H5069" s="2">
        <v>3</v>
      </c>
      <c r="I5069" s="2">
        <v>6.03</v>
      </c>
      <c r="J5069" s="5" t="str">
        <f t="shared" si="158"/>
        <v>Jul</v>
      </c>
      <c r="K5069" s="5" t="str">
        <f t="shared" si="159"/>
        <v>2023</v>
      </c>
    </row>
    <row r="5070" spans="1:11" ht="14.25" customHeight="1" x14ac:dyDescent="0.3">
      <c r="A5070" s="1">
        <v>45115</v>
      </c>
      <c r="B5070" s="2" t="s">
        <v>1183</v>
      </c>
      <c r="C5070" s="2" t="s">
        <v>123</v>
      </c>
      <c r="D5070" s="2" t="s">
        <v>39</v>
      </c>
      <c r="E5070" s="2" t="s">
        <v>40</v>
      </c>
      <c r="F5070" s="2" t="s">
        <v>2561</v>
      </c>
      <c r="G5070" s="2">
        <v>823.96</v>
      </c>
      <c r="H5070" s="2">
        <v>5</v>
      </c>
      <c r="I5070" s="2">
        <v>51.5</v>
      </c>
      <c r="J5070" s="5" t="str">
        <f t="shared" si="158"/>
        <v>Jul</v>
      </c>
      <c r="K5070" s="5" t="str">
        <f t="shared" si="159"/>
        <v>2023</v>
      </c>
    </row>
    <row r="5071" spans="1:11" ht="14.25" customHeight="1" x14ac:dyDescent="0.3">
      <c r="A5071" s="1">
        <v>45115</v>
      </c>
      <c r="B5071" s="2" t="s">
        <v>1183</v>
      </c>
      <c r="C5071" s="2" t="s">
        <v>123</v>
      </c>
      <c r="D5071" s="2" t="s">
        <v>11</v>
      </c>
      <c r="E5071" s="2" t="s">
        <v>12</v>
      </c>
      <c r="F5071" s="2" t="s">
        <v>1166</v>
      </c>
      <c r="G5071" s="2">
        <v>15.98</v>
      </c>
      <c r="H5071" s="2">
        <v>2</v>
      </c>
      <c r="I5071" s="2">
        <v>5</v>
      </c>
      <c r="J5071" s="5" t="str">
        <f t="shared" si="158"/>
        <v>Jul</v>
      </c>
      <c r="K5071" s="5" t="str">
        <f t="shared" si="159"/>
        <v>2023</v>
      </c>
    </row>
    <row r="5072" spans="1:11" ht="14.25" customHeight="1" x14ac:dyDescent="0.3">
      <c r="A5072" s="1">
        <v>45115</v>
      </c>
      <c r="B5072" s="2" t="s">
        <v>1368</v>
      </c>
      <c r="C5072" s="2" t="s">
        <v>1529</v>
      </c>
      <c r="D5072" s="2" t="s">
        <v>11</v>
      </c>
      <c r="E5072" s="2" t="s">
        <v>12</v>
      </c>
      <c r="F5072" s="2" t="s">
        <v>524</v>
      </c>
      <c r="G5072" s="2">
        <v>12.96</v>
      </c>
      <c r="H5072" s="2">
        <v>2</v>
      </c>
      <c r="I5072" s="2">
        <v>6.22</v>
      </c>
      <c r="J5072" s="5" t="str">
        <f t="shared" si="158"/>
        <v>Jul</v>
      </c>
      <c r="K5072" s="5" t="str">
        <f t="shared" si="159"/>
        <v>2023</v>
      </c>
    </row>
    <row r="5073" spans="1:11" ht="14.25" customHeight="1" x14ac:dyDescent="0.3">
      <c r="A5073" s="1">
        <v>45116</v>
      </c>
      <c r="B5073" s="2" t="s">
        <v>387</v>
      </c>
      <c r="C5073" s="2" t="s">
        <v>149</v>
      </c>
      <c r="D5073" s="2" t="s">
        <v>34</v>
      </c>
      <c r="E5073" s="2" t="s">
        <v>35</v>
      </c>
      <c r="F5073" s="2" t="s">
        <v>1072</v>
      </c>
      <c r="G5073" s="2">
        <v>408.01</v>
      </c>
      <c r="H5073" s="2">
        <v>2</v>
      </c>
      <c r="I5073" s="2">
        <v>72.53</v>
      </c>
      <c r="J5073" s="5" t="str">
        <f t="shared" si="158"/>
        <v>Jul</v>
      </c>
      <c r="K5073" s="5" t="str">
        <f t="shared" si="159"/>
        <v>2023</v>
      </c>
    </row>
    <row r="5074" spans="1:11" ht="14.25" customHeight="1" x14ac:dyDescent="0.3">
      <c r="A5074" s="1">
        <v>45116</v>
      </c>
      <c r="B5074" s="2" t="s">
        <v>387</v>
      </c>
      <c r="C5074" s="2" t="s">
        <v>149</v>
      </c>
      <c r="D5074" s="2" t="s">
        <v>34</v>
      </c>
      <c r="E5074" s="2" t="s">
        <v>47</v>
      </c>
      <c r="F5074" s="2" t="s">
        <v>654</v>
      </c>
      <c r="G5074" s="2">
        <v>165.28</v>
      </c>
      <c r="H5074" s="2">
        <v>4</v>
      </c>
      <c r="I5074" s="2">
        <v>14.88</v>
      </c>
      <c r="J5074" s="5" t="str">
        <f t="shared" si="158"/>
        <v>Jul</v>
      </c>
      <c r="K5074" s="5" t="str">
        <f t="shared" si="159"/>
        <v>2023</v>
      </c>
    </row>
    <row r="5075" spans="1:11" ht="14.25" customHeight="1" x14ac:dyDescent="0.3">
      <c r="A5075" s="1">
        <v>45117</v>
      </c>
      <c r="B5075" s="2" t="s">
        <v>554</v>
      </c>
      <c r="C5075" s="2" t="s">
        <v>95</v>
      </c>
      <c r="D5075" s="2" t="s">
        <v>11</v>
      </c>
      <c r="E5075" s="2" t="s">
        <v>18</v>
      </c>
      <c r="F5075" s="2" t="s">
        <v>2219</v>
      </c>
      <c r="G5075" s="2">
        <v>16.77</v>
      </c>
      <c r="H5075" s="2">
        <v>2</v>
      </c>
      <c r="I5075" s="2">
        <v>1.47</v>
      </c>
      <c r="J5075" s="5" t="str">
        <f t="shared" si="158"/>
        <v>Jul</v>
      </c>
      <c r="K5075" s="5" t="str">
        <f t="shared" si="159"/>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s="5" t="str">
        <f t="shared" si="158"/>
        <v>Jul</v>
      </c>
      <c r="K5076" s="5" t="str">
        <f t="shared" si="159"/>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s="5" t="str">
        <f t="shared" si="158"/>
        <v>Jul</v>
      </c>
      <c r="K5077" s="5" t="str">
        <f t="shared" si="159"/>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s="5" t="str">
        <f t="shared" si="158"/>
        <v>Jul</v>
      </c>
      <c r="K5078" s="5" t="str">
        <f t="shared" si="159"/>
        <v>2023</v>
      </c>
    </row>
    <row r="5079" spans="1:11" ht="14.25" customHeight="1" x14ac:dyDescent="0.3">
      <c r="A5079" s="1">
        <v>45117</v>
      </c>
      <c r="B5079" s="2" t="s">
        <v>1287</v>
      </c>
      <c r="C5079" s="2" t="s">
        <v>23</v>
      </c>
      <c r="D5079" s="2" t="s">
        <v>39</v>
      </c>
      <c r="E5079" s="2" t="s">
        <v>302</v>
      </c>
      <c r="F5079" s="2" t="s">
        <v>2562</v>
      </c>
      <c r="G5079" s="2">
        <v>341.99</v>
      </c>
      <c r="H5079" s="2">
        <v>3</v>
      </c>
      <c r="I5079" s="2">
        <v>-319.19</v>
      </c>
      <c r="J5079" s="5" t="str">
        <f t="shared" si="158"/>
        <v>Jul</v>
      </c>
      <c r="K5079" s="5" t="str">
        <f t="shared" si="159"/>
        <v>2023</v>
      </c>
    </row>
    <row r="5080" spans="1:11" ht="14.25" customHeight="1" x14ac:dyDescent="0.3">
      <c r="A5080" s="1">
        <v>45119</v>
      </c>
      <c r="B5080" s="2" t="s">
        <v>357</v>
      </c>
      <c r="C5080" s="2" t="s">
        <v>27</v>
      </c>
      <c r="D5080" s="2" t="s">
        <v>39</v>
      </c>
      <c r="E5080" s="2" t="s">
        <v>40</v>
      </c>
      <c r="F5080" s="2" t="s">
        <v>1156</v>
      </c>
      <c r="G5080" s="2">
        <v>95.76</v>
      </c>
      <c r="H5080" s="2">
        <v>6</v>
      </c>
      <c r="I5080" s="2">
        <v>7.18</v>
      </c>
      <c r="J5080" s="5" t="str">
        <f t="shared" si="158"/>
        <v>Jul</v>
      </c>
      <c r="K5080" s="5" t="str">
        <f t="shared" si="159"/>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s="5" t="str">
        <f t="shared" si="158"/>
        <v>Jul</v>
      </c>
      <c r="K5081" s="5" t="str">
        <f t="shared" si="159"/>
        <v>2023</v>
      </c>
    </row>
    <row r="5082" spans="1:11" ht="14.25" customHeight="1" x14ac:dyDescent="0.3">
      <c r="A5082" s="1">
        <v>45121</v>
      </c>
      <c r="B5082" s="2" t="s">
        <v>2021</v>
      </c>
      <c r="C5082" s="2" t="s">
        <v>23</v>
      </c>
      <c r="D5082" s="2" t="s">
        <v>11</v>
      </c>
      <c r="E5082" s="2" t="s">
        <v>200</v>
      </c>
      <c r="F5082" s="2" t="s">
        <v>1578</v>
      </c>
      <c r="G5082" s="2">
        <v>11.63</v>
      </c>
      <c r="H5082" s="2">
        <v>2</v>
      </c>
      <c r="I5082" s="2">
        <v>1.02</v>
      </c>
      <c r="J5082" s="5" t="str">
        <f t="shared" si="158"/>
        <v>Jul</v>
      </c>
      <c r="K5082" s="5" t="str">
        <f t="shared" si="159"/>
        <v>2023</v>
      </c>
    </row>
    <row r="5083" spans="1:11" ht="14.25" customHeight="1" x14ac:dyDescent="0.3">
      <c r="A5083" s="1">
        <v>45121</v>
      </c>
      <c r="B5083" s="2" t="s">
        <v>1550</v>
      </c>
      <c r="C5083" s="2" t="s">
        <v>149</v>
      </c>
      <c r="D5083" s="2" t="s">
        <v>11</v>
      </c>
      <c r="E5083" s="2" t="s">
        <v>18</v>
      </c>
      <c r="F5083" s="2" t="s">
        <v>551</v>
      </c>
      <c r="G5083" s="2">
        <v>11.21</v>
      </c>
      <c r="H5083" s="2">
        <v>1</v>
      </c>
      <c r="I5083" s="2">
        <v>3.36</v>
      </c>
      <c r="J5083" s="5" t="str">
        <f t="shared" si="158"/>
        <v>Jul</v>
      </c>
      <c r="K5083" s="5" t="str">
        <f t="shared" si="159"/>
        <v>2023</v>
      </c>
    </row>
    <row r="5084" spans="1:11" ht="14.25" customHeight="1" x14ac:dyDescent="0.3">
      <c r="A5084" s="1">
        <v>45121</v>
      </c>
      <c r="B5084" s="2" t="s">
        <v>1550</v>
      </c>
      <c r="C5084" s="2" t="s">
        <v>149</v>
      </c>
      <c r="D5084" s="2" t="s">
        <v>11</v>
      </c>
      <c r="E5084" s="2" t="s">
        <v>20</v>
      </c>
      <c r="F5084" s="2" t="s">
        <v>970</v>
      </c>
      <c r="G5084" s="2">
        <v>9.14</v>
      </c>
      <c r="H5084" s="2">
        <v>3</v>
      </c>
      <c r="I5084" s="2">
        <v>3.2</v>
      </c>
      <c r="J5084" s="5" t="str">
        <f t="shared" si="158"/>
        <v>Jul</v>
      </c>
      <c r="K5084" s="5" t="str">
        <f t="shared" si="159"/>
        <v>2023</v>
      </c>
    </row>
    <row r="5085" spans="1:11" ht="14.25" customHeight="1" x14ac:dyDescent="0.3">
      <c r="A5085" s="1">
        <v>45121</v>
      </c>
      <c r="B5085" s="2" t="s">
        <v>1550</v>
      </c>
      <c r="C5085" s="2" t="s">
        <v>149</v>
      </c>
      <c r="D5085" s="2" t="s">
        <v>11</v>
      </c>
      <c r="E5085" s="2" t="s">
        <v>43</v>
      </c>
      <c r="F5085" s="2" t="s">
        <v>1246</v>
      </c>
      <c r="G5085" s="2">
        <v>14.07</v>
      </c>
      <c r="H5085" s="2">
        <v>7</v>
      </c>
      <c r="I5085" s="2">
        <v>6.89</v>
      </c>
      <c r="J5085" s="5" t="str">
        <f t="shared" si="158"/>
        <v>Jul</v>
      </c>
      <c r="K5085" s="5" t="str">
        <f t="shared" si="159"/>
        <v>2023</v>
      </c>
    </row>
    <row r="5086" spans="1:11" ht="14.25" customHeight="1" x14ac:dyDescent="0.3">
      <c r="A5086" s="1">
        <v>45121</v>
      </c>
      <c r="B5086" s="2" t="s">
        <v>1550</v>
      </c>
      <c r="C5086" s="2" t="s">
        <v>149</v>
      </c>
      <c r="D5086" s="2" t="s">
        <v>11</v>
      </c>
      <c r="E5086" s="2" t="s">
        <v>24</v>
      </c>
      <c r="F5086" s="2" t="s">
        <v>960</v>
      </c>
      <c r="G5086" s="2">
        <v>41.86</v>
      </c>
      <c r="H5086" s="2">
        <v>7</v>
      </c>
      <c r="I5086" s="2">
        <v>10.47</v>
      </c>
      <c r="J5086" s="5" t="str">
        <f t="shared" si="158"/>
        <v>Jul</v>
      </c>
      <c r="K5086" s="5" t="str">
        <f t="shared" si="159"/>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s="5" t="str">
        <f t="shared" si="158"/>
        <v>Jul</v>
      </c>
      <c r="K5087" s="5" t="str">
        <f t="shared" si="159"/>
        <v>2023</v>
      </c>
    </row>
    <row r="5088" spans="1:11" ht="14.25" customHeight="1" x14ac:dyDescent="0.3">
      <c r="A5088" s="1">
        <v>45121</v>
      </c>
      <c r="B5088" s="2" t="s">
        <v>1550</v>
      </c>
      <c r="C5088" s="2" t="s">
        <v>149</v>
      </c>
      <c r="D5088" s="2" t="s">
        <v>34</v>
      </c>
      <c r="E5088" s="2" t="s">
        <v>74</v>
      </c>
      <c r="F5088" s="2" t="s">
        <v>1880</v>
      </c>
      <c r="G5088" s="2">
        <v>579.14</v>
      </c>
      <c r="H5088" s="2">
        <v>4</v>
      </c>
      <c r="I5088" s="2">
        <v>21.72</v>
      </c>
      <c r="J5088" s="5" t="str">
        <f t="shared" si="158"/>
        <v>Jul</v>
      </c>
      <c r="K5088" s="5" t="str">
        <f t="shared" si="159"/>
        <v>2023</v>
      </c>
    </row>
    <row r="5089" spans="1:11" ht="14.25" customHeight="1" x14ac:dyDescent="0.3">
      <c r="A5089" s="1">
        <v>45121</v>
      </c>
      <c r="B5089" s="2" t="s">
        <v>778</v>
      </c>
      <c r="C5089" s="2" t="s">
        <v>10</v>
      </c>
      <c r="D5089" s="2" t="s">
        <v>39</v>
      </c>
      <c r="E5089" s="2" t="s">
        <v>40</v>
      </c>
      <c r="F5089" s="2" t="s">
        <v>2563</v>
      </c>
      <c r="G5089" s="2">
        <v>419.94</v>
      </c>
      <c r="H5089" s="2">
        <v>7</v>
      </c>
      <c r="I5089" s="2">
        <v>52.49</v>
      </c>
      <c r="J5089" s="5" t="str">
        <f t="shared" si="158"/>
        <v>Jul</v>
      </c>
      <c r="K5089" s="5" t="str">
        <f t="shared" si="159"/>
        <v>2023</v>
      </c>
    </row>
    <row r="5090" spans="1:11" ht="14.25" customHeight="1" x14ac:dyDescent="0.3">
      <c r="A5090" s="1">
        <v>45121</v>
      </c>
      <c r="B5090" s="2" t="s">
        <v>2265</v>
      </c>
      <c r="C5090" s="2" t="s">
        <v>149</v>
      </c>
      <c r="D5090" s="2" t="s">
        <v>11</v>
      </c>
      <c r="E5090" s="2" t="s">
        <v>20</v>
      </c>
      <c r="F5090" s="2" t="s">
        <v>21</v>
      </c>
      <c r="G5090" s="2">
        <v>14.16</v>
      </c>
      <c r="H5090" s="2">
        <v>2</v>
      </c>
      <c r="I5090" s="2">
        <v>5.13</v>
      </c>
      <c r="J5090" s="5" t="str">
        <f t="shared" si="158"/>
        <v>Jul</v>
      </c>
      <c r="K5090" s="5" t="str">
        <f t="shared" si="159"/>
        <v>2023</v>
      </c>
    </row>
    <row r="5091" spans="1:11" ht="14.25" customHeight="1" x14ac:dyDescent="0.3">
      <c r="A5091" s="1">
        <v>45121</v>
      </c>
      <c r="B5091" s="2" t="s">
        <v>2137</v>
      </c>
      <c r="C5091" s="2" t="s">
        <v>488</v>
      </c>
      <c r="D5091" s="2" t="s">
        <v>39</v>
      </c>
      <c r="E5091" s="2" t="s">
        <v>52</v>
      </c>
      <c r="F5091" s="2" t="s">
        <v>1660</v>
      </c>
      <c r="G5091" s="2">
        <v>29</v>
      </c>
      <c r="H5091" s="2">
        <v>2</v>
      </c>
      <c r="I5091" s="2">
        <v>7.25</v>
      </c>
      <c r="J5091" s="5" t="str">
        <f t="shared" si="158"/>
        <v>Jul</v>
      </c>
      <c r="K5091" s="5" t="str">
        <f t="shared" si="159"/>
        <v>2023</v>
      </c>
    </row>
    <row r="5092" spans="1:11" ht="14.25" customHeight="1" x14ac:dyDescent="0.3">
      <c r="A5092" s="1">
        <v>45121</v>
      </c>
      <c r="B5092" s="2" t="s">
        <v>771</v>
      </c>
      <c r="C5092" s="2" t="s">
        <v>149</v>
      </c>
      <c r="D5092" s="2" t="s">
        <v>11</v>
      </c>
      <c r="E5092" s="2" t="s">
        <v>43</v>
      </c>
      <c r="F5092" s="2" t="s">
        <v>1233</v>
      </c>
      <c r="G5092" s="2">
        <v>29.61</v>
      </c>
      <c r="H5092" s="2">
        <v>9</v>
      </c>
      <c r="I5092" s="2">
        <v>13.32</v>
      </c>
      <c r="J5092" s="5" t="str">
        <f t="shared" si="158"/>
        <v>Jul</v>
      </c>
      <c r="K5092" s="5" t="str">
        <f t="shared" si="159"/>
        <v>2023</v>
      </c>
    </row>
    <row r="5093" spans="1:11" ht="14.25" customHeight="1" x14ac:dyDescent="0.3">
      <c r="A5093" s="1">
        <v>45121</v>
      </c>
      <c r="B5093" s="2" t="s">
        <v>503</v>
      </c>
      <c r="C5093" s="2" t="s">
        <v>10</v>
      </c>
      <c r="D5093" s="2" t="s">
        <v>11</v>
      </c>
      <c r="E5093" s="2" t="s">
        <v>12</v>
      </c>
      <c r="F5093" s="2" t="s">
        <v>2301</v>
      </c>
      <c r="G5093" s="2">
        <v>219.84</v>
      </c>
      <c r="H5093" s="2">
        <v>5</v>
      </c>
      <c r="I5093" s="2">
        <v>79.69</v>
      </c>
      <c r="J5093" s="5" t="str">
        <f t="shared" si="158"/>
        <v>Jul</v>
      </c>
      <c r="K5093" s="5" t="str">
        <f t="shared" si="159"/>
        <v>2023</v>
      </c>
    </row>
    <row r="5094" spans="1:11" ht="14.25" customHeight="1" x14ac:dyDescent="0.3">
      <c r="A5094" s="1">
        <v>45121</v>
      </c>
      <c r="B5094" s="2" t="s">
        <v>2564</v>
      </c>
      <c r="C5094" s="2" t="s">
        <v>30</v>
      </c>
      <c r="D5094" s="2" t="s">
        <v>11</v>
      </c>
      <c r="E5094" s="2" t="s">
        <v>20</v>
      </c>
      <c r="F5094" s="2" t="s">
        <v>2339</v>
      </c>
      <c r="G5094" s="2">
        <v>36.4</v>
      </c>
      <c r="H5094" s="2">
        <v>5</v>
      </c>
      <c r="I5094" s="2">
        <v>17.11</v>
      </c>
      <c r="J5094" s="5" t="str">
        <f t="shared" si="158"/>
        <v>Jul</v>
      </c>
      <c r="K5094" s="5" t="str">
        <f t="shared" si="159"/>
        <v>2023</v>
      </c>
    </row>
    <row r="5095" spans="1:11" ht="14.25" customHeight="1" x14ac:dyDescent="0.3">
      <c r="A5095" s="1">
        <v>45121</v>
      </c>
      <c r="B5095" s="2" t="s">
        <v>2564</v>
      </c>
      <c r="C5095" s="2" t="s">
        <v>30</v>
      </c>
      <c r="D5095" s="2" t="s">
        <v>34</v>
      </c>
      <c r="E5095" s="2" t="s">
        <v>47</v>
      </c>
      <c r="F5095" s="2" t="s">
        <v>2153</v>
      </c>
      <c r="G5095" s="2">
        <v>51.75</v>
      </c>
      <c r="H5095" s="2">
        <v>1</v>
      </c>
      <c r="I5095" s="2">
        <v>15.53</v>
      </c>
      <c r="J5095" s="5" t="str">
        <f t="shared" si="158"/>
        <v>Jul</v>
      </c>
      <c r="K5095" s="5" t="str">
        <f t="shared" si="159"/>
        <v>2023</v>
      </c>
    </row>
    <row r="5096" spans="1:11" ht="14.25" customHeight="1" x14ac:dyDescent="0.3">
      <c r="A5096" s="1">
        <v>45121</v>
      </c>
      <c r="B5096" s="2" t="s">
        <v>2474</v>
      </c>
      <c r="C5096" s="2" t="s">
        <v>27</v>
      </c>
      <c r="D5096" s="2" t="s">
        <v>39</v>
      </c>
      <c r="E5096" s="2" t="s">
        <v>40</v>
      </c>
      <c r="F5096" s="2" t="s">
        <v>863</v>
      </c>
      <c r="G5096" s="2">
        <v>110.38</v>
      </c>
      <c r="H5096" s="2">
        <v>3</v>
      </c>
      <c r="I5096" s="2">
        <v>12.42</v>
      </c>
      <c r="J5096" s="5" t="str">
        <f t="shared" si="158"/>
        <v>Jul</v>
      </c>
      <c r="K5096" s="5" t="str">
        <f t="shared" si="159"/>
        <v>2023</v>
      </c>
    </row>
    <row r="5097" spans="1:11" ht="14.25" customHeight="1" x14ac:dyDescent="0.3">
      <c r="A5097" s="1">
        <v>45121</v>
      </c>
      <c r="B5097" s="2" t="s">
        <v>2474</v>
      </c>
      <c r="C5097" s="2" t="s">
        <v>27</v>
      </c>
      <c r="D5097" s="2" t="s">
        <v>11</v>
      </c>
      <c r="E5097" s="2" t="s">
        <v>92</v>
      </c>
      <c r="F5097" s="2" t="s">
        <v>1843</v>
      </c>
      <c r="G5097" s="2">
        <v>151.62</v>
      </c>
      <c r="H5097" s="2">
        <v>7</v>
      </c>
      <c r="I5097" s="2">
        <v>50.03</v>
      </c>
      <c r="J5097" s="5" t="str">
        <f t="shared" si="158"/>
        <v>Jul</v>
      </c>
      <c r="K5097" s="5" t="str">
        <f t="shared" si="159"/>
        <v>2023</v>
      </c>
    </row>
    <row r="5098" spans="1:11" ht="14.25" customHeight="1" x14ac:dyDescent="0.3">
      <c r="A5098" s="1">
        <v>45121</v>
      </c>
      <c r="B5098" s="2" t="s">
        <v>2474</v>
      </c>
      <c r="C5098" s="2" t="s">
        <v>27</v>
      </c>
      <c r="D5098" s="2" t="s">
        <v>34</v>
      </c>
      <c r="E5098" s="2" t="s">
        <v>47</v>
      </c>
      <c r="F5098" s="2" t="s">
        <v>2236</v>
      </c>
      <c r="G5098" s="2">
        <v>30.8</v>
      </c>
      <c r="H5098" s="2">
        <v>4</v>
      </c>
      <c r="I5098" s="2">
        <v>10.16</v>
      </c>
      <c r="J5098" s="5" t="str">
        <f t="shared" si="158"/>
        <v>Jul</v>
      </c>
      <c r="K5098" s="5" t="str">
        <f t="shared" si="159"/>
        <v>2023</v>
      </c>
    </row>
    <row r="5099" spans="1:11" ht="14.25" customHeight="1" x14ac:dyDescent="0.3">
      <c r="A5099" s="1">
        <v>45122</v>
      </c>
      <c r="B5099" s="2" t="s">
        <v>1629</v>
      </c>
      <c r="C5099" s="2" t="s">
        <v>296</v>
      </c>
      <c r="D5099" s="2" t="s">
        <v>11</v>
      </c>
      <c r="E5099" s="2" t="s">
        <v>200</v>
      </c>
      <c r="F5099" s="2" t="s">
        <v>2565</v>
      </c>
      <c r="G5099" s="2">
        <v>44.4</v>
      </c>
      <c r="H5099" s="2">
        <v>5</v>
      </c>
      <c r="I5099" s="2">
        <v>12.43</v>
      </c>
      <c r="J5099" s="5" t="str">
        <f t="shared" si="158"/>
        <v>Jul</v>
      </c>
      <c r="K5099" s="5" t="str">
        <f t="shared" si="159"/>
        <v>2023</v>
      </c>
    </row>
    <row r="5100" spans="1:11" ht="14.25" customHeight="1" x14ac:dyDescent="0.3">
      <c r="A5100" s="1">
        <v>45122</v>
      </c>
      <c r="B5100" s="2" t="s">
        <v>748</v>
      </c>
      <c r="C5100" s="2" t="s">
        <v>91</v>
      </c>
      <c r="D5100" s="2" t="s">
        <v>34</v>
      </c>
      <c r="E5100" s="2" t="s">
        <v>35</v>
      </c>
      <c r="F5100" s="2" t="s">
        <v>574</v>
      </c>
      <c r="G5100" s="2">
        <v>230.28</v>
      </c>
      <c r="H5100" s="2">
        <v>3</v>
      </c>
      <c r="I5100" s="2">
        <v>23.03</v>
      </c>
      <c r="J5100" s="5" t="str">
        <f t="shared" si="158"/>
        <v>Jul</v>
      </c>
      <c r="K5100" s="5" t="str">
        <f t="shared" si="159"/>
        <v>2023</v>
      </c>
    </row>
    <row r="5101" spans="1:11" ht="14.25" customHeight="1" x14ac:dyDescent="0.3">
      <c r="A5101" s="1">
        <v>45122</v>
      </c>
      <c r="B5101" s="2" t="s">
        <v>748</v>
      </c>
      <c r="C5101" s="2" t="s">
        <v>91</v>
      </c>
      <c r="D5101" s="2" t="s">
        <v>11</v>
      </c>
      <c r="E5101" s="2" t="s">
        <v>12</v>
      </c>
      <c r="F5101" s="2" t="s">
        <v>335</v>
      </c>
      <c r="G5101" s="2">
        <v>105.52</v>
      </c>
      <c r="H5101" s="2">
        <v>5</v>
      </c>
      <c r="I5101" s="2">
        <v>34.29</v>
      </c>
      <c r="J5101" s="5" t="str">
        <f t="shared" si="158"/>
        <v>Jul</v>
      </c>
      <c r="K5101" s="5" t="str">
        <f t="shared" si="159"/>
        <v>2023</v>
      </c>
    </row>
    <row r="5102" spans="1:11" ht="14.25" customHeight="1" x14ac:dyDescent="0.3">
      <c r="A5102" s="1">
        <v>45123</v>
      </c>
      <c r="B5102" s="2" t="s">
        <v>1438</v>
      </c>
      <c r="C5102" s="2" t="s">
        <v>10</v>
      </c>
      <c r="D5102" s="2" t="s">
        <v>11</v>
      </c>
      <c r="E5102" s="2" t="s">
        <v>18</v>
      </c>
      <c r="F5102" s="2" t="s">
        <v>1611</v>
      </c>
      <c r="G5102" s="2">
        <v>37.22</v>
      </c>
      <c r="H5102" s="2">
        <v>3</v>
      </c>
      <c r="I5102" s="2">
        <v>3.72</v>
      </c>
      <c r="J5102" s="5" t="str">
        <f t="shared" si="158"/>
        <v>Jul</v>
      </c>
      <c r="K5102" s="5" t="str">
        <f t="shared" si="159"/>
        <v>2023</v>
      </c>
    </row>
    <row r="5103" spans="1:11" ht="14.25" customHeight="1" x14ac:dyDescent="0.3">
      <c r="A5103" s="1">
        <v>45123</v>
      </c>
      <c r="B5103" s="2" t="s">
        <v>1438</v>
      </c>
      <c r="C5103" s="2" t="s">
        <v>10</v>
      </c>
      <c r="D5103" s="2" t="s">
        <v>11</v>
      </c>
      <c r="E5103" s="2" t="s">
        <v>12</v>
      </c>
      <c r="F5103" s="2" t="s">
        <v>1978</v>
      </c>
      <c r="G5103" s="2">
        <v>20.02</v>
      </c>
      <c r="H5103" s="2">
        <v>3</v>
      </c>
      <c r="I5103" s="2">
        <v>6.26</v>
      </c>
      <c r="J5103" s="5" t="str">
        <f t="shared" si="158"/>
        <v>Jul</v>
      </c>
      <c r="K5103" s="5" t="str">
        <f t="shared" si="159"/>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s="5" t="str">
        <f t="shared" si="158"/>
        <v>Jul</v>
      </c>
      <c r="K5104" s="5" t="str">
        <f t="shared" si="159"/>
        <v>2023</v>
      </c>
    </row>
    <row r="5105" spans="1:11" ht="14.25" customHeight="1" x14ac:dyDescent="0.3">
      <c r="A5105" s="1">
        <v>45123</v>
      </c>
      <c r="B5105" s="2" t="s">
        <v>280</v>
      </c>
      <c r="C5105" s="2" t="s">
        <v>23</v>
      </c>
      <c r="D5105" s="2" t="s">
        <v>39</v>
      </c>
      <c r="E5105" s="2" t="s">
        <v>40</v>
      </c>
      <c r="F5105" s="2" t="s">
        <v>855</v>
      </c>
      <c r="G5105" s="2">
        <v>494.38</v>
      </c>
      <c r="H5105" s="2">
        <v>4</v>
      </c>
      <c r="I5105" s="2">
        <v>-115.35</v>
      </c>
      <c r="J5105" s="5" t="str">
        <f t="shared" si="158"/>
        <v>Jul</v>
      </c>
      <c r="K5105" s="5" t="str">
        <f t="shared" si="159"/>
        <v>2023</v>
      </c>
    </row>
    <row r="5106" spans="1:11" ht="14.25" customHeight="1" x14ac:dyDescent="0.3">
      <c r="A5106" s="1">
        <v>45123</v>
      </c>
      <c r="B5106" s="2" t="s">
        <v>280</v>
      </c>
      <c r="C5106" s="2" t="s">
        <v>23</v>
      </c>
      <c r="D5106" s="2" t="s">
        <v>11</v>
      </c>
      <c r="E5106" s="2" t="s">
        <v>200</v>
      </c>
      <c r="F5106" s="2" t="s">
        <v>1292</v>
      </c>
      <c r="G5106" s="2">
        <v>5.84</v>
      </c>
      <c r="H5106" s="2">
        <v>2</v>
      </c>
      <c r="I5106" s="2">
        <v>0.73</v>
      </c>
      <c r="J5106" s="5" t="str">
        <f t="shared" si="158"/>
        <v>Jul</v>
      </c>
      <c r="K5106" s="5" t="str">
        <f t="shared" si="159"/>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s="5" t="str">
        <f t="shared" si="158"/>
        <v>Jul</v>
      </c>
      <c r="K5107" s="5" t="str">
        <f t="shared" si="159"/>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s="5" t="str">
        <f t="shared" si="158"/>
        <v>Jul</v>
      </c>
      <c r="K5108" s="5" t="str">
        <f t="shared" si="159"/>
        <v>2023</v>
      </c>
    </row>
    <row r="5109" spans="1:11" ht="14.25" customHeight="1" x14ac:dyDescent="0.3">
      <c r="A5109" s="1">
        <v>45123</v>
      </c>
      <c r="B5109" s="2" t="s">
        <v>387</v>
      </c>
      <c r="C5109" s="2" t="s">
        <v>70</v>
      </c>
      <c r="D5109" s="2" t="s">
        <v>11</v>
      </c>
      <c r="E5109" s="2" t="s">
        <v>24</v>
      </c>
      <c r="F5109" s="2" t="s">
        <v>384</v>
      </c>
      <c r="G5109" s="2">
        <v>22.32</v>
      </c>
      <c r="H5109" s="2">
        <v>3</v>
      </c>
      <c r="I5109" s="2">
        <v>5.58</v>
      </c>
      <c r="J5109" s="5" t="str">
        <f t="shared" si="158"/>
        <v>Jul</v>
      </c>
      <c r="K5109" s="5" t="str">
        <f t="shared" si="159"/>
        <v>2023</v>
      </c>
    </row>
    <row r="5110" spans="1:11" ht="14.25" customHeight="1" x14ac:dyDescent="0.3">
      <c r="A5110" s="1">
        <v>45123</v>
      </c>
      <c r="B5110" s="2" t="s">
        <v>387</v>
      </c>
      <c r="C5110" s="2" t="s">
        <v>70</v>
      </c>
      <c r="D5110" s="2" t="s">
        <v>11</v>
      </c>
      <c r="E5110" s="2" t="s">
        <v>20</v>
      </c>
      <c r="F5110" s="2" t="s">
        <v>189</v>
      </c>
      <c r="G5110" s="2">
        <v>24.1</v>
      </c>
      <c r="H5110" s="2">
        <v>5</v>
      </c>
      <c r="I5110" s="2">
        <v>11.09</v>
      </c>
      <c r="J5110" s="5" t="str">
        <f t="shared" si="158"/>
        <v>Jul</v>
      </c>
      <c r="K5110" s="5" t="str">
        <f t="shared" si="159"/>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s="5" t="str">
        <f t="shared" si="158"/>
        <v>Jul</v>
      </c>
      <c r="K5111" s="5" t="str">
        <f t="shared" si="159"/>
        <v>2023</v>
      </c>
    </row>
    <row r="5112" spans="1:11" ht="14.25" customHeight="1" x14ac:dyDescent="0.3">
      <c r="A5112" s="1">
        <v>45123</v>
      </c>
      <c r="B5112" s="2" t="s">
        <v>387</v>
      </c>
      <c r="C5112" s="2" t="s">
        <v>70</v>
      </c>
      <c r="D5112" s="2" t="s">
        <v>11</v>
      </c>
      <c r="E5112" s="2" t="s">
        <v>20</v>
      </c>
      <c r="F5112" s="2" t="s">
        <v>522</v>
      </c>
      <c r="G5112" s="2">
        <v>6.46</v>
      </c>
      <c r="H5112" s="2">
        <v>2</v>
      </c>
      <c r="I5112" s="2">
        <v>3.17</v>
      </c>
      <c r="J5112" s="5" t="str">
        <f t="shared" si="158"/>
        <v>Jul</v>
      </c>
      <c r="K5112" s="5" t="str">
        <f t="shared" si="159"/>
        <v>2023</v>
      </c>
    </row>
    <row r="5113" spans="1:11" ht="14.25" customHeight="1" x14ac:dyDescent="0.3">
      <c r="A5113" s="1">
        <v>45123</v>
      </c>
      <c r="B5113" s="2" t="s">
        <v>387</v>
      </c>
      <c r="C5113" s="2" t="s">
        <v>70</v>
      </c>
      <c r="D5113" s="2" t="s">
        <v>11</v>
      </c>
      <c r="E5113" s="2" t="s">
        <v>12</v>
      </c>
      <c r="F5113" s="2" t="s">
        <v>2566</v>
      </c>
      <c r="G5113" s="2">
        <v>60.12</v>
      </c>
      <c r="H5113" s="2">
        <v>9</v>
      </c>
      <c r="I5113" s="2">
        <v>28.86</v>
      </c>
      <c r="J5113" s="5" t="str">
        <f t="shared" si="158"/>
        <v>Jul</v>
      </c>
      <c r="K5113" s="5" t="str">
        <f t="shared" si="159"/>
        <v>2023</v>
      </c>
    </row>
    <row r="5114" spans="1:11" ht="14.25" customHeight="1" x14ac:dyDescent="0.3">
      <c r="A5114" s="1">
        <v>45124</v>
      </c>
      <c r="B5114" s="2" t="s">
        <v>498</v>
      </c>
      <c r="C5114" s="2" t="s">
        <v>27</v>
      </c>
      <c r="D5114" s="2" t="s">
        <v>11</v>
      </c>
      <c r="E5114" s="2" t="s">
        <v>18</v>
      </c>
      <c r="F5114" s="2" t="s">
        <v>1482</v>
      </c>
      <c r="G5114" s="2">
        <v>77.88</v>
      </c>
      <c r="H5114" s="2">
        <v>2</v>
      </c>
      <c r="I5114" s="2">
        <v>3.89</v>
      </c>
      <c r="J5114" s="5" t="str">
        <f t="shared" si="158"/>
        <v>Jul</v>
      </c>
      <c r="K5114" s="5" t="str">
        <f t="shared" si="159"/>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s="5" t="str">
        <f t="shared" si="158"/>
        <v>Jul</v>
      </c>
      <c r="K5115" s="5" t="str">
        <f t="shared" si="159"/>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s="5" t="str">
        <f t="shared" si="158"/>
        <v>Jul</v>
      </c>
      <c r="K5116" s="5" t="str">
        <f t="shared" si="159"/>
        <v>2023</v>
      </c>
    </row>
    <row r="5117" spans="1:11" ht="14.25" customHeight="1" x14ac:dyDescent="0.3">
      <c r="A5117" s="1">
        <v>45124</v>
      </c>
      <c r="B5117" s="2" t="s">
        <v>689</v>
      </c>
      <c r="C5117" s="2" t="s">
        <v>177</v>
      </c>
      <c r="D5117" s="2" t="s">
        <v>11</v>
      </c>
      <c r="E5117" s="2" t="s">
        <v>12</v>
      </c>
      <c r="F5117" s="2" t="s">
        <v>457</v>
      </c>
      <c r="G5117" s="2">
        <v>55.48</v>
      </c>
      <c r="H5117" s="2">
        <v>1</v>
      </c>
      <c r="I5117" s="2">
        <v>26.63</v>
      </c>
      <c r="J5117" s="5" t="str">
        <f t="shared" si="158"/>
        <v>Jul</v>
      </c>
      <c r="K5117" s="5" t="str">
        <f t="shared" si="159"/>
        <v>2023</v>
      </c>
    </row>
    <row r="5118" spans="1:11" ht="14.25" customHeight="1" x14ac:dyDescent="0.3">
      <c r="A5118" s="1">
        <v>45124</v>
      </c>
      <c r="B5118" s="2" t="s">
        <v>612</v>
      </c>
      <c r="C5118" s="2" t="s">
        <v>186</v>
      </c>
      <c r="D5118" s="2" t="s">
        <v>11</v>
      </c>
      <c r="E5118" s="2" t="s">
        <v>12</v>
      </c>
      <c r="F5118" s="2" t="s">
        <v>718</v>
      </c>
      <c r="G5118" s="2">
        <v>21.93</v>
      </c>
      <c r="H5118" s="2">
        <v>3</v>
      </c>
      <c r="I5118" s="2">
        <v>10.09</v>
      </c>
      <c r="J5118" s="5" t="str">
        <f t="shared" si="158"/>
        <v>Jul</v>
      </c>
      <c r="K5118" s="5" t="str">
        <f t="shared" si="159"/>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s="5" t="str">
        <f t="shared" si="158"/>
        <v>Jul</v>
      </c>
      <c r="K5119" s="5" t="str">
        <f t="shared" si="159"/>
        <v>2023</v>
      </c>
    </row>
    <row r="5120" spans="1:11" ht="14.25" customHeight="1" x14ac:dyDescent="0.3">
      <c r="A5120" s="1">
        <v>45124</v>
      </c>
      <c r="B5120" s="2" t="s">
        <v>612</v>
      </c>
      <c r="C5120" s="2" t="s">
        <v>186</v>
      </c>
      <c r="D5120" s="2" t="s">
        <v>11</v>
      </c>
      <c r="E5120" s="2" t="s">
        <v>12</v>
      </c>
      <c r="F5120" s="2" t="s">
        <v>2451</v>
      </c>
      <c r="G5120" s="2">
        <v>7.64</v>
      </c>
      <c r="H5120" s="2">
        <v>1</v>
      </c>
      <c r="I5120" s="2">
        <v>3.74</v>
      </c>
      <c r="J5120" s="5" t="str">
        <f t="shared" si="158"/>
        <v>Jul</v>
      </c>
      <c r="K5120" s="5" t="str">
        <f t="shared" si="159"/>
        <v>2023</v>
      </c>
    </row>
    <row r="5121" spans="1:11" ht="14.25" customHeight="1" x14ac:dyDescent="0.3">
      <c r="A5121" s="1">
        <v>45124</v>
      </c>
      <c r="B5121" s="2" t="s">
        <v>612</v>
      </c>
      <c r="C5121" s="2" t="s">
        <v>186</v>
      </c>
      <c r="D5121" s="2" t="s">
        <v>11</v>
      </c>
      <c r="E5121" s="2" t="s">
        <v>12</v>
      </c>
      <c r="F5121" s="2" t="s">
        <v>1159</v>
      </c>
      <c r="G5121" s="2">
        <v>51.84</v>
      </c>
      <c r="H5121" s="2">
        <v>8</v>
      </c>
      <c r="I5121" s="2">
        <v>25.4</v>
      </c>
      <c r="J5121" s="5" t="str">
        <f t="shared" si="158"/>
        <v>Jul</v>
      </c>
      <c r="K5121" s="5" t="str">
        <f t="shared" si="159"/>
        <v>2023</v>
      </c>
    </row>
    <row r="5122" spans="1:11" ht="14.25" customHeight="1" x14ac:dyDescent="0.3">
      <c r="A5122" s="1">
        <v>45124</v>
      </c>
      <c r="B5122" s="2" t="s">
        <v>612</v>
      </c>
      <c r="C5122" s="2" t="s">
        <v>186</v>
      </c>
      <c r="D5122" s="2" t="s">
        <v>11</v>
      </c>
      <c r="E5122" s="2" t="s">
        <v>18</v>
      </c>
      <c r="F5122" s="2" t="s">
        <v>73</v>
      </c>
      <c r="G5122" s="2">
        <v>265.17</v>
      </c>
      <c r="H5122" s="2">
        <v>1</v>
      </c>
      <c r="I5122" s="2">
        <v>47.73</v>
      </c>
      <c r="J5122" s="5" t="str">
        <f t="shared" ref="J5122:J5185" si="160">TEXT(A5122,"mmm")</f>
        <v>Jul</v>
      </c>
      <c r="K5122" s="5" t="str">
        <f t="shared" ref="K5122:K5185" si="161">TEXT(A5122,"YYYY")</f>
        <v>2023</v>
      </c>
    </row>
    <row r="5123" spans="1:11" ht="14.25" customHeight="1" x14ac:dyDescent="0.3">
      <c r="A5123" s="1">
        <v>45124</v>
      </c>
      <c r="B5123" s="2" t="s">
        <v>1221</v>
      </c>
      <c r="C5123" s="2" t="s">
        <v>164</v>
      </c>
      <c r="D5123" s="2" t="s">
        <v>34</v>
      </c>
      <c r="E5123" s="2" t="s">
        <v>47</v>
      </c>
      <c r="F5123" s="2" t="s">
        <v>137</v>
      </c>
      <c r="G5123" s="2">
        <v>12.42</v>
      </c>
      <c r="H5123" s="2">
        <v>3</v>
      </c>
      <c r="I5123" s="2">
        <v>4.47</v>
      </c>
      <c r="J5123" s="5" t="str">
        <f t="shared" si="160"/>
        <v>Jul</v>
      </c>
      <c r="K5123" s="5" t="str">
        <f t="shared" si="161"/>
        <v>2023</v>
      </c>
    </row>
    <row r="5124" spans="1:11" ht="14.25" customHeight="1" x14ac:dyDescent="0.3">
      <c r="A5124" s="1">
        <v>45124</v>
      </c>
      <c r="B5124" s="2" t="s">
        <v>1221</v>
      </c>
      <c r="C5124" s="2" t="s">
        <v>164</v>
      </c>
      <c r="D5124" s="2" t="s">
        <v>39</v>
      </c>
      <c r="E5124" s="2" t="s">
        <v>52</v>
      </c>
      <c r="F5124" s="2" t="s">
        <v>2567</v>
      </c>
      <c r="G5124" s="2">
        <v>428.4</v>
      </c>
      <c r="H5124" s="2">
        <v>3</v>
      </c>
      <c r="I5124" s="2">
        <v>89.96</v>
      </c>
      <c r="J5124" s="5" t="str">
        <f t="shared" si="160"/>
        <v>Jul</v>
      </c>
      <c r="K5124" s="5" t="str">
        <f t="shared" si="161"/>
        <v>2023</v>
      </c>
    </row>
    <row r="5125" spans="1:11" ht="14.25" customHeight="1" x14ac:dyDescent="0.3">
      <c r="A5125" s="1">
        <v>45124</v>
      </c>
      <c r="B5125" s="2" t="s">
        <v>1221</v>
      </c>
      <c r="C5125" s="2" t="s">
        <v>164</v>
      </c>
      <c r="D5125" s="2" t="s">
        <v>34</v>
      </c>
      <c r="E5125" s="2" t="s">
        <v>47</v>
      </c>
      <c r="F5125" s="2" t="s">
        <v>2568</v>
      </c>
      <c r="G5125" s="2">
        <v>24.75</v>
      </c>
      <c r="H5125" s="2">
        <v>5</v>
      </c>
      <c r="I5125" s="2">
        <v>10.89</v>
      </c>
      <c r="J5125" s="5" t="str">
        <f t="shared" si="160"/>
        <v>Jul</v>
      </c>
      <c r="K5125" s="5" t="str">
        <f t="shared" si="161"/>
        <v>2023</v>
      </c>
    </row>
    <row r="5126" spans="1:11" ht="14.25" customHeight="1" x14ac:dyDescent="0.3">
      <c r="A5126" s="1">
        <v>45124</v>
      </c>
      <c r="B5126" s="2" t="s">
        <v>1221</v>
      </c>
      <c r="C5126" s="2" t="s">
        <v>164</v>
      </c>
      <c r="D5126" s="2" t="s">
        <v>11</v>
      </c>
      <c r="E5126" s="2" t="s">
        <v>16</v>
      </c>
      <c r="F5126" s="2" t="s">
        <v>89</v>
      </c>
      <c r="G5126" s="2">
        <v>87.71</v>
      </c>
      <c r="H5126" s="2">
        <v>7</v>
      </c>
      <c r="I5126" s="2">
        <v>41.22</v>
      </c>
      <c r="J5126" s="5" t="str">
        <f t="shared" si="160"/>
        <v>Jul</v>
      </c>
      <c r="K5126" s="5" t="str">
        <f t="shared" si="161"/>
        <v>2023</v>
      </c>
    </row>
    <row r="5127" spans="1:11" ht="14.25" customHeight="1" x14ac:dyDescent="0.3">
      <c r="A5127" s="1">
        <v>45124</v>
      </c>
      <c r="B5127" s="2" t="s">
        <v>1221</v>
      </c>
      <c r="C5127" s="2" t="s">
        <v>164</v>
      </c>
      <c r="D5127" s="2" t="s">
        <v>11</v>
      </c>
      <c r="E5127" s="2" t="s">
        <v>18</v>
      </c>
      <c r="F5127" s="2" t="s">
        <v>2338</v>
      </c>
      <c r="G5127" s="2">
        <v>69.52</v>
      </c>
      <c r="H5127" s="2">
        <v>2</v>
      </c>
      <c r="I5127" s="2">
        <v>17.38</v>
      </c>
      <c r="J5127" s="5" t="str">
        <f t="shared" si="160"/>
        <v>Jul</v>
      </c>
      <c r="K5127" s="5" t="str">
        <f t="shared" si="161"/>
        <v>2023</v>
      </c>
    </row>
    <row r="5128" spans="1:11" ht="14.25" customHeight="1" x14ac:dyDescent="0.3">
      <c r="A5128" s="1">
        <v>45124</v>
      </c>
      <c r="B5128" s="2" t="s">
        <v>1221</v>
      </c>
      <c r="C5128" s="2" t="s">
        <v>164</v>
      </c>
      <c r="D5128" s="2" t="s">
        <v>39</v>
      </c>
      <c r="E5128" s="2" t="s">
        <v>40</v>
      </c>
      <c r="F5128" s="2" t="s">
        <v>2430</v>
      </c>
      <c r="G5128" s="2">
        <v>20.78</v>
      </c>
      <c r="H5128" s="2">
        <v>2</v>
      </c>
      <c r="I5128" s="2">
        <v>-4.68</v>
      </c>
      <c r="J5128" s="5" t="str">
        <f t="shared" si="160"/>
        <v>Jul</v>
      </c>
      <c r="K5128" s="5" t="str">
        <f t="shared" si="161"/>
        <v>2023</v>
      </c>
    </row>
    <row r="5129" spans="1:11" ht="14.25" customHeight="1" x14ac:dyDescent="0.3">
      <c r="A5129" s="1">
        <v>45124</v>
      </c>
      <c r="B5129" s="2" t="s">
        <v>1221</v>
      </c>
      <c r="C5129" s="2" t="s">
        <v>164</v>
      </c>
      <c r="D5129" s="2" t="s">
        <v>11</v>
      </c>
      <c r="E5129" s="2" t="s">
        <v>20</v>
      </c>
      <c r="F5129" s="2" t="s">
        <v>432</v>
      </c>
      <c r="G5129" s="2">
        <v>12.82</v>
      </c>
      <c r="H5129" s="2">
        <v>3</v>
      </c>
      <c r="I5129" s="2">
        <v>4.17</v>
      </c>
      <c r="J5129" s="5" t="str">
        <f t="shared" si="160"/>
        <v>Jul</v>
      </c>
      <c r="K5129" s="5" t="str">
        <f t="shared" si="161"/>
        <v>2023</v>
      </c>
    </row>
    <row r="5130" spans="1:11" ht="14.25" customHeight="1" x14ac:dyDescent="0.3">
      <c r="A5130" s="1">
        <v>45124</v>
      </c>
      <c r="B5130" s="2" t="s">
        <v>1196</v>
      </c>
      <c r="C5130" s="2" t="s">
        <v>149</v>
      </c>
      <c r="D5130" s="2" t="s">
        <v>11</v>
      </c>
      <c r="E5130" s="2" t="s">
        <v>92</v>
      </c>
      <c r="F5130" s="2" t="s">
        <v>801</v>
      </c>
      <c r="G5130" s="2">
        <v>45.96</v>
      </c>
      <c r="H5130" s="2">
        <v>2</v>
      </c>
      <c r="I5130" s="2">
        <v>13.79</v>
      </c>
      <c r="J5130" s="5" t="str">
        <f t="shared" si="160"/>
        <v>Jul</v>
      </c>
      <c r="K5130" s="5" t="str">
        <f t="shared" si="161"/>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s="5" t="str">
        <f t="shared" si="160"/>
        <v>Jul</v>
      </c>
      <c r="K5131" s="5" t="str">
        <f t="shared" si="161"/>
        <v>2023</v>
      </c>
    </row>
    <row r="5132" spans="1:11" ht="14.25" customHeight="1" x14ac:dyDescent="0.3">
      <c r="A5132" s="1">
        <v>45125</v>
      </c>
      <c r="B5132" s="2" t="s">
        <v>2042</v>
      </c>
      <c r="C5132" s="2" t="s">
        <v>278</v>
      </c>
      <c r="D5132" s="2" t="s">
        <v>11</v>
      </c>
      <c r="E5132" s="2" t="s">
        <v>20</v>
      </c>
      <c r="F5132" s="2" t="s">
        <v>2267</v>
      </c>
      <c r="G5132" s="2">
        <v>1.87</v>
      </c>
      <c r="H5132" s="2">
        <v>3</v>
      </c>
      <c r="I5132" s="2">
        <v>-1.44</v>
      </c>
      <c r="J5132" s="5" t="str">
        <f t="shared" si="160"/>
        <v>Jul</v>
      </c>
      <c r="K5132" s="5" t="str">
        <f t="shared" si="161"/>
        <v>2023</v>
      </c>
    </row>
    <row r="5133" spans="1:11" ht="14.25" customHeight="1" x14ac:dyDescent="0.3">
      <c r="A5133" s="1">
        <v>45125</v>
      </c>
      <c r="B5133" s="2" t="s">
        <v>2042</v>
      </c>
      <c r="C5133" s="2" t="s">
        <v>278</v>
      </c>
      <c r="D5133" s="2" t="s">
        <v>34</v>
      </c>
      <c r="E5133" s="2" t="s">
        <v>35</v>
      </c>
      <c r="F5133" s="2" t="s">
        <v>106</v>
      </c>
      <c r="G5133" s="2">
        <v>854.35</v>
      </c>
      <c r="H5133" s="2">
        <v>3</v>
      </c>
      <c r="I5133" s="2">
        <v>10.68</v>
      </c>
      <c r="J5133" s="5" t="str">
        <f t="shared" si="160"/>
        <v>Jul</v>
      </c>
      <c r="K5133" s="5" t="str">
        <f t="shared" si="161"/>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s="5" t="str">
        <f t="shared" si="160"/>
        <v>Jul</v>
      </c>
      <c r="K5134" s="5" t="str">
        <f t="shared" si="161"/>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s="5" t="str">
        <f t="shared" si="160"/>
        <v>Jul</v>
      </c>
      <c r="K5135" s="5" t="str">
        <f t="shared" si="161"/>
        <v>2023</v>
      </c>
    </row>
    <row r="5136" spans="1:11" ht="14.25" customHeight="1" x14ac:dyDescent="0.3">
      <c r="A5136" s="1">
        <v>45125</v>
      </c>
      <c r="B5136" s="2" t="s">
        <v>433</v>
      </c>
      <c r="C5136" s="2" t="s">
        <v>33</v>
      </c>
      <c r="D5136" s="2" t="s">
        <v>34</v>
      </c>
      <c r="E5136" s="2" t="s">
        <v>35</v>
      </c>
      <c r="F5136" s="2" t="s">
        <v>723</v>
      </c>
      <c r="G5136" s="2">
        <v>140.81</v>
      </c>
      <c r="H5136" s="2">
        <v>1</v>
      </c>
      <c r="I5136" s="2">
        <v>39.43</v>
      </c>
      <c r="J5136" s="5" t="str">
        <f t="shared" si="160"/>
        <v>Jul</v>
      </c>
      <c r="K5136" s="5" t="str">
        <f t="shared" si="161"/>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s="5" t="str">
        <f t="shared" si="160"/>
        <v>Jul</v>
      </c>
      <c r="K5137" s="5" t="str">
        <f t="shared" si="161"/>
        <v>2023</v>
      </c>
    </row>
    <row r="5138" spans="1:11" ht="14.25" customHeight="1" x14ac:dyDescent="0.3">
      <c r="A5138" s="1">
        <v>45125</v>
      </c>
      <c r="B5138" s="2" t="s">
        <v>2466</v>
      </c>
      <c r="C5138" s="2" t="s">
        <v>10</v>
      </c>
      <c r="D5138" s="2" t="s">
        <v>39</v>
      </c>
      <c r="E5138" s="2" t="s">
        <v>52</v>
      </c>
      <c r="F5138" s="2" t="s">
        <v>1894</v>
      </c>
      <c r="G5138" s="2">
        <v>15.58</v>
      </c>
      <c r="H5138" s="2">
        <v>3</v>
      </c>
      <c r="I5138" s="2">
        <v>3.31</v>
      </c>
      <c r="J5138" s="5" t="str">
        <f t="shared" si="160"/>
        <v>Jul</v>
      </c>
      <c r="K5138" s="5" t="str">
        <f t="shared" si="161"/>
        <v>2023</v>
      </c>
    </row>
    <row r="5139" spans="1:11" ht="14.25" customHeight="1" x14ac:dyDescent="0.3">
      <c r="A5139" s="1">
        <v>45125</v>
      </c>
      <c r="B5139" s="2" t="s">
        <v>1926</v>
      </c>
      <c r="C5139" s="2" t="s">
        <v>95</v>
      </c>
      <c r="D5139" s="2" t="s">
        <v>39</v>
      </c>
      <c r="E5139" s="2" t="s">
        <v>40</v>
      </c>
      <c r="F5139" s="2" t="s">
        <v>2570</v>
      </c>
      <c r="G5139" s="2">
        <v>55.99</v>
      </c>
      <c r="H5139" s="2">
        <v>1</v>
      </c>
      <c r="I5139" s="2">
        <v>3.5</v>
      </c>
      <c r="J5139" s="5" t="str">
        <f t="shared" si="160"/>
        <v>Jul</v>
      </c>
      <c r="K5139" s="5" t="str">
        <f t="shared" si="161"/>
        <v>2023</v>
      </c>
    </row>
    <row r="5140" spans="1:11" ht="14.25" customHeight="1" x14ac:dyDescent="0.3">
      <c r="A5140" s="1">
        <v>45125</v>
      </c>
      <c r="B5140" s="2" t="s">
        <v>2083</v>
      </c>
      <c r="C5140" s="2" t="s">
        <v>23</v>
      </c>
      <c r="D5140" s="2" t="s">
        <v>11</v>
      </c>
      <c r="E5140" s="2" t="s">
        <v>24</v>
      </c>
      <c r="F5140" s="2" t="s">
        <v>2390</v>
      </c>
      <c r="G5140" s="2">
        <v>11.26</v>
      </c>
      <c r="H5140" s="2">
        <v>8</v>
      </c>
      <c r="I5140" s="2">
        <v>1.27</v>
      </c>
      <c r="J5140" s="5" t="str">
        <f t="shared" si="160"/>
        <v>Jul</v>
      </c>
      <c r="K5140" s="5" t="str">
        <f t="shared" si="161"/>
        <v>2023</v>
      </c>
    </row>
    <row r="5141" spans="1:11" ht="14.25" customHeight="1" x14ac:dyDescent="0.3">
      <c r="A5141" s="1">
        <v>45125</v>
      </c>
      <c r="B5141" s="2" t="s">
        <v>2083</v>
      </c>
      <c r="C5141" s="2" t="s">
        <v>23</v>
      </c>
      <c r="D5141" s="2" t="s">
        <v>11</v>
      </c>
      <c r="E5141" s="2" t="s">
        <v>18</v>
      </c>
      <c r="F5141" s="2" t="s">
        <v>2005</v>
      </c>
      <c r="G5141" s="2">
        <v>284.08</v>
      </c>
      <c r="H5141" s="2">
        <v>10</v>
      </c>
      <c r="I5141" s="2">
        <v>24.86</v>
      </c>
      <c r="J5141" s="5" t="str">
        <f t="shared" si="160"/>
        <v>Jul</v>
      </c>
      <c r="K5141" s="5" t="str">
        <f t="shared" si="161"/>
        <v>2023</v>
      </c>
    </row>
    <row r="5142" spans="1:11" ht="14.25" customHeight="1" x14ac:dyDescent="0.3">
      <c r="A5142" s="1">
        <v>45125</v>
      </c>
      <c r="B5142" s="2" t="s">
        <v>2083</v>
      </c>
      <c r="C5142" s="2" t="s">
        <v>23</v>
      </c>
      <c r="D5142" s="2" t="s">
        <v>11</v>
      </c>
      <c r="E5142" s="2" t="s">
        <v>12</v>
      </c>
      <c r="F5142" s="2" t="s">
        <v>2295</v>
      </c>
      <c r="G5142" s="2">
        <v>18.5</v>
      </c>
      <c r="H5142" s="2">
        <v>4</v>
      </c>
      <c r="I5142" s="2">
        <v>6.7</v>
      </c>
      <c r="J5142" s="5" t="str">
        <f t="shared" si="160"/>
        <v>Jul</v>
      </c>
      <c r="K5142" s="5" t="str">
        <f t="shared" si="161"/>
        <v>2023</v>
      </c>
    </row>
    <row r="5143" spans="1:11" ht="14.25" customHeight="1" x14ac:dyDescent="0.3">
      <c r="A5143" s="1">
        <v>45126</v>
      </c>
      <c r="B5143" s="2" t="s">
        <v>225</v>
      </c>
      <c r="C5143" s="2" t="s">
        <v>329</v>
      </c>
      <c r="D5143" s="2" t="s">
        <v>34</v>
      </c>
      <c r="E5143" s="2" t="s">
        <v>47</v>
      </c>
      <c r="F5143" s="2" t="s">
        <v>2105</v>
      </c>
      <c r="G5143" s="2">
        <v>185.58</v>
      </c>
      <c r="H5143" s="2">
        <v>6</v>
      </c>
      <c r="I5143" s="2">
        <v>76.09</v>
      </c>
      <c r="J5143" s="5" t="str">
        <f t="shared" si="160"/>
        <v>Jul</v>
      </c>
      <c r="K5143" s="5" t="str">
        <f t="shared" si="161"/>
        <v>2023</v>
      </c>
    </row>
    <row r="5144" spans="1:11" ht="14.25" customHeight="1" x14ac:dyDescent="0.3">
      <c r="A5144" s="1">
        <v>45126</v>
      </c>
      <c r="B5144" s="2" t="s">
        <v>225</v>
      </c>
      <c r="C5144" s="2" t="s">
        <v>329</v>
      </c>
      <c r="D5144" s="2" t="s">
        <v>11</v>
      </c>
      <c r="E5144" s="2" t="s">
        <v>20</v>
      </c>
      <c r="F5144" s="2" t="s">
        <v>300</v>
      </c>
      <c r="G5144" s="2">
        <v>77.56</v>
      </c>
      <c r="H5144" s="2">
        <v>2</v>
      </c>
      <c r="I5144" s="2">
        <v>35.68</v>
      </c>
      <c r="J5144" s="5" t="str">
        <f t="shared" si="160"/>
        <v>Jul</v>
      </c>
      <c r="K5144" s="5" t="str">
        <f t="shared" si="161"/>
        <v>2023</v>
      </c>
    </row>
    <row r="5145" spans="1:11" ht="14.25" customHeight="1" x14ac:dyDescent="0.3">
      <c r="A5145" s="1">
        <v>45126</v>
      </c>
      <c r="B5145" s="2" t="s">
        <v>225</v>
      </c>
      <c r="C5145" s="2" t="s">
        <v>329</v>
      </c>
      <c r="D5145" s="2" t="s">
        <v>11</v>
      </c>
      <c r="E5145" s="2" t="s">
        <v>18</v>
      </c>
      <c r="F5145" s="2" t="s">
        <v>1756</v>
      </c>
      <c r="G5145" s="2">
        <v>87.92</v>
      </c>
      <c r="H5145" s="2">
        <v>4</v>
      </c>
      <c r="I5145" s="2">
        <v>0.88</v>
      </c>
      <c r="J5145" s="5" t="str">
        <f t="shared" si="160"/>
        <v>Jul</v>
      </c>
      <c r="K5145" s="5" t="str">
        <f t="shared" si="161"/>
        <v>2023</v>
      </c>
    </row>
    <row r="5146" spans="1:11" ht="14.25" customHeight="1" x14ac:dyDescent="0.3">
      <c r="A5146" s="1">
        <v>45126</v>
      </c>
      <c r="B5146" s="2" t="s">
        <v>225</v>
      </c>
      <c r="C5146" s="2" t="s">
        <v>329</v>
      </c>
      <c r="D5146" s="2" t="s">
        <v>11</v>
      </c>
      <c r="E5146" s="2" t="s">
        <v>12</v>
      </c>
      <c r="F5146" s="2" t="s">
        <v>1601</v>
      </c>
      <c r="G5146" s="2">
        <v>245.94</v>
      </c>
      <c r="H5146" s="2">
        <v>6</v>
      </c>
      <c r="I5146" s="2">
        <v>120.51</v>
      </c>
      <c r="J5146" s="5" t="str">
        <f t="shared" si="160"/>
        <v>Jul</v>
      </c>
      <c r="K5146" s="5" t="str">
        <f t="shared" si="161"/>
        <v>2023</v>
      </c>
    </row>
    <row r="5147" spans="1:11" ht="14.25" customHeight="1" x14ac:dyDescent="0.3">
      <c r="A5147" s="1">
        <v>45126</v>
      </c>
      <c r="B5147" s="2" t="s">
        <v>225</v>
      </c>
      <c r="C5147" s="2" t="s">
        <v>329</v>
      </c>
      <c r="D5147" s="2" t="s">
        <v>11</v>
      </c>
      <c r="E5147" s="2" t="s">
        <v>20</v>
      </c>
      <c r="F5147" s="2" t="s">
        <v>2292</v>
      </c>
      <c r="G5147" s="2">
        <v>8.6</v>
      </c>
      <c r="H5147" s="2">
        <v>1</v>
      </c>
      <c r="I5147" s="2">
        <v>4.04</v>
      </c>
      <c r="J5147" s="5" t="str">
        <f t="shared" si="160"/>
        <v>Jul</v>
      </c>
      <c r="K5147" s="5" t="str">
        <f t="shared" si="161"/>
        <v>2023</v>
      </c>
    </row>
    <row r="5148" spans="1:11" ht="14.25" customHeight="1" x14ac:dyDescent="0.3">
      <c r="A5148" s="1">
        <v>45126</v>
      </c>
      <c r="B5148" s="2" t="s">
        <v>225</v>
      </c>
      <c r="C5148" s="2" t="s">
        <v>329</v>
      </c>
      <c r="D5148" s="2" t="s">
        <v>34</v>
      </c>
      <c r="E5148" s="2" t="s">
        <v>74</v>
      </c>
      <c r="F5148" s="2" t="s">
        <v>1654</v>
      </c>
      <c r="G5148" s="2">
        <v>504.9</v>
      </c>
      <c r="H5148" s="2">
        <v>5</v>
      </c>
      <c r="I5148" s="2">
        <v>126.23</v>
      </c>
      <c r="J5148" s="5" t="str">
        <f t="shared" si="160"/>
        <v>Jul</v>
      </c>
      <c r="K5148" s="5" t="str">
        <f t="shared" si="161"/>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s="5" t="str">
        <f t="shared" si="160"/>
        <v>Jul</v>
      </c>
      <c r="K5149" s="5" t="str">
        <f t="shared" si="161"/>
        <v>2023</v>
      </c>
    </row>
    <row r="5150" spans="1:11" ht="14.25" customHeight="1" x14ac:dyDescent="0.3">
      <c r="A5150" s="1">
        <v>45126</v>
      </c>
      <c r="B5150" s="2" t="s">
        <v>1557</v>
      </c>
      <c r="C5150" s="2" t="s">
        <v>27</v>
      </c>
      <c r="D5150" s="2" t="s">
        <v>39</v>
      </c>
      <c r="E5150" s="2" t="s">
        <v>52</v>
      </c>
      <c r="F5150" s="2" t="s">
        <v>2081</v>
      </c>
      <c r="G5150" s="2">
        <v>389.97</v>
      </c>
      <c r="H5150" s="2">
        <v>3</v>
      </c>
      <c r="I5150" s="2">
        <v>132.59</v>
      </c>
      <c r="J5150" s="5" t="str">
        <f t="shared" si="160"/>
        <v>Jul</v>
      </c>
      <c r="K5150" s="5" t="str">
        <f t="shared" si="161"/>
        <v>2023</v>
      </c>
    </row>
    <row r="5151" spans="1:11" ht="14.25" customHeight="1" x14ac:dyDescent="0.3">
      <c r="A5151" s="1">
        <v>45127</v>
      </c>
      <c r="B5151" s="2" t="s">
        <v>487</v>
      </c>
      <c r="C5151" s="2" t="s">
        <v>149</v>
      </c>
      <c r="D5151" s="2" t="s">
        <v>39</v>
      </c>
      <c r="E5151" s="2" t="s">
        <v>40</v>
      </c>
      <c r="F5151" s="2" t="s">
        <v>1215</v>
      </c>
      <c r="G5151" s="2">
        <v>89.95</v>
      </c>
      <c r="H5151" s="2">
        <v>5</v>
      </c>
      <c r="I5151" s="2">
        <v>43.18</v>
      </c>
      <c r="J5151" s="5" t="str">
        <f t="shared" si="160"/>
        <v>Jul</v>
      </c>
      <c r="K5151" s="5" t="str">
        <f t="shared" si="161"/>
        <v>2023</v>
      </c>
    </row>
    <row r="5152" spans="1:11" ht="14.25" customHeight="1" x14ac:dyDescent="0.3">
      <c r="A5152" s="1">
        <v>45128</v>
      </c>
      <c r="B5152" s="2" t="s">
        <v>1186</v>
      </c>
      <c r="C5152" s="2" t="s">
        <v>23</v>
      </c>
      <c r="D5152" s="2" t="s">
        <v>11</v>
      </c>
      <c r="E5152" s="2" t="s">
        <v>20</v>
      </c>
      <c r="F5152" s="2" t="s">
        <v>1367</v>
      </c>
      <c r="G5152" s="2">
        <v>1.94</v>
      </c>
      <c r="H5152" s="2">
        <v>1</v>
      </c>
      <c r="I5152" s="2">
        <v>-1.29</v>
      </c>
      <c r="J5152" s="5" t="str">
        <f t="shared" si="160"/>
        <v>Jul</v>
      </c>
      <c r="K5152" s="5" t="str">
        <f t="shared" si="161"/>
        <v>2023</v>
      </c>
    </row>
    <row r="5153" spans="1:11" ht="14.25" customHeight="1" x14ac:dyDescent="0.3">
      <c r="A5153" s="1">
        <v>45128</v>
      </c>
      <c r="B5153" s="2" t="s">
        <v>2450</v>
      </c>
      <c r="C5153" s="2" t="s">
        <v>78</v>
      </c>
      <c r="D5153" s="2" t="s">
        <v>11</v>
      </c>
      <c r="E5153" s="2" t="s">
        <v>24</v>
      </c>
      <c r="F5153" s="2" t="s">
        <v>2571</v>
      </c>
      <c r="G5153" s="2">
        <v>18.66</v>
      </c>
      <c r="H5153" s="2">
        <v>2</v>
      </c>
      <c r="I5153" s="2">
        <v>1.4</v>
      </c>
      <c r="J5153" s="5" t="str">
        <f t="shared" si="160"/>
        <v>Jul</v>
      </c>
      <c r="K5153" s="5" t="str">
        <f t="shared" si="161"/>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s="5" t="str">
        <f t="shared" si="160"/>
        <v>Jul</v>
      </c>
      <c r="K5154" s="5" t="str">
        <f t="shared" si="161"/>
        <v>2023</v>
      </c>
    </row>
    <row r="5155" spans="1:11" ht="14.25" customHeight="1" x14ac:dyDescent="0.3">
      <c r="A5155" s="1">
        <v>45128</v>
      </c>
      <c r="B5155" s="2" t="s">
        <v>2450</v>
      </c>
      <c r="C5155" s="2" t="s">
        <v>78</v>
      </c>
      <c r="D5155" s="2" t="s">
        <v>11</v>
      </c>
      <c r="E5155" s="2" t="s">
        <v>18</v>
      </c>
      <c r="F5155" s="2" t="s">
        <v>753</v>
      </c>
      <c r="G5155" s="2">
        <v>66.69</v>
      </c>
      <c r="H5155" s="2">
        <v>1</v>
      </c>
      <c r="I5155" s="2">
        <v>4.17</v>
      </c>
      <c r="J5155" s="5" t="str">
        <f t="shared" si="160"/>
        <v>Jul</v>
      </c>
      <c r="K5155" s="5" t="str">
        <f t="shared" si="161"/>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s="5" t="str">
        <f t="shared" si="160"/>
        <v>Jul</v>
      </c>
      <c r="K5156" s="5" t="str">
        <f t="shared" si="161"/>
        <v>2023</v>
      </c>
    </row>
    <row r="5157" spans="1:11" ht="14.25" customHeight="1" x14ac:dyDescent="0.3">
      <c r="A5157" s="1">
        <v>45128</v>
      </c>
      <c r="B5157" s="2" t="s">
        <v>1423</v>
      </c>
      <c r="C5157" s="2" t="s">
        <v>245</v>
      </c>
      <c r="D5157" s="2" t="s">
        <v>11</v>
      </c>
      <c r="E5157" s="2" t="s">
        <v>16</v>
      </c>
      <c r="F5157" s="2" t="s">
        <v>1098</v>
      </c>
      <c r="G5157" s="2">
        <v>6.26</v>
      </c>
      <c r="H5157" s="2">
        <v>3</v>
      </c>
      <c r="I5157" s="2">
        <v>2.04</v>
      </c>
      <c r="J5157" s="5" t="str">
        <f t="shared" si="160"/>
        <v>Jul</v>
      </c>
      <c r="K5157" s="5" t="str">
        <f t="shared" si="161"/>
        <v>2023</v>
      </c>
    </row>
    <row r="5158" spans="1:11" ht="14.25" customHeight="1" x14ac:dyDescent="0.3">
      <c r="A5158" s="1">
        <v>45128</v>
      </c>
      <c r="B5158" s="2" t="s">
        <v>1423</v>
      </c>
      <c r="C5158" s="2" t="s">
        <v>245</v>
      </c>
      <c r="D5158" s="2" t="s">
        <v>34</v>
      </c>
      <c r="E5158" s="2" t="s">
        <v>35</v>
      </c>
      <c r="F5158" s="2" t="s">
        <v>1379</v>
      </c>
      <c r="G5158" s="2">
        <v>363.92</v>
      </c>
      <c r="H5158" s="2">
        <v>5</v>
      </c>
      <c r="I5158" s="2">
        <v>0</v>
      </c>
      <c r="J5158" s="5" t="str">
        <f t="shared" si="160"/>
        <v>Jul</v>
      </c>
      <c r="K5158" s="5" t="str">
        <f t="shared" si="161"/>
        <v>2023</v>
      </c>
    </row>
    <row r="5159" spans="1:11" ht="14.25" customHeight="1" x14ac:dyDescent="0.3">
      <c r="A5159" s="1">
        <v>45128</v>
      </c>
      <c r="B5159" s="2" t="s">
        <v>389</v>
      </c>
      <c r="C5159" s="2" t="s">
        <v>27</v>
      </c>
      <c r="D5159" s="2" t="s">
        <v>11</v>
      </c>
      <c r="E5159" s="2" t="s">
        <v>63</v>
      </c>
      <c r="F5159" s="2" t="s">
        <v>1626</v>
      </c>
      <c r="G5159" s="2">
        <v>419.9</v>
      </c>
      <c r="H5159" s="2">
        <v>5</v>
      </c>
      <c r="I5159" s="2">
        <v>197.35</v>
      </c>
      <c r="J5159" s="5" t="str">
        <f t="shared" si="160"/>
        <v>Jul</v>
      </c>
      <c r="K5159" s="5" t="str">
        <f t="shared" si="161"/>
        <v>2023</v>
      </c>
    </row>
    <row r="5160" spans="1:11" ht="14.25" customHeight="1" x14ac:dyDescent="0.3">
      <c r="A5160" s="1">
        <v>45128</v>
      </c>
      <c r="B5160" s="2" t="s">
        <v>389</v>
      </c>
      <c r="C5160" s="2" t="s">
        <v>27</v>
      </c>
      <c r="D5160" s="2" t="s">
        <v>11</v>
      </c>
      <c r="E5160" s="2" t="s">
        <v>16</v>
      </c>
      <c r="F5160" s="2" t="s">
        <v>2077</v>
      </c>
      <c r="G5160" s="2">
        <v>3.15</v>
      </c>
      <c r="H5160" s="2">
        <v>1</v>
      </c>
      <c r="I5160" s="2">
        <v>1.51</v>
      </c>
      <c r="J5160" s="5" t="str">
        <f t="shared" si="160"/>
        <v>Jul</v>
      </c>
      <c r="K5160" s="5" t="str">
        <f t="shared" si="161"/>
        <v>2023</v>
      </c>
    </row>
    <row r="5161" spans="1:11" ht="14.25" customHeight="1" x14ac:dyDescent="0.3">
      <c r="A5161" s="1">
        <v>45129</v>
      </c>
      <c r="B5161" s="2" t="s">
        <v>2412</v>
      </c>
      <c r="C5161" s="2" t="s">
        <v>27</v>
      </c>
      <c r="D5161" s="2" t="s">
        <v>11</v>
      </c>
      <c r="E5161" s="2" t="s">
        <v>16</v>
      </c>
      <c r="F5161" s="2" t="s">
        <v>2077</v>
      </c>
      <c r="G5161" s="2">
        <v>6.3</v>
      </c>
      <c r="H5161" s="2">
        <v>2</v>
      </c>
      <c r="I5161" s="2">
        <v>3.02</v>
      </c>
      <c r="J5161" s="5" t="str">
        <f t="shared" si="160"/>
        <v>Jul</v>
      </c>
      <c r="K5161" s="5" t="str">
        <f t="shared" si="161"/>
        <v>2023</v>
      </c>
    </row>
    <row r="5162" spans="1:11" ht="14.25" customHeight="1" x14ac:dyDescent="0.3">
      <c r="A5162" s="1">
        <v>45129</v>
      </c>
      <c r="B5162" s="2" t="s">
        <v>2455</v>
      </c>
      <c r="C5162" s="2" t="s">
        <v>23</v>
      </c>
      <c r="D5162" s="2" t="s">
        <v>11</v>
      </c>
      <c r="E5162" s="2" t="s">
        <v>24</v>
      </c>
      <c r="F5162" s="2" t="s">
        <v>566</v>
      </c>
      <c r="G5162" s="2">
        <v>4.16</v>
      </c>
      <c r="H5162" s="2">
        <v>2</v>
      </c>
      <c r="I5162" s="2">
        <v>0.36</v>
      </c>
      <c r="J5162" s="5" t="str">
        <f t="shared" si="160"/>
        <v>Jul</v>
      </c>
      <c r="K5162" s="5" t="str">
        <f t="shared" si="161"/>
        <v>2023</v>
      </c>
    </row>
    <row r="5163" spans="1:11" ht="14.25" customHeight="1" x14ac:dyDescent="0.3">
      <c r="A5163" s="1">
        <v>45129</v>
      </c>
      <c r="B5163" s="2" t="s">
        <v>2455</v>
      </c>
      <c r="C5163" s="2" t="s">
        <v>23</v>
      </c>
      <c r="D5163" s="2" t="s">
        <v>34</v>
      </c>
      <c r="E5163" s="2" t="s">
        <v>47</v>
      </c>
      <c r="F5163" s="2" t="s">
        <v>1188</v>
      </c>
      <c r="G5163" s="2">
        <v>11.65</v>
      </c>
      <c r="H5163" s="2">
        <v>2</v>
      </c>
      <c r="I5163" s="2">
        <v>3.35</v>
      </c>
      <c r="J5163" s="5" t="str">
        <f t="shared" si="160"/>
        <v>Jul</v>
      </c>
      <c r="K5163" s="5" t="str">
        <f t="shared" si="161"/>
        <v>2023</v>
      </c>
    </row>
    <row r="5164" spans="1:11" ht="14.25" customHeight="1" x14ac:dyDescent="0.3">
      <c r="A5164" s="1">
        <v>45129</v>
      </c>
      <c r="B5164" s="2" t="s">
        <v>1221</v>
      </c>
      <c r="C5164" s="2" t="s">
        <v>110</v>
      </c>
      <c r="D5164" s="2" t="s">
        <v>39</v>
      </c>
      <c r="E5164" s="2" t="s">
        <v>52</v>
      </c>
      <c r="F5164" s="2" t="s">
        <v>2285</v>
      </c>
      <c r="G5164" s="2">
        <v>109.95</v>
      </c>
      <c r="H5164" s="2">
        <v>1</v>
      </c>
      <c r="I5164" s="2">
        <v>36.28</v>
      </c>
      <c r="J5164" s="5" t="str">
        <f t="shared" si="160"/>
        <v>Jul</v>
      </c>
      <c r="K5164" s="5" t="str">
        <f t="shared" si="161"/>
        <v>2023</v>
      </c>
    </row>
    <row r="5165" spans="1:11" ht="14.25" customHeight="1" x14ac:dyDescent="0.3">
      <c r="A5165" s="1">
        <v>45129</v>
      </c>
      <c r="B5165" s="2" t="s">
        <v>1221</v>
      </c>
      <c r="C5165" s="2" t="s">
        <v>110</v>
      </c>
      <c r="D5165" s="2" t="s">
        <v>11</v>
      </c>
      <c r="E5165" s="2" t="s">
        <v>18</v>
      </c>
      <c r="F5165" s="2" t="s">
        <v>1440</v>
      </c>
      <c r="G5165" s="2">
        <v>965.85</v>
      </c>
      <c r="H5165" s="2">
        <v>5</v>
      </c>
      <c r="I5165" s="2">
        <v>135.22</v>
      </c>
      <c r="J5165" s="5" t="str">
        <f t="shared" si="160"/>
        <v>Jul</v>
      </c>
      <c r="K5165" s="5" t="str">
        <f t="shared" si="161"/>
        <v>2023</v>
      </c>
    </row>
    <row r="5166" spans="1:11" ht="14.25" customHeight="1" x14ac:dyDescent="0.3">
      <c r="A5166" s="1">
        <v>45129</v>
      </c>
      <c r="B5166" s="2" t="s">
        <v>1221</v>
      </c>
      <c r="C5166" s="2" t="s">
        <v>110</v>
      </c>
      <c r="D5166" s="2" t="s">
        <v>11</v>
      </c>
      <c r="E5166" s="2" t="s">
        <v>24</v>
      </c>
      <c r="F5166" s="2" t="s">
        <v>1954</v>
      </c>
      <c r="G5166" s="2">
        <v>29.2</v>
      </c>
      <c r="H5166" s="2">
        <v>5</v>
      </c>
      <c r="I5166" s="2">
        <v>10.51</v>
      </c>
      <c r="J5166" s="5" t="str">
        <f t="shared" si="160"/>
        <v>Jul</v>
      </c>
      <c r="K5166" s="5" t="str">
        <f t="shared" si="161"/>
        <v>2023</v>
      </c>
    </row>
    <row r="5167" spans="1:11" ht="14.25" customHeight="1" x14ac:dyDescent="0.3">
      <c r="A5167" s="1">
        <v>45129</v>
      </c>
      <c r="B5167" s="2" t="s">
        <v>1221</v>
      </c>
      <c r="C5167" s="2" t="s">
        <v>110</v>
      </c>
      <c r="D5167" s="2" t="s">
        <v>11</v>
      </c>
      <c r="E5167" s="2" t="s">
        <v>12</v>
      </c>
      <c r="F5167" s="2" t="s">
        <v>1622</v>
      </c>
      <c r="G5167" s="2">
        <v>32.4</v>
      </c>
      <c r="H5167" s="2">
        <v>5</v>
      </c>
      <c r="I5167" s="2">
        <v>15.55</v>
      </c>
      <c r="J5167" s="5" t="str">
        <f t="shared" si="160"/>
        <v>Jul</v>
      </c>
      <c r="K5167" s="5" t="str">
        <f t="shared" si="161"/>
        <v>2023</v>
      </c>
    </row>
    <row r="5168" spans="1:11" ht="14.25" customHeight="1" x14ac:dyDescent="0.3">
      <c r="A5168" s="1">
        <v>45129</v>
      </c>
      <c r="B5168" s="2" t="s">
        <v>239</v>
      </c>
      <c r="C5168" s="2" t="s">
        <v>126</v>
      </c>
      <c r="D5168" s="2" t="s">
        <v>11</v>
      </c>
      <c r="E5168" s="2" t="s">
        <v>200</v>
      </c>
      <c r="F5168" s="2" t="s">
        <v>2054</v>
      </c>
      <c r="G5168" s="2">
        <v>86.2</v>
      </c>
      <c r="H5168" s="2">
        <v>5</v>
      </c>
      <c r="I5168" s="2">
        <v>25</v>
      </c>
      <c r="J5168" s="5" t="str">
        <f t="shared" si="160"/>
        <v>Jul</v>
      </c>
      <c r="K5168" s="5" t="str">
        <f t="shared" si="161"/>
        <v>2023</v>
      </c>
    </row>
    <row r="5169" spans="1:11" ht="14.25" customHeight="1" x14ac:dyDescent="0.3">
      <c r="A5169" s="1">
        <v>45129</v>
      </c>
      <c r="B5169" s="2" t="s">
        <v>1867</v>
      </c>
      <c r="C5169" s="2" t="s">
        <v>531</v>
      </c>
      <c r="D5169" s="2" t="s">
        <v>11</v>
      </c>
      <c r="E5169" s="2" t="s">
        <v>92</v>
      </c>
      <c r="F5169" s="2" t="s">
        <v>1829</v>
      </c>
      <c r="G5169" s="2">
        <v>37.68</v>
      </c>
      <c r="H5169" s="2">
        <v>2</v>
      </c>
      <c r="I5169" s="2">
        <v>10.55</v>
      </c>
      <c r="J5169" s="5" t="str">
        <f t="shared" si="160"/>
        <v>Jul</v>
      </c>
      <c r="K5169" s="5" t="str">
        <f t="shared" si="161"/>
        <v>2023</v>
      </c>
    </row>
    <row r="5170" spans="1:11" ht="14.25" customHeight="1" x14ac:dyDescent="0.3">
      <c r="A5170" s="1">
        <v>45129</v>
      </c>
      <c r="B5170" s="2" t="s">
        <v>1867</v>
      </c>
      <c r="C5170" s="2" t="s">
        <v>531</v>
      </c>
      <c r="D5170" s="2" t="s">
        <v>11</v>
      </c>
      <c r="E5170" s="2" t="s">
        <v>12</v>
      </c>
      <c r="F5170" s="2" t="s">
        <v>1203</v>
      </c>
      <c r="G5170" s="2">
        <v>51.84</v>
      </c>
      <c r="H5170" s="2">
        <v>8</v>
      </c>
      <c r="I5170" s="2">
        <v>24.88</v>
      </c>
      <c r="J5170" s="5" t="str">
        <f t="shared" si="160"/>
        <v>Jul</v>
      </c>
      <c r="K5170" s="5" t="str">
        <f t="shared" si="161"/>
        <v>2023</v>
      </c>
    </row>
    <row r="5171" spans="1:11" ht="14.25" customHeight="1" x14ac:dyDescent="0.3">
      <c r="A5171" s="1">
        <v>45129</v>
      </c>
      <c r="B5171" s="2" t="s">
        <v>1867</v>
      </c>
      <c r="C5171" s="2" t="s">
        <v>531</v>
      </c>
      <c r="D5171" s="2" t="s">
        <v>34</v>
      </c>
      <c r="E5171" s="2" t="s">
        <v>47</v>
      </c>
      <c r="F5171" s="2" t="s">
        <v>2129</v>
      </c>
      <c r="G5171" s="2">
        <v>27.42</v>
      </c>
      <c r="H5171" s="2">
        <v>3</v>
      </c>
      <c r="I5171" s="2">
        <v>9.32</v>
      </c>
      <c r="J5171" s="5" t="str">
        <f t="shared" si="160"/>
        <v>Jul</v>
      </c>
      <c r="K5171" s="5" t="str">
        <f t="shared" si="161"/>
        <v>2023</v>
      </c>
    </row>
    <row r="5172" spans="1:11" ht="14.25" customHeight="1" x14ac:dyDescent="0.3">
      <c r="A5172" s="1">
        <v>45129</v>
      </c>
      <c r="B5172" s="2" t="s">
        <v>1867</v>
      </c>
      <c r="C5172" s="2" t="s">
        <v>531</v>
      </c>
      <c r="D5172" s="2" t="s">
        <v>11</v>
      </c>
      <c r="E5172" s="2" t="s">
        <v>20</v>
      </c>
      <c r="F5172" s="2" t="s">
        <v>205</v>
      </c>
      <c r="G5172" s="2">
        <v>5.4</v>
      </c>
      <c r="H5172" s="2">
        <v>3</v>
      </c>
      <c r="I5172" s="2">
        <v>2.59</v>
      </c>
      <c r="J5172" s="5" t="str">
        <f t="shared" si="160"/>
        <v>Jul</v>
      </c>
      <c r="K5172" s="5" t="str">
        <f t="shared" si="161"/>
        <v>2023</v>
      </c>
    </row>
    <row r="5173" spans="1:11" ht="14.25" customHeight="1" x14ac:dyDescent="0.3">
      <c r="A5173" s="1">
        <v>45130</v>
      </c>
      <c r="B5173" s="2" t="s">
        <v>1295</v>
      </c>
      <c r="C5173" s="2" t="s">
        <v>123</v>
      </c>
      <c r="D5173" s="2" t="s">
        <v>11</v>
      </c>
      <c r="E5173" s="2" t="s">
        <v>24</v>
      </c>
      <c r="F5173" s="2" t="s">
        <v>1358</v>
      </c>
      <c r="G5173" s="2">
        <v>35.22</v>
      </c>
      <c r="H5173" s="2">
        <v>2</v>
      </c>
      <c r="I5173" s="2">
        <v>2.64</v>
      </c>
      <c r="J5173" s="5" t="str">
        <f t="shared" si="160"/>
        <v>Jul</v>
      </c>
      <c r="K5173" s="5" t="str">
        <f t="shared" si="161"/>
        <v>2023</v>
      </c>
    </row>
    <row r="5174" spans="1:11" ht="14.25" customHeight="1" x14ac:dyDescent="0.3">
      <c r="A5174" s="1">
        <v>45130</v>
      </c>
      <c r="B5174" s="2" t="s">
        <v>1295</v>
      </c>
      <c r="C5174" s="2" t="s">
        <v>123</v>
      </c>
      <c r="D5174" s="2" t="s">
        <v>11</v>
      </c>
      <c r="E5174" s="2" t="s">
        <v>92</v>
      </c>
      <c r="F5174" s="2" t="s">
        <v>2059</v>
      </c>
      <c r="G5174" s="2">
        <v>23.7</v>
      </c>
      <c r="H5174" s="2">
        <v>2</v>
      </c>
      <c r="I5174" s="2">
        <v>6.52</v>
      </c>
      <c r="J5174" s="5" t="str">
        <f t="shared" si="160"/>
        <v>Jul</v>
      </c>
      <c r="K5174" s="5" t="str">
        <f t="shared" si="161"/>
        <v>2023</v>
      </c>
    </row>
    <row r="5175" spans="1:11" ht="14.25" customHeight="1" x14ac:dyDescent="0.3">
      <c r="A5175" s="1">
        <v>45130</v>
      </c>
      <c r="B5175" s="2" t="s">
        <v>1295</v>
      </c>
      <c r="C5175" s="2" t="s">
        <v>123</v>
      </c>
      <c r="D5175" s="2" t="s">
        <v>39</v>
      </c>
      <c r="E5175" s="2" t="s">
        <v>302</v>
      </c>
      <c r="F5175" s="2" t="s">
        <v>2078</v>
      </c>
      <c r="G5175" s="2">
        <v>265.48</v>
      </c>
      <c r="H5175" s="2">
        <v>1</v>
      </c>
      <c r="I5175" s="2">
        <v>-111.5</v>
      </c>
      <c r="J5175" s="5" t="str">
        <f t="shared" si="160"/>
        <v>Jul</v>
      </c>
      <c r="K5175" s="5" t="str">
        <f t="shared" si="161"/>
        <v>2023</v>
      </c>
    </row>
    <row r="5176" spans="1:11" ht="14.25" customHeight="1" x14ac:dyDescent="0.3">
      <c r="A5176" s="1">
        <v>45130</v>
      </c>
      <c r="B5176" s="2" t="s">
        <v>305</v>
      </c>
      <c r="C5176" s="2" t="s">
        <v>15</v>
      </c>
      <c r="D5176" s="2" t="s">
        <v>11</v>
      </c>
      <c r="E5176" s="2" t="s">
        <v>20</v>
      </c>
      <c r="F5176" s="2" t="s">
        <v>1218</v>
      </c>
      <c r="G5176" s="2">
        <v>11.42</v>
      </c>
      <c r="H5176" s="2">
        <v>4</v>
      </c>
      <c r="I5176" s="2">
        <v>-18.84</v>
      </c>
      <c r="J5176" s="5" t="str">
        <f t="shared" si="160"/>
        <v>Jul</v>
      </c>
      <c r="K5176" s="5" t="str">
        <f t="shared" si="161"/>
        <v>2023</v>
      </c>
    </row>
    <row r="5177" spans="1:11" ht="14.25" customHeight="1" x14ac:dyDescent="0.3">
      <c r="A5177" s="1">
        <v>45130</v>
      </c>
      <c r="B5177" s="2" t="s">
        <v>280</v>
      </c>
      <c r="C5177" s="2" t="s">
        <v>10</v>
      </c>
      <c r="D5177" s="2" t="s">
        <v>11</v>
      </c>
      <c r="E5177" s="2" t="s">
        <v>24</v>
      </c>
      <c r="F5177" s="2" t="s">
        <v>2572</v>
      </c>
      <c r="G5177" s="2">
        <v>4.45</v>
      </c>
      <c r="H5177" s="2">
        <v>2</v>
      </c>
      <c r="I5177" s="2">
        <v>0.33</v>
      </c>
      <c r="J5177" s="5" t="str">
        <f t="shared" si="160"/>
        <v>Jul</v>
      </c>
      <c r="K5177" s="5" t="str">
        <f t="shared" si="161"/>
        <v>2023</v>
      </c>
    </row>
    <row r="5178" spans="1:11" ht="14.25" customHeight="1" x14ac:dyDescent="0.3">
      <c r="A5178" s="1">
        <v>45130</v>
      </c>
      <c r="B5178" s="2" t="s">
        <v>280</v>
      </c>
      <c r="C5178" s="2" t="s">
        <v>10</v>
      </c>
      <c r="D5178" s="2" t="s">
        <v>11</v>
      </c>
      <c r="E5178" s="2" t="s">
        <v>12</v>
      </c>
      <c r="F5178" s="2" t="s">
        <v>2122</v>
      </c>
      <c r="G5178" s="2">
        <v>5.18</v>
      </c>
      <c r="H5178" s="2">
        <v>1</v>
      </c>
      <c r="I5178" s="2">
        <v>1.81</v>
      </c>
      <c r="J5178" s="5" t="str">
        <f t="shared" si="160"/>
        <v>Jul</v>
      </c>
      <c r="K5178" s="5" t="str">
        <f t="shared" si="161"/>
        <v>2023</v>
      </c>
    </row>
    <row r="5179" spans="1:11" ht="14.25" customHeight="1" x14ac:dyDescent="0.3">
      <c r="A5179" s="1">
        <v>45130</v>
      </c>
      <c r="B5179" s="2" t="s">
        <v>280</v>
      </c>
      <c r="C5179" s="2" t="s">
        <v>10</v>
      </c>
      <c r="D5179" s="2" t="s">
        <v>11</v>
      </c>
      <c r="E5179" s="2" t="s">
        <v>24</v>
      </c>
      <c r="F5179" s="2" t="s">
        <v>805</v>
      </c>
      <c r="G5179" s="2">
        <v>175.92</v>
      </c>
      <c r="H5179" s="2">
        <v>5</v>
      </c>
      <c r="I5179" s="2">
        <v>15.39</v>
      </c>
      <c r="J5179" s="5" t="str">
        <f t="shared" si="160"/>
        <v>Jul</v>
      </c>
      <c r="K5179" s="5" t="str">
        <f t="shared" si="161"/>
        <v>2023</v>
      </c>
    </row>
    <row r="5180" spans="1:11" ht="14.25" customHeight="1" x14ac:dyDescent="0.3">
      <c r="A5180" s="1">
        <v>45130</v>
      </c>
      <c r="B5180" s="2" t="s">
        <v>280</v>
      </c>
      <c r="C5180" s="2" t="s">
        <v>10</v>
      </c>
      <c r="D5180" s="2" t="s">
        <v>11</v>
      </c>
      <c r="E5180" s="2" t="s">
        <v>20</v>
      </c>
      <c r="F5180" s="2" t="s">
        <v>118</v>
      </c>
      <c r="G5180" s="2">
        <v>4.75</v>
      </c>
      <c r="H5180" s="2">
        <v>4</v>
      </c>
      <c r="I5180" s="2">
        <v>-8.32</v>
      </c>
      <c r="J5180" s="5" t="str">
        <f t="shared" si="160"/>
        <v>Jul</v>
      </c>
      <c r="K5180" s="5" t="str">
        <f t="shared" si="161"/>
        <v>2023</v>
      </c>
    </row>
    <row r="5181" spans="1:11" ht="14.25" customHeight="1" x14ac:dyDescent="0.3">
      <c r="A5181" s="1">
        <v>45130</v>
      </c>
      <c r="B5181" s="2" t="s">
        <v>280</v>
      </c>
      <c r="C5181" s="2" t="s">
        <v>10</v>
      </c>
      <c r="D5181" s="2" t="s">
        <v>11</v>
      </c>
      <c r="E5181" s="2" t="s">
        <v>200</v>
      </c>
      <c r="F5181" s="2" t="s">
        <v>1960</v>
      </c>
      <c r="G5181" s="2">
        <v>13.34</v>
      </c>
      <c r="H5181" s="2">
        <v>2</v>
      </c>
      <c r="I5181" s="2">
        <v>1</v>
      </c>
      <c r="J5181" s="5" t="str">
        <f t="shared" si="160"/>
        <v>Jul</v>
      </c>
      <c r="K5181" s="5" t="str">
        <f t="shared" si="161"/>
        <v>2023</v>
      </c>
    </row>
    <row r="5182" spans="1:11" ht="14.25" customHeight="1" x14ac:dyDescent="0.3">
      <c r="A5182" s="1">
        <v>45130</v>
      </c>
      <c r="B5182" s="2" t="s">
        <v>1042</v>
      </c>
      <c r="C5182" s="2" t="s">
        <v>10</v>
      </c>
      <c r="D5182" s="2" t="s">
        <v>39</v>
      </c>
      <c r="E5182" s="2" t="s">
        <v>40</v>
      </c>
      <c r="F5182" s="2" t="s">
        <v>391</v>
      </c>
      <c r="G5182" s="2">
        <v>115.14</v>
      </c>
      <c r="H5182" s="2">
        <v>8</v>
      </c>
      <c r="I5182" s="2">
        <v>11.51</v>
      </c>
      <c r="J5182" s="5" t="str">
        <f t="shared" si="160"/>
        <v>Jul</v>
      </c>
      <c r="K5182" s="5" t="str">
        <f t="shared" si="161"/>
        <v>2023</v>
      </c>
    </row>
    <row r="5183" spans="1:11" ht="14.25" customHeight="1" x14ac:dyDescent="0.3">
      <c r="A5183" s="1">
        <v>45131</v>
      </c>
      <c r="B5183" s="2" t="s">
        <v>1614</v>
      </c>
      <c r="C5183" s="2" t="s">
        <v>149</v>
      </c>
      <c r="D5183" s="2" t="s">
        <v>34</v>
      </c>
      <c r="E5183" s="2" t="s">
        <v>35</v>
      </c>
      <c r="F5183" s="2" t="s">
        <v>1772</v>
      </c>
      <c r="G5183" s="2">
        <v>253.76</v>
      </c>
      <c r="H5183" s="2">
        <v>2</v>
      </c>
      <c r="I5183" s="2">
        <v>31.02</v>
      </c>
      <c r="J5183" s="5" t="str">
        <f t="shared" si="160"/>
        <v>Jul</v>
      </c>
      <c r="K5183" s="5" t="str">
        <f t="shared" si="161"/>
        <v>2023</v>
      </c>
    </row>
    <row r="5184" spans="1:11" ht="14.25" customHeight="1" x14ac:dyDescent="0.3">
      <c r="A5184" s="1">
        <v>45131</v>
      </c>
      <c r="B5184" s="2" t="s">
        <v>742</v>
      </c>
      <c r="C5184" s="2" t="s">
        <v>62</v>
      </c>
      <c r="D5184" s="2" t="s">
        <v>11</v>
      </c>
      <c r="E5184" s="2" t="s">
        <v>24</v>
      </c>
      <c r="F5184" s="2" t="s">
        <v>116</v>
      </c>
      <c r="G5184" s="2">
        <v>73.2</v>
      </c>
      <c r="H5184" s="2">
        <v>5</v>
      </c>
      <c r="I5184" s="2">
        <v>21.23</v>
      </c>
      <c r="J5184" s="5" t="str">
        <f t="shared" si="160"/>
        <v>Jul</v>
      </c>
      <c r="K5184" s="5" t="str">
        <f t="shared" si="161"/>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s="5" t="str">
        <f t="shared" si="160"/>
        <v>Jul</v>
      </c>
      <c r="K5185" s="5" t="str">
        <f t="shared" si="161"/>
        <v>2023</v>
      </c>
    </row>
    <row r="5186" spans="1:11" ht="14.25" customHeight="1" x14ac:dyDescent="0.3">
      <c r="A5186" s="1">
        <v>45132</v>
      </c>
      <c r="B5186" s="2" t="s">
        <v>193</v>
      </c>
      <c r="C5186" s="2" t="s">
        <v>27</v>
      </c>
      <c r="D5186" s="2" t="s">
        <v>34</v>
      </c>
      <c r="E5186" s="2" t="s">
        <v>47</v>
      </c>
      <c r="F5186" s="2" t="s">
        <v>48</v>
      </c>
      <c r="G5186" s="2">
        <v>255.76</v>
      </c>
      <c r="H5186" s="2">
        <v>4</v>
      </c>
      <c r="I5186" s="2">
        <v>81.84</v>
      </c>
      <c r="J5186" s="5" t="str">
        <f t="shared" ref="J5186:J5249" si="162">TEXT(A5186,"mmm")</f>
        <v>Jul</v>
      </c>
      <c r="K5186" s="5" t="str">
        <f t="shared" ref="K5186:K5249" si="163">TEXT(A5186,"YYYY")</f>
        <v>2023</v>
      </c>
    </row>
    <row r="5187" spans="1:11" ht="14.25" customHeight="1" x14ac:dyDescent="0.3">
      <c r="A5187" s="1">
        <v>45132</v>
      </c>
      <c r="B5187" s="2" t="s">
        <v>193</v>
      </c>
      <c r="C5187" s="2" t="s">
        <v>27</v>
      </c>
      <c r="D5187" s="2" t="s">
        <v>34</v>
      </c>
      <c r="E5187" s="2" t="s">
        <v>35</v>
      </c>
      <c r="F5187" s="2" t="s">
        <v>542</v>
      </c>
      <c r="G5187" s="2">
        <v>241.57</v>
      </c>
      <c r="H5187" s="2">
        <v>2</v>
      </c>
      <c r="I5187" s="2">
        <v>18.12</v>
      </c>
      <c r="J5187" s="5" t="str">
        <f t="shared" si="162"/>
        <v>Jul</v>
      </c>
      <c r="K5187" s="5" t="str">
        <f t="shared" si="163"/>
        <v>2023</v>
      </c>
    </row>
    <row r="5188" spans="1:11" ht="14.25" customHeight="1" x14ac:dyDescent="0.3">
      <c r="A5188" s="1">
        <v>45132</v>
      </c>
      <c r="B5188" s="2" t="s">
        <v>193</v>
      </c>
      <c r="C5188" s="2" t="s">
        <v>27</v>
      </c>
      <c r="D5188" s="2" t="s">
        <v>34</v>
      </c>
      <c r="E5188" s="2" t="s">
        <v>47</v>
      </c>
      <c r="F5188" s="2" t="s">
        <v>2236</v>
      </c>
      <c r="G5188" s="2">
        <v>69.3</v>
      </c>
      <c r="H5188" s="2">
        <v>9</v>
      </c>
      <c r="I5188" s="2">
        <v>22.87</v>
      </c>
      <c r="J5188" s="5" t="str">
        <f t="shared" si="162"/>
        <v>Jul</v>
      </c>
      <c r="K5188" s="5" t="str">
        <f t="shared" si="163"/>
        <v>2023</v>
      </c>
    </row>
    <row r="5189" spans="1:11" ht="14.25" customHeight="1" x14ac:dyDescent="0.3">
      <c r="A5189" s="1">
        <v>45132</v>
      </c>
      <c r="B5189" s="2" t="s">
        <v>2318</v>
      </c>
      <c r="C5189" s="2" t="s">
        <v>78</v>
      </c>
      <c r="D5189" s="2" t="s">
        <v>39</v>
      </c>
      <c r="E5189" s="2" t="s">
        <v>603</v>
      </c>
      <c r="F5189" s="2" t="s">
        <v>634</v>
      </c>
      <c r="G5189" s="2">
        <v>1439.98</v>
      </c>
      <c r="H5189" s="2">
        <v>4</v>
      </c>
      <c r="I5189" s="2">
        <v>192</v>
      </c>
      <c r="J5189" s="5" t="str">
        <f t="shared" si="162"/>
        <v>Jul</v>
      </c>
      <c r="K5189" s="5" t="str">
        <f t="shared" si="163"/>
        <v>2023</v>
      </c>
    </row>
    <row r="5190" spans="1:11" ht="14.25" customHeight="1" x14ac:dyDescent="0.3">
      <c r="A5190" s="1">
        <v>45132</v>
      </c>
      <c r="B5190" s="2" t="s">
        <v>2573</v>
      </c>
      <c r="C5190" s="2" t="s">
        <v>27</v>
      </c>
      <c r="D5190" s="2" t="s">
        <v>11</v>
      </c>
      <c r="E5190" s="2" t="s">
        <v>43</v>
      </c>
      <c r="F5190" s="2" t="s">
        <v>827</v>
      </c>
      <c r="G5190" s="2">
        <v>21.48</v>
      </c>
      <c r="H5190" s="2">
        <v>6</v>
      </c>
      <c r="I5190" s="2">
        <v>10.74</v>
      </c>
      <c r="J5190" s="5" t="str">
        <f t="shared" si="162"/>
        <v>Jul</v>
      </c>
      <c r="K5190" s="5" t="str">
        <f t="shared" si="163"/>
        <v>2023</v>
      </c>
    </row>
    <row r="5191" spans="1:11" ht="14.25" customHeight="1" x14ac:dyDescent="0.3">
      <c r="A5191" s="1">
        <v>45132</v>
      </c>
      <c r="B5191" s="2" t="s">
        <v>1260</v>
      </c>
      <c r="C5191" s="2" t="s">
        <v>78</v>
      </c>
      <c r="D5191" s="2" t="s">
        <v>11</v>
      </c>
      <c r="E5191" s="2" t="s">
        <v>92</v>
      </c>
      <c r="F5191" s="2" t="s">
        <v>2289</v>
      </c>
      <c r="G5191" s="2">
        <v>243.88</v>
      </c>
      <c r="H5191" s="2">
        <v>5</v>
      </c>
      <c r="I5191" s="2">
        <v>27.44</v>
      </c>
      <c r="J5191" s="5" t="str">
        <f t="shared" si="162"/>
        <v>Jul</v>
      </c>
      <c r="K5191" s="5" t="str">
        <f t="shared" si="163"/>
        <v>2023</v>
      </c>
    </row>
    <row r="5192" spans="1:11" ht="14.25" customHeight="1" x14ac:dyDescent="0.3">
      <c r="A5192" s="1">
        <v>45132</v>
      </c>
      <c r="B5192" s="2" t="s">
        <v>1538</v>
      </c>
      <c r="C5192" s="2" t="s">
        <v>10</v>
      </c>
      <c r="D5192" s="2" t="s">
        <v>11</v>
      </c>
      <c r="E5192" s="2" t="s">
        <v>16</v>
      </c>
      <c r="F5192" s="2" t="s">
        <v>2502</v>
      </c>
      <c r="G5192" s="2">
        <v>15.71</v>
      </c>
      <c r="H5192" s="2">
        <v>4</v>
      </c>
      <c r="I5192" s="2">
        <v>5.7</v>
      </c>
      <c r="J5192" s="5" t="str">
        <f t="shared" si="162"/>
        <v>Jul</v>
      </c>
      <c r="K5192" s="5" t="str">
        <f t="shared" si="163"/>
        <v>2023</v>
      </c>
    </row>
    <row r="5193" spans="1:11" ht="14.25" customHeight="1" x14ac:dyDescent="0.3">
      <c r="A5193" s="1">
        <v>45132</v>
      </c>
      <c r="B5193" s="2" t="s">
        <v>2319</v>
      </c>
      <c r="C5193" s="2" t="s">
        <v>329</v>
      </c>
      <c r="D5193" s="2" t="s">
        <v>11</v>
      </c>
      <c r="E5193" s="2" t="s">
        <v>18</v>
      </c>
      <c r="F5193" s="2" t="s">
        <v>211</v>
      </c>
      <c r="G5193" s="2">
        <v>7.89</v>
      </c>
      <c r="H5193" s="2">
        <v>1</v>
      </c>
      <c r="I5193" s="2">
        <v>0.32</v>
      </c>
      <c r="J5193" s="5" t="str">
        <f t="shared" si="162"/>
        <v>Jul</v>
      </c>
      <c r="K5193" s="5" t="str">
        <f t="shared" si="163"/>
        <v>2023</v>
      </c>
    </row>
    <row r="5194" spans="1:11" ht="14.25" customHeight="1" x14ac:dyDescent="0.3">
      <c r="A5194" s="1">
        <v>45132</v>
      </c>
      <c r="B5194" s="2" t="s">
        <v>2319</v>
      </c>
      <c r="C5194" s="2" t="s">
        <v>329</v>
      </c>
      <c r="D5194" s="2" t="s">
        <v>11</v>
      </c>
      <c r="E5194" s="2" t="s">
        <v>12</v>
      </c>
      <c r="F5194" s="2" t="s">
        <v>1262</v>
      </c>
      <c r="G5194" s="2">
        <v>65.5</v>
      </c>
      <c r="H5194" s="2">
        <v>5</v>
      </c>
      <c r="I5194" s="2">
        <v>32.1</v>
      </c>
      <c r="J5194" s="5" t="str">
        <f t="shared" si="162"/>
        <v>Jul</v>
      </c>
      <c r="K5194" s="5" t="str">
        <f t="shared" si="163"/>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s="5" t="str">
        <f t="shared" si="162"/>
        <v>Jul</v>
      </c>
      <c r="K5195" s="5" t="str">
        <f t="shared" si="163"/>
        <v>2023</v>
      </c>
    </row>
    <row r="5196" spans="1:11" ht="14.25" customHeight="1" x14ac:dyDescent="0.3">
      <c r="A5196" s="1">
        <v>45132</v>
      </c>
      <c r="B5196" s="2" t="s">
        <v>973</v>
      </c>
      <c r="C5196" s="2" t="s">
        <v>55</v>
      </c>
      <c r="D5196" s="2" t="s">
        <v>11</v>
      </c>
      <c r="E5196" s="2" t="s">
        <v>20</v>
      </c>
      <c r="F5196" s="2" t="s">
        <v>969</v>
      </c>
      <c r="G5196" s="2">
        <v>10.44</v>
      </c>
      <c r="H5196" s="2">
        <v>1</v>
      </c>
      <c r="I5196" s="2">
        <v>4.8</v>
      </c>
      <c r="J5196" s="5" t="str">
        <f t="shared" si="162"/>
        <v>Jul</v>
      </c>
      <c r="K5196" s="5" t="str">
        <f t="shared" si="163"/>
        <v>2023</v>
      </c>
    </row>
    <row r="5197" spans="1:11" ht="14.25" customHeight="1" x14ac:dyDescent="0.3">
      <c r="A5197" s="1">
        <v>45132</v>
      </c>
      <c r="B5197" s="2" t="s">
        <v>2432</v>
      </c>
      <c r="C5197" s="2" t="s">
        <v>10</v>
      </c>
      <c r="D5197" s="2" t="s">
        <v>11</v>
      </c>
      <c r="E5197" s="2" t="s">
        <v>63</v>
      </c>
      <c r="F5197" s="2" t="s">
        <v>1683</v>
      </c>
      <c r="G5197" s="2">
        <v>20.94</v>
      </c>
      <c r="H5197" s="2">
        <v>1</v>
      </c>
      <c r="I5197" s="2">
        <v>7.07</v>
      </c>
      <c r="J5197" s="5" t="str">
        <f t="shared" si="162"/>
        <v>Jul</v>
      </c>
      <c r="K5197" s="5" t="str">
        <f t="shared" si="163"/>
        <v>2023</v>
      </c>
    </row>
    <row r="5198" spans="1:11" ht="14.25" customHeight="1" x14ac:dyDescent="0.3">
      <c r="A5198" s="1">
        <v>45132</v>
      </c>
      <c r="B5198" s="2" t="s">
        <v>917</v>
      </c>
      <c r="C5198" s="2" t="s">
        <v>27</v>
      </c>
      <c r="D5198" s="2" t="s">
        <v>11</v>
      </c>
      <c r="E5198" s="2" t="s">
        <v>24</v>
      </c>
      <c r="F5198" s="2" t="s">
        <v>1527</v>
      </c>
      <c r="G5198" s="2">
        <v>37.17</v>
      </c>
      <c r="H5198" s="2">
        <v>9</v>
      </c>
      <c r="I5198" s="2">
        <v>11.15</v>
      </c>
      <c r="J5198" s="5" t="str">
        <f t="shared" si="162"/>
        <v>Jul</v>
      </c>
      <c r="K5198" s="5" t="str">
        <f t="shared" si="163"/>
        <v>2023</v>
      </c>
    </row>
    <row r="5199" spans="1:11" ht="14.25" customHeight="1" x14ac:dyDescent="0.3">
      <c r="A5199" s="1">
        <v>45132</v>
      </c>
      <c r="B5199" s="2" t="s">
        <v>1771</v>
      </c>
      <c r="C5199" s="2" t="s">
        <v>157</v>
      </c>
      <c r="D5199" s="2" t="s">
        <v>11</v>
      </c>
      <c r="E5199" s="2" t="s">
        <v>12</v>
      </c>
      <c r="F5199" s="2" t="s">
        <v>1890</v>
      </c>
      <c r="G5199" s="2">
        <v>20.62</v>
      </c>
      <c r="H5199" s="2">
        <v>2</v>
      </c>
      <c r="I5199" s="2">
        <v>9.69</v>
      </c>
      <c r="J5199" s="5" t="str">
        <f t="shared" si="162"/>
        <v>Jul</v>
      </c>
      <c r="K5199" s="5" t="str">
        <f t="shared" si="163"/>
        <v>2023</v>
      </c>
    </row>
    <row r="5200" spans="1:11" ht="14.25" customHeight="1" x14ac:dyDescent="0.3">
      <c r="A5200" s="1">
        <v>45132</v>
      </c>
      <c r="B5200" s="2" t="s">
        <v>1771</v>
      </c>
      <c r="C5200" s="2" t="s">
        <v>157</v>
      </c>
      <c r="D5200" s="2" t="s">
        <v>39</v>
      </c>
      <c r="E5200" s="2" t="s">
        <v>52</v>
      </c>
      <c r="F5200" s="2" t="s">
        <v>1985</v>
      </c>
      <c r="G5200" s="2">
        <v>124.25</v>
      </c>
      <c r="H5200" s="2">
        <v>7</v>
      </c>
      <c r="I5200" s="2">
        <v>48.46</v>
      </c>
      <c r="J5200" s="5" t="str">
        <f t="shared" si="162"/>
        <v>Jul</v>
      </c>
      <c r="K5200" s="5" t="str">
        <f t="shared" si="163"/>
        <v>2023</v>
      </c>
    </row>
    <row r="5201" spans="1:11" ht="14.25" customHeight="1" x14ac:dyDescent="0.3">
      <c r="A5201" s="1">
        <v>45132</v>
      </c>
      <c r="B5201" s="2" t="s">
        <v>1771</v>
      </c>
      <c r="C5201" s="2" t="s">
        <v>157</v>
      </c>
      <c r="D5201" s="2" t="s">
        <v>39</v>
      </c>
      <c r="E5201" s="2" t="s">
        <v>40</v>
      </c>
      <c r="F5201" s="2" t="s">
        <v>1895</v>
      </c>
      <c r="G5201" s="2">
        <v>297.55</v>
      </c>
      <c r="H5201" s="2">
        <v>5</v>
      </c>
      <c r="I5201" s="2">
        <v>83.31</v>
      </c>
      <c r="J5201" s="5" t="str">
        <f t="shared" si="162"/>
        <v>Jul</v>
      </c>
      <c r="K5201" s="5" t="str">
        <f t="shared" si="163"/>
        <v>2023</v>
      </c>
    </row>
    <row r="5202" spans="1:11" ht="14.25" customHeight="1" x14ac:dyDescent="0.3">
      <c r="A5202" s="1">
        <v>45132</v>
      </c>
      <c r="B5202" s="2" t="s">
        <v>1771</v>
      </c>
      <c r="C5202" s="2" t="s">
        <v>157</v>
      </c>
      <c r="D5202" s="2" t="s">
        <v>34</v>
      </c>
      <c r="E5202" s="2" t="s">
        <v>35</v>
      </c>
      <c r="F5202" s="2" t="s">
        <v>1484</v>
      </c>
      <c r="G5202" s="2">
        <v>403.56</v>
      </c>
      <c r="H5202" s="2">
        <v>4</v>
      </c>
      <c r="I5202" s="2">
        <v>96.85</v>
      </c>
      <c r="J5202" s="5" t="str">
        <f t="shared" si="162"/>
        <v>Jul</v>
      </c>
      <c r="K5202" s="5" t="str">
        <f t="shared" si="163"/>
        <v>2023</v>
      </c>
    </row>
    <row r="5203" spans="1:11" ht="14.25" customHeight="1" x14ac:dyDescent="0.3">
      <c r="A5203" s="1">
        <v>45132</v>
      </c>
      <c r="B5203" s="2" t="s">
        <v>1771</v>
      </c>
      <c r="C5203" s="2" t="s">
        <v>157</v>
      </c>
      <c r="D5203" s="2" t="s">
        <v>34</v>
      </c>
      <c r="E5203" s="2" t="s">
        <v>47</v>
      </c>
      <c r="F5203" s="2" t="s">
        <v>309</v>
      </c>
      <c r="G5203" s="2">
        <v>95.2</v>
      </c>
      <c r="H5203" s="2">
        <v>5</v>
      </c>
      <c r="I5203" s="2">
        <v>27.61</v>
      </c>
      <c r="J5203" s="5" t="str">
        <f t="shared" si="162"/>
        <v>Jul</v>
      </c>
      <c r="K5203" s="5" t="str">
        <f t="shared" si="163"/>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s="5" t="str">
        <f t="shared" si="162"/>
        <v>Jul</v>
      </c>
      <c r="K5204" s="5" t="str">
        <f t="shared" si="163"/>
        <v>2023</v>
      </c>
    </row>
    <row r="5205" spans="1:11" ht="14.25" customHeight="1" x14ac:dyDescent="0.3">
      <c r="A5205" s="1">
        <v>45135</v>
      </c>
      <c r="B5205" s="2" t="s">
        <v>1672</v>
      </c>
      <c r="C5205" s="2" t="s">
        <v>110</v>
      </c>
      <c r="D5205" s="2" t="s">
        <v>11</v>
      </c>
      <c r="E5205" s="2" t="s">
        <v>12</v>
      </c>
      <c r="F5205" s="2" t="s">
        <v>312</v>
      </c>
      <c r="G5205" s="2">
        <v>109.92</v>
      </c>
      <c r="H5205" s="2">
        <v>2</v>
      </c>
      <c r="I5205" s="2">
        <v>53.86</v>
      </c>
      <c r="J5205" s="5" t="str">
        <f t="shared" si="162"/>
        <v>Jul</v>
      </c>
      <c r="K5205" s="5" t="str">
        <f t="shared" si="163"/>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s="5" t="str">
        <f t="shared" si="162"/>
        <v>Jul</v>
      </c>
      <c r="K5206" s="5" t="str">
        <f t="shared" si="163"/>
        <v>2023</v>
      </c>
    </row>
    <row r="5207" spans="1:11" ht="14.25" customHeight="1" x14ac:dyDescent="0.3">
      <c r="A5207" s="1">
        <v>45135</v>
      </c>
      <c r="B5207" s="2" t="s">
        <v>2037</v>
      </c>
      <c r="C5207" s="2" t="s">
        <v>23</v>
      </c>
      <c r="D5207" s="2" t="s">
        <v>34</v>
      </c>
      <c r="E5207" s="2" t="s">
        <v>74</v>
      </c>
      <c r="F5207" s="2" t="s">
        <v>142</v>
      </c>
      <c r="G5207" s="2">
        <v>177.45</v>
      </c>
      <c r="H5207" s="2">
        <v>5</v>
      </c>
      <c r="I5207" s="2">
        <v>-78.08</v>
      </c>
      <c r="J5207" s="5" t="str">
        <f t="shared" si="162"/>
        <v>Jul</v>
      </c>
      <c r="K5207" s="5" t="str">
        <f t="shared" si="163"/>
        <v>2023</v>
      </c>
    </row>
    <row r="5208" spans="1:11" ht="14.25" customHeight="1" x14ac:dyDescent="0.3">
      <c r="A5208" s="1">
        <v>45135</v>
      </c>
      <c r="B5208" s="2" t="s">
        <v>2037</v>
      </c>
      <c r="C5208" s="2" t="s">
        <v>23</v>
      </c>
      <c r="D5208" s="2" t="s">
        <v>11</v>
      </c>
      <c r="E5208" s="2" t="s">
        <v>20</v>
      </c>
      <c r="F5208" s="2" t="s">
        <v>2127</v>
      </c>
      <c r="G5208" s="2">
        <v>1369.76</v>
      </c>
      <c r="H5208" s="2">
        <v>6</v>
      </c>
      <c r="I5208" s="2">
        <v>-913.18</v>
      </c>
      <c r="J5208" s="5" t="str">
        <f t="shared" si="162"/>
        <v>Jul</v>
      </c>
      <c r="K5208" s="5" t="str">
        <f t="shared" si="163"/>
        <v>2023</v>
      </c>
    </row>
    <row r="5209" spans="1:11" ht="14.25" customHeight="1" x14ac:dyDescent="0.3">
      <c r="A5209" s="1">
        <v>45135</v>
      </c>
      <c r="B5209" s="2" t="s">
        <v>2037</v>
      </c>
      <c r="C5209" s="2" t="s">
        <v>23</v>
      </c>
      <c r="D5209" s="2" t="s">
        <v>11</v>
      </c>
      <c r="E5209" s="2" t="s">
        <v>92</v>
      </c>
      <c r="F5209" s="2" t="s">
        <v>1468</v>
      </c>
      <c r="G5209" s="2">
        <v>9.48</v>
      </c>
      <c r="H5209" s="2">
        <v>3</v>
      </c>
      <c r="I5209" s="2">
        <v>0.71</v>
      </c>
      <c r="J5209" s="5" t="str">
        <f t="shared" si="162"/>
        <v>Jul</v>
      </c>
      <c r="K5209" s="5" t="str">
        <f t="shared" si="163"/>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s="5" t="str">
        <f t="shared" si="162"/>
        <v>Jul</v>
      </c>
      <c r="K5210" s="5" t="str">
        <f t="shared" si="163"/>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s="5" t="str">
        <f t="shared" si="162"/>
        <v>Jul</v>
      </c>
      <c r="K5211" s="5" t="str">
        <f t="shared" si="163"/>
        <v>2023</v>
      </c>
    </row>
    <row r="5212" spans="1:11" ht="14.25" customHeight="1" x14ac:dyDescent="0.3">
      <c r="A5212" s="1">
        <v>45136</v>
      </c>
      <c r="B5212" s="2" t="s">
        <v>29</v>
      </c>
      <c r="C5212" s="2" t="s">
        <v>23</v>
      </c>
      <c r="D5212" s="2" t="s">
        <v>11</v>
      </c>
      <c r="E5212" s="2" t="s">
        <v>18</v>
      </c>
      <c r="F5212" s="2" t="s">
        <v>1374</v>
      </c>
      <c r="G5212" s="2">
        <v>84.78</v>
      </c>
      <c r="H5212" s="2">
        <v>2</v>
      </c>
      <c r="I5212" s="2">
        <v>-16.96</v>
      </c>
      <c r="J5212" s="5" t="str">
        <f t="shared" si="162"/>
        <v>Jul</v>
      </c>
      <c r="K5212" s="5" t="str">
        <f t="shared" si="163"/>
        <v>2023</v>
      </c>
    </row>
    <row r="5213" spans="1:11" ht="14.25" customHeight="1" x14ac:dyDescent="0.3">
      <c r="A5213" s="1">
        <v>45136</v>
      </c>
      <c r="B5213" s="2" t="s">
        <v>1643</v>
      </c>
      <c r="C5213" s="2" t="s">
        <v>123</v>
      </c>
      <c r="D5213" s="2" t="s">
        <v>11</v>
      </c>
      <c r="E5213" s="2" t="s">
        <v>20</v>
      </c>
      <c r="F5213" s="2" t="s">
        <v>1577</v>
      </c>
      <c r="G5213" s="2">
        <v>2.21</v>
      </c>
      <c r="H5213" s="2">
        <v>3</v>
      </c>
      <c r="I5213" s="2">
        <v>-1.48</v>
      </c>
      <c r="J5213" s="5" t="str">
        <f t="shared" si="162"/>
        <v>Jul</v>
      </c>
      <c r="K5213" s="5" t="str">
        <f t="shared" si="163"/>
        <v>2023</v>
      </c>
    </row>
    <row r="5214" spans="1:11" ht="14.25" customHeight="1" x14ac:dyDescent="0.3">
      <c r="A5214" s="1">
        <v>45136</v>
      </c>
      <c r="B5214" s="2" t="s">
        <v>2378</v>
      </c>
      <c r="C5214" s="2" t="s">
        <v>245</v>
      </c>
      <c r="D5214" s="2" t="s">
        <v>11</v>
      </c>
      <c r="E5214" s="2" t="s">
        <v>18</v>
      </c>
      <c r="F5214" s="2" t="s">
        <v>1449</v>
      </c>
      <c r="G5214" s="2">
        <v>704.76</v>
      </c>
      <c r="H5214" s="2">
        <v>5</v>
      </c>
      <c r="I5214" s="2">
        <v>26.43</v>
      </c>
      <c r="J5214" s="5" t="str">
        <f t="shared" si="162"/>
        <v>Jul</v>
      </c>
      <c r="K5214" s="5" t="str">
        <f t="shared" si="163"/>
        <v>2023</v>
      </c>
    </row>
    <row r="5215" spans="1:11" ht="14.25" customHeight="1" x14ac:dyDescent="0.3">
      <c r="A5215" s="1">
        <v>45136</v>
      </c>
      <c r="B5215" s="2" t="s">
        <v>2378</v>
      </c>
      <c r="C5215" s="2" t="s">
        <v>245</v>
      </c>
      <c r="D5215" s="2" t="s">
        <v>11</v>
      </c>
      <c r="E5215" s="2" t="s">
        <v>20</v>
      </c>
      <c r="F5215" s="2" t="s">
        <v>1281</v>
      </c>
      <c r="G5215" s="2">
        <v>27.4</v>
      </c>
      <c r="H5215" s="2">
        <v>3</v>
      </c>
      <c r="I5215" s="2">
        <v>-20.09</v>
      </c>
      <c r="J5215" s="5" t="str">
        <f t="shared" si="162"/>
        <v>Jul</v>
      </c>
      <c r="K5215" s="5" t="str">
        <f t="shared" si="163"/>
        <v>2023</v>
      </c>
    </row>
    <row r="5216" spans="1:11" ht="14.25" customHeight="1" x14ac:dyDescent="0.3">
      <c r="A5216" s="1">
        <v>45137</v>
      </c>
      <c r="B5216" s="2" t="s">
        <v>1497</v>
      </c>
      <c r="C5216" s="2" t="s">
        <v>10</v>
      </c>
      <c r="D5216" s="2" t="s">
        <v>11</v>
      </c>
      <c r="E5216" s="2" t="s">
        <v>20</v>
      </c>
      <c r="F5216" s="2" t="s">
        <v>1509</v>
      </c>
      <c r="G5216" s="2">
        <v>9.26</v>
      </c>
      <c r="H5216" s="2">
        <v>3</v>
      </c>
      <c r="I5216" s="2">
        <v>-13.9</v>
      </c>
      <c r="J5216" s="5" t="str">
        <f t="shared" si="162"/>
        <v>Jul</v>
      </c>
      <c r="K5216" s="5" t="str">
        <f t="shared" si="163"/>
        <v>2023</v>
      </c>
    </row>
    <row r="5217" spans="1:11" ht="14.25" customHeight="1" x14ac:dyDescent="0.3">
      <c r="A5217" s="1">
        <v>45137</v>
      </c>
      <c r="B5217" s="2" t="s">
        <v>596</v>
      </c>
      <c r="C5217" s="2" t="s">
        <v>15</v>
      </c>
      <c r="D5217" s="2" t="s">
        <v>11</v>
      </c>
      <c r="E5217" s="2" t="s">
        <v>16</v>
      </c>
      <c r="F5217" s="2" t="s">
        <v>2575</v>
      </c>
      <c r="G5217" s="2">
        <v>9.25</v>
      </c>
      <c r="H5217" s="2">
        <v>4</v>
      </c>
      <c r="I5217" s="2">
        <v>3.12</v>
      </c>
      <c r="J5217" s="5" t="str">
        <f t="shared" si="162"/>
        <v>Jul</v>
      </c>
      <c r="K5217" s="5" t="str">
        <f t="shared" si="163"/>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s="5" t="str">
        <f t="shared" si="162"/>
        <v>Jul</v>
      </c>
      <c r="K5218" s="5" t="str">
        <f t="shared" si="163"/>
        <v>2023</v>
      </c>
    </row>
    <row r="5219" spans="1:11" ht="14.25" customHeight="1" x14ac:dyDescent="0.3">
      <c r="A5219" s="1">
        <v>45137</v>
      </c>
      <c r="B5219" s="2" t="s">
        <v>883</v>
      </c>
      <c r="C5219" s="2" t="s">
        <v>27</v>
      </c>
      <c r="D5219" s="2" t="s">
        <v>11</v>
      </c>
      <c r="E5219" s="2" t="s">
        <v>92</v>
      </c>
      <c r="F5219" s="2" t="s">
        <v>1997</v>
      </c>
      <c r="G5219" s="2">
        <v>715.64</v>
      </c>
      <c r="H5219" s="2">
        <v>2</v>
      </c>
      <c r="I5219" s="2">
        <v>178.91</v>
      </c>
      <c r="J5219" s="5" t="str">
        <f t="shared" si="162"/>
        <v>Jul</v>
      </c>
      <c r="K5219" s="5" t="str">
        <f t="shared" si="163"/>
        <v>2023</v>
      </c>
    </row>
    <row r="5220" spans="1:11" ht="14.25" customHeight="1" x14ac:dyDescent="0.3">
      <c r="A5220" s="1">
        <v>45138</v>
      </c>
      <c r="B5220" s="2" t="s">
        <v>1012</v>
      </c>
      <c r="C5220" s="2" t="s">
        <v>110</v>
      </c>
      <c r="D5220" s="2" t="s">
        <v>11</v>
      </c>
      <c r="E5220" s="2" t="s">
        <v>92</v>
      </c>
      <c r="F5220" s="2" t="s">
        <v>746</v>
      </c>
      <c r="G5220" s="2">
        <v>283.14</v>
      </c>
      <c r="H5220" s="2">
        <v>4</v>
      </c>
      <c r="I5220" s="2">
        <v>72.36</v>
      </c>
      <c r="J5220" s="5" t="str">
        <f t="shared" si="162"/>
        <v>Jul</v>
      </c>
      <c r="K5220" s="5" t="str">
        <f t="shared" si="163"/>
        <v>2023</v>
      </c>
    </row>
    <row r="5221" spans="1:11" ht="14.25" customHeight="1" x14ac:dyDescent="0.3">
      <c r="A5221" s="1">
        <v>45138</v>
      </c>
      <c r="B5221" s="2" t="s">
        <v>1012</v>
      </c>
      <c r="C5221" s="2" t="s">
        <v>110</v>
      </c>
      <c r="D5221" s="2" t="s">
        <v>39</v>
      </c>
      <c r="E5221" s="2" t="s">
        <v>40</v>
      </c>
      <c r="F5221" s="2" t="s">
        <v>2297</v>
      </c>
      <c r="G5221" s="2">
        <v>635.96</v>
      </c>
      <c r="H5221" s="2">
        <v>4</v>
      </c>
      <c r="I5221" s="2">
        <v>165.35</v>
      </c>
      <c r="J5221" s="5" t="str">
        <f t="shared" si="162"/>
        <v>Jul</v>
      </c>
      <c r="K5221" s="5" t="str">
        <f t="shared" si="163"/>
        <v>2023</v>
      </c>
    </row>
    <row r="5222" spans="1:11" ht="14.25" customHeight="1" x14ac:dyDescent="0.3">
      <c r="A5222" s="1">
        <v>45138</v>
      </c>
      <c r="B5222" s="2" t="s">
        <v>1012</v>
      </c>
      <c r="C5222" s="2" t="s">
        <v>110</v>
      </c>
      <c r="D5222" s="2" t="s">
        <v>39</v>
      </c>
      <c r="E5222" s="2" t="s">
        <v>40</v>
      </c>
      <c r="F5222" s="2" t="s">
        <v>1564</v>
      </c>
      <c r="G5222" s="2">
        <v>118.99</v>
      </c>
      <c r="H5222" s="2">
        <v>1</v>
      </c>
      <c r="I5222" s="2">
        <v>33.32</v>
      </c>
      <c r="J5222" s="5" t="str">
        <f t="shared" si="162"/>
        <v>Jul</v>
      </c>
      <c r="K5222" s="5" t="str">
        <f t="shared" si="163"/>
        <v>2023</v>
      </c>
    </row>
    <row r="5223" spans="1:11" ht="14.25" customHeight="1" x14ac:dyDescent="0.3">
      <c r="A5223" s="1">
        <v>45138</v>
      </c>
      <c r="B5223" s="2" t="s">
        <v>1012</v>
      </c>
      <c r="C5223" s="2" t="s">
        <v>110</v>
      </c>
      <c r="D5223" s="2" t="s">
        <v>34</v>
      </c>
      <c r="E5223" s="2" t="s">
        <v>47</v>
      </c>
      <c r="F5223" s="2" t="s">
        <v>112</v>
      </c>
      <c r="G5223" s="2">
        <v>272.94</v>
      </c>
      <c r="H5223" s="2">
        <v>3</v>
      </c>
      <c r="I5223" s="2">
        <v>30.02</v>
      </c>
      <c r="J5223" s="5" t="str">
        <f t="shared" si="162"/>
        <v>Jul</v>
      </c>
      <c r="K5223" s="5" t="str">
        <f t="shared" si="163"/>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s="5" t="str">
        <f t="shared" si="162"/>
        <v>Jul</v>
      </c>
      <c r="K5224" s="5" t="str">
        <f t="shared" si="163"/>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s="5" t="str">
        <f t="shared" si="162"/>
        <v>Aug</v>
      </c>
      <c r="K5225" s="5" t="str">
        <f t="shared" si="163"/>
        <v>2023</v>
      </c>
    </row>
    <row r="5226" spans="1:11" ht="14.25" customHeight="1" x14ac:dyDescent="0.3">
      <c r="A5226" s="1">
        <v>45139</v>
      </c>
      <c r="B5226" s="2" t="s">
        <v>355</v>
      </c>
      <c r="C5226" s="2" t="s">
        <v>27</v>
      </c>
      <c r="D5226" s="2" t="s">
        <v>39</v>
      </c>
      <c r="E5226" s="2" t="s">
        <v>40</v>
      </c>
      <c r="F5226" s="2" t="s">
        <v>676</v>
      </c>
      <c r="G5226" s="2">
        <v>1039.73</v>
      </c>
      <c r="H5226" s="2">
        <v>2</v>
      </c>
      <c r="I5226" s="2">
        <v>90.98</v>
      </c>
      <c r="J5226" s="5" t="str">
        <f t="shared" si="162"/>
        <v>Aug</v>
      </c>
      <c r="K5226" s="5" t="str">
        <f t="shared" si="163"/>
        <v>2023</v>
      </c>
    </row>
    <row r="5227" spans="1:11" ht="14.25" customHeight="1" x14ac:dyDescent="0.3">
      <c r="A5227" s="1">
        <v>45139</v>
      </c>
      <c r="B5227" s="2" t="s">
        <v>355</v>
      </c>
      <c r="C5227" s="2" t="s">
        <v>27</v>
      </c>
      <c r="D5227" s="2" t="s">
        <v>11</v>
      </c>
      <c r="E5227" s="2" t="s">
        <v>92</v>
      </c>
      <c r="F5227" s="2" t="s">
        <v>801</v>
      </c>
      <c r="G5227" s="2">
        <v>45.96</v>
      </c>
      <c r="H5227" s="2">
        <v>2</v>
      </c>
      <c r="I5227" s="2">
        <v>13.79</v>
      </c>
      <c r="J5227" s="5" t="str">
        <f t="shared" si="162"/>
        <v>Aug</v>
      </c>
      <c r="K5227" s="5" t="str">
        <f t="shared" si="163"/>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s="5" t="str">
        <f t="shared" si="162"/>
        <v>Aug</v>
      </c>
      <c r="K5228" s="5" t="str">
        <f t="shared" si="163"/>
        <v>2023</v>
      </c>
    </row>
    <row r="5229" spans="1:11" ht="14.25" customHeight="1" x14ac:dyDescent="0.3">
      <c r="A5229" s="1">
        <v>45140</v>
      </c>
      <c r="B5229" s="2" t="s">
        <v>202</v>
      </c>
      <c r="C5229" s="2" t="s">
        <v>27</v>
      </c>
      <c r="D5229" s="2" t="s">
        <v>34</v>
      </c>
      <c r="E5229" s="2" t="s">
        <v>145</v>
      </c>
      <c r="F5229" s="2" t="s">
        <v>2577</v>
      </c>
      <c r="G5229" s="2">
        <v>136.46</v>
      </c>
      <c r="H5229" s="2">
        <v>2</v>
      </c>
      <c r="I5229" s="2">
        <v>15.35</v>
      </c>
      <c r="J5229" s="5" t="str">
        <f t="shared" si="162"/>
        <v>Aug</v>
      </c>
      <c r="K5229" s="5" t="str">
        <f t="shared" si="163"/>
        <v>2023</v>
      </c>
    </row>
    <row r="5230" spans="1:11" ht="14.25" customHeight="1" x14ac:dyDescent="0.3">
      <c r="A5230" s="1">
        <v>45140</v>
      </c>
      <c r="B5230" s="2" t="s">
        <v>202</v>
      </c>
      <c r="C5230" s="2" t="s">
        <v>27</v>
      </c>
      <c r="D5230" s="2" t="s">
        <v>39</v>
      </c>
      <c r="E5230" s="2" t="s">
        <v>40</v>
      </c>
      <c r="F5230" s="2" t="s">
        <v>2527</v>
      </c>
      <c r="G5230" s="2">
        <v>333.58</v>
      </c>
      <c r="H5230" s="2">
        <v>3</v>
      </c>
      <c r="I5230" s="2">
        <v>33.36</v>
      </c>
      <c r="J5230" s="5" t="str">
        <f t="shared" si="162"/>
        <v>Aug</v>
      </c>
      <c r="K5230" s="5" t="str">
        <f t="shared" si="163"/>
        <v>2023</v>
      </c>
    </row>
    <row r="5231" spans="1:11" ht="14.25" customHeight="1" x14ac:dyDescent="0.3">
      <c r="A5231" s="1">
        <v>45140</v>
      </c>
      <c r="B5231" s="2" t="s">
        <v>202</v>
      </c>
      <c r="C5231" s="2" t="s">
        <v>27</v>
      </c>
      <c r="D5231" s="2" t="s">
        <v>11</v>
      </c>
      <c r="E5231" s="2" t="s">
        <v>20</v>
      </c>
      <c r="F5231" s="2" t="s">
        <v>1970</v>
      </c>
      <c r="G5231" s="2">
        <v>12.54</v>
      </c>
      <c r="H5231" s="2">
        <v>2</v>
      </c>
      <c r="I5231" s="2">
        <v>4.7</v>
      </c>
      <c r="J5231" s="5" t="str">
        <f t="shared" si="162"/>
        <v>Aug</v>
      </c>
      <c r="K5231" s="5" t="str">
        <f t="shared" si="163"/>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s="5" t="str">
        <f t="shared" si="162"/>
        <v>Aug</v>
      </c>
      <c r="K5232" s="5" t="str">
        <f t="shared" si="163"/>
        <v>2023</v>
      </c>
    </row>
    <row r="5233" spans="1:11" ht="14.25" customHeight="1" x14ac:dyDescent="0.3">
      <c r="A5233" s="1">
        <v>45141</v>
      </c>
      <c r="B5233" s="2" t="s">
        <v>2578</v>
      </c>
      <c r="C5233" s="2" t="s">
        <v>840</v>
      </c>
      <c r="D5233" s="2" t="s">
        <v>39</v>
      </c>
      <c r="E5233" s="2" t="s">
        <v>52</v>
      </c>
      <c r="F5233" s="2" t="s">
        <v>2579</v>
      </c>
      <c r="G5233" s="2">
        <v>167.28</v>
      </c>
      <c r="H5233" s="2">
        <v>12</v>
      </c>
      <c r="I5233" s="2">
        <v>23.42</v>
      </c>
      <c r="J5233" s="5" t="str">
        <f t="shared" si="162"/>
        <v>Aug</v>
      </c>
      <c r="K5233" s="5" t="str">
        <f t="shared" si="163"/>
        <v>2023</v>
      </c>
    </row>
    <row r="5234" spans="1:11" ht="14.25" customHeight="1" x14ac:dyDescent="0.3">
      <c r="A5234" s="1">
        <v>45142</v>
      </c>
      <c r="B5234" s="2" t="s">
        <v>2580</v>
      </c>
      <c r="C5234" s="2" t="s">
        <v>55</v>
      </c>
      <c r="D5234" s="2" t="s">
        <v>11</v>
      </c>
      <c r="E5234" s="2" t="s">
        <v>200</v>
      </c>
      <c r="F5234" s="2" t="s">
        <v>2056</v>
      </c>
      <c r="G5234" s="2">
        <v>35.06</v>
      </c>
      <c r="H5234" s="2">
        <v>2</v>
      </c>
      <c r="I5234" s="2">
        <v>10.52</v>
      </c>
      <c r="J5234" s="5" t="str">
        <f t="shared" si="162"/>
        <v>Aug</v>
      </c>
      <c r="K5234" s="5" t="str">
        <f t="shared" si="163"/>
        <v>2023</v>
      </c>
    </row>
    <row r="5235" spans="1:11" ht="14.25" customHeight="1" x14ac:dyDescent="0.3">
      <c r="A5235" s="1">
        <v>45142</v>
      </c>
      <c r="B5235" s="2" t="s">
        <v>2580</v>
      </c>
      <c r="C5235" s="2" t="s">
        <v>55</v>
      </c>
      <c r="D5235" s="2" t="s">
        <v>11</v>
      </c>
      <c r="E5235" s="2" t="s">
        <v>16</v>
      </c>
      <c r="F5235" s="2" t="s">
        <v>377</v>
      </c>
      <c r="G5235" s="2">
        <v>4.13</v>
      </c>
      <c r="H5235" s="2">
        <v>1</v>
      </c>
      <c r="I5235" s="2">
        <v>1.9</v>
      </c>
      <c r="J5235" s="5" t="str">
        <f t="shared" si="162"/>
        <v>Aug</v>
      </c>
      <c r="K5235" s="5" t="str">
        <f t="shared" si="163"/>
        <v>2023</v>
      </c>
    </row>
    <row r="5236" spans="1:11" ht="14.25" customHeight="1" x14ac:dyDescent="0.3">
      <c r="A5236" s="1">
        <v>45142</v>
      </c>
      <c r="B5236" s="2" t="s">
        <v>2580</v>
      </c>
      <c r="C5236" s="2" t="s">
        <v>55</v>
      </c>
      <c r="D5236" s="2" t="s">
        <v>34</v>
      </c>
      <c r="E5236" s="2" t="s">
        <v>47</v>
      </c>
      <c r="F5236" s="2" t="s">
        <v>913</v>
      </c>
      <c r="G5236" s="2">
        <v>109.8</v>
      </c>
      <c r="H5236" s="2">
        <v>9</v>
      </c>
      <c r="I5236" s="2">
        <v>46.12</v>
      </c>
      <c r="J5236" s="5" t="str">
        <f t="shared" si="162"/>
        <v>Aug</v>
      </c>
      <c r="K5236" s="5" t="str">
        <f t="shared" si="163"/>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s="5" t="str">
        <f t="shared" si="162"/>
        <v>Aug</v>
      </c>
      <c r="K5237" s="5" t="str">
        <f t="shared" si="163"/>
        <v>2023</v>
      </c>
    </row>
    <row r="5238" spans="1:11" ht="14.25" customHeight="1" x14ac:dyDescent="0.3">
      <c r="A5238" s="1">
        <v>45142</v>
      </c>
      <c r="B5238" s="2" t="s">
        <v>1781</v>
      </c>
      <c r="C5238" s="2" t="s">
        <v>15</v>
      </c>
      <c r="D5238" s="2" t="s">
        <v>11</v>
      </c>
      <c r="E5238" s="2" t="s">
        <v>20</v>
      </c>
      <c r="F5238" s="2" t="s">
        <v>2173</v>
      </c>
      <c r="G5238" s="2">
        <v>3.98</v>
      </c>
      <c r="H5238" s="2">
        <v>5</v>
      </c>
      <c r="I5238" s="2">
        <v>-6.57</v>
      </c>
      <c r="J5238" s="5" t="str">
        <f t="shared" si="162"/>
        <v>Aug</v>
      </c>
      <c r="K5238" s="5" t="str">
        <f t="shared" si="163"/>
        <v>2023</v>
      </c>
    </row>
    <row r="5239" spans="1:11" ht="14.25" customHeight="1" x14ac:dyDescent="0.3">
      <c r="A5239" s="1">
        <v>45142</v>
      </c>
      <c r="B5239" s="2" t="s">
        <v>212</v>
      </c>
      <c r="C5239" s="2" t="s">
        <v>27</v>
      </c>
      <c r="D5239" s="2" t="s">
        <v>39</v>
      </c>
      <c r="E5239" s="2" t="s">
        <v>40</v>
      </c>
      <c r="F5239" s="2" t="s">
        <v>799</v>
      </c>
      <c r="G5239" s="2">
        <v>302.38</v>
      </c>
      <c r="H5239" s="2">
        <v>2</v>
      </c>
      <c r="I5239" s="2">
        <v>30.24</v>
      </c>
      <c r="J5239" s="5" t="str">
        <f t="shared" si="162"/>
        <v>Aug</v>
      </c>
      <c r="K5239" s="5" t="str">
        <f t="shared" si="163"/>
        <v>2023</v>
      </c>
    </row>
    <row r="5240" spans="1:11" ht="14.25" customHeight="1" x14ac:dyDescent="0.3">
      <c r="A5240" s="1">
        <v>45142</v>
      </c>
      <c r="B5240" s="2" t="s">
        <v>212</v>
      </c>
      <c r="C5240" s="2" t="s">
        <v>27</v>
      </c>
      <c r="D5240" s="2" t="s">
        <v>11</v>
      </c>
      <c r="E5240" s="2" t="s">
        <v>20</v>
      </c>
      <c r="F5240" s="2" t="s">
        <v>184</v>
      </c>
      <c r="G5240" s="2">
        <v>20.95</v>
      </c>
      <c r="H5240" s="2">
        <v>3</v>
      </c>
      <c r="I5240" s="2">
        <v>7.07</v>
      </c>
      <c r="J5240" s="5" t="str">
        <f t="shared" si="162"/>
        <v>Aug</v>
      </c>
      <c r="K5240" s="5" t="str">
        <f t="shared" si="163"/>
        <v>2023</v>
      </c>
    </row>
    <row r="5241" spans="1:11" ht="14.25" customHeight="1" x14ac:dyDescent="0.3">
      <c r="A5241" s="1">
        <v>45142</v>
      </c>
      <c r="B5241" s="2" t="s">
        <v>212</v>
      </c>
      <c r="C5241" s="2" t="s">
        <v>27</v>
      </c>
      <c r="D5241" s="2" t="s">
        <v>11</v>
      </c>
      <c r="E5241" s="2" t="s">
        <v>20</v>
      </c>
      <c r="F5241" s="2" t="s">
        <v>150</v>
      </c>
      <c r="G5241" s="2">
        <v>11.78</v>
      </c>
      <c r="H5241" s="2">
        <v>3</v>
      </c>
      <c r="I5241" s="2">
        <v>3.98</v>
      </c>
      <c r="J5241" s="5" t="str">
        <f t="shared" si="162"/>
        <v>Aug</v>
      </c>
      <c r="K5241" s="5" t="str">
        <f t="shared" si="163"/>
        <v>2023</v>
      </c>
    </row>
    <row r="5242" spans="1:11" ht="14.25" customHeight="1" x14ac:dyDescent="0.3">
      <c r="A5242" s="1">
        <v>45143</v>
      </c>
      <c r="B5242" s="2" t="s">
        <v>1867</v>
      </c>
      <c r="C5242" s="2" t="s">
        <v>488</v>
      </c>
      <c r="D5242" s="2" t="s">
        <v>11</v>
      </c>
      <c r="E5242" s="2" t="s">
        <v>24</v>
      </c>
      <c r="F5242" s="2" t="s">
        <v>2135</v>
      </c>
      <c r="G5242" s="2">
        <v>197.05</v>
      </c>
      <c r="H5242" s="2">
        <v>7</v>
      </c>
      <c r="I5242" s="2">
        <v>59.12</v>
      </c>
      <c r="J5242" s="5" t="str">
        <f t="shared" si="162"/>
        <v>Aug</v>
      </c>
      <c r="K5242" s="5" t="str">
        <f t="shared" si="163"/>
        <v>2023</v>
      </c>
    </row>
    <row r="5243" spans="1:11" ht="14.25" customHeight="1" x14ac:dyDescent="0.3">
      <c r="A5243" s="1">
        <v>45144</v>
      </c>
      <c r="B5243" s="2" t="s">
        <v>443</v>
      </c>
      <c r="C5243" s="2" t="s">
        <v>149</v>
      </c>
      <c r="D5243" s="2" t="s">
        <v>11</v>
      </c>
      <c r="E5243" s="2" t="s">
        <v>12</v>
      </c>
      <c r="F5243" s="2" t="s">
        <v>625</v>
      </c>
      <c r="G5243" s="2">
        <v>70.88</v>
      </c>
      <c r="H5243" s="2">
        <v>2</v>
      </c>
      <c r="I5243" s="2">
        <v>33.31</v>
      </c>
      <c r="J5243" s="5" t="str">
        <f t="shared" si="162"/>
        <v>Aug</v>
      </c>
      <c r="K5243" s="5" t="str">
        <f t="shared" si="163"/>
        <v>2023</v>
      </c>
    </row>
    <row r="5244" spans="1:11" ht="14.25" customHeight="1" x14ac:dyDescent="0.3">
      <c r="A5244" s="1">
        <v>45144</v>
      </c>
      <c r="B5244" s="2" t="s">
        <v>1093</v>
      </c>
      <c r="C5244" s="2" t="s">
        <v>27</v>
      </c>
      <c r="D5244" s="2" t="s">
        <v>39</v>
      </c>
      <c r="E5244" s="2" t="s">
        <v>40</v>
      </c>
      <c r="F5244" s="2" t="s">
        <v>2300</v>
      </c>
      <c r="G5244" s="2">
        <v>211.17</v>
      </c>
      <c r="H5244" s="2">
        <v>4</v>
      </c>
      <c r="I5244" s="2">
        <v>18.48</v>
      </c>
      <c r="J5244" s="5" t="str">
        <f t="shared" si="162"/>
        <v>Aug</v>
      </c>
      <c r="K5244" s="5" t="str">
        <f t="shared" si="163"/>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s="5" t="str">
        <f t="shared" si="162"/>
        <v>Aug</v>
      </c>
      <c r="K5245" s="5" t="str">
        <f t="shared" si="163"/>
        <v>2023</v>
      </c>
    </row>
    <row r="5246" spans="1:11" ht="14.25" customHeight="1" x14ac:dyDescent="0.3">
      <c r="A5246" s="1">
        <v>45145</v>
      </c>
      <c r="B5246" s="2" t="s">
        <v>1163</v>
      </c>
      <c r="C5246" s="2" t="s">
        <v>164</v>
      </c>
      <c r="D5246" s="2" t="s">
        <v>39</v>
      </c>
      <c r="E5246" s="2" t="s">
        <v>52</v>
      </c>
      <c r="F5246" s="2" t="s">
        <v>1476</v>
      </c>
      <c r="G5246" s="2">
        <v>179.97</v>
      </c>
      <c r="H5246" s="2">
        <v>3</v>
      </c>
      <c r="I5246" s="2">
        <v>86.39</v>
      </c>
      <c r="J5246" s="5" t="str">
        <f t="shared" si="162"/>
        <v>Aug</v>
      </c>
      <c r="K5246" s="5" t="str">
        <f t="shared" si="163"/>
        <v>2023</v>
      </c>
    </row>
    <row r="5247" spans="1:11" ht="14.25" customHeight="1" x14ac:dyDescent="0.3">
      <c r="A5247" s="1">
        <v>45146</v>
      </c>
      <c r="B5247" s="2" t="s">
        <v>1448</v>
      </c>
      <c r="C5247" s="2" t="s">
        <v>10</v>
      </c>
      <c r="D5247" s="2" t="s">
        <v>11</v>
      </c>
      <c r="E5247" s="2" t="s">
        <v>43</v>
      </c>
      <c r="F5247" s="2" t="s">
        <v>1561</v>
      </c>
      <c r="G5247" s="2">
        <v>11.17</v>
      </c>
      <c r="H5247" s="2">
        <v>4</v>
      </c>
      <c r="I5247" s="2">
        <v>3.63</v>
      </c>
      <c r="J5247" s="5" t="str">
        <f t="shared" si="162"/>
        <v>Aug</v>
      </c>
      <c r="K5247" s="5" t="str">
        <f t="shared" si="163"/>
        <v>2023</v>
      </c>
    </row>
    <row r="5248" spans="1:11" ht="14.25" customHeight="1" x14ac:dyDescent="0.3">
      <c r="A5248" s="1">
        <v>45146</v>
      </c>
      <c r="B5248" s="2" t="s">
        <v>1448</v>
      </c>
      <c r="C5248" s="2" t="s">
        <v>10</v>
      </c>
      <c r="D5248" s="2" t="s">
        <v>11</v>
      </c>
      <c r="E5248" s="2" t="s">
        <v>12</v>
      </c>
      <c r="F5248" s="2" t="s">
        <v>2470</v>
      </c>
      <c r="G5248" s="2">
        <v>53.95</v>
      </c>
      <c r="H5248" s="2">
        <v>3</v>
      </c>
      <c r="I5248" s="2">
        <v>17.53</v>
      </c>
      <c r="J5248" s="5" t="str">
        <f t="shared" si="162"/>
        <v>Aug</v>
      </c>
      <c r="K5248" s="5" t="str">
        <f t="shared" si="163"/>
        <v>2023</v>
      </c>
    </row>
    <row r="5249" spans="1:11" ht="14.25" customHeight="1" x14ac:dyDescent="0.3">
      <c r="A5249" s="1">
        <v>45146</v>
      </c>
      <c r="B5249" s="2" t="s">
        <v>1962</v>
      </c>
      <c r="C5249" s="2" t="s">
        <v>329</v>
      </c>
      <c r="D5249" s="2" t="s">
        <v>11</v>
      </c>
      <c r="E5249" s="2" t="s">
        <v>43</v>
      </c>
      <c r="F5249" s="2" t="s">
        <v>44</v>
      </c>
      <c r="G5249" s="2">
        <v>23.34</v>
      </c>
      <c r="H5249" s="2">
        <v>3</v>
      </c>
      <c r="I5249" s="2">
        <v>0.23</v>
      </c>
      <c r="J5249" s="5" t="str">
        <f t="shared" si="162"/>
        <v>Aug</v>
      </c>
      <c r="K5249" s="5" t="str">
        <f t="shared" si="163"/>
        <v>2023</v>
      </c>
    </row>
    <row r="5250" spans="1:11" ht="14.25" customHeight="1" x14ac:dyDescent="0.3">
      <c r="A5250" s="1">
        <v>45146</v>
      </c>
      <c r="B5250" s="2" t="s">
        <v>2222</v>
      </c>
      <c r="C5250" s="2" t="s">
        <v>27</v>
      </c>
      <c r="D5250" s="2" t="s">
        <v>34</v>
      </c>
      <c r="E5250" s="2" t="s">
        <v>145</v>
      </c>
      <c r="F5250" s="2" t="s">
        <v>1812</v>
      </c>
      <c r="G5250" s="2">
        <v>513.02</v>
      </c>
      <c r="H5250" s="2">
        <v>2</v>
      </c>
      <c r="I5250" s="2">
        <v>12.83</v>
      </c>
      <c r="J5250" s="5" t="str">
        <f t="shared" ref="J5250:J5313" si="164">TEXT(A5250,"mmm")</f>
        <v>Aug</v>
      </c>
      <c r="K5250" s="5" t="str">
        <f t="shared" ref="K5250:K5313" si="165">TEXT(A5250,"YYYY")</f>
        <v>2023</v>
      </c>
    </row>
    <row r="5251" spans="1:11" ht="14.25" customHeight="1" x14ac:dyDescent="0.3">
      <c r="A5251" s="1">
        <v>45146</v>
      </c>
      <c r="B5251" s="2" t="s">
        <v>2222</v>
      </c>
      <c r="C5251" s="2" t="s">
        <v>27</v>
      </c>
      <c r="D5251" s="2" t="s">
        <v>11</v>
      </c>
      <c r="E5251" s="2" t="s">
        <v>92</v>
      </c>
      <c r="F5251" s="2" t="s">
        <v>2007</v>
      </c>
      <c r="G5251" s="2">
        <v>487.92</v>
      </c>
      <c r="H5251" s="2">
        <v>6</v>
      </c>
      <c r="I5251" s="2">
        <v>136.62</v>
      </c>
      <c r="J5251" s="5" t="str">
        <f t="shared" si="164"/>
        <v>Aug</v>
      </c>
      <c r="K5251" s="5" t="str">
        <f t="shared" si="165"/>
        <v>2023</v>
      </c>
    </row>
    <row r="5252" spans="1:11" ht="14.25" customHeight="1" x14ac:dyDescent="0.3">
      <c r="A5252" s="1">
        <v>45146</v>
      </c>
      <c r="B5252" s="2" t="s">
        <v>2222</v>
      </c>
      <c r="C5252" s="2" t="s">
        <v>27</v>
      </c>
      <c r="D5252" s="2" t="s">
        <v>11</v>
      </c>
      <c r="E5252" s="2" t="s">
        <v>20</v>
      </c>
      <c r="F5252" s="2" t="s">
        <v>970</v>
      </c>
      <c r="G5252" s="2">
        <v>15.24</v>
      </c>
      <c r="H5252" s="2">
        <v>5</v>
      </c>
      <c r="I5252" s="2">
        <v>5.33</v>
      </c>
      <c r="J5252" s="5" t="str">
        <f t="shared" si="164"/>
        <v>Aug</v>
      </c>
      <c r="K5252" s="5" t="str">
        <f t="shared" si="165"/>
        <v>2023</v>
      </c>
    </row>
    <row r="5253" spans="1:11" ht="14.25" customHeight="1" x14ac:dyDescent="0.3">
      <c r="A5253" s="1">
        <v>45146</v>
      </c>
      <c r="B5253" s="2" t="s">
        <v>978</v>
      </c>
      <c r="C5253" s="2" t="s">
        <v>840</v>
      </c>
      <c r="D5253" s="2" t="s">
        <v>11</v>
      </c>
      <c r="E5253" s="2" t="s">
        <v>12</v>
      </c>
      <c r="F5253" s="2" t="s">
        <v>1376</v>
      </c>
      <c r="G5253" s="2">
        <v>10.56</v>
      </c>
      <c r="H5253" s="2">
        <v>2</v>
      </c>
      <c r="I5253" s="2">
        <v>4.75</v>
      </c>
      <c r="J5253" s="5" t="str">
        <f t="shared" si="164"/>
        <v>Aug</v>
      </c>
      <c r="K5253" s="5" t="str">
        <f t="shared" si="165"/>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s="5" t="str">
        <f t="shared" si="164"/>
        <v>Aug</v>
      </c>
      <c r="K5254" s="5" t="str">
        <f t="shared" si="165"/>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s="5" t="str">
        <f t="shared" si="164"/>
        <v>Aug</v>
      </c>
      <c r="K5255" s="5" t="str">
        <f t="shared" si="165"/>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s="5" t="str">
        <f t="shared" si="164"/>
        <v>Aug</v>
      </c>
      <c r="K5256" s="5" t="str">
        <f t="shared" si="165"/>
        <v>2023</v>
      </c>
    </row>
    <row r="5257" spans="1:11" ht="14.25" customHeight="1" x14ac:dyDescent="0.3">
      <c r="A5257" s="1">
        <v>45147</v>
      </c>
      <c r="B5257" s="2" t="s">
        <v>925</v>
      </c>
      <c r="C5257" s="2" t="s">
        <v>120</v>
      </c>
      <c r="D5257" s="2" t="s">
        <v>11</v>
      </c>
      <c r="E5257" s="2" t="s">
        <v>20</v>
      </c>
      <c r="F5257" s="2" t="s">
        <v>941</v>
      </c>
      <c r="G5257" s="2">
        <v>4.34</v>
      </c>
      <c r="H5257" s="2">
        <v>3</v>
      </c>
      <c r="I5257" s="2">
        <v>-3.04</v>
      </c>
      <c r="J5257" s="5" t="str">
        <f t="shared" si="164"/>
        <v>Aug</v>
      </c>
      <c r="K5257" s="5" t="str">
        <f t="shared" si="165"/>
        <v>2023</v>
      </c>
    </row>
    <row r="5258" spans="1:11" ht="14.25" customHeight="1" x14ac:dyDescent="0.3">
      <c r="A5258" s="1">
        <v>45147</v>
      </c>
      <c r="B5258" s="2" t="s">
        <v>925</v>
      </c>
      <c r="C5258" s="2" t="s">
        <v>120</v>
      </c>
      <c r="D5258" s="2" t="s">
        <v>11</v>
      </c>
      <c r="E5258" s="2" t="s">
        <v>20</v>
      </c>
      <c r="F5258" s="2" t="s">
        <v>2468</v>
      </c>
      <c r="G5258" s="2">
        <v>11.88</v>
      </c>
      <c r="H5258" s="2">
        <v>5</v>
      </c>
      <c r="I5258" s="2">
        <v>-7.92</v>
      </c>
      <c r="J5258" s="5" t="str">
        <f t="shared" si="164"/>
        <v>Aug</v>
      </c>
      <c r="K5258" s="5" t="str">
        <f t="shared" si="165"/>
        <v>2023</v>
      </c>
    </row>
    <row r="5259" spans="1:11" ht="14.25" customHeight="1" x14ac:dyDescent="0.3">
      <c r="A5259" s="1">
        <v>45149</v>
      </c>
      <c r="B5259" s="2" t="s">
        <v>1375</v>
      </c>
      <c r="C5259" s="2" t="s">
        <v>840</v>
      </c>
      <c r="D5259" s="2" t="s">
        <v>11</v>
      </c>
      <c r="E5259" s="2" t="s">
        <v>12</v>
      </c>
      <c r="F5259" s="2" t="s">
        <v>2114</v>
      </c>
      <c r="G5259" s="2">
        <v>32.4</v>
      </c>
      <c r="H5259" s="2">
        <v>5</v>
      </c>
      <c r="I5259" s="2">
        <v>15.55</v>
      </c>
      <c r="J5259" s="5" t="str">
        <f t="shared" si="164"/>
        <v>Aug</v>
      </c>
      <c r="K5259" s="5" t="str">
        <f t="shared" si="165"/>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s="5" t="str">
        <f t="shared" si="164"/>
        <v>Aug</v>
      </c>
      <c r="K5260" s="5" t="str">
        <f t="shared" si="165"/>
        <v>2023</v>
      </c>
    </row>
    <row r="5261" spans="1:11" ht="14.25" customHeight="1" x14ac:dyDescent="0.3">
      <c r="A5261" s="1">
        <v>45149</v>
      </c>
      <c r="B5261" s="2" t="s">
        <v>1375</v>
      </c>
      <c r="C5261" s="2" t="s">
        <v>840</v>
      </c>
      <c r="D5261" s="2" t="s">
        <v>11</v>
      </c>
      <c r="E5261" s="2" t="s">
        <v>20</v>
      </c>
      <c r="F5261" s="2" t="s">
        <v>300</v>
      </c>
      <c r="G5261" s="2">
        <v>77.56</v>
      </c>
      <c r="H5261" s="2">
        <v>2</v>
      </c>
      <c r="I5261" s="2">
        <v>35.68</v>
      </c>
      <c r="J5261" s="5" t="str">
        <f t="shared" si="164"/>
        <v>Aug</v>
      </c>
      <c r="K5261" s="5" t="str">
        <f t="shared" si="165"/>
        <v>2023</v>
      </c>
    </row>
    <row r="5262" spans="1:11" ht="14.25" customHeight="1" x14ac:dyDescent="0.3">
      <c r="A5262" s="1">
        <v>45150</v>
      </c>
      <c r="B5262" s="2" t="s">
        <v>2060</v>
      </c>
      <c r="C5262" s="2" t="s">
        <v>395</v>
      </c>
      <c r="D5262" s="2" t="s">
        <v>11</v>
      </c>
      <c r="E5262" s="2" t="s">
        <v>12</v>
      </c>
      <c r="F5262" s="2" t="s">
        <v>507</v>
      </c>
      <c r="G5262" s="2">
        <v>6.48</v>
      </c>
      <c r="H5262" s="2">
        <v>1</v>
      </c>
      <c r="I5262" s="2">
        <v>3.11</v>
      </c>
      <c r="J5262" s="5" t="str">
        <f t="shared" si="164"/>
        <v>Aug</v>
      </c>
      <c r="K5262" s="5" t="str">
        <f t="shared" si="165"/>
        <v>2023</v>
      </c>
    </row>
    <row r="5263" spans="1:11" ht="14.25" customHeight="1" x14ac:dyDescent="0.3">
      <c r="A5263" s="1">
        <v>45150</v>
      </c>
      <c r="B5263" s="2" t="s">
        <v>2504</v>
      </c>
      <c r="C5263" s="2" t="s">
        <v>10</v>
      </c>
      <c r="D5263" s="2" t="s">
        <v>39</v>
      </c>
      <c r="E5263" s="2" t="s">
        <v>52</v>
      </c>
      <c r="F5263" s="2" t="s">
        <v>2341</v>
      </c>
      <c r="G5263" s="2">
        <v>1399.94</v>
      </c>
      <c r="H5263" s="2">
        <v>7</v>
      </c>
      <c r="I5263" s="2">
        <v>52.5</v>
      </c>
      <c r="J5263" s="5" t="str">
        <f t="shared" si="164"/>
        <v>Aug</v>
      </c>
      <c r="K5263" s="5" t="str">
        <f t="shared" si="165"/>
        <v>2023</v>
      </c>
    </row>
    <row r="5264" spans="1:11" ht="14.25" customHeight="1" x14ac:dyDescent="0.3">
      <c r="A5264" s="1">
        <v>45150</v>
      </c>
      <c r="B5264" s="2" t="s">
        <v>917</v>
      </c>
      <c r="C5264" s="2" t="s">
        <v>149</v>
      </c>
      <c r="D5264" s="2" t="s">
        <v>34</v>
      </c>
      <c r="E5264" s="2" t="s">
        <v>35</v>
      </c>
      <c r="F5264" s="2" t="s">
        <v>194</v>
      </c>
      <c r="G5264" s="2">
        <v>145.76</v>
      </c>
      <c r="H5264" s="2">
        <v>2</v>
      </c>
      <c r="I5264" s="2">
        <v>-8.1</v>
      </c>
      <c r="J5264" s="5" t="str">
        <f t="shared" si="164"/>
        <v>Aug</v>
      </c>
      <c r="K5264" s="5" t="str">
        <f t="shared" si="165"/>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s="5" t="str">
        <f t="shared" si="164"/>
        <v>Aug</v>
      </c>
      <c r="K5265" s="5" t="str">
        <f t="shared" si="165"/>
        <v>2023</v>
      </c>
    </row>
    <row r="5266" spans="1:11" ht="14.25" customHeight="1" x14ac:dyDescent="0.3">
      <c r="A5266" s="1">
        <v>45150</v>
      </c>
      <c r="B5266" s="2" t="s">
        <v>1211</v>
      </c>
      <c r="C5266" s="2" t="s">
        <v>149</v>
      </c>
      <c r="D5266" s="2" t="s">
        <v>34</v>
      </c>
      <c r="E5266" s="2" t="s">
        <v>145</v>
      </c>
      <c r="F5266" s="2" t="s">
        <v>2066</v>
      </c>
      <c r="G5266" s="2">
        <v>209.15</v>
      </c>
      <c r="H5266" s="2">
        <v>2</v>
      </c>
      <c r="I5266" s="2">
        <v>-66.23</v>
      </c>
      <c r="J5266" s="5" t="str">
        <f t="shared" si="164"/>
        <v>Aug</v>
      </c>
      <c r="K5266" s="5" t="str">
        <f t="shared" si="165"/>
        <v>2023</v>
      </c>
    </row>
    <row r="5267" spans="1:11" ht="14.25" customHeight="1" x14ac:dyDescent="0.3">
      <c r="A5267" s="1">
        <v>45150</v>
      </c>
      <c r="B5267" s="2" t="s">
        <v>1211</v>
      </c>
      <c r="C5267" s="2" t="s">
        <v>149</v>
      </c>
      <c r="D5267" s="2" t="s">
        <v>11</v>
      </c>
      <c r="E5267" s="2" t="s">
        <v>18</v>
      </c>
      <c r="F5267" s="2" t="s">
        <v>73</v>
      </c>
      <c r="G5267" s="2">
        <v>1591.02</v>
      </c>
      <c r="H5267" s="2">
        <v>6</v>
      </c>
      <c r="I5267" s="2">
        <v>286.38</v>
      </c>
      <c r="J5267" s="5" t="str">
        <f t="shared" si="164"/>
        <v>Aug</v>
      </c>
      <c r="K5267" s="5" t="str">
        <f t="shared" si="165"/>
        <v>2023</v>
      </c>
    </row>
    <row r="5268" spans="1:11" ht="14.25" customHeight="1" x14ac:dyDescent="0.3">
      <c r="A5268" s="1">
        <v>45150</v>
      </c>
      <c r="B5268" s="2" t="s">
        <v>167</v>
      </c>
      <c r="C5268" s="2" t="s">
        <v>23</v>
      </c>
      <c r="D5268" s="2" t="s">
        <v>11</v>
      </c>
      <c r="E5268" s="2" t="s">
        <v>24</v>
      </c>
      <c r="F5268" s="2" t="s">
        <v>2571</v>
      </c>
      <c r="G5268" s="2">
        <v>37.31</v>
      </c>
      <c r="H5268" s="2">
        <v>4</v>
      </c>
      <c r="I5268" s="2">
        <v>2.8</v>
      </c>
      <c r="J5268" s="5" t="str">
        <f t="shared" si="164"/>
        <v>Aug</v>
      </c>
      <c r="K5268" s="5" t="str">
        <f t="shared" si="165"/>
        <v>2023</v>
      </c>
    </row>
    <row r="5269" spans="1:11" ht="14.25" customHeight="1" x14ac:dyDescent="0.3">
      <c r="A5269" s="1">
        <v>45151</v>
      </c>
      <c r="B5269" s="2" t="s">
        <v>997</v>
      </c>
      <c r="C5269" s="2" t="s">
        <v>245</v>
      </c>
      <c r="D5269" s="2" t="s">
        <v>11</v>
      </c>
      <c r="E5269" s="2" t="s">
        <v>20</v>
      </c>
      <c r="F5269" s="2" t="s">
        <v>1120</v>
      </c>
      <c r="G5269" s="2">
        <v>11.23</v>
      </c>
      <c r="H5269" s="2">
        <v>8</v>
      </c>
      <c r="I5269" s="2">
        <v>-8.24</v>
      </c>
      <c r="J5269" s="5" t="str">
        <f t="shared" si="164"/>
        <v>Aug</v>
      </c>
      <c r="K5269" s="5" t="str">
        <f t="shared" si="165"/>
        <v>2023</v>
      </c>
    </row>
    <row r="5270" spans="1:11" ht="14.25" customHeight="1" x14ac:dyDescent="0.3">
      <c r="A5270" s="1">
        <v>45151</v>
      </c>
      <c r="B5270" s="2" t="s">
        <v>997</v>
      </c>
      <c r="C5270" s="2" t="s">
        <v>245</v>
      </c>
      <c r="D5270" s="2" t="s">
        <v>11</v>
      </c>
      <c r="E5270" s="2" t="s">
        <v>12</v>
      </c>
      <c r="F5270" s="2" t="s">
        <v>625</v>
      </c>
      <c r="G5270" s="2">
        <v>10.27</v>
      </c>
      <c r="H5270" s="2">
        <v>3</v>
      </c>
      <c r="I5270" s="2">
        <v>3.21</v>
      </c>
      <c r="J5270" s="5" t="str">
        <f t="shared" si="164"/>
        <v>Aug</v>
      </c>
      <c r="K5270" s="5" t="str">
        <f t="shared" si="165"/>
        <v>2023</v>
      </c>
    </row>
    <row r="5271" spans="1:11" ht="14.25" customHeight="1" x14ac:dyDescent="0.3">
      <c r="A5271" s="1">
        <v>45151</v>
      </c>
      <c r="B5271" s="2" t="s">
        <v>560</v>
      </c>
      <c r="C5271" s="2" t="s">
        <v>157</v>
      </c>
      <c r="D5271" s="2" t="s">
        <v>34</v>
      </c>
      <c r="E5271" s="2" t="s">
        <v>74</v>
      </c>
      <c r="F5271" s="2" t="s">
        <v>412</v>
      </c>
      <c r="G5271" s="2">
        <v>241.96</v>
      </c>
      <c r="H5271" s="2">
        <v>2</v>
      </c>
      <c r="I5271" s="2">
        <v>24.2</v>
      </c>
      <c r="J5271" s="5" t="str">
        <f t="shared" si="164"/>
        <v>Aug</v>
      </c>
      <c r="K5271" s="5" t="str">
        <f t="shared" si="165"/>
        <v>2023</v>
      </c>
    </row>
    <row r="5272" spans="1:11" ht="14.25" customHeight="1" x14ac:dyDescent="0.3">
      <c r="A5272" s="1">
        <v>45151</v>
      </c>
      <c r="B5272" s="2" t="s">
        <v>560</v>
      </c>
      <c r="C5272" s="2" t="s">
        <v>157</v>
      </c>
      <c r="D5272" s="2" t="s">
        <v>11</v>
      </c>
      <c r="E5272" s="2" t="s">
        <v>20</v>
      </c>
      <c r="F5272" s="2" t="s">
        <v>423</v>
      </c>
      <c r="G5272" s="2">
        <v>8.52</v>
      </c>
      <c r="H5272" s="2">
        <v>3</v>
      </c>
      <c r="I5272" s="2">
        <v>4.17</v>
      </c>
      <c r="J5272" s="5" t="str">
        <f t="shared" si="164"/>
        <v>Aug</v>
      </c>
      <c r="K5272" s="5" t="str">
        <f t="shared" si="165"/>
        <v>2023</v>
      </c>
    </row>
    <row r="5273" spans="1:11" ht="14.25" customHeight="1" x14ac:dyDescent="0.3">
      <c r="A5273" s="1">
        <v>45151</v>
      </c>
      <c r="B5273" s="2" t="s">
        <v>1467</v>
      </c>
      <c r="C5273" s="2" t="s">
        <v>62</v>
      </c>
      <c r="D5273" s="2" t="s">
        <v>11</v>
      </c>
      <c r="E5273" s="2" t="s">
        <v>92</v>
      </c>
      <c r="F5273" s="2" t="s">
        <v>658</v>
      </c>
      <c r="G5273" s="2">
        <v>17.34</v>
      </c>
      <c r="H5273" s="2">
        <v>2</v>
      </c>
      <c r="I5273" s="2">
        <v>4.68</v>
      </c>
      <c r="J5273" s="5" t="str">
        <f t="shared" si="164"/>
        <v>Aug</v>
      </c>
      <c r="K5273" s="5" t="str">
        <f t="shared" si="165"/>
        <v>2023</v>
      </c>
    </row>
    <row r="5274" spans="1:11" ht="14.25" customHeight="1" x14ac:dyDescent="0.3">
      <c r="A5274" s="1">
        <v>45151</v>
      </c>
      <c r="B5274" s="2" t="s">
        <v>1467</v>
      </c>
      <c r="C5274" s="2" t="s">
        <v>62</v>
      </c>
      <c r="D5274" s="2" t="s">
        <v>39</v>
      </c>
      <c r="E5274" s="2" t="s">
        <v>52</v>
      </c>
      <c r="F5274" s="2" t="s">
        <v>867</v>
      </c>
      <c r="G5274" s="2">
        <v>71.98</v>
      </c>
      <c r="H5274" s="2">
        <v>2</v>
      </c>
      <c r="I5274" s="2">
        <v>15.12</v>
      </c>
      <c r="J5274" s="5" t="str">
        <f t="shared" si="164"/>
        <v>Aug</v>
      </c>
      <c r="K5274" s="5" t="str">
        <f t="shared" si="165"/>
        <v>2023</v>
      </c>
    </row>
    <row r="5275" spans="1:11" ht="14.25" customHeight="1" x14ac:dyDescent="0.3">
      <c r="A5275" s="1">
        <v>45151</v>
      </c>
      <c r="B5275" s="2" t="s">
        <v>1610</v>
      </c>
      <c r="C5275" s="2" t="s">
        <v>55</v>
      </c>
      <c r="D5275" s="2" t="s">
        <v>11</v>
      </c>
      <c r="E5275" s="2" t="s">
        <v>20</v>
      </c>
      <c r="F5275" s="2" t="s">
        <v>1127</v>
      </c>
      <c r="G5275" s="2">
        <v>22.32</v>
      </c>
      <c r="H5275" s="2">
        <v>4</v>
      </c>
      <c r="I5275" s="2">
        <v>10.71</v>
      </c>
      <c r="J5275" s="5" t="str">
        <f t="shared" si="164"/>
        <v>Aug</v>
      </c>
      <c r="K5275" s="5" t="str">
        <f t="shared" si="165"/>
        <v>2023</v>
      </c>
    </row>
    <row r="5276" spans="1:11" ht="14.25" customHeight="1" x14ac:dyDescent="0.3">
      <c r="A5276" s="1">
        <v>45151</v>
      </c>
      <c r="B5276" s="2" t="s">
        <v>1610</v>
      </c>
      <c r="C5276" s="2" t="s">
        <v>55</v>
      </c>
      <c r="D5276" s="2" t="s">
        <v>11</v>
      </c>
      <c r="E5276" s="2" t="s">
        <v>16</v>
      </c>
      <c r="F5276" s="2" t="s">
        <v>1259</v>
      </c>
      <c r="G5276" s="2">
        <v>103.6</v>
      </c>
      <c r="H5276" s="2">
        <v>7</v>
      </c>
      <c r="I5276" s="2">
        <v>51.8</v>
      </c>
      <c r="J5276" s="5" t="str">
        <f t="shared" si="164"/>
        <v>Aug</v>
      </c>
      <c r="K5276" s="5" t="str">
        <f t="shared" si="165"/>
        <v>2023</v>
      </c>
    </row>
    <row r="5277" spans="1:11" ht="14.25" customHeight="1" x14ac:dyDescent="0.3">
      <c r="A5277" s="1">
        <v>45151</v>
      </c>
      <c r="B5277" s="2" t="s">
        <v>630</v>
      </c>
      <c r="C5277" s="2" t="s">
        <v>10</v>
      </c>
      <c r="D5277" s="2" t="s">
        <v>11</v>
      </c>
      <c r="E5277" s="2" t="s">
        <v>200</v>
      </c>
      <c r="F5277" s="2" t="s">
        <v>2497</v>
      </c>
      <c r="G5277" s="2">
        <v>185.38</v>
      </c>
      <c r="H5277" s="2">
        <v>2</v>
      </c>
      <c r="I5277" s="2">
        <v>-34.76</v>
      </c>
      <c r="J5277" s="5" t="str">
        <f t="shared" si="164"/>
        <v>Aug</v>
      </c>
      <c r="K5277" s="5" t="str">
        <f t="shared" si="165"/>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s="5" t="str">
        <f t="shared" si="164"/>
        <v>Aug</v>
      </c>
      <c r="K5278" s="5" t="str">
        <f t="shared" si="165"/>
        <v>2023</v>
      </c>
    </row>
    <row r="5279" spans="1:11" ht="14.25" customHeight="1" x14ac:dyDescent="0.3">
      <c r="A5279" s="1">
        <v>45152</v>
      </c>
      <c r="B5279" s="2" t="s">
        <v>2486</v>
      </c>
      <c r="C5279" s="2" t="s">
        <v>27</v>
      </c>
      <c r="D5279" s="2" t="s">
        <v>11</v>
      </c>
      <c r="E5279" s="2" t="s">
        <v>12</v>
      </c>
      <c r="F5279" s="2" t="s">
        <v>2582</v>
      </c>
      <c r="G5279" s="2">
        <v>15.54</v>
      </c>
      <c r="H5279" s="2">
        <v>3</v>
      </c>
      <c r="I5279" s="2">
        <v>7.61</v>
      </c>
      <c r="J5279" s="5" t="str">
        <f t="shared" si="164"/>
        <v>Aug</v>
      </c>
      <c r="K5279" s="5" t="str">
        <f t="shared" si="165"/>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s="5" t="str">
        <f t="shared" si="164"/>
        <v>Aug</v>
      </c>
      <c r="K5280" s="5" t="str">
        <f t="shared" si="165"/>
        <v>2023</v>
      </c>
    </row>
    <row r="5281" spans="1:11" ht="14.25" customHeight="1" x14ac:dyDescent="0.3">
      <c r="A5281" s="1">
        <v>45152</v>
      </c>
      <c r="B5281" s="2" t="s">
        <v>1727</v>
      </c>
      <c r="C5281" s="2" t="s">
        <v>120</v>
      </c>
      <c r="D5281" s="2" t="s">
        <v>11</v>
      </c>
      <c r="E5281" s="2" t="s">
        <v>12</v>
      </c>
      <c r="F5281" s="2" t="s">
        <v>934</v>
      </c>
      <c r="G5281" s="2">
        <v>15.55</v>
      </c>
      <c r="H5281" s="2">
        <v>3</v>
      </c>
      <c r="I5281" s="2">
        <v>5.44</v>
      </c>
      <c r="J5281" s="5" t="str">
        <f t="shared" si="164"/>
        <v>Aug</v>
      </c>
      <c r="K5281" s="5" t="str">
        <f t="shared" si="165"/>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s="5" t="str">
        <f t="shared" si="164"/>
        <v>Aug</v>
      </c>
      <c r="K5282" s="5" t="str">
        <f t="shared" si="165"/>
        <v>2023</v>
      </c>
    </row>
    <row r="5283" spans="1:11" ht="14.25" customHeight="1" x14ac:dyDescent="0.3">
      <c r="A5283" s="1">
        <v>45152</v>
      </c>
      <c r="B5283" s="2" t="s">
        <v>536</v>
      </c>
      <c r="C5283" s="2" t="s">
        <v>78</v>
      </c>
      <c r="D5283" s="2" t="s">
        <v>39</v>
      </c>
      <c r="E5283" s="2" t="s">
        <v>40</v>
      </c>
      <c r="F5283" s="2" t="s">
        <v>694</v>
      </c>
      <c r="G5283" s="2">
        <v>247.19</v>
      </c>
      <c r="H5283" s="2">
        <v>2</v>
      </c>
      <c r="I5283" s="2">
        <v>-49.44</v>
      </c>
      <c r="J5283" s="5" t="str">
        <f t="shared" si="164"/>
        <v>Aug</v>
      </c>
      <c r="K5283" s="5" t="str">
        <f t="shared" si="165"/>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s="5" t="str">
        <f t="shared" si="164"/>
        <v>Aug</v>
      </c>
      <c r="K5284" s="5" t="str">
        <f t="shared" si="165"/>
        <v>2023</v>
      </c>
    </row>
    <row r="5285" spans="1:11" ht="14.25" customHeight="1" x14ac:dyDescent="0.3">
      <c r="A5285" s="1">
        <v>45153</v>
      </c>
      <c r="B5285" s="2" t="s">
        <v>945</v>
      </c>
      <c r="C5285" s="2" t="s">
        <v>278</v>
      </c>
      <c r="D5285" s="2" t="s">
        <v>11</v>
      </c>
      <c r="E5285" s="2" t="s">
        <v>20</v>
      </c>
      <c r="F5285" s="2" t="s">
        <v>1123</v>
      </c>
      <c r="G5285" s="2">
        <v>18.88</v>
      </c>
      <c r="H5285" s="2">
        <v>3</v>
      </c>
      <c r="I5285" s="2">
        <v>-13.85</v>
      </c>
      <c r="J5285" s="5" t="str">
        <f t="shared" si="164"/>
        <v>Aug</v>
      </c>
      <c r="K5285" s="5" t="str">
        <f t="shared" si="165"/>
        <v>2023</v>
      </c>
    </row>
    <row r="5286" spans="1:11" ht="14.25" customHeight="1" x14ac:dyDescent="0.3">
      <c r="A5286" s="1">
        <v>45153</v>
      </c>
      <c r="B5286" s="2" t="s">
        <v>945</v>
      </c>
      <c r="C5286" s="2" t="s">
        <v>278</v>
      </c>
      <c r="D5286" s="2" t="s">
        <v>11</v>
      </c>
      <c r="E5286" s="2" t="s">
        <v>92</v>
      </c>
      <c r="F5286" s="2" t="s">
        <v>1125</v>
      </c>
      <c r="G5286" s="2">
        <v>122.33</v>
      </c>
      <c r="H5286" s="2">
        <v>3</v>
      </c>
      <c r="I5286" s="2">
        <v>12.23</v>
      </c>
      <c r="J5286" s="5" t="str">
        <f t="shared" si="164"/>
        <v>Aug</v>
      </c>
      <c r="K5286" s="5" t="str">
        <f t="shared" si="165"/>
        <v>2023</v>
      </c>
    </row>
    <row r="5287" spans="1:11" ht="14.25" customHeight="1" x14ac:dyDescent="0.3">
      <c r="A5287" s="1">
        <v>45153</v>
      </c>
      <c r="B5287" s="2" t="s">
        <v>1776</v>
      </c>
      <c r="C5287" s="2" t="s">
        <v>27</v>
      </c>
      <c r="D5287" s="2" t="s">
        <v>39</v>
      </c>
      <c r="E5287" s="2" t="s">
        <v>40</v>
      </c>
      <c r="F5287" s="2" t="s">
        <v>1659</v>
      </c>
      <c r="G5287" s="2">
        <v>71.98</v>
      </c>
      <c r="H5287" s="2">
        <v>3</v>
      </c>
      <c r="I5287" s="2">
        <v>7.2</v>
      </c>
      <c r="J5287" s="5" t="str">
        <f t="shared" si="164"/>
        <v>Aug</v>
      </c>
      <c r="K5287" s="5" t="str">
        <f t="shared" si="165"/>
        <v>2023</v>
      </c>
    </row>
    <row r="5288" spans="1:11" ht="14.25" customHeight="1" x14ac:dyDescent="0.3">
      <c r="A5288" s="1">
        <v>45153</v>
      </c>
      <c r="B5288" s="2" t="s">
        <v>1776</v>
      </c>
      <c r="C5288" s="2" t="s">
        <v>27</v>
      </c>
      <c r="D5288" s="2" t="s">
        <v>11</v>
      </c>
      <c r="E5288" s="2" t="s">
        <v>16</v>
      </c>
      <c r="F5288" s="2" t="s">
        <v>582</v>
      </c>
      <c r="G5288" s="2">
        <v>3.15</v>
      </c>
      <c r="H5288" s="2">
        <v>1</v>
      </c>
      <c r="I5288" s="2">
        <v>1.51</v>
      </c>
      <c r="J5288" s="5" t="str">
        <f t="shared" si="164"/>
        <v>Aug</v>
      </c>
      <c r="K5288" s="5" t="str">
        <f t="shared" si="165"/>
        <v>2023</v>
      </c>
    </row>
    <row r="5289" spans="1:11" ht="14.25" customHeight="1" x14ac:dyDescent="0.3">
      <c r="A5289" s="1">
        <v>45153</v>
      </c>
      <c r="B5289" s="2" t="s">
        <v>1301</v>
      </c>
      <c r="C5289" s="2" t="s">
        <v>123</v>
      </c>
      <c r="D5289" s="2" t="s">
        <v>39</v>
      </c>
      <c r="E5289" s="2" t="s">
        <v>40</v>
      </c>
      <c r="F5289" s="2" t="s">
        <v>833</v>
      </c>
      <c r="G5289" s="2">
        <v>705.54</v>
      </c>
      <c r="H5289" s="2">
        <v>7</v>
      </c>
      <c r="I5289" s="2">
        <v>70.55</v>
      </c>
      <c r="J5289" s="5" t="str">
        <f t="shared" si="164"/>
        <v>Aug</v>
      </c>
      <c r="K5289" s="5" t="str">
        <f t="shared" si="165"/>
        <v>2023</v>
      </c>
    </row>
    <row r="5290" spans="1:11" ht="14.25" customHeight="1" x14ac:dyDescent="0.3">
      <c r="A5290" s="1">
        <v>45153</v>
      </c>
      <c r="B5290" s="2" t="s">
        <v>2528</v>
      </c>
      <c r="C5290" s="2" t="s">
        <v>245</v>
      </c>
      <c r="D5290" s="2" t="s">
        <v>34</v>
      </c>
      <c r="E5290" s="2" t="s">
        <v>35</v>
      </c>
      <c r="F5290" s="2" t="s">
        <v>723</v>
      </c>
      <c r="G5290" s="2">
        <v>225.3</v>
      </c>
      <c r="H5290" s="2">
        <v>2</v>
      </c>
      <c r="I5290" s="2">
        <v>22.53</v>
      </c>
      <c r="J5290" s="5" t="str">
        <f t="shared" si="164"/>
        <v>Aug</v>
      </c>
      <c r="K5290" s="5" t="str">
        <f t="shared" si="165"/>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s="5" t="str">
        <f t="shared" si="164"/>
        <v>Aug</v>
      </c>
      <c r="K5291" s="5" t="str">
        <f t="shared" si="165"/>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s="5" t="str">
        <f t="shared" si="164"/>
        <v>Aug</v>
      </c>
      <c r="K5292" s="5" t="str">
        <f t="shared" si="165"/>
        <v>2023</v>
      </c>
    </row>
    <row r="5293" spans="1:11" ht="14.25" customHeight="1" x14ac:dyDescent="0.3">
      <c r="A5293" s="1">
        <v>45153</v>
      </c>
      <c r="B5293" s="2" t="s">
        <v>2094</v>
      </c>
      <c r="C5293" s="2" t="s">
        <v>27</v>
      </c>
      <c r="D5293" s="2" t="s">
        <v>39</v>
      </c>
      <c r="E5293" s="2" t="s">
        <v>40</v>
      </c>
      <c r="F5293" s="2" t="s">
        <v>87</v>
      </c>
      <c r="G5293" s="2">
        <v>165.6</v>
      </c>
      <c r="H5293" s="2">
        <v>3</v>
      </c>
      <c r="I5293" s="2">
        <v>10.35</v>
      </c>
      <c r="J5293" s="5" t="str">
        <f t="shared" si="164"/>
        <v>Aug</v>
      </c>
      <c r="K5293" s="5" t="str">
        <f t="shared" si="165"/>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s="5" t="str">
        <f t="shared" si="164"/>
        <v>Aug</v>
      </c>
      <c r="K5294" s="5" t="str">
        <f t="shared" si="165"/>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s="5" t="str">
        <f t="shared" si="164"/>
        <v>Aug</v>
      </c>
      <c r="K5295" s="5" t="str">
        <f t="shared" si="165"/>
        <v>2023</v>
      </c>
    </row>
    <row r="5296" spans="1:11" ht="14.25" customHeight="1" x14ac:dyDescent="0.3">
      <c r="A5296" s="1">
        <v>45154</v>
      </c>
      <c r="B5296" s="2" t="s">
        <v>2584</v>
      </c>
      <c r="C5296" s="2" t="s">
        <v>27</v>
      </c>
      <c r="D5296" s="2" t="s">
        <v>34</v>
      </c>
      <c r="E5296" s="2" t="s">
        <v>145</v>
      </c>
      <c r="F5296" s="2" t="s">
        <v>968</v>
      </c>
      <c r="G5296" s="2">
        <v>161.28</v>
      </c>
      <c r="H5296" s="2">
        <v>2</v>
      </c>
      <c r="I5296" s="2">
        <v>12.1</v>
      </c>
      <c r="J5296" s="5" t="str">
        <f t="shared" si="164"/>
        <v>Aug</v>
      </c>
      <c r="K5296" s="5" t="str">
        <f t="shared" si="165"/>
        <v>2023</v>
      </c>
    </row>
    <row r="5297" spans="1:11" ht="14.25" customHeight="1" x14ac:dyDescent="0.3">
      <c r="A5297" s="1">
        <v>45154</v>
      </c>
      <c r="B5297" s="2" t="s">
        <v>1145</v>
      </c>
      <c r="C5297" s="2" t="s">
        <v>27</v>
      </c>
      <c r="D5297" s="2" t="s">
        <v>11</v>
      </c>
      <c r="E5297" s="2" t="s">
        <v>12</v>
      </c>
      <c r="F5297" s="2" t="s">
        <v>1157</v>
      </c>
      <c r="G5297" s="2">
        <v>32.4</v>
      </c>
      <c r="H5297" s="2">
        <v>5</v>
      </c>
      <c r="I5297" s="2">
        <v>15.55</v>
      </c>
      <c r="J5297" s="5" t="str">
        <f t="shared" si="164"/>
        <v>Aug</v>
      </c>
      <c r="K5297" s="5" t="str">
        <f t="shared" si="165"/>
        <v>2023</v>
      </c>
    </row>
    <row r="5298" spans="1:11" ht="14.25" customHeight="1" x14ac:dyDescent="0.3">
      <c r="A5298" s="1">
        <v>45155</v>
      </c>
      <c r="B5298" s="2" t="s">
        <v>2230</v>
      </c>
      <c r="C5298" s="2" t="s">
        <v>164</v>
      </c>
      <c r="D5298" s="2" t="s">
        <v>11</v>
      </c>
      <c r="E5298" s="2" t="s">
        <v>20</v>
      </c>
      <c r="F5298" s="2" t="s">
        <v>1313</v>
      </c>
      <c r="G5298" s="2">
        <v>15.71</v>
      </c>
      <c r="H5298" s="2">
        <v>4</v>
      </c>
      <c r="I5298" s="2">
        <v>5.7</v>
      </c>
      <c r="J5298" s="5" t="str">
        <f t="shared" si="164"/>
        <v>Aug</v>
      </c>
      <c r="K5298" s="5" t="str">
        <f t="shared" si="165"/>
        <v>2023</v>
      </c>
    </row>
    <row r="5299" spans="1:11" ht="14.25" customHeight="1" x14ac:dyDescent="0.3">
      <c r="A5299" s="1">
        <v>45156</v>
      </c>
      <c r="B5299" s="2" t="s">
        <v>2271</v>
      </c>
      <c r="C5299" s="2" t="s">
        <v>149</v>
      </c>
      <c r="D5299" s="2" t="s">
        <v>11</v>
      </c>
      <c r="E5299" s="2" t="s">
        <v>92</v>
      </c>
      <c r="F5299" s="2" t="s">
        <v>958</v>
      </c>
      <c r="G5299" s="2">
        <v>355.32</v>
      </c>
      <c r="H5299" s="2">
        <v>9</v>
      </c>
      <c r="I5299" s="2">
        <v>99.49</v>
      </c>
      <c r="J5299" s="5" t="str">
        <f t="shared" si="164"/>
        <v>Aug</v>
      </c>
      <c r="K5299" s="5" t="str">
        <f t="shared" si="165"/>
        <v>2023</v>
      </c>
    </row>
    <row r="5300" spans="1:11" ht="14.25" customHeight="1" x14ac:dyDescent="0.3">
      <c r="A5300" s="1">
        <v>45156</v>
      </c>
      <c r="B5300" s="2" t="s">
        <v>1521</v>
      </c>
      <c r="C5300" s="2" t="s">
        <v>149</v>
      </c>
      <c r="D5300" s="2" t="s">
        <v>39</v>
      </c>
      <c r="E5300" s="2" t="s">
        <v>40</v>
      </c>
      <c r="F5300" s="2" t="s">
        <v>943</v>
      </c>
      <c r="G5300" s="2">
        <v>39.99</v>
      </c>
      <c r="H5300" s="2">
        <v>1</v>
      </c>
      <c r="I5300" s="2">
        <v>11.6</v>
      </c>
      <c r="J5300" s="5" t="str">
        <f t="shared" si="164"/>
        <v>Aug</v>
      </c>
      <c r="K5300" s="5" t="str">
        <f t="shared" si="165"/>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s="5" t="str">
        <f t="shared" si="164"/>
        <v>Aug</v>
      </c>
      <c r="K5301" s="5" t="str">
        <f t="shared" si="165"/>
        <v>2023</v>
      </c>
    </row>
    <row r="5302" spans="1:11" ht="14.25" customHeight="1" x14ac:dyDescent="0.3">
      <c r="A5302" s="1">
        <v>45156</v>
      </c>
      <c r="B5302" s="2" t="s">
        <v>182</v>
      </c>
      <c r="C5302" s="2" t="s">
        <v>10</v>
      </c>
      <c r="D5302" s="2" t="s">
        <v>11</v>
      </c>
      <c r="E5302" s="2" t="s">
        <v>12</v>
      </c>
      <c r="F5302" s="2" t="s">
        <v>1262</v>
      </c>
      <c r="G5302" s="2">
        <v>83.84</v>
      </c>
      <c r="H5302" s="2">
        <v>8</v>
      </c>
      <c r="I5302" s="2">
        <v>30.39</v>
      </c>
      <c r="J5302" s="5" t="str">
        <f t="shared" si="164"/>
        <v>Aug</v>
      </c>
      <c r="K5302" s="5" t="str">
        <f t="shared" si="165"/>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s="5" t="str">
        <f t="shared" si="164"/>
        <v>Aug</v>
      </c>
      <c r="K5303" s="5" t="str">
        <f t="shared" si="165"/>
        <v>2023</v>
      </c>
    </row>
    <row r="5304" spans="1:11" ht="14.25" customHeight="1" x14ac:dyDescent="0.3">
      <c r="A5304" s="1">
        <v>45156</v>
      </c>
      <c r="B5304" s="2" t="s">
        <v>1088</v>
      </c>
      <c r="C5304" s="2" t="s">
        <v>10</v>
      </c>
      <c r="D5304" s="2" t="s">
        <v>34</v>
      </c>
      <c r="E5304" s="2" t="s">
        <v>47</v>
      </c>
      <c r="F5304" s="2" t="s">
        <v>1570</v>
      </c>
      <c r="G5304" s="2">
        <v>5.34</v>
      </c>
      <c r="H5304" s="2">
        <v>4</v>
      </c>
      <c r="I5304" s="2">
        <v>-2.14</v>
      </c>
      <c r="J5304" s="5" t="str">
        <f t="shared" si="164"/>
        <v>Aug</v>
      </c>
      <c r="K5304" s="5" t="str">
        <f t="shared" si="165"/>
        <v>2023</v>
      </c>
    </row>
    <row r="5305" spans="1:11" ht="14.25" customHeight="1" x14ac:dyDescent="0.3">
      <c r="A5305" s="1">
        <v>45157</v>
      </c>
      <c r="B5305" s="2" t="s">
        <v>712</v>
      </c>
      <c r="C5305" s="2" t="s">
        <v>149</v>
      </c>
      <c r="D5305" s="2" t="s">
        <v>11</v>
      </c>
      <c r="E5305" s="2" t="s">
        <v>20</v>
      </c>
      <c r="F5305" s="2" t="s">
        <v>162</v>
      </c>
      <c r="G5305" s="2">
        <v>146.69</v>
      </c>
      <c r="H5305" s="2">
        <v>6</v>
      </c>
      <c r="I5305" s="2">
        <v>55.01</v>
      </c>
      <c r="J5305" s="5" t="str">
        <f t="shared" si="164"/>
        <v>Aug</v>
      </c>
      <c r="K5305" s="5" t="str">
        <f t="shared" si="165"/>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s="5" t="str">
        <f t="shared" si="164"/>
        <v>Aug</v>
      </c>
      <c r="K5306" s="5" t="str">
        <f t="shared" si="165"/>
        <v>2023</v>
      </c>
    </row>
    <row r="5307" spans="1:11" ht="14.25" customHeight="1" x14ac:dyDescent="0.3">
      <c r="A5307" s="1">
        <v>45157</v>
      </c>
      <c r="B5307" s="2" t="s">
        <v>712</v>
      </c>
      <c r="C5307" s="2" t="s">
        <v>149</v>
      </c>
      <c r="D5307" s="2" t="s">
        <v>11</v>
      </c>
      <c r="E5307" s="2" t="s">
        <v>20</v>
      </c>
      <c r="F5307" s="2" t="s">
        <v>248</v>
      </c>
      <c r="G5307" s="2">
        <v>25.32</v>
      </c>
      <c r="H5307" s="2">
        <v>5</v>
      </c>
      <c r="I5307" s="2">
        <v>9.18</v>
      </c>
      <c r="J5307" s="5" t="str">
        <f t="shared" si="164"/>
        <v>Aug</v>
      </c>
      <c r="K5307" s="5" t="str">
        <f t="shared" si="165"/>
        <v>2023</v>
      </c>
    </row>
    <row r="5308" spans="1:11" ht="14.25" customHeight="1" x14ac:dyDescent="0.3">
      <c r="A5308" s="1">
        <v>45158</v>
      </c>
      <c r="B5308" s="2" t="s">
        <v>752</v>
      </c>
      <c r="C5308" s="2" t="s">
        <v>110</v>
      </c>
      <c r="D5308" s="2" t="s">
        <v>39</v>
      </c>
      <c r="E5308" s="2" t="s">
        <v>40</v>
      </c>
      <c r="F5308" s="2" t="s">
        <v>2296</v>
      </c>
      <c r="G5308" s="2">
        <v>14.78</v>
      </c>
      <c r="H5308" s="2">
        <v>2</v>
      </c>
      <c r="I5308" s="2">
        <v>3.99</v>
      </c>
      <c r="J5308" s="5" t="str">
        <f t="shared" si="164"/>
        <v>Aug</v>
      </c>
      <c r="K5308" s="5" t="str">
        <f t="shared" si="165"/>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s="5" t="str">
        <f t="shared" si="164"/>
        <v>Aug</v>
      </c>
      <c r="K5309" s="5" t="str">
        <f t="shared" si="165"/>
        <v>2023</v>
      </c>
    </row>
    <row r="5310" spans="1:11" ht="14.25" customHeight="1" x14ac:dyDescent="0.3">
      <c r="A5310" s="1">
        <v>45159</v>
      </c>
      <c r="B5310" s="2" t="s">
        <v>2381</v>
      </c>
      <c r="C5310" s="2" t="s">
        <v>245</v>
      </c>
      <c r="D5310" s="2" t="s">
        <v>11</v>
      </c>
      <c r="E5310" s="2" t="s">
        <v>200</v>
      </c>
      <c r="F5310" s="2" t="s">
        <v>2056</v>
      </c>
      <c r="G5310" s="2">
        <v>28.05</v>
      </c>
      <c r="H5310" s="2">
        <v>2</v>
      </c>
      <c r="I5310" s="2">
        <v>3.51</v>
      </c>
      <c r="J5310" s="5" t="str">
        <f t="shared" si="164"/>
        <v>Aug</v>
      </c>
      <c r="K5310" s="5" t="str">
        <f t="shared" si="165"/>
        <v>2023</v>
      </c>
    </row>
    <row r="5311" spans="1:11" ht="14.25" customHeight="1" x14ac:dyDescent="0.3">
      <c r="A5311" s="1">
        <v>45159</v>
      </c>
      <c r="B5311" s="2" t="s">
        <v>301</v>
      </c>
      <c r="C5311" s="2" t="s">
        <v>23</v>
      </c>
      <c r="D5311" s="2" t="s">
        <v>34</v>
      </c>
      <c r="E5311" s="2" t="s">
        <v>145</v>
      </c>
      <c r="F5311" s="2" t="s">
        <v>2018</v>
      </c>
      <c r="G5311" s="2">
        <v>815.29</v>
      </c>
      <c r="H5311" s="2">
        <v>9</v>
      </c>
      <c r="I5311" s="2">
        <v>-339.71</v>
      </c>
      <c r="J5311" s="5" t="str">
        <f t="shared" si="164"/>
        <v>Aug</v>
      </c>
      <c r="K5311" s="5" t="str">
        <f t="shared" si="165"/>
        <v>2023</v>
      </c>
    </row>
    <row r="5312" spans="1:11" ht="14.25" customHeight="1" x14ac:dyDescent="0.3">
      <c r="A5312" s="1">
        <v>45159</v>
      </c>
      <c r="B5312" s="2" t="s">
        <v>2537</v>
      </c>
      <c r="C5312" s="2" t="s">
        <v>27</v>
      </c>
      <c r="D5312" s="2" t="s">
        <v>11</v>
      </c>
      <c r="E5312" s="2" t="s">
        <v>20</v>
      </c>
      <c r="F5312" s="2" t="s">
        <v>2468</v>
      </c>
      <c r="G5312" s="2">
        <v>12.67</v>
      </c>
      <c r="H5312" s="2">
        <v>2</v>
      </c>
      <c r="I5312" s="2">
        <v>4.75</v>
      </c>
      <c r="J5312" s="5" t="str">
        <f t="shared" si="164"/>
        <v>Aug</v>
      </c>
      <c r="K5312" s="5" t="str">
        <f t="shared" si="165"/>
        <v>2023</v>
      </c>
    </row>
    <row r="5313" spans="1:11" ht="14.25" customHeight="1" x14ac:dyDescent="0.3">
      <c r="A5313" s="1">
        <v>45159</v>
      </c>
      <c r="B5313" s="2" t="s">
        <v>2537</v>
      </c>
      <c r="C5313" s="2" t="s">
        <v>27</v>
      </c>
      <c r="D5313" s="2" t="s">
        <v>39</v>
      </c>
      <c r="E5313" s="2" t="s">
        <v>40</v>
      </c>
      <c r="F5313" s="2" t="s">
        <v>2275</v>
      </c>
      <c r="G5313" s="2">
        <v>91.96</v>
      </c>
      <c r="H5313" s="2">
        <v>5</v>
      </c>
      <c r="I5313" s="2">
        <v>-20.69</v>
      </c>
      <c r="J5313" s="5" t="str">
        <f t="shared" si="164"/>
        <v>Aug</v>
      </c>
      <c r="K5313" s="5" t="str">
        <f t="shared" si="165"/>
        <v>2023</v>
      </c>
    </row>
    <row r="5314" spans="1:11" ht="14.25" customHeight="1" x14ac:dyDescent="0.3">
      <c r="A5314" s="1">
        <v>45159</v>
      </c>
      <c r="B5314" s="2" t="s">
        <v>2537</v>
      </c>
      <c r="C5314" s="2" t="s">
        <v>27</v>
      </c>
      <c r="D5314" s="2" t="s">
        <v>39</v>
      </c>
      <c r="E5314" s="2" t="s">
        <v>52</v>
      </c>
      <c r="F5314" s="2" t="s">
        <v>1134</v>
      </c>
      <c r="G5314" s="2">
        <v>254.97</v>
      </c>
      <c r="H5314" s="2">
        <v>3</v>
      </c>
      <c r="I5314" s="2">
        <v>91.79</v>
      </c>
      <c r="J5314" s="5" t="str">
        <f t="shared" ref="J5314:J5377" si="166">TEXT(A5314,"mmm")</f>
        <v>Aug</v>
      </c>
      <c r="K5314" s="5" t="str">
        <f t="shared" ref="K5314:K5377" si="167">TEXT(A5314,"YYYY")</f>
        <v>2023</v>
      </c>
    </row>
    <row r="5315" spans="1:11" ht="14.25" customHeight="1" x14ac:dyDescent="0.3">
      <c r="A5315" s="1">
        <v>45159</v>
      </c>
      <c r="B5315" s="2" t="s">
        <v>2537</v>
      </c>
      <c r="C5315" s="2" t="s">
        <v>27</v>
      </c>
      <c r="D5315" s="2" t="s">
        <v>39</v>
      </c>
      <c r="E5315" s="2" t="s">
        <v>40</v>
      </c>
      <c r="F5315" s="2" t="s">
        <v>2245</v>
      </c>
      <c r="G5315" s="2">
        <v>31.98</v>
      </c>
      <c r="H5315" s="2">
        <v>2</v>
      </c>
      <c r="I5315" s="2">
        <v>-8</v>
      </c>
      <c r="J5315" s="5" t="str">
        <f t="shared" si="166"/>
        <v>Aug</v>
      </c>
      <c r="K5315" s="5" t="str">
        <f t="shared" si="167"/>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s="5" t="str">
        <f t="shared" si="166"/>
        <v>Aug</v>
      </c>
      <c r="K5316" s="5" t="str">
        <f t="shared" si="167"/>
        <v>2023</v>
      </c>
    </row>
    <row r="5317" spans="1:11" ht="14.25" customHeight="1" x14ac:dyDescent="0.3">
      <c r="A5317" s="1">
        <v>45159</v>
      </c>
      <c r="B5317" s="2" t="s">
        <v>2537</v>
      </c>
      <c r="C5317" s="2" t="s">
        <v>27</v>
      </c>
      <c r="D5317" s="2" t="s">
        <v>11</v>
      </c>
      <c r="E5317" s="2" t="s">
        <v>12</v>
      </c>
      <c r="F5317" s="2" t="s">
        <v>1944</v>
      </c>
      <c r="G5317" s="2">
        <v>12.96</v>
      </c>
      <c r="H5317" s="2">
        <v>2</v>
      </c>
      <c r="I5317" s="2">
        <v>6.22</v>
      </c>
      <c r="J5317" s="5" t="str">
        <f t="shared" si="166"/>
        <v>Aug</v>
      </c>
      <c r="K5317" s="5" t="str">
        <f t="shared" si="167"/>
        <v>2023</v>
      </c>
    </row>
    <row r="5318" spans="1:11" ht="14.25" customHeight="1" x14ac:dyDescent="0.3">
      <c r="A5318" s="1">
        <v>45159</v>
      </c>
      <c r="B5318" s="2" t="s">
        <v>2537</v>
      </c>
      <c r="C5318" s="2" t="s">
        <v>27</v>
      </c>
      <c r="D5318" s="2" t="s">
        <v>11</v>
      </c>
      <c r="E5318" s="2" t="s">
        <v>12</v>
      </c>
      <c r="F5318" s="2" t="s">
        <v>2098</v>
      </c>
      <c r="G5318" s="2">
        <v>47.52</v>
      </c>
      <c r="H5318" s="2">
        <v>9</v>
      </c>
      <c r="I5318" s="2">
        <v>21.38</v>
      </c>
      <c r="J5318" s="5" t="str">
        <f t="shared" si="166"/>
        <v>Aug</v>
      </c>
      <c r="K5318" s="5" t="str">
        <f t="shared" si="167"/>
        <v>2023</v>
      </c>
    </row>
    <row r="5319" spans="1:11" ht="14.25" customHeight="1" x14ac:dyDescent="0.3">
      <c r="A5319" s="1">
        <v>45159</v>
      </c>
      <c r="B5319" s="2" t="s">
        <v>1489</v>
      </c>
      <c r="C5319" s="2" t="s">
        <v>164</v>
      </c>
      <c r="D5319" s="2" t="s">
        <v>11</v>
      </c>
      <c r="E5319" s="2" t="s">
        <v>20</v>
      </c>
      <c r="F5319" s="2" t="s">
        <v>1491</v>
      </c>
      <c r="G5319" s="2">
        <v>33.44</v>
      </c>
      <c r="H5319" s="2">
        <v>10</v>
      </c>
      <c r="I5319" s="2">
        <v>11.7</v>
      </c>
      <c r="J5319" s="5" t="str">
        <f t="shared" si="166"/>
        <v>Aug</v>
      </c>
      <c r="K5319" s="5" t="str">
        <f t="shared" si="167"/>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s="5" t="str">
        <f t="shared" si="166"/>
        <v>Aug</v>
      </c>
      <c r="K5320" s="5" t="str">
        <f t="shared" si="167"/>
        <v>2023</v>
      </c>
    </row>
    <row r="5321" spans="1:11" ht="14.25" customHeight="1" x14ac:dyDescent="0.3">
      <c r="A5321" s="1">
        <v>45160</v>
      </c>
      <c r="B5321" s="2" t="s">
        <v>1140</v>
      </c>
      <c r="C5321" s="2" t="s">
        <v>78</v>
      </c>
      <c r="D5321" s="2" t="s">
        <v>11</v>
      </c>
      <c r="E5321" s="2" t="s">
        <v>92</v>
      </c>
      <c r="F5321" s="2" t="s">
        <v>2067</v>
      </c>
      <c r="G5321" s="2">
        <v>113.55</v>
      </c>
      <c r="H5321" s="2">
        <v>2</v>
      </c>
      <c r="I5321" s="2">
        <v>8.52</v>
      </c>
      <c r="J5321" s="5" t="str">
        <f t="shared" si="166"/>
        <v>Aug</v>
      </c>
      <c r="K5321" s="5" t="str">
        <f t="shared" si="167"/>
        <v>2023</v>
      </c>
    </row>
    <row r="5322" spans="1:11" ht="14.25" customHeight="1" x14ac:dyDescent="0.3">
      <c r="A5322" s="1">
        <v>45160</v>
      </c>
      <c r="B5322" s="2" t="s">
        <v>1140</v>
      </c>
      <c r="C5322" s="2" t="s">
        <v>78</v>
      </c>
      <c r="D5322" s="2" t="s">
        <v>11</v>
      </c>
      <c r="E5322" s="2" t="s">
        <v>20</v>
      </c>
      <c r="F5322" s="2" t="s">
        <v>166</v>
      </c>
      <c r="G5322" s="2">
        <v>3.32</v>
      </c>
      <c r="H5322" s="2">
        <v>2</v>
      </c>
      <c r="I5322" s="2">
        <v>-2.65</v>
      </c>
      <c r="J5322" s="5" t="str">
        <f t="shared" si="166"/>
        <v>Aug</v>
      </c>
      <c r="K5322" s="5" t="str">
        <f t="shared" si="167"/>
        <v>2023</v>
      </c>
    </row>
    <row r="5323" spans="1:11" ht="14.25" customHeight="1" x14ac:dyDescent="0.3">
      <c r="A5323" s="1">
        <v>45160</v>
      </c>
      <c r="B5323" s="2" t="s">
        <v>1140</v>
      </c>
      <c r="C5323" s="2" t="s">
        <v>78</v>
      </c>
      <c r="D5323" s="2" t="s">
        <v>11</v>
      </c>
      <c r="E5323" s="2" t="s">
        <v>63</v>
      </c>
      <c r="F5323" s="2" t="s">
        <v>414</v>
      </c>
      <c r="G5323" s="2">
        <v>134.29</v>
      </c>
      <c r="H5323" s="2">
        <v>2</v>
      </c>
      <c r="I5323" s="2">
        <v>45.32</v>
      </c>
      <c r="J5323" s="5" t="str">
        <f t="shared" si="166"/>
        <v>Aug</v>
      </c>
      <c r="K5323" s="5" t="str">
        <f t="shared" si="167"/>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s="5" t="str">
        <f t="shared" si="166"/>
        <v>Aug</v>
      </c>
      <c r="K5324" s="5" t="str">
        <f t="shared" si="167"/>
        <v>2023</v>
      </c>
    </row>
    <row r="5325" spans="1:11" ht="14.25" customHeight="1" x14ac:dyDescent="0.3">
      <c r="A5325" s="1">
        <v>45160</v>
      </c>
      <c r="B5325" s="2" t="s">
        <v>1023</v>
      </c>
      <c r="C5325" s="2" t="s">
        <v>91</v>
      </c>
      <c r="D5325" s="2" t="s">
        <v>11</v>
      </c>
      <c r="E5325" s="2" t="s">
        <v>20</v>
      </c>
      <c r="F5325" s="2" t="s">
        <v>1959</v>
      </c>
      <c r="G5325" s="2">
        <v>26.35</v>
      </c>
      <c r="H5325" s="2">
        <v>8</v>
      </c>
      <c r="I5325" s="2">
        <v>-18.45</v>
      </c>
      <c r="J5325" s="5" t="str">
        <f t="shared" si="166"/>
        <v>Aug</v>
      </c>
      <c r="K5325" s="5" t="str">
        <f t="shared" si="167"/>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s="5" t="str">
        <f t="shared" si="166"/>
        <v>Aug</v>
      </c>
      <c r="K5326" s="5" t="str">
        <f t="shared" si="167"/>
        <v>2023</v>
      </c>
    </row>
    <row r="5327" spans="1:11" ht="14.25" customHeight="1" x14ac:dyDescent="0.3">
      <c r="A5327" s="1">
        <v>45160</v>
      </c>
      <c r="B5327" s="2" t="s">
        <v>1676</v>
      </c>
      <c r="C5327" s="2" t="s">
        <v>278</v>
      </c>
      <c r="D5327" s="2" t="s">
        <v>34</v>
      </c>
      <c r="E5327" s="2" t="s">
        <v>47</v>
      </c>
      <c r="F5327" s="2" t="s">
        <v>1083</v>
      </c>
      <c r="G5327" s="2">
        <v>98.33</v>
      </c>
      <c r="H5327" s="2">
        <v>3</v>
      </c>
      <c r="I5327" s="2">
        <v>9.83</v>
      </c>
      <c r="J5327" s="5" t="str">
        <f t="shared" si="166"/>
        <v>Aug</v>
      </c>
      <c r="K5327" s="5" t="str">
        <f t="shared" si="167"/>
        <v>2023</v>
      </c>
    </row>
    <row r="5328" spans="1:11" ht="14.25" customHeight="1" x14ac:dyDescent="0.3">
      <c r="A5328" s="1">
        <v>45160</v>
      </c>
      <c r="B5328" s="2" t="s">
        <v>671</v>
      </c>
      <c r="C5328" s="2" t="s">
        <v>27</v>
      </c>
      <c r="D5328" s="2" t="s">
        <v>11</v>
      </c>
      <c r="E5328" s="2" t="s">
        <v>24</v>
      </c>
      <c r="F5328" s="2" t="s">
        <v>2192</v>
      </c>
      <c r="G5328" s="2">
        <v>5.76</v>
      </c>
      <c r="H5328" s="2">
        <v>2</v>
      </c>
      <c r="I5328" s="2">
        <v>1.67</v>
      </c>
      <c r="J5328" s="5" t="str">
        <f t="shared" si="166"/>
        <v>Aug</v>
      </c>
      <c r="K5328" s="5" t="str">
        <f t="shared" si="167"/>
        <v>2023</v>
      </c>
    </row>
    <row r="5329" spans="1:11" ht="14.25" customHeight="1" x14ac:dyDescent="0.3">
      <c r="A5329" s="1">
        <v>45161</v>
      </c>
      <c r="B5329" s="2" t="s">
        <v>2585</v>
      </c>
      <c r="C5329" s="2" t="s">
        <v>10</v>
      </c>
      <c r="D5329" s="2" t="s">
        <v>11</v>
      </c>
      <c r="E5329" s="2" t="s">
        <v>18</v>
      </c>
      <c r="F5329" s="2" t="s">
        <v>19</v>
      </c>
      <c r="G5329" s="2">
        <v>727.3</v>
      </c>
      <c r="H5329" s="2">
        <v>8</v>
      </c>
      <c r="I5329" s="2">
        <v>-172.73</v>
      </c>
      <c r="J5329" s="5" t="str">
        <f t="shared" si="166"/>
        <v>Aug</v>
      </c>
      <c r="K5329" s="5" t="str">
        <f t="shared" si="167"/>
        <v>2023</v>
      </c>
    </row>
    <row r="5330" spans="1:11" ht="14.25" customHeight="1" x14ac:dyDescent="0.3">
      <c r="A5330" s="1">
        <v>45161</v>
      </c>
      <c r="B5330" s="2" t="s">
        <v>2585</v>
      </c>
      <c r="C5330" s="2" t="s">
        <v>10</v>
      </c>
      <c r="D5330" s="2" t="s">
        <v>34</v>
      </c>
      <c r="E5330" s="2" t="s">
        <v>47</v>
      </c>
      <c r="F5330" s="2" t="s">
        <v>2015</v>
      </c>
      <c r="G5330" s="2">
        <v>22.61</v>
      </c>
      <c r="H5330" s="2">
        <v>3</v>
      </c>
      <c r="I5330" s="2">
        <v>-10.17</v>
      </c>
      <c r="J5330" s="5" t="str">
        <f t="shared" si="166"/>
        <v>Aug</v>
      </c>
      <c r="K5330" s="5" t="str">
        <f t="shared" si="167"/>
        <v>2023</v>
      </c>
    </row>
    <row r="5331" spans="1:11" ht="14.25" customHeight="1" x14ac:dyDescent="0.3">
      <c r="A5331" s="1">
        <v>45161</v>
      </c>
      <c r="B5331" s="2" t="s">
        <v>2585</v>
      </c>
      <c r="C5331" s="2" t="s">
        <v>10</v>
      </c>
      <c r="D5331" s="2" t="s">
        <v>39</v>
      </c>
      <c r="E5331" s="2" t="s">
        <v>52</v>
      </c>
      <c r="F5331" s="2" t="s">
        <v>1032</v>
      </c>
      <c r="G5331" s="2">
        <v>666.4</v>
      </c>
      <c r="H5331" s="2">
        <v>7</v>
      </c>
      <c r="I5331" s="2">
        <v>-33.32</v>
      </c>
      <c r="J5331" s="5" t="str">
        <f t="shared" si="166"/>
        <v>Aug</v>
      </c>
      <c r="K5331" s="5" t="str">
        <f t="shared" si="167"/>
        <v>2023</v>
      </c>
    </row>
    <row r="5332" spans="1:11" ht="14.25" customHeight="1" x14ac:dyDescent="0.3">
      <c r="A5332" s="1">
        <v>45161</v>
      </c>
      <c r="B5332" s="2" t="s">
        <v>902</v>
      </c>
      <c r="C5332" s="2" t="s">
        <v>164</v>
      </c>
      <c r="D5332" s="2" t="s">
        <v>39</v>
      </c>
      <c r="E5332" s="2" t="s">
        <v>302</v>
      </c>
      <c r="F5332" s="2" t="s">
        <v>837</v>
      </c>
      <c r="G5332" s="2">
        <v>837.6</v>
      </c>
      <c r="H5332" s="2">
        <v>3</v>
      </c>
      <c r="I5332" s="2">
        <v>62.82</v>
      </c>
      <c r="J5332" s="5" t="str">
        <f t="shared" si="166"/>
        <v>Aug</v>
      </c>
      <c r="K5332" s="5" t="str">
        <f t="shared" si="167"/>
        <v>2023</v>
      </c>
    </row>
    <row r="5333" spans="1:11" ht="14.25" customHeight="1" x14ac:dyDescent="0.3">
      <c r="A5333" s="1">
        <v>45161</v>
      </c>
      <c r="B5333" s="2" t="s">
        <v>902</v>
      </c>
      <c r="C5333" s="2" t="s">
        <v>164</v>
      </c>
      <c r="D5333" s="2" t="s">
        <v>11</v>
      </c>
      <c r="E5333" s="2" t="s">
        <v>63</v>
      </c>
      <c r="F5333" s="2" t="s">
        <v>98</v>
      </c>
      <c r="G5333" s="2">
        <v>135.9</v>
      </c>
      <c r="H5333" s="2">
        <v>5</v>
      </c>
      <c r="I5333" s="2">
        <v>63.87</v>
      </c>
      <c r="J5333" s="5" t="str">
        <f t="shared" si="166"/>
        <v>Aug</v>
      </c>
      <c r="K5333" s="5" t="str">
        <f t="shared" si="167"/>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s="5" t="str">
        <f t="shared" si="166"/>
        <v>Aug</v>
      </c>
      <c r="K5334" s="5" t="str">
        <f t="shared" si="167"/>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s="5" t="str">
        <f t="shared" si="166"/>
        <v>Aug</v>
      </c>
      <c r="K5335" s="5" t="str">
        <f t="shared" si="167"/>
        <v>2023</v>
      </c>
    </row>
    <row r="5336" spans="1:11" ht="14.25" customHeight="1" x14ac:dyDescent="0.3">
      <c r="A5336" s="1">
        <v>45161</v>
      </c>
      <c r="B5336" s="2" t="s">
        <v>902</v>
      </c>
      <c r="C5336" s="2" t="s">
        <v>164</v>
      </c>
      <c r="D5336" s="2" t="s">
        <v>11</v>
      </c>
      <c r="E5336" s="2" t="s">
        <v>92</v>
      </c>
      <c r="F5336" s="2" t="s">
        <v>1387</v>
      </c>
      <c r="G5336" s="2">
        <v>43.1</v>
      </c>
      <c r="H5336" s="2">
        <v>5</v>
      </c>
      <c r="I5336" s="2">
        <v>11.21</v>
      </c>
      <c r="J5336" s="5" t="str">
        <f t="shared" si="166"/>
        <v>Aug</v>
      </c>
      <c r="K5336" s="5" t="str">
        <f t="shared" si="167"/>
        <v>2023</v>
      </c>
    </row>
    <row r="5337" spans="1:11" ht="14.25" customHeight="1" x14ac:dyDescent="0.3">
      <c r="A5337" s="1">
        <v>45161</v>
      </c>
      <c r="B5337" s="2" t="s">
        <v>902</v>
      </c>
      <c r="C5337" s="2" t="s">
        <v>164</v>
      </c>
      <c r="D5337" s="2" t="s">
        <v>11</v>
      </c>
      <c r="E5337" s="2" t="s">
        <v>200</v>
      </c>
      <c r="F5337" s="2" t="s">
        <v>1841</v>
      </c>
      <c r="G5337" s="2">
        <v>15.88</v>
      </c>
      <c r="H5337" s="2">
        <v>4</v>
      </c>
      <c r="I5337" s="2">
        <v>0.16</v>
      </c>
      <c r="J5337" s="5" t="str">
        <f t="shared" si="166"/>
        <v>Aug</v>
      </c>
      <c r="K5337" s="5" t="str">
        <f t="shared" si="167"/>
        <v>2023</v>
      </c>
    </row>
    <row r="5338" spans="1:11" ht="14.25" customHeight="1" x14ac:dyDescent="0.3">
      <c r="A5338" s="1">
        <v>45161</v>
      </c>
      <c r="B5338" s="2" t="s">
        <v>1161</v>
      </c>
      <c r="C5338" s="2" t="s">
        <v>149</v>
      </c>
      <c r="D5338" s="2" t="s">
        <v>11</v>
      </c>
      <c r="E5338" s="2" t="s">
        <v>24</v>
      </c>
      <c r="F5338" s="2" t="s">
        <v>31</v>
      </c>
      <c r="G5338" s="2">
        <v>21.3</v>
      </c>
      <c r="H5338" s="2">
        <v>5</v>
      </c>
      <c r="I5338" s="2">
        <v>8.73</v>
      </c>
      <c r="J5338" s="5" t="str">
        <f t="shared" si="166"/>
        <v>Aug</v>
      </c>
      <c r="K5338" s="5" t="str">
        <f t="shared" si="167"/>
        <v>2023</v>
      </c>
    </row>
    <row r="5339" spans="1:11" ht="14.25" customHeight="1" x14ac:dyDescent="0.3">
      <c r="A5339" s="1">
        <v>45161</v>
      </c>
      <c r="B5339" s="2" t="s">
        <v>1161</v>
      </c>
      <c r="C5339" s="2" t="s">
        <v>149</v>
      </c>
      <c r="D5339" s="2" t="s">
        <v>11</v>
      </c>
      <c r="E5339" s="2" t="s">
        <v>92</v>
      </c>
      <c r="F5339" s="2" t="s">
        <v>711</v>
      </c>
      <c r="G5339" s="2">
        <v>1040.8</v>
      </c>
      <c r="H5339" s="2">
        <v>5</v>
      </c>
      <c r="I5339" s="2">
        <v>281.02</v>
      </c>
      <c r="J5339" s="5" t="str">
        <f t="shared" si="166"/>
        <v>Aug</v>
      </c>
      <c r="K5339" s="5" t="str">
        <f t="shared" si="167"/>
        <v>2023</v>
      </c>
    </row>
    <row r="5340" spans="1:11" ht="14.25" customHeight="1" x14ac:dyDescent="0.3">
      <c r="A5340" s="1">
        <v>45161</v>
      </c>
      <c r="B5340" s="2" t="s">
        <v>1161</v>
      </c>
      <c r="C5340" s="2" t="s">
        <v>149</v>
      </c>
      <c r="D5340" s="2" t="s">
        <v>11</v>
      </c>
      <c r="E5340" s="2" t="s">
        <v>24</v>
      </c>
      <c r="F5340" s="2" t="s">
        <v>1713</v>
      </c>
      <c r="G5340" s="2">
        <v>29.34</v>
      </c>
      <c r="H5340" s="2">
        <v>6</v>
      </c>
      <c r="I5340" s="2">
        <v>7.92</v>
      </c>
      <c r="J5340" s="5" t="str">
        <f t="shared" si="166"/>
        <v>Aug</v>
      </c>
      <c r="K5340" s="5" t="str">
        <f t="shared" si="167"/>
        <v>2023</v>
      </c>
    </row>
    <row r="5341" spans="1:11" ht="14.25" customHeight="1" x14ac:dyDescent="0.3">
      <c r="A5341" s="1">
        <v>45161</v>
      </c>
      <c r="B5341" s="2" t="s">
        <v>1088</v>
      </c>
      <c r="C5341" s="2" t="s">
        <v>157</v>
      </c>
      <c r="D5341" s="2" t="s">
        <v>11</v>
      </c>
      <c r="E5341" s="2" t="s">
        <v>16</v>
      </c>
      <c r="F5341" s="2" t="s">
        <v>1402</v>
      </c>
      <c r="G5341" s="2">
        <v>25.2</v>
      </c>
      <c r="H5341" s="2">
        <v>4</v>
      </c>
      <c r="I5341" s="2">
        <v>11.59</v>
      </c>
      <c r="J5341" s="5" t="str">
        <f t="shared" si="166"/>
        <v>Aug</v>
      </c>
      <c r="K5341" s="5" t="str">
        <f t="shared" si="167"/>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s="5" t="str">
        <f t="shared" si="166"/>
        <v>Aug</v>
      </c>
      <c r="K5342" s="5" t="str">
        <f t="shared" si="167"/>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s="5" t="str">
        <f t="shared" si="166"/>
        <v>Aug</v>
      </c>
      <c r="K5343" s="5" t="str">
        <f t="shared" si="167"/>
        <v>2023</v>
      </c>
    </row>
    <row r="5344" spans="1:11" ht="14.25" customHeight="1" x14ac:dyDescent="0.3">
      <c r="A5344" s="1">
        <v>45161</v>
      </c>
      <c r="B5344" s="2" t="s">
        <v>1088</v>
      </c>
      <c r="C5344" s="2" t="s">
        <v>157</v>
      </c>
      <c r="D5344" s="2" t="s">
        <v>39</v>
      </c>
      <c r="E5344" s="2" t="s">
        <v>52</v>
      </c>
      <c r="F5344" s="2" t="s">
        <v>1520</v>
      </c>
      <c r="G5344" s="2">
        <v>1.98</v>
      </c>
      <c r="H5344" s="2">
        <v>2</v>
      </c>
      <c r="I5344" s="2">
        <v>0.89</v>
      </c>
      <c r="J5344" s="5" t="str">
        <f t="shared" si="166"/>
        <v>Aug</v>
      </c>
      <c r="K5344" s="5" t="str">
        <f t="shared" si="167"/>
        <v>2023</v>
      </c>
    </row>
    <row r="5345" spans="1:11" ht="14.25" customHeight="1" x14ac:dyDescent="0.3">
      <c r="A5345" s="1">
        <v>45164</v>
      </c>
      <c r="B5345" s="2" t="s">
        <v>1076</v>
      </c>
      <c r="C5345" s="2" t="s">
        <v>27</v>
      </c>
      <c r="D5345" s="2" t="s">
        <v>11</v>
      </c>
      <c r="E5345" s="2" t="s">
        <v>43</v>
      </c>
      <c r="F5345" s="2" t="s">
        <v>2587</v>
      </c>
      <c r="G5345" s="2">
        <v>10.23</v>
      </c>
      <c r="H5345" s="2">
        <v>3</v>
      </c>
      <c r="I5345" s="2">
        <v>4.91</v>
      </c>
      <c r="J5345" s="5" t="str">
        <f t="shared" si="166"/>
        <v>Aug</v>
      </c>
      <c r="K5345" s="5" t="str">
        <f t="shared" si="167"/>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s="5" t="str">
        <f t="shared" si="166"/>
        <v>Aug</v>
      </c>
      <c r="K5346" s="5" t="str">
        <f t="shared" si="167"/>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s="5" t="str">
        <f t="shared" si="166"/>
        <v>Aug</v>
      </c>
      <c r="K5347" s="5" t="str">
        <f t="shared" si="167"/>
        <v>2023</v>
      </c>
    </row>
    <row r="5348" spans="1:11" ht="14.25" customHeight="1" x14ac:dyDescent="0.3">
      <c r="A5348" s="1">
        <v>45164</v>
      </c>
      <c r="B5348" s="2" t="s">
        <v>212</v>
      </c>
      <c r="C5348" s="2" t="s">
        <v>10</v>
      </c>
      <c r="D5348" s="2" t="s">
        <v>34</v>
      </c>
      <c r="E5348" s="2" t="s">
        <v>35</v>
      </c>
      <c r="F5348" s="2" t="s">
        <v>948</v>
      </c>
      <c r="G5348" s="2">
        <v>1024.72</v>
      </c>
      <c r="H5348" s="2">
        <v>6</v>
      </c>
      <c r="I5348" s="2">
        <v>-29.28</v>
      </c>
      <c r="J5348" s="5" t="str">
        <f t="shared" si="166"/>
        <v>Aug</v>
      </c>
      <c r="K5348" s="5" t="str">
        <f t="shared" si="167"/>
        <v>2023</v>
      </c>
    </row>
    <row r="5349" spans="1:11" ht="14.25" customHeight="1" x14ac:dyDescent="0.3">
      <c r="A5349" s="1">
        <v>45164</v>
      </c>
      <c r="B5349" s="2" t="s">
        <v>978</v>
      </c>
      <c r="C5349" s="2" t="s">
        <v>164</v>
      </c>
      <c r="D5349" s="2" t="s">
        <v>11</v>
      </c>
      <c r="E5349" s="2" t="s">
        <v>12</v>
      </c>
      <c r="F5349" s="2" t="s">
        <v>1157</v>
      </c>
      <c r="G5349" s="2">
        <v>6.48</v>
      </c>
      <c r="H5349" s="2">
        <v>1</v>
      </c>
      <c r="I5349" s="2">
        <v>3.11</v>
      </c>
      <c r="J5349" s="5" t="str">
        <f t="shared" si="166"/>
        <v>Aug</v>
      </c>
      <c r="K5349" s="5" t="str">
        <f t="shared" si="167"/>
        <v>2023</v>
      </c>
    </row>
    <row r="5350" spans="1:11" ht="14.25" customHeight="1" x14ac:dyDescent="0.3">
      <c r="A5350" s="1">
        <v>45164</v>
      </c>
      <c r="B5350" s="2" t="s">
        <v>1131</v>
      </c>
      <c r="C5350" s="2" t="s">
        <v>27</v>
      </c>
      <c r="D5350" s="2" t="s">
        <v>34</v>
      </c>
      <c r="E5350" s="2" t="s">
        <v>35</v>
      </c>
      <c r="F5350" s="2" t="s">
        <v>991</v>
      </c>
      <c r="G5350" s="2">
        <v>1603.14</v>
      </c>
      <c r="H5350" s="2">
        <v>4</v>
      </c>
      <c r="I5350" s="2">
        <v>100.2</v>
      </c>
      <c r="J5350" s="5" t="str">
        <f t="shared" si="166"/>
        <v>Aug</v>
      </c>
      <c r="K5350" s="5" t="str">
        <f t="shared" si="167"/>
        <v>2023</v>
      </c>
    </row>
    <row r="5351" spans="1:11" ht="14.25" customHeight="1" x14ac:dyDescent="0.3">
      <c r="A5351" s="1">
        <v>45164</v>
      </c>
      <c r="B5351" s="2" t="s">
        <v>1359</v>
      </c>
      <c r="C5351" s="2" t="s">
        <v>23</v>
      </c>
      <c r="D5351" s="2" t="s">
        <v>11</v>
      </c>
      <c r="E5351" s="2" t="s">
        <v>24</v>
      </c>
      <c r="F5351" s="2" t="s">
        <v>1071</v>
      </c>
      <c r="G5351" s="2">
        <v>5.47</v>
      </c>
      <c r="H5351" s="2">
        <v>3</v>
      </c>
      <c r="I5351" s="2">
        <v>1.64</v>
      </c>
      <c r="J5351" s="5" t="str">
        <f t="shared" si="166"/>
        <v>Aug</v>
      </c>
      <c r="K5351" s="5" t="str">
        <f t="shared" si="167"/>
        <v>2023</v>
      </c>
    </row>
    <row r="5352" spans="1:11" ht="14.25" customHeight="1" x14ac:dyDescent="0.3">
      <c r="A5352" s="1">
        <v>45164</v>
      </c>
      <c r="B5352" s="2" t="s">
        <v>1359</v>
      </c>
      <c r="C5352" s="2" t="s">
        <v>23</v>
      </c>
      <c r="D5352" s="2" t="s">
        <v>39</v>
      </c>
      <c r="E5352" s="2" t="s">
        <v>52</v>
      </c>
      <c r="F5352" s="2" t="s">
        <v>1314</v>
      </c>
      <c r="G5352" s="2">
        <v>47.98</v>
      </c>
      <c r="H5352" s="2">
        <v>2</v>
      </c>
      <c r="I5352" s="2">
        <v>13.2</v>
      </c>
      <c r="J5352" s="5" t="str">
        <f t="shared" si="166"/>
        <v>Aug</v>
      </c>
      <c r="K5352" s="5" t="str">
        <f t="shared" si="167"/>
        <v>2023</v>
      </c>
    </row>
    <row r="5353" spans="1:11" ht="14.25" customHeight="1" x14ac:dyDescent="0.3">
      <c r="A5353" s="1">
        <v>45164</v>
      </c>
      <c r="B5353" s="2" t="s">
        <v>1038</v>
      </c>
      <c r="C5353" s="2" t="s">
        <v>27</v>
      </c>
      <c r="D5353" s="2" t="s">
        <v>11</v>
      </c>
      <c r="E5353" s="2" t="s">
        <v>24</v>
      </c>
      <c r="F5353" s="2" t="s">
        <v>271</v>
      </c>
      <c r="G5353" s="2">
        <v>8.26</v>
      </c>
      <c r="H5353" s="2">
        <v>2</v>
      </c>
      <c r="I5353" s="2">
        <v>3.8</v>
      </c>
      <c r="J5353" s="5" t="str">
        <f t="shared" si="166"/>
        <v>Aug</v>
      </c>
      <c r="K5353" s="5" t="str">
        <f t="shared" si="167"/>
        <v>2023</v>
      </c>
    </row>
    <row r="5354" spans="1:11" ht="14.25" customHeight="1" x14ac:dyDescent="0.3">
      <c r="A5354" s="1">
        <v>45164</v>
      </c>
      <c r="B5354" s="2" t="s">
        <v>2265</v>
      </c>
      <c r="C5354" s="2" t="s">
        <v>149</v>
      </c>
      <c r="D5354" s="2" t="s">
        <v>39</v>
      </c>
      <c r="E5354" s="2" t="s">
        <v>40</v>
      </c>
      <c r="F5354" s="2" t="s">
        <v>2588</v>
      </c>
      <c r="G5354" s="2">
        <v>33</v>
      </c>
      <c r="H5354" s="2">
        <v>6</v>
      </c>
      <c r="I5354" s="2">
        <v>8.25</v>
      </c>
      <c r="J5354" s="5" t="str">
        <f t="shared" si="166"/>
        <v>Aug</v>
      </c>
      <c r="K5354" s="5" t="str">
        <f t="shared" si="167"/>
        <v>2023</v>
      </c>
    </row>
    <row r="5355" spans="1:11" ht="14.25" customHeight="1" x14ac:dyDescent="0.3">
      <c r="A5355" s="1">
        <v>45164</v>
      </c>
      <c r="B5355" s="2" t="s">
        <v>2265</v>
      </c>
      <c r="C5355" s="2" t="s">
        <v>149</v>
      </c>
      <c r="D5355" s="2" t="s">
        <v>39</v>
      </c>
      <c r="E5355" s="2" t="s">
        <v>52</v>
      </c>
      <c r="F5355" s="2" t="s">
        <v>668</v>
      </c>
      <c r="G5355" s="2">
        <v>249.95</v>
      </c>
      <c r="H5355" s="2">
        <v>5</v>
      </c>
      <c r="I5355" s="2">
        <v>87.48</v>
      </c>
      <c r="J5355" s="5" t="str">
        <f t="shared" si="166"/>
        <v>Aug</v>
      </c>
      <c r="K5355" s="5" t="str">
        <f t="shared" si="167"/>
        <v>2023</v>
      </c>
    </row>
    <row r="5356" spans="1:11" ht="14.25" customHeight="1" x14ac:dyDescent="0.3">
      <c r="A5356" s="1">
        <v>45164</v>
      </c>
      <c r="B5356" s="2" t="s">
        <v>957</v>
      </c>
      <c r="C5356" s="2" t="s">
        <v>157</v>
      </c>
      <c r="D5356" s="2" t="s">
        <v>39</v>
      </c>
      <c r="E5356" s="2" t="s">
        <v>52</v>
      </c>
      <c r="F5356" s="2" t="s">
        <v>1022</v>
      </c>
      <c r="G5356" s="2">
        <v>47.97</v>
      </c>
      <c r="H5356" s="2">
        <v>3</v>
      </c>
      <c r="I5356" s="2">
        <v>14.87</v>
      </c>
      <c r="J5356" s="5" t="str">
        <f t="shared" si="166"/>
        <v>Aug</v>
      </c>
      <c r="K5356" s="5" t="str">
        <f t="shared" si="167"/>
        <v>2023</v>
      </c>
    </row>
    <row r="5357" spans="1:11" ht="14.25" customHeight="1" x14ac:dyDescent="0.3">
      <c r="A5357" s="1">
        <v>45164</v>
      </c>
      <c r="B5357" s="2" t="s">
        <v>612</v>
      </c>
      <c r="C5357" s="2" t="s">
        <v>110</v>
      </c>
      <c r="D5357" s="2" t="s">
        <v>11</v>
      </c>
      <c r="E5357" s="2" t="s">
        <v>12</v>
      </c>
      <c r="F5357" s="2" t="s">
        <v>2417</v>
      </c>
      <c r="G5357" s="2">
        <v>11.56</v>
      </c>
      <c r="H5357" s="2">
        <v>2</v>
      </c>
      <c r="I5357" s="2">
        <v>5.66</v>
      </c>
      <c r="J5357" s="5" t="str">
        <f t="shared" si="166"/>
        <v>Aug</v>
      </c>
      <c r="K5357" s="5" t="str">
        <f t="shared" si="167"/>
        <v>2023</v>
      </c>
    </row>
    <row r="5358" spans="1:11" ht="14.25" customHeight="1" x14ac:dyDescent="0.3">
      <c r="A5358" s="1">
        <v>45164</v>
      </c>
      <c r="B5358" s="2" t="s">
        <v>612</v>
      </c>
      <c r="C5358" s="2" t="s">
        <v>110</v>
      </c>
      <c r="D5358" s="2" t="s">
        <v>39</v>
      </c>
      <c r="E5358" s="2" t="s">
        <v>40</v>
      </c>
      <c r="F5358" s="2" t="s">
        <v>1708</v>
      </c>
      <c r="G5358" s="2">
        <v>209.97</v>
      </c>
      <c r="H5358" s="2">
        <v>3</v>
      </c>
      <c r="I5358" s="2">
        <v>58.79</v>
      </c>
      <c r="J5358" s="5" t="str">
        <f t="shared" si="166"/>
        <v>Aug</v>
      </c>
      <c r="K5358" s="5" t="str">
        <f t="shared" si="167"/>
        <v>2023</v>
      </c>
    </row>
    <row r="5359" spans="1:11" ht="14.25" customHeight="1" x14ac:dyDescent="0.3">
      <c r="A5359" s="1">
        <v>45164</v>
      </c>
      <c r="B5359" s="2" t="s">
        <v>612</v>
      </c>
      <c r="C5359" s="2" t="s">
        <v>110</v>
      </c>
      <c r="D5359" s="2" t="s">
        <v>34</v>
      </c>
      <c r="E5359" s="2" t="s">
        <v>145</v>
      </c>
      <c r="F5359" s="2" t="s">
        <v>874</v>
      </c>
      <c r="G5359" s="2">
        <v>447.84</v>
      </c>
      <c r="H5359" s="2">
        <v>4</v>
      </c>
      <c r="I5359" s="2">
        <v>98.52</v>
      </c>
      <c r="J5359" s="5" t="str">
        <f t="shared" si="166"/>
        <v>Aug</v>
      </c>
      <c r="K5359" s="5" t="str">
        <f t="shared" si="167"/>
        <v>2023</v>
      </c>
    </row>
    <row r="5360" spans="1:11" ht="14.25" customHeight="1" x14ac:dyDescent="0.3">
      <c r="A5360" s="1">
        <v>45164</v>
      </c>
      <c r="B5360" s="2" t="s">
        <v>612</v>
      </c>
      <c r="C5360" s="2" t="s">
        <v>110</v>
      </c>
      <c r="D5360" s="2" t="s">
        <v>39</v>
      </c>
      <c r="E5360" s="2" t="s">
        <v>52</v>
      </c>
      <c r="F5360" s="2" t="s">
        <v>905</v>
      </c>
      <c r="G5360" s="2">
        <v>479.97</v>
      </c>
      <c r="H5360" s="2">
        <v>3</v>
      </c>
      <c r="I5360" s="2">
        <v>163.19</v>
      </c>
      <c r="J5360" s="5" t="str">
        <f t="shared" si="166"/>
        <v>Aug</v>
      </c>
      <c r="K5360" s="5" t="str">
        <f t="shared" si="167"/>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s="5" t="str">
        <f t="shared" si="166"/>
        <v>Aug</v>
      </c>
      <c r="K5361" s="5" t="str">
        <f t="shared" si="167"/>
        <v>2023</v>
      </c>
    </row>
    <row r="5362" spans="1:11" ht="14.25" customHeight="1" x14ac:dyDescent="0.3">
      <c r="A5362" s="1">
        <v>45164</v>
      </c>
      <c r="B5362" s="2" t="s">
        <v>109</v>
      </c>
      <c r="C5362" s="2" t="s">
        <v>30</v>
      </c>
      <c r="D5362" s="2" t="s">
        <v>34</v>
      </c>
      <c r="E5362" s="2" t="s">
        <v>47</v>
      </c>
      <c r="F5362" s="2" t="s">
        <v>678</v>
      </c>
      <c r="G5362" s="2">
        <v>186.54</v>
      </c>
      <c r="H5362" s="2">
        <v>3</v>
      </c>
      <c r="I5362" s="2">
        <v>41.04</v>
      </c>
      <c r="J5362" s="5" t="str">
        <f t="shared" si="166"/>
        <v>Aug</v>
      </c>
      <c r="K5362" s="5" t="str">
        <f t="shared" si="167"/>
        <v>2023</v>
      </c>
    </row>
    <row r="5363" spans="1:11" ht="14.25" customHeight="1" x14ac:dyDescent="0.3">
      <c r="A5363" s="1">
        <v>45164</v>
      </c>
      <c r="B5363" s="2" t="s">
        <v>2242</v>
      </c>
      <c r="C5363" s="2" t="s">
        <v>149</v>
      </c>
      <c r="D5363" s="2" t="s">
        <v>11</v>
      </c>
      <c r="E5363" s="2" t="s">
        <v>20</v>
      </c>
      <c r="F5363" s="2" t="s">
        <v>2218</v>
      </c>
      <c r="G5363" s="2">
        <v>146.69</v>
      </c>
      <c r="H5363" s="2">
        <v>8</v>
      </c>
      <c r="I5363" s="2">
        <v>45.84</v>
      </c>
      <c r="J5363" s="5" t="str">
        <f t="shared" si="166"/>
        <v>Aug</v>
      </c>
      <c r="K5363" s="5" t="str">
        <f t="shared" si="167"/>
        <v>2023</v>
      </c>
    </row>
    <row r="5364" spans="1:11" ht="14.25" customHeight="1" x14ac:dyDescent="0.3">
      <c r="A5364" s="1">
        <v>45164</v>
      </c>
      <c r="B5364" s="2" t="s">
        <v>2064</v>
      </c>
      <c r="C5364" s="2" t="s">
        <v>123</v>
      </c>
      <c r="D5364" s="2" t="s">
        <v>11</v>
      </c>
      <c r="E5364" s="2" t="s">
        <v>12</v>
      </c>
      <c r="F5364" s="2" t="s">
        <v>713</v>
      </c>
      <c r="G5364" s="2">
        <v>31.01</v>
      </c>
      <c r="H5364" s="2">
        <v>1</v>
      </c>
      <c r="I5364" s="2">
        <v>11.24</v>
      </c>
      <c r="J5364" s="5" t="str">
        <f t="shared" si="166"/>
        <v>Aug</v>
      </c>
      <c r="K5364" s="5" t="str">
        <f t="shared" si="167"/>
        <v>2023</v>
      </c>
    </row>
    <row r="5365" spans="1:11" ht="14.25" customHeight="1" x14ac:dyDescent="0.3">
      <c r="A5365" s="1">
        <v>45165</v>
      </c>
      <c r="B5365" s="2" t="s">
        <v>1785</v>
      </c>
      <c r="C5365" s="2" t="s">
        <v>10</v>
      </c>
      <c r="D5365" s="2" t="s">
        <v>11</v>
      </c>
      <c r="E5365" s="2" t="s">
        <v>200</v>
      </c>
      <c r="F5365" s="2" t="s">
        <v>472</v>
      </c>
      <c r="G5365" s="2">
        <v>51.52</v>
      </c>
      <c r="H5365" s="2">
        <v>5</v>
      </c>
      <c r="I5365" s="2">
        <v>-10.95</v>
      </c>
      <c r="J5365" s="5" t="str">
        <f t="shared" si="166"/>
        <v>Aug</v>
      </c>
      <c r="K5365" s="5" t="str">
        <f t="shared" si="167"/>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s="5" t="str">
        <f t="shared" si="166"/>
        <v>Aug</v>
      </c>
      <c r="K5366" s="5" t="str">
        <f t="shared" si="167"/>
        <v>2023</v>
      </c>
    </row>
    <row r="5367" spans="1:11" ht="14.25" customHeight="1" x14ac:dyDescent="0.3">
      <c r="A5367" s="1">
        <v>45165</v>
      </c>
      <c r="B5367" s="2" t="s">
        <v>1785</v>
      </c>
      <c r="C5367" s="2" t="s">
        <v>10</v>
      </c>
      <c r="D5367" s="2" t="s">
        <v>11</v>
      </c>
      <c r="E5367" s="2" t="s">
        <v>12</v>
      </c>
      <c r="F5367" s="2" t="s">
        <v>2295</v>
      </c>
      <c r="G5367" s="2">
        <v>4.62</v>
      </c>
      <c r="H5367" s="2">
        <v>1</v>
      </c>
      <c r="I5367" s="2">
        <v>1.68</v>
      </c>
      <c r="J5367" s="5" t="str">
        <f t="shared" si="166"/>
        <v>Aug</v>
      </c>
      <c r="K5367" s="5" t="str">
        <f t="shared" si="167"/>
        <v>2023</v>
      </c>
    </row>
    <row r="5368" spans="1:11" ht="14.25" customHeight="1" x14ac:dyDescent="0.3">
      <c r="A5368" s="1">
        <v>45165</v>
      </c>
      <c r="B5368" s="2" t="s">
        <v>1785</v>
      </c>
      <c r="C5368" s="2" t="s">
        <v>10</v>
      </c>
      <c r="D5368" s="2" t="s">
        <v>11</v>
      </c>
      <c r="E5368" s="2" t="s">
        <v>200</v>
      </c>
      <c r="F5368" s="2" t="s">
        <v>2054</v>
      </c>
      <c r="G5368" s="2">
        <v>55.17</v>
      </c>
      <c r="H5368" s="2">
        <v>4</v>
      </c>
      <c r="I5368" s="2">
        <v>6.21</v>
      </c>
      <c r="J5368" s="5" t="str">
        <f t="shared" si="166"/>
        <v>Aug</v>
      </c>
      <c r="K5368" s="5" t="str">
        <f t="shared" si="167"/>
        <v>2023</v>
      </c>
    </row>
    <row r="5369" spans="1:11" ht="14.25" customHeight="1" x14ac:dyDescent="0.3">
      <c r="A5369" s="1">
        <v>45165</v>
      </c>
      <c r="B5369" s="2" t="s">
        <v>2550</v>
      </c>
      <c r="C5369" s="2" t="s">
        <v>434</v>
      </c>
      <c r="D5369" s="2" t="s">
        <v>11</v>
      </c>
      <c r="E5369" s="2" t="s">
        <v>12</v>
      </c>
      <c r="F5369" s="2" t="s">
        <v>360</v>
      </c>
      <c r="G5369" s="2">
        <v>122.97</v>
      </c>
      <c r="H5369" s="2">
        <v>3</v>
      </c>
      <c r="I5369" s="2">
        <v>60.26</v>
      </c>
      <c r="J5369" s="5" t="str">
        <f t="shared" si="166"/>
        <v>Aug</v>
      </c>
      <c r="K5369" s="5" t="str">
        <f t="shared" si="167"/>
        <v>2023</v>
      </c>
    </row>
    <row r="5370" spans="1:11" ht="14.25" customHeight="1" x14ac:dyDescent="0.3">
      <c r="A5370" s="1">
        <v>45165</v>
      </c>
      <c r="B5370" s="2" t="s">
        <v>2550</v>
      </c>
      <c r="C5370" s="2" t="s">
        <v>434</v>
      </c>
      <c r="D5370" s="2" t="s">
        <v>34</v>
      </c>
      <c r="E5370" s="2" t="s">
        <v>145</v>
      </c>
      <c r="F5370" s="2" t="s">
        <v>1075</v>
      </c>
      <c r="G5370" s="2">
        <v>244.62</v>
      </c>
      <c r="H5370" s="2">
        <v>1</v>
      </c>
      <c r="I5370" s="2">
        <v>20.97</v>
      </c>
      <c r="J5370" s="5" t="str">
        <f t="shared" si="166"/>
        <v>Aug</v>
      </c>
      <c r="K5370" s="5" t="str">
        <f t="shared" si="167"/>
        <v>2023</v>
      </c>
    </row>
    <row r="5371" spans="1:11" ht="14.25" customHeight="1" x14ac:dyDescent="0.3">
      <c r="A5371" s="1">
        <v>45165</v>
      </c>
      <c r="B5371" s="2" t="s">
        <v>2550</v>
      </c>
      <c r="C5371" s="2" t="s">
        <v>434</v>
      </c>
      <c r="D5371" s="2" t="s">
        <v>39</v>
      </c>
      <c r="E5371" s="2" t="s">
        <v>40</v>
      </c>
      <c r="F5371" s="2" t="s">
        <v>1988</v>
      </c>
      <c r="G5371" s="2">
        <v>59.97</v>
      </c>
      <c r="H5371" s="2">
        <v>3</v>
      </c>
      <c r="I5371" s="2">
        <v>28.79</v>
      </c>
      <c r="J5371" s="5" t="str">
        <f t="shared" si="166"/>
        <v>Aug</v>
      </c>
      <c r="K5371" s="5" t="str">
        <f t="shared" si="167"/>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s="5" t="str">
        <f t="shared" si="166"/>
        <v>Aug</v>
      </c>
      <c r="K5372" s="5" t="str">
        <f t="shared" si="167"/>
        <v>2023</v>
      </c>
    </row>
    <row r="5373" spans="1:11" ht="14.25" customHeight="1" x14ac:dyDescent="0.3">
      <c r="A5373" s="1">
        <v>45165</v>
      </c>
      <c r="B5373" s="2" t="s">
        <v>2550</v>
      </c>
      <c r="C5373" s="2" t="s">
        <v>434</v>
      </c>
      <c r="D5373" s="2" t="s">
        <v>11</v>
      </c>
      <c r="E5373" s="2" t="s">
        <v>43</v>
      </c>
      <c r="F5373" s="2" t="s">
        <v>160</v>
      </c>
      <c r="G5373" s="2">
        <v>11.68</v>
      </c>
      <c r="H5373" s="2">
        <v>4</v>
      </c>
      <c r="I5373" s="2">
        <v>5.26</v>
      </c>
      <c r="J5373" s="5" t="str">
        <f t="shared" si="166"/>
        <v>Aug</v>
      </c>
      <c r="K5373" s="5" t="str">
        <f t="shared" si="167"/>
        <v>2023</v>
      </c>
    </row>
    <row r="5374" spans="1:11" ht="14.25" customHeight="1" x14ac:dyDescent="0.3">
      <c r="A5374" s="1">
        <v>45165</v>
      </c>
      <c r="B5374" s="2" t="s">
        <v>2550</v>
      </c>
      <c r="C5374" s="2" t="s">
        <v>434</v>
      </c>
      <c r="D5374" s="2" t="s">
        <v>11</v>
      </c>
      <c r="E5374" s="2" t="s">
        <v>20</v>
      </c>
      <c r="F5374" s="2" t="s">
        <v>886</v>
      </c>
      <c r="G5374" s="2">
        <v>29</v>
      </c>
      <c r="H5374" s="2">
        <v>5</v>
      </c>
      <c r="I5374" s="2">
        <v>13.92</v>
      </c>
      <c r="J5374" s="5" t="str">
        <f t="shared" si="166"/>
        <v>Aug</v>
      </c>
      <c r="K5374" s="5" t="str">
        <f t="shared" si="167"/>
        <v>2023</v>
      </c>
    </row>
    <row r="5375" spans="1:11" ht="14.25" customHeight="1" x14ac:dyDescent="0.3">
      <c r="A5375" s="1">
        <v>45165</v>
      </c>
      <c r="B5375" s="2" t="s">
        <v>2435</v>
      </c>
      <c r="C5375" s="2" t="s">
        <v>10</v>
      </c>
      <c r="D5375" s="2" t="s">
        <v>11</v>
      </c>
      <c r="E5375" s="2" t="s">
        <v>18</v>
      </c>
      <c r="F5375" s="2" t="s">
        <v>2335</v>
      </c>
      <c r="G5375" s="2">
        <v>14.16</v>
      </c>
      <c r="H5375" s="2">
        <v>1</v>
      </c>
      <c r="I5375" s="2">
        <v>1.06</v>
      </c>
      <c r="J5375" s="5" t="str">
        <f t="shared" si="166"/>
        <v>Aug</v>
      </c>
      <c r="K5375" s="5" t="str">
        <f t="shared" si="167"/>
        <v>2023</v>
      </c>
    </row>
    <row r="5376" spans="1:11" ht="14.25" customHeight="1" x14ac:dyDescent="0.3">
      <c r="A5376" s="1">
        <v>45165</v>
      </c>
      <c r="B5376" s="2" t="s">
        <v>2435</v>
      </c>
      <c r="C5376" s="2" t="s">
        <v>10</v>
      </c>
      <c r="D5376" s="2" t="s">
        <v>11</v>
      </c>
      <c r="E5376" s="2" t="s">
        <v>12</v>
      </c>
      <c r="F5376" s="2" t="s">
        <v>647</v>
      </c>
      <c r="G5376" s="2">
        <v>79.92</v>
      </c>
      <c r="H5376" s="2">
        <v>5</v>
      </c>
      <c r="I5376" s="2">
        <v>27.97</v>
      </c>
      <c r="J5376" s="5" t="str">
        <f t="shared" si="166"/>
        <v>Aug</v>
      </c>
      <c r="K5376" s="5" t="str">
        <f t="shared" si="167"/>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s="5" t="str">
        <f t="shared" si="166"/>
        <v>Aug</v>
      </c>
      <c r="K5377" s="5" t="str">
        <f t="shared" si="167"/>
        <v>2023</v>
      </c>
    </row>
    <row r="5378" spans="1:11" ht="14.25" customHeight="1" x14ac:dyDescent="0.3">
      <c r="A5378" s="1">
        <v>45166</v>
      </c>
      <c r="B5378" s="2" t="s">
        <v>1064</v>
      </c>
      <c r="C5378" s="2" t="s">
        <v>278</v>
      </c>
      <c r="D5378" s="2" t="s">
        <v>11</v>
      </c>
      <c r="E5378" s="2" t="s">
        <v>12</v>
      </c>
      <c r="F5378" s="2" t="s">
        <v>1353</v>
      </c>
      <c r="G5378" s="2">
        <v>15.48</v>
      </c>
      <c r="H5378" s="2">
        <v>3</v>
      </c>
      <c r="I5378" s="2">
        <v>5.61</v>
      </c>
      <c r="J5378" s="5" t="str">
        <f t="shared" ref="J5378:J5441" si="168">TEXT(A5378,"mmm")</f>
        <v>Aug</v>
      </c>
      <c r="K5378" s="5" t="str">
        <f t="shared" ref="K5378:K5441" si="169">TEXT(A5378,"YYYY")</f>
        <v>2023</v>
      </c>
    </row>
    <row r="5379" spans="1:11" ht="14.25" customHeight="1" x14ac:dyDescent="0.3">
      <c r="A5379" s="1">
        <v>45166</v>
      </c>
      <c r="B5379" s="2" t="s">
        <v>1064</v>
      </c>
      <c r="C5379" s="2" t="s">
        <v>278</v>
      </c>
      <c r="D5379" s="2" t="s">
        <v>39</v>
      </c>
      <c r="E5379" s="2" t="s">
        <v>40</v>
      </c>
      <c r="F5379" s="2" t="s">
        <v>163</v>
      </c>
      <c r="G5379" s="2">
        <v>108.58</v>
      </c>
      <c r="H5379" s="2">
        <v>3</v>
      </c>
      <c r="I5379" s="2">
        <v>8.14</v>
      </c>
      <c r="J5379" s="5" t="str">
        <f t="shared" si="168"/>
        <v>Aug</v>
      </c>
      <c r="K5379" s="5" t="str">
        <f t="shared" si="169"/>
        <v>2023</v>
      </c>
    </row>
    <row r="5380" spans="1:11" ht="14.25" customHeight="1" x14ac:dyDescent="0.3">
      <c r="A5380" s="1">
        <v>45166</v>
      </c>
      <c r="B5380" s="2" t="s">
        <v>2365</v>
      </c>
      <c r="C5380" s="2" t="s">
        <v>10</v>
      </c>
      <c r="D5380" s="2" t="s">
        <v>11</v>
      </c>
      <c r="E5380" s="2" t="s">
        <v>20</v>
      </c>
      <c r="F5380" s="2" t="s">
        <v>1225</v>
      </c>
      <c r="G5380" s="2">
        <v>13.14</v>
      </c>
      <c r="H5380" s="2">
        <v>9</v>
      </c>
      <c r="I5380" s="2">
        <v>-21.68</v>
      </c>
      <c r="J5380" s="5" t="str">
        <f t="shared" si="168"/>
        <v>Aug</v>
      </c>
      <c r="K5380" s="5" t="str">
        <f t="shared" si="169"/>
        <v>2023</v>
      </c>
    </row>
    <row r="5381" spans="1:11" ht="14.25" customHeight="1" x14ac:dyDescent="0.3">
      <c r="A5381" s="1">
        <v>45166</v>
      </c>
      <c r="B5381" s="2" t="s">
        <v>2365</v>
      </c>
      <c r="C5381" s="2" t="s">
        <v>10</v>
      </c>
      <c r="D5381" s="2" t="s">
        <v>11</v>
      </c>
      <c r="E5381" s="2" t="s">
        <v>20</v>
      </c>
      <c r="F5381" s="2" t="s">
        <v>2487</v>
      </c>
      <c r="G5381" s="2">
        <v>10.02</v>
      </c>
      <c r="H5381" s="2">
        <v>4</v>
      </c>
      <c r="I5381" s="2">
        <v>-16.54</v>
      </c>
      <c r="J5381" s="5" t="str">
        <f t="shared" si="168"/>
        <v>Aug</v>
      </c>
      <c r="K5381" s="5" t="str">
        <f t="shared" si="169"/>
        <v>2023</v>
      </c>
    </row>
    <row r="5382" spans="1:11" ht="14.25" customHeight="1" x14ac:dyDescent="0.3">
      <c r="A5382" s="1">
        <v>45166</v>
      </c>
      <c r="B5382" s="2" t="s">
        <v>2365</v>
      </c>
      <c r="C5382" s="2" t="s">
        <v>10</v>
      </c>
      <c r="D5382" s="2" t="s">
        <v>34</v>
      </c>
      <c r="E5382" s="2" t="s">
        <v>74</v>
      </c>
      <c r="F5382" s="2" t="s">
        <v>1706</v>
      </c>
      <c r="G5382" s="2">
        <v>156.37</v>
      </c>
      <c r="H5382" s="2">
        <v>2</v>
      </c>
      <c r="I5382" s="2">
        <v>-52.89</v>
      </c>
      <c r="J5382" s="5" t="str">
        <f t="shared" si="168"/>
        <v>Aug</v>
      </c>
      <c r="K5382" s="5" t="str">
        <f t="shared" si="169"/>
        <v>2023</v>
      </c>
    </row>
    <row r="5383" spans="1:11" ht="14.25" customHeight="1" x14ac:dyDescent="0.3">
      <c r="A5383" s="1">
        <v>45166</v>
      </c>
      <c r="B5383" s="2" t="s">
        <v>1946</v>
      </c>
      <c r="C5383" s="2" t="s">
        <v>78</v>
      </c>
      <c r="D5383" s="2" t="s">
        <v>11</v>
      </c>
      <c r="E5383" s="2" t="s">
        <v>20</v>
      </c>
      <c r="F5383" s="2" t="s">
        <v>1210</v>
      </c>
      <c r="G5383" s="2">
        <v>18.43</v>
      </c>
      <c r="H5383" s="2">
        <v>8</v>
      </c>
      <c r="I5383" s="2">
        <v>-12.29</v>
      </c>
      <c r="J5383" s="5" t="str">
        <f t="shared" si="168"/>
        <v>Aug</v>
      </c>
      <c r="K5383" s="5" t="str">
        <f t="shared" si="169"/>
        <v>2023</v>
      </c>
    </row>
    <row r="5384" spans="1:11" ht="14.25" customHeight="1" x14ac:dyDescent="0.3">
      <c r="A5384" s="1">
        <v>45167</v>
      </c>
      <c r="B5384" s="2" t="s">
        <v>301</v>
      </c>
      <c r="C5384" s="2" t="s">
        <v>15</v>
      </c>
      <c r="D5384" s="2" t="s">
        <v>11</v>
      </c>
      <c r="E5384" s="2" t="s">
        <v>12</v>
      </c>
      <c r="F5384" s="2" t="s">
        <v>2392</v>
      </c>
      <c r="G5384" s="2">
        <v>64.62</v>
      </c>
      <c r="H5384" s="2">
        <v>7</v>
      </c>
      <c r="I5384" s="2">
        <v>22.62</v>
      </c>
      <c r="J5384" s="5" t="str">
        <f t="shared" si="168"/>
        <v>Aug</v>
      </c>
      <c r="K5384" s="5" t="str">
        <f t="shared" si="169"/>
        <v>2023</v>
      </c>
    </row>
    <row r="5385" spans="1:11" ht="14.25" customHeight="1" x14ac:dyDescent="0.3">
      <c r="A5385" s="1">
        <v>45167</v>
      </c>
      <c r="B5385" s="2" t="s">
        <v>301</v>
      </c>
      <c r="C5385" s="2" t="s">
        <v>15</v>
      </c>
      <c r="D5385" s="2" t="s">
        <v>39</v>
      </c>
      <c r="E5385" s="2" t="s">
        <v>52</v>
      </c>
      <c r="F5385" s="2" t="s">
        <v>1086</v>
      </c>
      <c r="G5385" s="2">
        <v>95.98</v>
      </c>
      <c r="H5385" s="2">
        <v>3</v>
      </c>
      <c r="I5385" s="2">
        <v>-10.8</v>
      </c>
      <c r="J5385" s="5" t="str">
        <f t="shared" si="168"/>
        <v>Aug</v>
      </c>
      <c r="K5385" s="5" t="str">
        <f t="shared" si="169"/>
        <v>2023</v>
      </c>
    </row>
    <row r="5386" spans="1:11" ht="14.25" customHeight="1" x14ac:dyDescent="0.3">
      <c r="A5386" s="1">
        <v>45167</v>
      </c>
      <c r="B5386" s="2" t="s">
        <v>301</v>
      </c>
      <c r="C5386" s="2" t="s">
        <v>15</v>
      </c>
      <c r="D5386" s="2" t="s">
        <v>11</v>
      </c>
      <c r="E5386" s="2" t="s">
        <v>20</v>
      </c>
      <c r="F5386" s="2" t="s">
        <v>929</v>
      </c>
      <c r="G5386" s="2">
        <v>1.79</v>
      </c>
      <c r="H5386" s="2">
        <v>3</v>
      </c>
      <c r="I5386" s="2">
        <v>-3.04</v>
      </c>
      <c r="J5386" s="5" t="str">
        <f t="shared" si="168"/>
        <v>Aug</v>
      </c>
      <c r="K5386" s="5" t="str">
        <f t="shared" si="169"/>
        <v>2023</v>
      </c>
    </row>
    <row r="5387" spans="1:11" ht="14.25" customHeight="1" x14ac:dyDescent="0.3">
      <c r="A5387" s="1">
        <v>45167</v>
      </c>
      <c r="B5387" s="2" t="s">
        <v>2253</v>
      </c>
      <c r="C5387" s="2" t="s">
        <v>685</v>
      </c>
      <c r="D5387" s="2" t="s">
        <v>11</v>
      </c>
      <c r="E5387" s="2" t="s">
        <v>200</v>
      </c>
      <c r="F5387" s="2" t="s">
        <v>262</v>
      </c>
      <c r="G5387" s="2">
        <v>27.93</v>
      </c>
      <c r="H5387" s="2">
        <v>3</v>
      </c>
      <c r="I5387" s="2">
        <v>8.1</v>
      </c>
      <c r="J5387" s="5" t="str">
        <f t="shared" si="168"/>
        <v>Aug</v>
      </c>
      <c r="K5387" s="5" t="str">
        <f t="shared" si="169"/>
        <v>2023</v>
      </c>
    </row>
    <row r="5388" spans="1:11" ht="14.25" customHeight="1" x14ac:dyDescent="0.3">
      <c r="A5388" s="1">
        <v>45167</v>
      </c>
      <c r="B5388" s="2" t="s">
        <v>2248</v>
      </c>
      <c r="C5388" s="2" t="s">
        <v>149</v>
      </c>
      <c r="D5388" s="2" t="s">
        <v>39</v>
      </c>
      <c r="E5388" s="2" t="s">
        <v>40</v>
      </c>
      <c r="F5388" s="2" t="s">
        <v>2588</v>
      </c>
      <c r="G5388" s="2">
        <v>22</v>
      </c>
      <c r="H5388" s="2">
        <v>4</v>
      </c>
      <c r="I5388" s="2">
        <v>5.5</v>
      </c>
      <c r="J5388" s="5" t="str">
        <f t="shared" si="168"/>
        <v>Aug</v>
      </c>
      <c r="K5388" s="5" t="str">
        <f t="shared" si="169"/>
        <v>2023</v>
      </c>
    </row>
    <row r="5389" spans="1:11" ht="14.25" customHeight="1" x14ac:dyDescent="0.3">
      <c r="A5389" s="1">
        <v>45167</v>
      </c>
      <c r="B5389" s="2" t="s">
        <v>583</v>
      </c>
      <c r="C5389" s="2" t="s">
        <v>23</v>
      </c>
      <c r="D5389" s="2" t="s">
        <v>34</v>
      </c>
      <c r="E5389" s="2" t="s">
        <v>145</v>
      </c>
      <c r="F5389" s="2" t="s">
        <v>968</v>
      </c>
      <c r="G5389" s="2">
        <v>241.92</v>
      </c>
      <c r="H5389" s="2">
        <v>4</v>
      </c>
      <c r="I5389" s="2">
        <v>-56.45</v>
      </c>
      <c r="J5389" s="5" t="str">
        <f t="shared" si="168"/>
        <v>Aug</v>
      </c>
      <c r="K5389" s="5" t="str">
        <f t="shared" si="169"/>
        <v>2023</v>
      </c>
    </row>
    <row r="5390" spans="1:11" ht="14.25" customHeight="1" x14ac:dyDescent="0.3">
      <c r="A5390" s="1">
        <v>45167</v>
      </c>
      <c r="B5390" s="2" t="s">
        <v>583</v>
      </c>
      <c r="C5390" s="2" t="s">
        <v>23</v>
      </c>
      <c r="D5390" s="2" t="s">
        <v>34</v>
      </c>
      <c r="E5390" s="2" t="s">
        <v>74</v>
      </c>
      <c r="F5390" s="2" t="s">
        <v>2421</v>
      </c>
      <c r="G5390" s="2">
        <v>163.88</v>
      </c>
      <c r="H5390" s="2">
        <v>4</v>
      </c>
      <c r="I5390" s="2">
        <v>-81.94</v>
      </c>
      <c r="J5390" s="5" t="str">
        <f t="shared" si="168"/>
        <v>Aug</v>
      </c>
      <c r="K5390" s="5" t="str">
        <f t="shared" si="169"/>
        <v>2023</v>
      </c>
    </row>
    <row r="5391" spans="1:11" ht="14.25" customHeight="1" x14ac:dyDescent="0.3">
      <c r="A5391" s="1">
        <v>45167</v>
      </c>
      <c r="B5391" s="2" t="s">
        <v>583</v>
      </c>
      <c r="C5391" s="2" t="s">
        <v>23</v>
      </c>
      <c r="D5391" s="2" t="s">
        <v>11</v>
      </c>
      <c r="E5391" s="2" t="s">
        <v>20</v>
      </c>
      <c r="F5391" s="2" t="s">
        <v>425</v>
      </c>
      <c r="G5391" s="2">
        <v>3.49</v>
      </c>
      <c r="H5391" s="2">
        <v>2</v>
      </c>
      <c r="I5391" s="2">
        <v>-2.79</v>
      </c>
      <c r="J5391" s="5" t="str">
        <f t="shared" si="168"/>
        <v>Aug</v>
      </c>
      <c r="K5391" s="5" t="str">
        <f t="shared" si="169"/>
        <v>2023</v>
      </c>
    </row>
    <row r="5392" spans="1:11" ht="14.25" customHeight="1" x14ac:dyDescent="0.3">
      <c r="A5392" s="1">
        <v>45167</v>
      </c>
      <c r="B5392" s="2" t="s">
        <v>583</v>
      </c>
      <c r="C5392" s="2" t="s">
        <v>23</v>
      </c>
      <c r="D5392" s="2" t="s">
        <v>11</v>
      </c>
      <c r="E5392" s="2" t="s">
        <v>43</v>
      </c>
      <c r="F5392" s="2" t="s">
        <v>1307</v>
      </c>
      <c r="G5392" s="2">
        <v>10.58</v>
      </c>
      <c r="H5392" s="2">
        <v>7</v>
      </c>
      <c r="I5392" s="2">
        <v>-2.38</v>
      </c>
      <c r="J5392" s="5" t="str">
        <f t="shared" si="168"/>
        <v>Aug</v>
      </c>
      <c r="K5392" s="5" t="str">
        <f t="shared" si="169"/>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s="5" t="str">
        <f t="shared" si="168"/>
        <v>Aug</v>
      </c>
      <c r="K5393" s="5" t="str">
        <f t="shared" si="169"/>
        <v>2023</v>
      </c>
    </row>
    <row r="5394" spans="1:11" ht="14.25" customHeight="1" x14ac:dyDescent="0.3">
      <c r="A5394" s="1">
        <v>45168</v>
      </c>
      <c r="B5394" s="2" t="s">
        <v>1546</v>
      </c>
      <c r="C5394" s="2" t="s">
        <v>23</v>
      </c>
      <c r="D5394" s="2" t="s">
        <v>11</v>
      </c>
      <c r="E5394" s="2" t="s">
        <v>18</v>
      </c>
      <c r="F5394" s="2" t="s">
        <v>1360</v>
      </c>
      <c r="G5394" s="2">
        <v>54.22</v>
      </c>
      <c r="H5394" s="2">
        <v>2</v>
      </c>
      <c r="I5394" s="2">
        <v>3.39</v>
      </c>
      <c r="J5394" s="5" t="str">
        <f t="shared" si="168"/>
        <v>Aug</v>
      </c>
      <c r="K5394" s="5" t="str">
        <f t="shared" si="169"/>
        <v>2023</v>
      </c>
    </row>
    <row r="5395" spans="1:11" ht="14.25" customHeight="1" x14ac:dyDescent="0.3">
      <c r="A5395" s="1">
        <v>45168</v>
      </c>
      <c r="B5395" s="2" t="s">
        <v>1546</v>
      </c>
      <c r="C5395" s="2" t="s">
        <v>23</v>
      </c>
      <c r="D5395" s="2" t="s">
        <v>34</v>
      </c>
      <c r="E5395" s="2" t="s">
        <v>35</v>
      </c>
      <c r="F5395" s="2" t="s">
        <v>1019</v>
      </c>
      <c r="G5395" s="2">
        <v>786.74</v>
      </c>
      <c r="H5395" s="2">
        <v>4</v>
      </c>
      <c r="I5395" s="2">
        <v>-258.5</v>
      </c>
      <c r="J5395" s="5" t="str">
        <f t="shared" si="168"/>
        <v>Aug</v>
      </c>
      <c r="K5395" s="5" t="str">
        <f t="shared" si="169"/>
        <v>2023</v>
      </c>
    </row>
    <row r="5396" spans="1:11" ht="14.25" customHeight="1" x14ac:dyDescent="0.3">
      <c r="A5396" s="1">
        <v>45168</v>
      </c>
      <c r="B5396" s="2" t="s">
        <v>1546</v>
      </c>
      <c r="C5396" s="2" t="s">
        <v>23</v>
      </c>
      <c r="D5396" s="2" t="s">
        <v>11</v>
      </c>
      <c r="E5396" s="2" t="s">
        <v>16</v>
      </c>
      <c r="F5396" s="2" t="s">
        <v>89</v>
      </c>
      <c r="G5396" s="2">
        <v>100.24</v>
      </c>
      <c r="H5396" s="2">
        <v>10</v>
      </c>
      <c r="I5396" s="2">
        <v>33.83</v>
      </c>
      <c r="J5396" s="5" t="str">
        <f t="shared" si="168"/>
        <v>Aug</v>
      </c>
      <c r="K5396" s="5" t="str">
        <f t="shared" si="169"/>
        <v>2023</v>
      </c>
    </row>
    <row r="5397" spans="1:11" ht="14.25" customHeight="1" x14ac:dyDescent="0.3">
      <c r="A5397" s="1">
        <v>45168</v>
      </c>
      <c r="B5397" s="2" t="s">
        <v>1546</v>
      </c>
      <c r="C5397" s="2" t="s">
        <v>23</v>
      </c>
      <c r="D5397" s="2" t="s">
        <v>11</v>
      </c>
      <c r="E5397" s="2" t="s">
        <v>20</v>
      </c>
      <c r="F5397" s="2" t="s">
        <v>1029</v>
      </c>
      <c r="G5397" s="2">
        <v>37.76</v>
      </c>
      <c r="H5397" s="2">
        <v>6</v>
      </c>
      <c r="I5397" s="2">
        <v>-27.69</v>
      </c>
      <c r="J5397" s="5" t="str">
        <f t="shared" si="168"/>
        <v>Aug</v>
      </c>
      <c r="K5397" s="5" t="str">
        <f t="shared" si="169"/>
        <v>2023</v>
      </c>
    </row>
    <row r="5398" spans="1:11" ht="14.25" customHeight="1" x14ac:dyDescent="0.3">
      <c r="A5398" s="1">
        <v>45168</v>
      </c>
      <c r="B5398" s="2" t="s">
        <v>376</v>
      </c>
      <c r="C5398" s="2" t="s">
        <v>27</v>
      </c>
      <c r="D5398" s="2" t="s">
        <v>34</v>
      </c>
      <c r="E5398" s="2" t="s">
        <v>47</v>
      </c>
      <c r="F5398" s="2" t="s">
        <v>1861</v>
      </c>
      <c r="G5398" s="2">
        <v>47.04</v>
      </c>
      <c r="H5398" s="2">
        <v>4</v>
      </c>
      <c r="I5398" s="2">
        <v>15.99</v>
      </c>
      <c r="J5398" s="5" t="str">
        <f t="shared" si="168"/>
        <v>Aug</v>
      </c>
      <c r="K5398" s="5" t="str">
        <f t="shared" si="169"/>
        <v>2023</v>
      </c>
    </row>
    <row r="5399" spans="1:11" ht="14.25" customHeight="1" x14ac:dyDescent="0.3">
      <c r="A5399" s="1">
        <v>45168</v>
      </c>
      <c r="B5399" s="2" t="s">
        <v>376</v>
      </c>
      <c r="C5399" s="2" t="s">
        <v>27</v>
      </c>
      <c r="D5399" s="2" t="s">
        <v>39</v>
      </c>
      <c r="E5399" s="2" t="s">
        <v>40</v>
      </c>
      <c r="F5399" s="2" t="s">
        <v>1878</v>
      </c>
      <c r="G5399" s="2">
        <v>339.96</v>
      </c>
      <c r="H5399" s="2">
        <v>5</v>
      </c>
      <c r="I5399" s="2">
        <v>42.5</v>
      </c>
      <c r="J5399" s="5" t="str">
        <f t="shared" si="168"/>
        <v>Aug</v>
      </c>
      <c r="K5399" s="5" t="str">
        <f t="shared" si="169"/>
        <v>2023</v>
      </c>
    </row>
    <row r="5400" spans="1:11" ht="14.25" customHeight="1" x14ac:dyDescent="0.3">
      <c r="A5400" s="1">
        <v>45169</v>
      </c>
      <c r="B5400" s="2" t="s">
        <v>2021</v>
      </c>
      <c r="C5400" s="2" t="s">
        <v>10</v>
      </c>
      <c r="D5400" s="2" t="s">
        <v>11</v>
      </c>
      <c r="E5400" s="2" t="s">
        <v>18</v>
      </c>
      <c r="F5400" s="2" t="s">
        <v>2505</v>
      </c>
      <c r="G5400" s="2">
        <v>23.97</v>
      </c>
      <c r="H5400" s="2">
        <v>2</v>
      </c>
      <c r="I5400" s="2">
        <v>2.4</v>
      </c>
      <c r="J5400" s="5" t="str">
        <f t="shared" si="168"/>
        <v>Aug</v>
      </c>
      <c r="K5400" s="5" t="str">
        <f t="shared" si="169"/>
        <v>2023</v>
      </c>
    </row>
    <row r="5401" spans="1:11" ht="14.25" customHeight="1" x14ac:dyDescent="0.3">
      <c r="A5401" s="1">
        <v>45170</v>
      </c>
      <c r="B5401" s="2" t="s">
        <v>2253</v>
      </c>
      <c r="C5401" s="2" t="s">
        <v>149</v>
      </c>
      <c r="D5401" s="2" t="s">
        <v>39</v>
      </c>
      <c r="E5401" s="2" t="s">
        <v>52</v>
      </c>
      <c r="F5401" s="2" t="s">
        <v>1873</v>
      </c>
      <c r="G5401" s="2">
        <v>6.79</v>
      </c>
      <c r="H5401" s="2">
        <v>1</v>
      </c>
      <c r="I5401" s="2">
        <v>2.31</v>
      </c>
      <c r="J5401" s="5" t="str">
        <f t="shared" si="168"/>
        <v>Sep</v>
      </c>
      <c r="K5401" s="5" t="str">
        <f t="shared" si="169"/>
        <v>2023</v>
      </c>
    </row>
    <row r="5402" spans="1:11" ht="14.25" customHeight="1" x14ac:dyDescent="0.3">
      <c r="A5402" s="1">
        <v>45170</v>
      </c>
      <c r="B5402" s="2" t="s">
        <v>2253</v>
      </c>
      <c r="C5402" s="2" t="s">
        <v>149</v>
      </c>
      <c r="D5402" s="2" t="s">
        <v>11</v>
      </c>
      <c r="E5402" s="2" t="s">
        <v>12</v>
      </c>
      <c r="F5402" s="2" t="s">
        <v>936</v>
      </c>
      <c r="G5402" s="2">
        <v>24.56</v>
      </c>
      <c r="H5402" s="2">
        <v>2</v>
      </c>
      <c r="I5402" s="2">
        <v>11.54</v>
      </c>
      <c r="J5402" s="5" t="str">
        <f t="shared" si="168"/>
        <v>Sep</v>
      </c>
      <c r="K5402" s="5" t="str">
        <f t="shared" si="169"/>
        <v>2023</v>
      </c>
    </row>
    <row r="5403" spans="1:11" ht="14.25" customHeight="1" x14ac:dyDescent="0.3">
      <c r="A5403" s="1">
        <v>45170</v>
      </c>
      <c r="B5403" s="2" t="s">
        <v>2253</v>
      </c>
      <c r="C5403" s="2" t="s">
        <v>149</v>
      </c>
      <c r="D5403" s="2" t="s">
        <v>11</v>
      </c>
      <c r="E5403" s="2" t="s">
        <v>20</v>
      </c>
      <c r="F5403" s="2" t="s">
        <v>970</v>
      </c>
      <c r="G5403" s="2">
        <v>3.05</v>
      </c>
      <c r="H5403" s="2">
        <v>1</v>
      </c>
      <c r="I5403" s="2">
        <v>1.07</v>
      </c>
      <c r="J5403" s="5" t="str">
        <f t="shared" si="168"/>
        <v>Sep</v>
      </c>
      <c r="K5403" s="5" t="str">
        <f t="shared" si="169"/>
        <v>2023</v>
      </c>
    </row>
    <row r="5404" spans="1:11" ht="14.25" customHeight="1" x14ac:dyDescent="0.3">
      <c r="A5404" s="1">
        <v>45170</v>
      </c>
      <c r="B5404" s="2" t="s">
        <v>2253</v>
      </c>
      <c r="C5404" s="2" t="s">
        <v>149</v>
      </c>
      <c r="D5404" s="2" t="s">
        <v>11</v>
      </c>
      <c r="E5404" s="2" t="s">
        <v>12</v>
      </c>
      <c r="F5404" s="2" t="s">
        <v>936</v>
      </c>
      <c r="G5404" s="2">
        <v>49.12</v>
      </c>
      <c r="H5404" s="2">
        <v>4</v>
      </c>
      <c r="I5404" s="2">
        <v>23.09</v>
      </c>
      <c r="J5404" s="5" t="str">
        <f t="shared" si="168"/>
        <v>Sep</v>
      </c>
      <c r="K5404" s="5" t="str">
        <f t="shared" si="169"/>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s="5" t="str">
        <f t="shared" si="168"/>
        <v>Sep</v>
      </c>
      <c r="K5405" s="5" t="str">
        <f t="shared" si="169"/>
        <v>2023</v>
      </c>
    </row>
    <row r="5406" spans="1:11" ht="14.25" customHeight="1" x14ac:dyDescent="0.3">
      <c r="A5406" s="1">
        <v>45170</v>
      </c>
      <c r="B5406" s="2" t="s">
        <v>2518</v>
      </c>
      <c r="C5406" s="2" t="s">
        <v>27</v>
      </c>
      <c r="D5406" s="2" t="s">
        <v>11</v>
      </c>
      <c r="E5406" s="2" t="s">
        <v>63</v>
      </c>
      <c r="F5406" s="2" t="s">
        <v>1481</v>
      </c>
      <c r="G5406" s="2">
        <v>21.88</v>
      </c>
      <c r="H5406" s="2">
        <v>2</v>
      </c>
      <c r="I5406" s="2">
        <v>10.94</v>
      </c>
      <c r="J5406" s="5" t="str">
        <f t="shared" si="168"/>
        <v>Sep</v>
      </c>
      <c r="K5406" s="5" t="str">
        <f t="shared" si="169"/>
        <v>2023</v>
      </c>
    </row>
    <row r="5407" spans="1:11" ht="14.25" customHeight="1" x14ac:dyDescent="0.3">
      <c r="A5407" s="1">
        <v>45170</v>
      </c>
      <c r="B5407" s="2" t="s">
        <v>291</v>
      </c>
      <c r="C5407" s="2" t="s">
        <v>23</v>
      </c>
      <c r="D5407" s="2" t="s">
        <v>11</v>
      </c>
      <c r="E5407" s="2" t="s">
        <v>12</v>
      </c>
      <c r="F5407" s="2" t="s">
        <v>2533</v>
      </c>
      <c r="G5407" s="2">
        <v>30.48</v>
      </c>
      <c r="H5407" s="2">
        <v>6</v>
      </c>
      <c r="I5407" s="2">
        <v>9.91</v>
      </c>
      <c r="J5407" s="5" t="str">
        <f t="shared" si="168"/>
        <v>Sep</v>
      </c>
      <c r="K5407" s="5" t="str">
        <f t="shared" si="169"/>
        <v>2023</v>
      </c>
    </row>
    <row r="5408" spans="1:11" ht="14.25" customHeight="1" x14ac:dyDescent="0.3">
      <c r="A5408" s="1">
        <v>45170</v>
      </c>
      <c r="B5408" s="2" t="s">
        <v>291</v>
      </c>
      <c r="C5408" s="2" t="s">
        <v>23</v>
      </c>
      <c r="D5408" s="2" t="s">
        <v>39</v>
      </c>
      <c r="E5408" s="2" t="s">
        <v>40</v>
      </c>
      <c r="F5408" s="2" t="s">
        <v>2408</v>
      </c>
      <c r="G5408" s="2">
        <v>23.99</v>
      </c>
      <c r="H5408" s="2">
        <v>2</v>
      </c>
      <c r="I5408" s="2">
        <v>-4.8</v>
      </c>
      <c r="J5408" s="5" t="str">
        <f t="shared" si="168"/>
        <v>Sep</v>
      </c>
      <c r="K5408" s="5" t="str">
        <f t="shared" si="169"/>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s="5" t="str">
        <f t="shared" si="168"/>
        <v>Sep</v>
      </c>
      <c r="K5409" s="5" t="str">
        <f t="shared" si="169"/>
        <v>2023</v>
      </c>
    </row>
    <row r="5410" spans="1:11" ht="14.25" customHeight="1" x14ac:dyDescent="0.3">
      <c r="A5410" s="1">
        <v>45170</v>
      </c>
      <c r="B5410" s="2" t="s">
        <v>635</v>
      </c>
      <c r="C5410" s="2" t="s">
        <v>149</v>
      </c>
      <c r="D5410" s="2" t="s">
        <v>39</v>
      </c>
      <c r="E5410" s="2" t="s">
        <v>52</v>
      </c>
      <c r="F5410" s="2" t="s">
        <v>158</v>
      </c>
      <c r="G5410" s="2">
        <v>468.9</v>
      </c>
      <c r="H5410" s="2">
        <v>6</v>
      </c>
      <c r="I5410" s="2">
        <v>206.32</v>
      </c>
      <c r="J5410" s="5" t="str">
        <f t="shared" si="168"/>
        <v>Sep</v>
      </c>
      <c r="K5410" s="5" t="str">
        <f t="shared" si="169"/>
        <v>2023</v>
      </c>
    </row>
    <row r="5411" spans="1:11" ht="14.25" customHeight="1" x14ac:dyDescent="0.3">
      <c r="A5411" s="1">
        <v>45170</v>
      </c>
      <c r="B5411" s="2" t="s">
        <v>635</v>
      </c>
      <c r="C5411" s="2" t="s">
        <v>149</v>
      </c>
      <c r="D5411" s="2" t="s">
        <v>39</v>
      </c>
      <c r="E5411" s="2" t="s">
        <v>52</v>
      </c>
      <c r="F5411" s="2" t="s">
        <v>518</v>
      </c>
      <c r="G5411" s="2">
        <v>72.48</v>
      </c>
      <c r="H5411" s="2">
        <v>2</v>
      </c>
      <c r="I5411" s="2">
        <v>30.44</v>
      </c>
      <c r="J5411" s="5" t="str">
        <f t="shared" si="168"/>
        <v>Sep</v>
      </c>
      <c r="K5411" s="5" t="str">
        <f t="shared" si="169"/>
        <v>2023</v>
      </c>
    </row>
    <row r="5412" spans="1:11" ht="14.25" customHeight="1" x14ac:dyDescent="0.3">
      <c r="A5412" s="1">
        <v>45170</v>
      </c>
      <c r="B5412" s="2" t="s">
        <v>635</v>
      </c>
      <c r="C5412" s="2" t="s">
        <v>149</v>
      </c>
      <c r="D5412" s="2" t="s">
        <v>11</v>
      </c>
      <c r="E5412" s="2" t="s">
        <v>200</v>
      </c>
      <c r="F5412" s="2" t="s">
        <v>1292</v>
      </c>
      <c r="G5412" s="2">
        <v>10.95</v>
      </c>
      <c r="H5412" s="2">
        <v>3</v>
      </c>
      <c r="I5412" s="2">
        <v>3.29</v>
      </c>
      <c r="J5412" s="5" t="str">
        <f t="shared" si="168"/>
        <v>Sep</v>
      </c>
      <c r="K5412" s="5" t="str">
        <f t="shared" si="169"/>
        <v>2023</v>
      </c>
    </row>
    <row r="5413" spans="1:11" ht="14.25" customHeight="1" x14ac:dyDescent="0.3">
      <c r="A5413" s="1">
        <v>45170</v>
      </c>
      <c r="B5413" s="2" t="s">
        <v>635</v>
      </c>
      <c r="C5413" s="2" t="s">
        <v>149</v>
      </c>
      <c r="D5413" s="2" t="s">
        <v>34</v>
      </c>
      <c r="E5413" s="2" t="s">
        <v>47</v>
      </c>
      <c r="F5413" s="2" t="s">
        <v>48</v>
      </c>
      <c r="G5413" s="2">
        <v>191.82</v>
      </c>
      <c r="H5413" s="2">
        <v>3</v>
      </c>
      <c r="I5413" s="2">
        <v>61.38</v>
      </c>
      <c r="J5413" s="5" t="str">
        <f t="shared" si="168"/>
        <v>Sep</v>
      </c>
      <c r="K5413" s="5" t="str">
        <f t="shared" si="169"/>
        <v>2023</v>
      </c>
    </row>
    <row r="5414" spans="1:11" ht="14.25" customHeight="1" x14ac:dyDescent="0.3">
      <c r="A5414" s="1">
        <v>45170</v>
      </c>
      <c r="B5414" s="2" t="s">
        <v>1320</v>
      </c>
      <c r="C5414" s="2" t="s">
        <v>110</v>
      </c>
      <c r="D5414" s="2" t="s">
        <v>11</v>
      </c>
      <c r="E5414" s="2" t="s">
        <v>20</v>
      </c>
      <c r="F5414" s="2" t="s">
        <v>189</v>
      </c>
      <c r="G5414" s="2">
        <v>24.1</v>
      </c>
      <c r="H5414" s="2">
        <v>5</v>
      </c>
      <c r="I5414" s="2">
        <v>11.09</v>
      </c>
      <c r="J5414" s="5" t="str">
        <f t="shared" si="168"/>
        <v>Sep</v>
      </c>
      <c r="K5414" s="5" t="str">
        <f t="shared" si="169"/>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s="5" t="str">
        <f t="shared" si="168"/>
        <v>Sep</v>
      </c>
      <c r="K5415" s="5" t="str">
        <f t="shared" si="169"/>
        <v>2023</v>
      </c>
    </row>
    <row r="5416" spans="1:11" ht="14.25" customHeight="1" x14ac:dyDescent="0.3">
      <c r="A5416" s="1">
        <v>45170</v>
      </c>
      <c r="B5416" s="2" t="s">
        <v>1320</v>
      </c>
      <c r="C5416" s="2" t="s">
        <v>110</v>
      </c>
      <c r="D5416" s="2" t="s">
        <v>11</v>
      </c>
      <c r="E5416" s="2" t="s">
        <v>92</v>
      </c>
      <c r="F5416" s="2" t="s">
        <v>2340</v>
      </c>
      <c r="G5416" s="2">
        <v>376.74</v>
      </c>
      <c r="H5416" s="2">
        <v>4</v>
      </c>
      <c r="I5416" s="2">
        <v>71.16</v>
      </c>
      <c r="J5416" s="5" t="str">
        <f t="shared" si="168"/>
        <v>Sep</v>
      </c>
      <c r="K5416" s="5" t="str">
        <f t="shared" si="169"/>
        <v>2023</v>
      </c>
    </row>
    <row r="5417" spans="1:11" ht="14.25" customHeight="1" x14ac:dyDescent="0.3">
      <c r="A5417" s="1">
        <v>45170</v>
      </c>
      <c r="B5417" s="2" t="s">
        <v>1320</v>
      </c>
      <c r="C5417" s="2" t="s">
        <v>110</v>
      </c>
      <c r="D5417" s="2" t="s">
        <v>11</v>
      </c>
      <c r="E5417" s="2" t="s">
        <v>20</v>
      </c>
      <c r="F5417" s="2" t="s">
        <v>222</v>
      </c>
      <c r="G5417" s="2">
        <v>29.52</v>
      </c>
      <c r="H5417" s="2">
        <v>4</v>
      </c>
      <c r="I5417" s="2">
        <v>14.46</v>
      </c>
      <c r="J5417" s="5" t="str">
        <f t="shared" si="168"/>
        <v>Sep</v>
      </c>
      <c r="K5417" s="5" t="str">
        <f t="shared" si="169"/>
        <v>2023</v>
      </c>
    </row>
    <row r="5418" spans="1:11" ht="14.25" customHeight="1" x14ac:dyDescent="0.3">
      <c r="A5418" s="1">
        <v>45170</v>
      </c>
      <c r="B5418" s="2" t="s">
        <v>1320</v>
      </c>
      <c r="C5418" s="2" t="s">
        <v>110</v>
      </c>
      <c r="D5418" s="2" t="s">
        <v>11</v>
      </c>
      <c r="E5418" s="2" t="s">
        <v>24</v>
      </c>
      <c r="F5418" s="2" t="s">
        <v>960</v>
      </c>
      <c r="G5418" s="2">
        <v>11.96</v>
      </c>
      <c r="H5418" s="2">
        <v>2</v>
      </c>
      <c r="I5418" s="2">
        <v>2.99</v>
      </c>
      <c r="J5418" s="5" t="str">
        <f t="shared" si="168"/>
        <v>Sep</v>
      </c>
      <c r="K5418" s="5" t="str">
        <f t="shared" si="169"/>
        <v>2023</v>
      </c>
    </row>
    <row r="5419" spans="1:11" ht="14.25" customHeight="1" x14ac:dyDescent="0.3">
      <c r="A5419" s="1">
        <v>45170</v>
      </c>
      <c r="B5419" s="2" t="s">
        <v>1320</v>
      </c>
      <c r="C5419" s="2" t="s">
        <v>110</v>
      </c>
      <c r="D5419" s="2" t="s">
        <v>11</v>
      </c>
      <c r="E5419" s="2" t="s">
        <v>20</v>
      </c>
      <c r="F5419" s="2" t="s">
        <v>846</v>
      </c>
      <c r="G5419" s="2">
        <v>26.4</v>
      </c>
      <c r="H5419" s="2">
        <v>5</v>
      </c>
      <c r="I5419" s="2">
        <v>12.67</v>
      </c>
      <c r="J5419" s="5" t="str">
        <f t="shared" si="168"/>
        <v>Sep</v>
      </c>
      <c r="K5419" s="5" t="str">
        <f t="shared" si="169"/>
        <v>2023</v>
      </c>
    </row>
    <row r="5420" spans="1:11" ht="14.25" customHeight="1" x14ac:dyDescent="0.3">
      <c r="A5420" s="1">
        <v>45170</v>
      </c>
      <c r="B5420" s="2" t="s">
        <v>562</v>
      </c>
      <c r="C5420" s="2" t="s">
        <v>27</v>
      </c>
      <c r="D5420" s="2" t="s">
        <v>11</v>
      </c>
      <c r="E5420" s="2" t="s">
        <v>63</v>
      </c>
      <c r="F5420" s="2" t="s">
        <v>1091</v>
      </c>
      <c r="G5420" s="2">
        <v>12.78</v>
      </c>
      <c r="H5420" s="2">
        <v>1</v>
      </c>
      <c r="I5420" s="2">
        <v>5.75</v>
      </c>
      <c r="J5420" s="5" t="str">
        <f t="shared" si="168"/>
        <v>Sep</v>
      </c>
      <c r="K5420" s="5" t="str">
        <f t="shared" si="169"/>
        <v>2023</v>
      </c>
    </row>
    <row r="5421" spans="1:11" ht="14.25" customHeight="1" x14ac:dyDescent="0.3">
      <c r="A5421" s="1">
        <v>45171</v>
      </c>
      <c r="B5421" s="2" t="s">
        <v>1598</v>
      </c>
      <c r="C5421" s="2" t="s">
        <v>149</v>
      </c>
      <c r="D5421" s="2" t="s">
        <v>11</v>
      </c>
      <c r="E5421" s="2" t="s">
        <v>24</v>
      </c>
      <c r="F5421" s="2" t="s">
        <v>1579</v>
      </c>
      <c r="G5421" s="2">
        <v>75.48</v>
      </c>
      <c r="H5421" s="2">
        <v>2</v>
      </c>
      <c r="I5421" s="2">
        <v>19.62</v>
      </c>
      <c r="J5421" s="5" t="str">
        <f t="shared" si="168"/>
        <v>Sep</v>
      </c>
      <c r="K5421" s="5" t="str">
        <f t="shared" si="169"/>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s="5" t="str">
        <f t="shared" si="168"/>
        <v>Sep</v>
      </c>
      <c r="K5422" s="5" t="str">
        <f t="shared" si="169"/>
        <v>2023</v>
      </c>
    </row>
    <row r="5423" spans="1:11" ht="14.25" customHeight="1" x14ac:dyDescent="0.3">
      <c r="A5423" s="1">
        <v>45171</v>
      </c>
      <c r="B5423" s="2" t="s">
        <v>1067</v>
      </c>
      <c r="C5423" s="2" t="s">
        <v>157</v>
      </c>
      <c r="D5423" s="2" t="s">
        <v>11</v>
      </c>
      <c r="E5423" s="2" t="s">
        <v>43</v>
      </c>
      <c r="F5423" s="2" t="s">
        <v>1133</v>
      </c>
      <c r="G5423" s="2">
        <v>1.81</v>
      </c>
      <c r="H5423" s="2">
        <v>1</v>
      </c>
      <c r="I5423" s="2">
        <v>0.65</v>
      </c>
      <c r="J5423" s="5" t="str">
        <f t="shared" si="168"/>
        <v>Sep</v>
      </c>
      <c r="K5423" s="5" t="str">
        <f t="shared" si="169"/>
        <v>2023</v>
      </c>
    </row>
    <row r="5424" spans="1:11" ht="14.25" customHeight="1" x14ac:dyDescent="0.3">
      <c r="A5424" s="1">
        <v>45171</v>
      </c>
      <c r="B5424" s="2" t="s">
        <v>1067</v>
      </c>
      <c r="C5424" s="2" t="s">
        <v>157</v>
      </c>
      <c r="D5424" s="2" t="s">
        <v>11</v>
      </c>
      <c r="E5424" s="2" t="s">
        <v>20</v>
      </c>
      <c r="F5424" s="2" t="s">
        <v>559</v>
      </c>
      <c r="G5424" s="2">
        <v>8.26</v>
      </c>
      <c r="H5424" s="2">
        <v>2</v>
      </c>
      <c r="I5424" s="2">
        <v>3.88</v>
      </c>
      <c r="J5424" s="5" t="str">
        <f t="shared" si="168"/>
        <v>Sep</v>
      </c>
      <c r="K5424" s="5" t="str">
        <f t="shared" si="169"/>
        <v>2023</v>
      </c>
    </row>
    <row r="5425" spans="1:11" ht="14.25" customHeight="1" x14ac:dyDescent="0.3">
      <c r="A5425" s="1">
        <v>45171</v>
      </c>
      <c r="B5425" s="2" t="s">
        <v>1223</v>
      </c>
      <c r="C5425" s="2" t="s">
        <v>27</v>
      </c>
      <c r="D5425" s="2" t="s">
        <v>11</v>
      </c>
      <c r="E5425" s="2" t="s">
        <v>18</v>
      </c>
      <c r="F5425" s="2" t="s">
        <v>463</v>
      </c>
      <c r="G5425" s="2">
        <v>46.53</v>
      </c>
      <c r="H5425" s="2">
        <v>3</v>
      </c>
      <c r="I5425" s="2">
        <v>12.1</v>
      </c>
      <c r="J5425" s="5" t="str">
        <f t="shared" si="168"/>
        <v>Sep</v>
      </c>
      <c r="K5425" s="5" t="str">
        <f t="shared" si="169"/>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s="5" t="str">
        <f t="shared" si="168"/>
        <v>Sep</v>
      </c>
      <c r="K5426" s="5" t="str">
        <f t="shared" si="169"/>
        <v>2023</v>
      </c>
    </row>
    <row r="5427" spans="1:11" ht="14.25" customHeight="1" x14ac:dyDescent="0.3">
      <c r="A5427" s="1">
        <v>45171</v>
      </c>
      <c r="B5427" s="2" t="s">
        <v>1751</v>
      </c>
      <c r="C5427" s="2" t="s">
        <v>15</v>
      </c>
      <c r="D5427" s="2" t="s">
        <v>11</v>
      </c>
      <c r="E5427" s="2" t="s">
        <v>18</v>
      </c>
      <c r="F5427" s="2" t="s">
        <v>1756</v>
      </c>
      <c r="G5427" s="2">
        <v>35.17</v>
      </c>
      <c r="H5427" s="2">
        <v>2</v>
      </c>
      <c r="I5427" s="2">
        <v>-8.35</v>
      </c>
      <c r="J5427" s="5" t="str">
        <f t="shared" si="168"/>
        <v>Sep</v>
      </c>
      <c r="K5427" s="5" t="str">
        <f t="shared" si="169"/>
        <v>2023</v>
      </c>
    </row>
    <row r="5428" spans="1:11" ht="14.25" customHeight="1" x14ac:dyDescent="0.3">
      <c r="A5428" s="1">
        <v>45171</v>
      </c>
      <c r="B5428" s="2" t="s">
        <v>1751</v>
      </c>
      <c r="C5428" s="2" t="s">
        <v>15</v>
      </c>
      <c r="D5428" s="2" t="s">
        <v>39</v>
      </c>
      <c r="E5428" s="2" t="s">
        <v>302</v>
      </c>
      <c r="F5428" s="2" t="s">
        <v>2590</v>
      </c>
      <c r="G5428" s="2">
        <v>1362.9</v>
      </c>
      <c r="H5428" s="2">
        <v>3</v>
      </c>
      <c r="I5428" s="2">
        <v>-19.47</v>
      </c>
      <c r="J5428" s="5" t="str">
        <f t="shared" si="168"/>
        <v>Sep</v>
      </c>
      <c r="K5428" s="5" t="str">
        <f t="shared" si="169"/>
        <v>2023</v>
      </c>
    </row>
    <row r="5429" spans="1:11" ht="14.25" customHeight="1" x14ac:dyDescent="0.3">
      <c r="A5429" s="1">
        <v>45171</v>
      </c>
      <c r="B5429" s="2" t="s">
        <v>1282</v>
      </c>
      <c r="C5429" s="2" t="s">
        <v>15</v>
      </c>
      <c r="D5429" s="2" t="s">
        <v>34</v>
      </c>
      <c r="E5429" s="2" t="s">
        <v>47</v>
      </c>
      <c r="F5429" s="2" t="s">
        <v>1396</v>
      </c>
      <c r="G5429" s="2">
        <v>84.27</v>
      </c>
      <c r="H5429" s="2">
        <v>2</v>
      </c>
      <c r="I5429" s="2">
        <v>-75.84</v>
      </c>
      <c r="J5429" s="5" t="str">
        <f t="shared" si="168"/>
        <v>Sep</v>
      </c>
      <c r="K5429" s="5" t="str">
        <f t="shared" si="169"/>
        <v>2023</v>
      </c>
    </row>
    <row r="5430" spans="1:11" ht="14.25" customHeight="1" x14ac:dyDescent="0.3">
      <c r="A5430" s="1">
        <v>45171</v>
      </c>
      <c r="B5430" s="2" t="s">
        <v>1173</v>
      </c>
      <c r="C5430" s="2" t="s">
        <v>245</v>
      </c>
      <c r="D5430" s="2" t="s">
        <v>11</v>
      </c>
      <c r="E5430" s="2" t="s">
        <v>20</v>
      </c>
      <c r="F5430" s="2" t="s">
        <v>2241</v>
      </c>
      <c r="G5430" s="2">
        <v>22.91</v>
      </c>
      <c r="H5430" s="2">
        <v>7</v>
      </c>
      <c r="I5430" s="2">
        <v>-17.57</v>
      </c>
      <c r="J5430" s="5" t="str">
        <f t="shared" si="168"/>
        <v>Sep</v>
      </c>
      <c r="K5430" s="5" t="str">
        <f t="shared" si="169"/>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s="5" t="str">
        <f t="shared" si="168"/>
        <v>Sep</v>
      </c>
      <c r="K5431" s="5" t="str">
        <f t="shared" si="169"/>
        <v>2023</v>
      </c>
    </row>
    <row r="5432" spans="1:11" ht="14.25" customHeight="1" x14ac:dyDescent="0.3">
      <c r="A5432" s="1">
        <v>45171</v>
      </c>
      <c r="B5432" s="2" t="s">
        <v>1173</v>
      </c>
      <c r="C5432" s="2" t="s">
        <v>245</v>
      </c>
      <c r="D5432" s="2" t="s">
        <v>11</v>
      </c>
      <c r="E5432" s="2" t="s">
        <v>24</v>
      </c>
      <c r="F5432" s="2" t="s">
        <v>226</v>
      </c>
      <c r="G5432" s="2">
        <v>19.46</v>
      </c>
      <c r="H5432" s="2">
        <v>4</v>
      </c>
      <c r="I5432" s="2">
        <v>3.4</v>
      </c>
      <c r="J5432" s="5" t="str">
        <f t="shared" si="168"/>
        <v>Sep</v>
      </c>
      <c r="K5432" s="5" t="str">
        <f t="shared" si="169"/>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s="5" t="str">
        <f t="shared" si="168"/>
        <v>Sep</v>
      </c>
      <c r="K5433" s="5" t="str">
        <f t="shared" si="169"/>
        <v>2023</v>
      </c>
    </row>
    <row r="5434" spans="1:11" ht="14.25" customHeight="1" x14ac:dyDescent="0.3">
      <c r="A5434" s="1">
        <v>45171</v>
      </c>
      <c r="B5434" s="2" t="s">
        <v>1173</v>
      </c>
      <c r="C5434" s="2" t="s">
        <v>245</v>
      </c>
      <c r="D5434" s="2" t="s">
        <v>39</v>
      </c>
      <c r="E5434" s="2" t="s">
        <v>52</v>
      </c>
      <c r="F5434" s="2" t="s">
        <v>1875</v>
      </c>
      <c r="G5434" s="2">
        <v>1012.68</v>
      </c>
      <c r="H5434" s="2">
        <v>3</v>
      </c>
      <c r="I5434" s="2">
        <v>303.8</v>
      </c>
      <c r="J5434" s="5" t="str">
        <f t="shared" si="168"/>
        <v>Sep</v>
      </c>
      <c r="K5434" s="5" t="str">
        <f t="shared" si="169"/>
        <v>2023</v>
      </c>
    </row>
    <row r="5435" spans="1:11" ht="14.25" customHeight="1" x14ac:dyDescent="0.3">
      <c r="A5435" s="1">
        <v>45171</v>
      </c>
      <c r="B5435" s="2" t="s">
        <v>1173</v>
      </c>
      <c r="C5435" s="2" t="s">
        <v>245</v>
      </c>
      <c r="D5435" s="2" t="s">
        <v>11</v>
      </c>
      <c r="E5435" s="2" t="s">
        <v>20</v>
      </c>
      <c r="F5435" s="2" t="s">
        <v>2226</v>
      </c>
      <c r="G5435" s="2">
        <v>17.22</v>
      </c>
      <c r="H5435" s="2">
        <v>5</v>
      </c>
      <c r="I5435" s="2">
        <v>-12.63</v>
      </c>
      <c r="J5435" s="5" t="str">
        <f t="shared" si="168"/>
        <v>Sep</v>
      </c>
      <c r="K5435" s="5" t="str">
        <f t="shared" si="169"/>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s="5" t="str">
        <f t="shared" si="168"/>
        <v>Sep</v>
      </c>
      <c r="K5436" s="5" t="str">
        <f t="shared" si="169"/>
        <v>2023</v>
      </c>
    </row>
    <row r="5437" spans="1:11" ht="14.25" customHeight="1" x14ac:dyDescent="0.3">
      <c r="A5437" s="1">
        <v>45171</v>
      </c>
      <c r="B5437" s="2" t="s">
        <v>1513</v>
      </c>
      <c r="C5437" s="2" t="s">
        <v>10</v>
      </c>
      <c r="D5437" s="2" t="s">
        <v>11</v>
      </c>
      <c r="E5437" s="2" t="s">
        <v>20</v>
      </c>
      <c r="F5437" s="2" t="s">
        <v>1763</v>
      </c>
      <c r="G5437" s="2">
        <v>8.61</v>
      </c>
      <c r="H5437" s="2">
        <v>8</v>
      </c>
      <c r="I5437" s="2">
        <v>-13.34</v>
      </c>
      <c r="J5437" s="5" t="str">
        <f t="shared" si="168"/>
        <v>Sep</v>
      </c>
      <c r="K5437" s="5" t="str">
        <f t="shared" si="169"/>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s="5" t="str">
        <f t="shared" si="168"/>
        <v>Sep</v>
      </c>
      <c r="K5438" s="5" t="str">
        <f t="shared" si="169"/>
        <v>2023</v>
      </c>
    </row>
    <row r="5439" spans="1:11" ht="14.25" customHeight="1" x14ac:dyDescent="0.3">
      <c r="A5439" s="1">
        <v>45171</v>
      </c>
      <c r="B5439" s="2" t="s">
        <v>1234</v>
      </c>
      <c r="C5439" s="2" t="s">
        <v>164</v>
      </c>
      <c r="D5439" s="2" t="s">
        <v>34</v>
      </c>
      <c r="E5439" s="2" t="s">
        <v>35</v>
      </c>
      <c r="F5439" s="2" t="s">
        <v>2029</v>
      </c>
      <c r="G5439" s="2">
        <v>215.98</v>
      </c>
      <c r="H5439" s="2">
        <v>3</v>
      </c>
      <c r="I5439" s="2">
        <v>-2.7</v>
      </c>
      <c r="J5439" s="5" t="str">
        <f t="shared" si="168"/>
        <v>Sep</v>
      </c>
      <c r="K5439" s="5" t="str">
        <f t="shared" si="169"/>
        <v>2023</v>
      </c>
    </row>
    <row r="5440" spans="1:11" ht="14.25" customHeight="1" x14ac:dyDescent="0.3">
      <c r="A5440" s="1">
        <v>45171</v>
      </c>
      <c r="B5440" s="2" t="s">
        <v>1234</v>
      </c>
      <c r="C5440" s="2" t="s">
        <v>164</v>
      </c>
      <c r="D5440" s="2" t="s">
        <v>11</v>
      </c>
      <c r="E5440" s="2" t="s">
        <v>63</v>
      </c>
      <c r="F5440" s="2" t="s">
        <v>993</v>
      </c>
      <c r="G5440" s="2">
        <v>65.94</v>
      </c>
      <c r="H5440" s="2">
        <v>3</v>
      </c>
      <c r="I5440" s="2">
        <v>30.99</v>
      </c>
      <c r="J5440" s="5" t="str">
        <f t="shared" si="168"/>
        <v>Sep</v>
      </c>
      <c r="K5440" s="5" t="str">
        <f t="shared" si="169"/>
        <v>2023</v>
      </c>
    </row>
    <row r="5441" spans="1:11" ht="14.25" customHeight="1" x14ac:dyDescent="0.3">
      <c r="A5441" s="1">
        <v>45171</v>
      </c>
      <c r="B5441" s="2" t="s">
        <v>1079</v>
      </c>
      <c r="C5441" s="2" t="s">
        <v>27</v>
      </c>
      <c r="D5441" s="2" t="s">
        <v>34</v>
      </c>
      <c r="E5441" s="2" t="s">
        <v>47</v>
      </c>
      <c r="F5441" s="2" t="s">
        <v>124</v>
      </c>
      <c r="G5441" s="2">
        <v>94.68</v>
      </c>
      <c r="H5441" s="2">
        <v>9</v>
      </c>
      <c r="I5441" s="2">
        <v>31.24</v>
      </c>
      <c r="J5441" s="5" t="str">
        <f t="shared" si="168"/>
        <v>Sep</v>
      </c>
      <c r="K5441" s="5" t="str">
        <f t="shared" si="169"/>
        <v>2023</v>
      </c>
    </row>
    <row r="5442" spans="1:11" ht="14.25" customHeight="1" x14ac:dyDescent="0.3">
      <c r="A5442" s="1">
        <v>45171</v>
      </c>
      <c r="B5442" s="2" t="s">
        <v>1079</v>
      </c>
      <c r="C5442" s="2" t="s">
        <v>27</v>
      </c>
      <c r="D5442" s="2" t="s">
        <v>11</v>
      </c>
      <c r="E5442" s="2" t="s">
        <v>18</v>
      </c>
      <c r="F5442" s="2" t="s">
        <v>211</v>
      </c>
      <c r="G5442" s="2">
        <v>23.67</v>
      </c>
      <c r="H5442" s="2">
        <v>3</v>
      </c>
      <c r="I5442" s="2">
        <v>0.95</v>
      </c>
      <c r="J5442" s="5" t="str">
        <f t="shared" ref="J5442:J5505" si="170">TEXT(A5442,"mmm")</f>
        <v>Sep</v>
      </c>
      <c r="K5442" s="5" t="str">
        <f t="shared" ref="K5442:K5505" si="171">TEXT(A5442,"YYYY")</f>
        <v>2023</v>
      </c>
    </row>
    <row r="5443" spans="1:11" ht="14.25" customHeight="1" x14ac:dyDescent="0.3">
      <c r="A5443" s="1">
        <v>45171</v>
      </c>
      <c r="B5443" s="2" t="s">
        <v>1079</v>
      </c>
      <c r="C5443" s="2" t="s">
        <v>27</v>
      </c>
      <c r="D5443" s="2" t="s">
        <v>39</v>
      </c>
      <c r="E5443" s="2" t="s">
        <v>40</v>
      </c>
      <c r="F5443" s="2" t="s">
        <v>1100</v>
      </c>
      <c r="G5443" s="2">
        <v>1091.17</v>
      </c>
      <c r="H5443" s="2">
        <v>4</v>
      </c>
      <c r="I5443" s="2">
        <v>68.2</v>
      </c>
      <c r="J5443" s="5" t="str">
        <f t="shared" si="170"/>
        <v>Sep</v>
      </c>
      <c r="K5443" s="5" t="str">
        <f t="shared" si="171"/>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s="5" t="str">
        <f t="shared" si="170"/>
        <v>Sep</v>
      </c>
      <c r="K5444" s="5" t="str">
        <f t="shared" si="171"/>
        <v>2023</v>
      </c>
    </row>
    <row r="5445" spans="1:11" ht="14.25" customHeight="1" x14ac:dyDescent="0.3">
      <c r="A5445" s="1">
        <v>45171</v>
      </c>
      <c r="B5445" s="2" t="s">
        <v>1079</v>
      </c>
      <c r="C5445" s="2" t="s">
        <v>27</v>
      </c>
      <c r="D5445" s="2" t="s">
        <v>34</v>
      </c>
      <c r="E5445" s="2" t="s">
        <v>145</v>
      </c>
      <c r="F5445" s="2" t="s">
        <v>741</v>
      </c>
      <c r="G5445" s="2">
        <v>568.73</v>
      </c>
      <c r="H5445" s="2">
        <v>3</v>
      </c>
      <c r="I5445" s="2">
        <v>28.44</v>
      </c>
      <c r="J5445" s="5" t="str">
        <f t="shared" si="170"/>
        <v>Sep</v>
      </c>
      <c r="K5445" s="5" t="str">
        <f t="shared" si="171"/>
        <v>2023</v>
      </c>
    </row>
    <row r="5446" spans="1:11" ht="14.25" customHeight="1" x14ac:dyDescent="0.3">
      <c r="A5446" s="1">
        <v>45171</v>
      </c>
      <c r="B5446" s="2" t="s">
        <v>1079</v>
      </c>
      <c r="C5446" s="2" t="s">
        <v>27</v>
      </c>
      <c r="D5446" s="2" t="s">
        <v>11</v>
      </c>
      <c r="E5446" s="2" t="s">
        <v>20</v>
      </c>
      <c r="F5446" s="2" t="s">
        <v>865</v>
      </c>
      <c r="G5446" s="2">
        <v>7.31</v>
      </c>
      <c r="H5446" s="2">
        <v>1</v>
      </c>
      <c r="I5446" s="2">
        <v>2.56</v>
      </c>
      <c r="J5446" s="5" t="str">
        <f t="shared" si="170"/>
        <v>Sep</v>
      </c>
      <c r="K5446" s="5" t="str">
        <f t="shared" si="171"/>
        <v>2023</v>
      </c>
    </row>
    <row r="5447" spans="1:11" ht="14.25" customHeight="1" x14ac:dyDescent="0.3">
      <c r="A5447" s="1">
        <v>45172</v>
      </c>
      <c r="B5447" s="2" t="s">
        <v>446</v>
      </c>
      <c r="C5447" s="2" t="s">
        <v>23</v>
      </c>
      <c r="D5447" s="2" t="s">
        <v>11</v>
      </c>
      <c r="E5447" s="2" t="s">
        <v>20</v>
      </c>
      <c r="F5447" s="2" t="s">
        <v>2127</v>
      </c>
      <c r="G5447" s="2">
        <v>1141.47</v>
      </c>
      <c r="H5447" s="2">
        <v>5</v>
      </c>
      <c r="I5447" s="2">
        <v>-760.98</v>
      </c>
      <c r="J5447" s="5" t="str">
        <f t="shared" si="170"/>
        <v>Sep</v>
      </c>
      <c r="K5447" s="5" t="str">
        <f t="shared" si="171"/>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s="5" t="str">
        <f t="shared" si="170"/>
        <v>Sep</v>
      </c>
      <c r="K5448" s="5" t="str">
        <f t="shared" si="171"/>
        <v>2023</v>
      </c>
    </row>
    <row r="5449" spans="1:11" ht="14.25" customHeight="1" x14ac:dyDescent="0.3">
      <c r="A5449" s="1">
        <v>45172</v>
      </c>
      <c r="B5449" s="2" t="s">
        <v>1547</v>
      </c>
      <c r="C5449" s="2" t="s">
        <v>15</v>
      </c>
      <c r="D5449" s="2" t="s">
        <v>34</v>
      </c>
      <c r="E5449" s="2" t="s">
        <v>47</v>
      </c>
      <c r="F5449" s="2" t="s">
        <v>2040</v>
      </c>
      <c r="G5449" s="2">
        <v>83.95</v>
      </c>
      <c r="H5449" s="2">
        <v>3</v>
      </c>
      <c r="I5449" s="2">
        <v>-90.25</v>
      </c>
      <c r="J5449" s="5" t="str">
        <f t="shared" si="170"/>
        <v>Sep</v>
      </c>
      <c r="K5449" s="5" t="str">
        <f t="shared" si="171"/>
        <v>2023</v>
      </c>
    </row>
    <row r="5450" spans="1:11" ht="14.25" customHeight="1" x14ac:dyDescent="0.3">
      <c r="A5450" s="1">
        <v>45172</v>
      </c>
      <c r="B5450" s="2" t="s">
        <v>791</v>
      </c>
      <c r="C5450" s="2" t="s">
        <v>15</v>
      </c>
      <c r="D5450" s="2" t="s">
        <v>11</v>
      </c>
      <c r="E5450" s="2" t="s">
        <v>20</v>
      </c>
      <c r="F5450" s="2" t="s">
        <v>1927</v>
      </c>
      <c r="G5450" s="2">
        <v>8.81</v>
      </c>
      <c r="H5450" s="2">
        <v>3</v>
      </c>
      <c r="I5450" s="2">
        <v>-14.97</v>
      </c>
      <c r="J5450" s="5" t="str">
        <f t="shared" si="170"/>
        <v>Sep</v>
      </c>
      <c r="K5450" s="5" t="str">
        <f t="shared" si="171"/>
        <v>2023</v>
      </c>
    </row>
    <row r="5451" spans="1:11" ht="14.25" customHeight="1" x14ac:dyDescent="0.3">
      <c r="A5451" s="1">
        <v>45172</v>
      </c>
      <c r="B5451" s="2" t="s">
        <v>285</v>
      </c>
      <c r="C5451" s="2" t="s">
        <v>613</v>
      </c>
      <c r="D5451" s="2" t="s">
        <v>11</v>
      </c>
      <c r="E5451" s="2" t="s">
        <v>12</v>
      </c>
      <c r="F5451" s="2" t="s">
        <v>2387</v>
      </c>
      <c r="G5451" s="2">
        <v>48.16</v>
      </c>
      <c r="H5451" s="2">
        <v>7</v>
      </c>
      <c r="I5451" s="2">
        <v>22.15</v>
      </c>
      <c r="J5451" s="5" t="str">
        <f t="shared" si="170"/>
        <v>Sep</v>
      </c>
      <c r="K5451" s="5" t="str">
        <f t="shared" si="171"/>
        <v>2023</v>
      </c>
    </row>
    <row r="5452" spans="1:11" ht="14.25" customHeight="1" x14ac:dyDescent="0.3">
      <c r="A5452" s="1">
        <v>45172</v>
      </c>
      <c r="B5452" s="2" t="s">
        <v>1937</v>
      </c>
      <c r="C5452" s="2" t="s">
        <v>157</v>
      </c>
      <c r="D5452" s="2" t="s">
        <v>11</v>
      </c>
      <c r="E5452" s="2" t="s">
        <v>18</v>
      </c>
      <c r="F5452" s="2" t="s">
        <v>349</v>
      </c>
      <c r="G5452" s="2">
        <v>54.5</v>
      </c>
      <c r="H5452" s="2">
        <v>5</v>
      </c>
      <c r="I5452" s="2">
        <v>14.17</v>
      </c>
      <c r="J5452" s="5" t="str">
        <f t="shared" si="170"/>
        <v>Sep</v>
      </c>
      <c r="K5452" s="5" t="str">
        <f t="shared" si="171"/>
        <v>2023</v>
      </c>
    </row>
    <row r="5453" spans="1:11" ht="14.25" customHeight="1" x14ac:dyDescent="0.3">
      <c r="A5453" s="1">
        <v>45172</v>
      </c>
      <c r="B5453" s="2" t="s">
        <v>1776</v>
      </c>
      <c r="C5453" s="2" t="s">
        <v>62</v>
      </c>
      <c r="D5453" s="2" t="s">
        <v>11</v>
      </c>
      <c r="E5453" s="2" t="s">
        <v>20</v>
      </c>
      <c r="F5453" s="2" t="s">
        <v>2241</v>
      </c>
      <c r="G5453" s="2">
        <v>87.28</v>
      </c>
      <c r="H5453" s="2">
        <v>8</v>
      </c>
      <c r="I5453" s="2">
        <v>41.02</v>
      </c>
      <c r="J5453" s="5" t="str">
        <f t="shared" si="170"/>
        <v>Sep</v>
      </c>
      <c r="K5453" s="5" t="str">
        <f t="shared" si="171"/>
        <v>2023</v>
      </c>
    </row>
    <row r="5454" spans="1:11" ht="14.25" customHeight="1" x14ac:dyDescent="0.3">
      <c r="A5454" s="1">
        <v>45172</v>
      </c>
      <c r="B5454" s="2" t="s">
        <v>722</v>
      </c>
      <c r="C5454" s="2" t="s">
        <v>531</v>
      </c>
      <c r="D5454" s="2" t="s">
        <v>34</v>
      </c>
      <c r="E5454" s="2" t="s">
        <v>74</v>
      </c>
      <c r="F5454" s="2" t="s">
        <v>1706</v>
      </c>
      <c r="G5454" s="2">
        <v>344.94</v>
      </c>
      <c r="H5454" s="2">
        <v>3</v>
      </c>
      <c r="I5454" s="2">
        <v>31.04</v>
      </c>
      <c r="J5454" s="5" t="str">
        <f t="shared" si="170"/>
        <v>Sep</v>
      </c>
      <c r="K5454" s="5" t="str">
        <f t="shared" si="171"/>
        <v>2023</v>
      </c>
    </row>
    <row r="5455" spans="1:11" ht="14.25" customHeight="1" x14ac:dyDescent="0.3">
      <c r="A5455" s="1">
        <v>45172</v>
      </c>
      <c r="B5455" s="2" t="s">
        <v>722</v>
      </c>
      <c r="C5455" s="2" t="s">
        <v>531</v>
      </c>
      <c r="D5455" s="2" t="s">
        <v>34</v>
      </c>
      <c r="E5455" s="2" t="s">
        <v>47</v>
      </c>
      <c r="F5455" s="2" t="s">
        <v>1532</v>
      </c>
      <c r="G5455" s="2">
        <v>14.76</v>
      </c>
      <c r="H5455" s="2">
        <v>2</v>
      </c>
      <c r="I5455" s="2">
        <v>4.28</v>
      </c>
      <c r="J5455" s="5" t="str">
        <f t="shared" si="170"/>
        <v>Sep</v>
      </c>
      <c r="K5455" s="5" t="str">
        <f t="shared" si="171"/>
        <v>2023</v>
      </c>
    </row>
    <row r="5456" spans="1:11" ht="14.25" customHeight="1" x14ac:dyDescent="0.3">
      <c r="A5456" s="1">
        <v>45172</v>
      </c>
      <c r="B5456" s="2" t="s">
        <v>722</v>
      </c>
      <c r="C5456" s="2" t="s">
        <v>531</v>
      </c>
      <c r="D5456" s="2" t="s">
        <v>11</v>
      </c>
      <c r="E5456" s="2" t="s">
        <v>20</v>
      </c>
      <c r="F5456" s="2" t="s">
        <v>1700</v>
      </c>
      <c r="G5456" s="2">
        <v>12.76</v>
      </c>
      <c r="H5456" s="2">
        <v>2</v>
      </c>
      <c r="I5456" s="2">
        <v>5.87</v>
      </c>
      <c r="J5456" s="5" t="str">
        <f t="shared" si="170"/>
        <v>Sep</v>
      </c>
      <c r="K5456" s="5" t="str">
        <f t="shared" si="171"/>
        <v>2023</v>
      </c>
    </row>
    <row r="5457" spans="1:11" ht="14.25" customHeight="1" x14ac:dyDescent="0.3">
      <c r="A5457" s="1">
        <v>45172</v>
      </c>
      <c r="B5457" s="2" t="s">
        <v>722</v>
      </c>
      <c r="C5457" s="2" t="s">
        <v>531</v>
      </c>
      <c r="D5457" s="2" t="s">
        <v>11</v>
      </c>
      <c r="E5457" s="2" t="s">
        <v>16</v>
      </c>
      <c r="F5457" s="2" t="s">
        <v>2030</v>
      </c>
      <c r="G5457" s="2">
        <v>58.48</v>
      </c>
      <c r="H5457" s="2">
        <v>8</v>
      </c>
      <c r="I5457" s="2">
        <v>27.49</v>
      </c>
      <c r="J5457" s="5" t="str">
        <f t="shared" si="170"/>
        <v>Sep</v>
      </c>
      <c r="K5457" s="5" t="str">
        <f t="shared" si="171"/>
        <v>2023</v>
      </c>
    </row>
    <row r="5458" spans="1:11" ht="14.25" customHeight="1" x14ac:dyDescent="0.3">
      <c r="A5458" s="1">
        <v>45172</v>
      </c>
      <c r="B5458" s="2" t="s">
        <v>2503</v>
      </c>
      <c r="C5458" s="2" t="s">
        <v>15</v>
      </c>
      <c r="D5458" s="2" t="s">
        <v>34</v>
      </c>
      <c r="E5458" s="2" t="s">
        <v>74</v>
      </c>
      <c r="F5458" s="2" t="s">
        <v>2592</v>
      </c>
      <c r="G5458" s="2">
        <v>198.74</v>
      </c>
      <c r="H5458" s="2">
        <v>4</v>
      </c>
      <c r="I5458" s="2">
        <v>0</v>
      </c>
      <c r="J5458" s="5" t="str">
        <f t="shared" si="170"/>
        <v>Sep</v>
      </c>
      <c r="K5458" s="5" t="str">
        <f t="shared" si="171"/>
        <v>2023</v>
      </c>
    </row>
    <row r="5459" spans="1:11" ht="14.25" customHeight="1" x14ac:dyDescent="0.3">
      <c r="A5459" s="1">
        <v>45172</v>
      </c>
      <c r="B5459" s="2" t="s">
        <v>2380</v>
      </c>
      <c r="C5459" s="2" t="s">
        <v>78</v>
      </c>
      <c r="D5459" s="2" t="s">
        <v>11</v>
      </c>
      <c r="E5459" s="2" t="s">
        <v>12</v>
      </c>
      <c r="F5459" s="2" t="s">
        <v>1353</v>
      </c>
      <c r="G5459" s="2">
        <v>30.96</v>
      </c>
      <c r="H5459" s="2">
        <v>6</v>
      </c>
      <c r="I5459" s="2">
        <v>11.22</v>
      </c>
      <c r="J5459" s="5" t="str">
        <f t="shared" si="170"/>
        <v>Sep</v>
      </c>
      <c r="K5459" s="5" t="str">
        <f t="shared" si="171"/>
        <v>2023</v>
      </c>
    </row>
    <row r="5460" spans="1:11" ht="14.25" customHeight="1" x14ac:dyDescent="0.3">
      <c r="A5460" s="1">
        <v>45173</v>
      </c>
      <c r="B5460" s="2" t="s">
        <v>1042</v>
      </c>
      <c r="C5460" s="2" t="s">
        <v>10</v>
      </c>
      <c r="D5460" s="2" t="s">
        <v>11</v>
      </c>
      <c r="E5460" s="2" t="s">
        <v>24</v>
      </c>
      <c r="F5460" s="2" t="s">
        <v>1144</v>
      </c>
      <c r="G5460" s="2">
        <v>3.91</v>
      </c>
      <c r="H5460" s="2">
        <v>1</v>
      </c>
      <c r="I5460" s="2">
        <v>1.03</v>
      </c>
      <c r="J5460" s="5" t="str">
        <f t="shared" si="170"/>
        <v>Sep</v>
      </c>
      <c r="K5460" s="5" t="str">
        <f t="shared" si="171"/>
        <v>2023</v>
      </c>
    </row>
    <row r="5461" spans="1:11" ht="14.25" customHeight="1" x14ac:dyDescent="0.3">
      <c r="A5461" s="1">
        <v>45173</v>
      </c>
      <c r="B5461" s="2" t="s">
        <v>1042</v>
      </c>
      <c r="C5461" s="2" t="s">
        <v>10</v>
      </c>
      <c r="D5461" s="2" t="s">
        <v>11</v>
      </c>
      <c r="E5461" s="2" t="s">
        <v>24</v>
      </c>
      <c r="F5461" s="2" t="s">
        <v>279</v>
      </c>
      <c r="G5461" s="2">
        <v>62.38</v>
      </c>
      <c r="H5461" s="2">
        <v>3</v>
      </c>
      <c r="I5461" s="2">
        <v>7.02</v>
      </c>
      <c r="J5461" s="5" t="str">
        <f t="shared" si="170"/>
        <v>Sep</v>
      </c>
      <c r="K5461" s="5" t="str">
        <f t="shared" si="171"/>
        <v>2023</v>
      </c>
    </row>
    <row r="5462" spans="1:11" ht="14.25" customHeight="1" x14ac:dyDescent="0.3">
      <c r="A5462" s="1">
        <v>45173</v>
      </c>
      <c r="B5462" s="2" t="s">
        <v>394</v>
      </c>
      <c r="C5462" s="2" t="s">
        <v>149</v>
      </c>
      <c r="D5462" s="2" t="s">
        <v>34</v>
      </c>
      <c r="E5462" s="2" t="s">
        <v>47</v>
      </c>
      <c r="F5462" s="2" t="s">
        <v>2224</v>
      </c>
      <c r="G5462" s="2">
        <v>63.94</v>
      </c>
      <c r="H5462" s="2">
        <v>1</v>
      </c>
      <c r="I5462" s="2">
        <v>24.94</v>
      </c>
      <c r="J5462" s="5" t="str">
        <f t="shared" si="170"/>
        <v>Sep</v>
      </c>
      <c r="K5462" s="5" t="str">
        <f t="shared" si="171"/>
        <v>2023</v>
      </c>
    </row>
    <row r="5463" spans="1:11" ht="14.25" customHeight="1" x14ac:dyDescent="0.3">
      <c r="A5463" s="1">
        <v>45173</v>
      </c>
      <c r="B5463" s="2" t="s">
        <v>394</v>
      </c>
      <c r="C5463" s="2" t="s">
        <v>149</v>
      </c>
      <c r="D5463" s="2" t="s">
        <v>11</v>
      </c>
      <c r="E5463" s="2" t="s">
        <v>20</v>
      </c>
      <c r="F5463" s="2" t="s">
        <v>1503</v>
      </c>
      <c r="G5463" s="2">
        <v>60.6</v>
      </c>
      <c r="H5463" s="2">
        <v>5</v>
      </c>
      <c r="I5463" s="2">
        <v>20.45</v>
      </c>
      <c r="J5463" s="5" t="str">
        <f t="shared" si="170"/>
        <v>Sep</v>
      </c>
      <c r="K5463" s="5" t="str">
        <f t="shared" si="171"/>
        <v>2023</v>
      </c>
    </row>
    <row r="5464" spans="1:11" ht="14.25" customHeight="1" x14ac:dyDescent="0.3">
      <c r="A5464" s="1">
        <v>45173</v>
      </c>
      <c r="B5464" s="2" t="s">
        <v>394</v>
      </c>
      <c r="C5464" s="2" t="s">
        <v>149</v>
      </c>
      <c r="D5464" s="2" t="s">
        <v>11</v>
      </c>
      <c r="E5464" s="2" t="s">
        <v>200</v>
      </c>
      <c r="F5464" s="2" t="s">
        <v>2593</v>
      </c>
      <c r="G5464" s="2">
        <v>22.72</v>
      </c>
      <c r="H5464" s="2">
        <v>4</v>
      </c>
      <c r="I5464" s="2">
        <v>6.59</v>
      </c>
      <c r="J5464" s="5" t="str">
        <f t="shared" si="170"/>
        <v>Sep</v>
      </c>
      <c r="K5464" s="5" t="str">
        <f t="shared" si="171"/>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s="5" t="str">
        <f t="shared" si="170"/>
        <v>Sep</v>
      </c>
      <c r="K5465" s="5" t="str">
        <f t="shared" si="171"/>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s="5" t="str">
        <f t="shared" si="170"/>
        <v>Sep</v>
      </c>
      <c r="K5466" s="5" t="str">
        <f t="shared" si="171"/>
        <v>2023</v>
      </c>
    </row>
    <row r="5467" spans="1:11" ht="14.25" customHeight="1" x14ac:dyDescent="0.3">
      <c r="A5467" s="1">
        <v>45173</v>
      </c>
      <c r="B5467" s="2" t="s">
        <v>85</v>
      </c>
      <c r="C5467" s="2" t="s">
        <v>120</v>
      </c>
      <c r="D5467" s="2" t="s">
        <v>11</v>
      </c>
      <c r="E5467" s="2" t="s">
        <v>24</v>
      </c>
      <c r="F5467" s="2" t="s">
        <v>526</v>
      </c>
      <c r="G5467" s="2">
        <v>31.74</v>
      </c>
      <c r="H5467" s="2">
        <v>2</v>
      </c>
      <c r="I5467" s="2">
        <v>8.33</v>
      </c>
      <c r="J5467" s="5" t="str">
        <f t="shared" si="170"/>
        <v>Sep</v>
      </c>
      <c r="K5467" s="5" t="str">
        <f t="shared" si="171"/>
        <v>2023</v>
      </c>
    </row>
    <row r="5468" spans="1:11" ht="14.25" customHeight="1" x14ac:dyDescent="0.3">
      <c r="A5468" s="1">
        <v>45173</v>
      </c>
      <c r="B5468" s="2" t="s">
        <v>861</v>
      </c>
      <c r="C5468" s="2" t="s">
        <v>33</v>
      </c>
      <c r="D5468" s="2" t="s">
        <v>34</v>
      </c>
      <c r="E5468" s="2" t="s">
        <v>47</v>
      </c>
      <c r="F5468" s="2" t="s">
        <v>1906</v>
      </c>
      <c r="G5468" s="2">
        <v>42.6</v>
      </c>
      <c r="H5468" s="2">
        <v>3</v>
      </c>
      <c r="I5468" s="2">
        <v>16.61</v>
      </c>
      <c r="J5468" s="5" t="str">
        <f t="shared" si="170"/>
        <v>Sep</v>
      </c>
      <c r="K5468" s="5" t="str">
        <f t="shared" si="171"/>
        <v>2023</v>
      </c>
    </row>
    <row r="5469" spans="1:11" ht="14.25" customHeight="1" x14ac:dyDescent="0.3">
      <c r="A5469" s="1">
        <v>45173</v>
      </c>
      <c r="B5469" s="2" t="s">
        <v>861</v>
      </c>
      <c r="C5469" s="2" t="s">
        <v>33</v>
      </c>
      <c r="D5469" s="2" t="s">
        <v>11</v>
      </c>
      <c r="E5469" s="2" t="s">
        <v>20</v>
      </c>
      <c r="F5469" s="2" t="s">
        <v>1770</v>
      </c>
      <c r="G5469" s="2">
        <v>113.94</v>
      </c>
      <c r="H5469" s="2">
        <v>6</v>
      </c>
      <c r="I5469" s="2">
        <v>54.69</v>
      </c>
      <c r="J5469" s="5" t="str">
        <f t="shared" si="170"/>
        <v>Sep</v>
      </c>
      <c r="K5469" s="5" t="str">
        <f t="shared" si="171"/>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s="5" t="str">
        <f t="shared" si="170"/>
        <v>Sep</v>
      </c>
      <c r="K5470" s="5" t="str">
        <f t="shared" si="171"/>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s="5" t="str">
        <f t="shared" si="170"/>
        <v>Sep</v>
      </c>
      <c r="K5471" s="5" t="str">
        <f t="shared" si="171"/>
        <v>2023</v>
      </c>
    </row>
    <row r="5472" spans="1:11" ht="14.25" customHeight="1" x14ac:dyDescent="0.3">
      <c r="A5472" s="1">
        <v>45173</v>
      </c>
      <c r="B5472" s="2" t="s">
        <v>468</v>
      </c>
      <c r="C5472" s="2" t="s">
        <v>315</v>
      </c>
      <c r="D5472" s="2" t="s">
        <v>11</v>
      </c>
      <c r="E5472" s="2" t="s">
        <v>18</v>
      </c>
      <c r="F5472" s="2" t="s">
        <v>308</v>
      </c>
      <c r="G5472" s="2">
        <v>535.41</v>
      </c>
      <c r="H5472" s="2">
        <v>3</v>
      </c>
      <c r="I5472" s="2">
        <v>160.62</v>
      </c>
      <c r="J5472" s="5" t="str">
        <f t="shared" si="170"/>
        <v>Sep</v>
      </c>
      <c r="K5472" s="5" t="str">
        <f t="shared" si="171"/>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s="5" t="str">
        <f t="shared" si="170"/>
        <v>Sep</v>
      </c>
      <c r="K5473" s="5" t="str">
        <f t="shared" si="171"/>
        <v>2023</v>
      </c>
    </row>
    <row r="5474" spans="1:11" ht="14.25" customHeight="1" x14ac:dyDescent="0.3">
      <c r="A5474" s="1">
        <v>45173</v>
      </c>
      <c r="B5474" s="2" t="s">
        <v>22</v>
      </c>
      <c r="C5474" s="2" t="s">
        <v>186</v>
      </c>
      <c r="D5474" s="2" t="s">
        <v>39</v>
      </c>
      <c r="E5474" s="2" t="s">
        <v>52</v>
      </c>
      <c r="F5474" s="2" t="s">
        <v>636</v>
      </c>
      <c r="G5474" s="2">
        <v>279.95</v>
      </c>
      <c r="H5474" s="2">
        <v>5</v>
      </c>
      <c r="I5474" s="2">
        <v>67.19</v>
      </c>
      <c r="J5474" s="5" t="str">
        <f t="shared" si="170"/>
        <v>Sep</v>
      </c>
      <c r="K5474" s="5" t="str">
        <f t="shared" si="171"/>
        <v>2023</v>
      </c>
    </row>
    <row r="5475" spans="1:11" ht="14.25" customHeight="1" x14ac:dyDescent="0.3">
      <c r="A5475" s="1">
        <v>45173</v>
      </c>
      <c r="B5475" s="2" t="s">
        <v>1145</v>
      </c>
      <c r="C5475" s="2" t="s">
        <v>101</v>
      </c>
      <c r="D5475" s="2" t="s">
        <v>11</v>
      </c>
      <c r="E5475" s="2" t="s">
        <v>12</v>
      </c>
      <c r="F5475" s="2" t="s">
        <v>2186</v>
      </c>
      <c r="G5475" s="2">
        <v>239.5</v>
      </c>
      <c r="H5475" s="2">
        <v>5</v>
      </c>
      <c r="I5475" s="2">
        <v>114.96</v>
      </c>
      <c r="J5475" s="5" t="str">
        <f t="shared" si="170"/>
        <v>Sep</v>
      </c>
      <c r="K5475" s="5" t="str">
        <f t="shared" si="171"/>
        <v>2023</v>
      </c>
    </row>
    <row r="5476" spans="1:11" ht="14.25" customHeight="1" x14ac:dyDescent="0.3">
      <c r="A5476" s="1">
        <v>45173</v>
      </c>
      <c r="B5476" s="2" t="s">
        <v>125</v>
      </c>
      <c r="C5476" s="2" t="s">
        <v>27</v>
      </c>
      <c r="D5476" s="2" t="s">
        <v>34</v>
      </c>
      <c r="E5476" s="2" t="s">
        <v>47</v>
      </c>
      <c r="F5476" s="2" t="s">
        <v>2594</v>
      </c>
      <c r="G5476" s="2">
        <v>24.27</v>
      </c>
      <c r="H5476" s="2">
        <v>3</v>
      </c>
      <c r="I5476" s="2">
        <v>8.74</v>
      </c>
      <c r="J5476" s="5" t="str">
        <f t="shared" si="170"/>
        <v>Sep</v>
      </c>
      <c r="K5476" s="5" t="str">
        <f t="shared" si="171"/>
        <v>2023</v>
      </c>
    </row>
    <row r="5477" spans="1:11" ht="14.25" customHeight="1" x14ac:dyDescent="0.3">
      <c r="A5477" s="1">
        <v>45173</v>
      </c>
      <c r="B5477" s="2" t="s">
        <v>125</v>
      </c>
      <c r="C5477" s="2" t="s">
        <v>27</v>
      </c>
      <c r="D5477" s="2" t="s">
        <v>39</v>
      </c>
      <c r="E5477" s="2" t="s">
        <v>603</v>
      </c>
      <c r="F5477" s="2" t="s">
        <v>1938</v>
      </c>
      <c r="G5477" s="2">
        <v>2799.96</v>
      </c>
      <c r="H5477" s="2">
        <v>5</v>
      </c>
      <c r="I5477" s="2">
        <v>944.99</v>
      </c>
      <c r="J5477" s="5" t="str">
        <f t="shared" si="170"/>
        <v>Sep</v>
      </c>
      <c r="K5477" s="5" t="str">
        <f t="shared" si="171"/>
        <v>2023</v>
      </c>
    </row>
    <row r="5478" spans="1:11" ht="14.25" customHeight="1" x14ac:dyDescent="0.3">
      <c r="A5478" s="1">
        <v>45174</v>
      </c>
      <c r="B5478" s="2" t="s">
        <v>387</v>
      </c>
      <c r="C5478" s="2" t="s">
        <v>23</v>
      </c>
      <c r="D5478" s="2" t="s">
        <v>34</v>
      </c>
      <c r="E5478" s="2" t="s">
        <v>47</v>
      </c>
      <c r="F5478" s="2" t="s">
        <v>2153</v>
      </c>
      <c r="G5478" s="2">
        <v>82.8</v>
      </c>
      <c r="H5478" s="2">
        <v>2</v>
      </c>
      <c r="I5478" s="2">
        <v>10.35</v>
      </c>
      <c r="J5478" s="5" t="str">
        <f t="shared" si="170"/>
        <v>Sep</v>
      </c>
      <c r="K5478" s="5" t="str">
        <f t="shared" si="171"/>
        <v>2023</v>
      </c>
    </row>
    <row r="5479" spans="1:11" ht="14.25" customHeight="1" x14ac:dyDescent="0.3">
      <c r="A5479" s="1">
        <v>45174</v>
      </c>
      <c r="B5479" s="2" t="s">
        <v>1593</v>
      </c>
      <c r="C5479" s="2" t="s">
        <v>110</v>
      </c>
      <c r="D5479" s="2" t="s">
        <v>34</v>
      </c>
      <c r="E5479" s="2" t="s">
        <v>47</v>
      </c>
      <c r="F5479" s="2" t="s">
        <v>766</v>
      </c>
      <c r="G5479" s="2">
        <v>12.22</v>
      </c>
      <c r="H5479" s="2">
        <v>1</v>
      </c>
      <c r="I5479" s="2">
        <v>3.67</v>
      </c>
      <c r="J5479" s="5" t="str">
        <f t="shared" si="170"/>
        <v>Sep</v>
      </c>
      <c r="K5479" s="5" t="str">
        <f t="shared" si="171"/>
        <v>2023</v>
      </c>
    </row>
    <row r="5480" spans="1:11" ht="14.25" customHeight="1" x14ac:dyDescent="0.3">
      <c r="A5480" s="1">
        <v>45174</v>
      </c>
      <c r="B5480" s="2" t="s">
        <v>1593</v>
      </c>
      <c r="C5480" s="2" t="s">
        <v>110</v>
      </c>
      <c r="D5480" s="2" t="s">
        <v>11</v>
      </c>
      <c r="E5480" s="2" t="s">
        <v>18</v>
      </c>
      <c r="F5480" s="2" t="s">
        <v>2359</v>
      </c>
      <c r="G5480" s="2">
        <v>194.94</v>
      </c>
      <c r="H5480" s="2">
        <v>3</v>
      </c>
      <c r="I5480" s="2">
        <v>23.39</v>
      </c>
      <c r="J5480" s="5" t="str">
        <f t="shared" si="170"/>
        <v>Sep</v>
      </c>
      <c r="K5480" s="5" t="str">
        <f t="shared" si="171"/>
        <v>2023</v>
      </c>
    </row>
    <row r="5481" spans="1:11" ht="14.25" customHeight="1" x14ac:dyDescent="0.3">
      <c r="A5481" s="1">
        <v>45174</v>
      </c>
      <c r="B5481" s="2" t="s">
        <v>1593</v>
      </c>
      <c r="C5481" s="2" t="s">
        <v>110</v>
      </c>
      <c r="D5481" s="2" t="s">
        <v>11</v>
      </c>
      <c r="E5481" s="2" t="s">
        <v>18</v>
      </c>
      <c r="F5481" s="2" t="s">
        <v>1001</v>
      </c>
      <c r="G5481" s="2">
        <v>70.95</v>
      </c>
      <c r="H5481" s="2">
        <v>3</v>
      </c>
      <c r="I5481" s="2">
        <v>20.58</v>
      </c>
      <c r="J5481" s="5" t="str">
        <f t="shared" si="170"/>
        <v>Sep</v>
      </c>
      <c r="K5481" s="5" t="str">
        <f t="shared" si="171"/>
        <v>2023</v>
      </c>
    </row>
    <row r="5482" spans="1:11" ht="14.25" customHeight="1" x14ac:dyDescent="0.3">
      <c r="A5482" s="1">
        <v>45174</v>
      </c>
      <c r="B5482" s="2" t="s">
        <v>1593</v>
      </c>
      <c r="C5482" s="2" t="s">
        <v>110</v>
      </c>
      <c r="D5482" s="2" t="s">
        <v>11</v>
      </c>
      <c r="E5482" s="2" t="s">
        <v>12</v>
      </c>
      <c r="F5482" s="2" t="s">
        <v>1773</v>
      </c>
      <c r="G5482" s="2">
        <v>91.36</v>
      </c>
      <c r="H5482" s="2">
        <v>4</v>
      </c>
      <c r="I5482" s="2">
        <v>42.03</v>
      </c>
      <c r="J5482" s="5" t="str">
        <f t="shared" si="170"/>
        <v>Sep</v>
      </c>
      <c r="K5482" s="5" t="str">
        <f t="shared" si="171"/>
        <v>2023</v>
      </c>
    </row>
    <row r="5483" spans="1:11" ht="14.25" customHeight="1" x14ac:dyDescent="0.3">
      <c r="A5483" s="1">
        <v>45174</v>
      </c>
      <c r="B5483" s="2" t="s">
        <v>1593</v>
      </c>
      <c r="C5483" s="2" t="s">
        <v>110</v>
      </c>
      <c r="D5483" s="2" t="s">
        <v>34</v>
      </c>
      <c r="E5483" s="2" t="s">
        <v>35</v>
      </c>
      <c r="F5483" s="2" t="s">
        <v>964</v>
      </c>
      <c r="G5483" s="2">
        <v>242.94</v>
      </c>
      <c r="H5483" s="2">
        <v>3</v>
      </c>
      <c r="I5483" s="2">
        <v>29.15</v>
      </c>
      <c r="J5483" s="5" t="str">
        <f t="shared" si="170"/>
        <v>Sep</v>
      </c>
      <c r="K5483" s="5" t="str">
        <f t="shared" si="171"/>
        <v>2023</v>
      </c>
    </row>
    <row r="5484" spans="1:11" ht="14.25" customHeight="1" x14ac:dyDescent="0.3">
      <c r="A5484" s="1">
        <v>45174</v>
      </c>
      <c r="B5484" s="2" t="s">
        <v>1593</v>
      </c>
      <c r="C5484" s="2" t="s">
        <v>110</v>
      </c>
      <c r="D5484" s="2" t="s">
        <v>11</v>
      </c>
      <c r="E5484" s="2" t="s">
        <v>16</v>
      </c>
      <c r="F5484" s="2" t="s">
        <v>1702</v>
      </c>
      <c r="G5484" s="2">
        <v>22.05</v>
      </c>
      <c r="H5484" s="2">
        <v>7</v>
      </c>
      <c r="I5484" s="2">
        <v>10.58</v>
      </c>
      <c r="J5484" s="5" t="str">
        <f t="shared" si="170"/>
        <v>Sep</v>
      </c>
      <c r="K5484" s="5" t="str">
        <f t="shared" si="171"/>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s="5" t="str">
        <f t="shared" si="170"/>
        <v>Sep</v>
      </c>
      <c r="K5485" s="5" t="str">
        <f t="shared" si="171"/>
        <v>2023</v>
      </c>
    </row>
    <row r="5486" spans="1:11" ht="14.25" customHeight="1" x14ac:dyDescent="0.3">
      <c r="A5486" s="1">
        <v>45174</v>
      </c>
      <c r="B5486" s="2" t="s">
        <v>2174</v>
      </c>
      <c r="C5486" s="2" t="s">
        <v>1283</v>
      </c>
      <c r="D5486" s="2" t="s">
        <v>11</v>
      </c>
      <c r="E5486" s="2" t="s">
        <v>24</v>
      </c>
      <c r="F5486" s="2" t="s">
        <v>2055</v>
      </c>
      <c r="G5486" s="2">
        <v>107.94</v>
      </c>
      <c r="H5486" s="2">
        <v>3</v>
      </c>
      <c r="I5486" s="2">
        <v>26.99</v>
      </c>
      <c r="J5486" s="5" t="str">
        <f t="shared" si="170"/>
        <v>Sep</v>
      </c>
      <c r="K5486" s="5" t="str">
        <f t="shared" si="171"/>
        <v>2023</v>
      </c>
    </row>
    <row r="5487" spans="1:11" ht="14.25" customHeight="1" x14ac:dyDescent="0.3">
      <c r="A5487" s="1">
        <v>45174</v>
      </c>
      <c r="B5487" s="2" t="s">
        <v>891</v>
      </c>
      <c r="C5487" s="2" t="s">
        <v>10</v>
      </c>
      <c r="D5487" s="2" t="s">
        <v>34</v>
      </c>
      <c r="E5487" s="2" t="s">
        <v>35</v>
      </c>
      <c r="F5487" s="2" t="s">
        <v>793</v>
      </c>
      <c r="G5487" s="2">
        <v>347.8</v>
      </c>
      <c r="H5487" s="2">
        <v>7</v>
      </c>
      <c r="I5487" s="2">
        <v>-24.84</v>
      </c>
      <c r="J5487" s="5" t="str">
        <f t="shared" si="170"/>
        <v>Sep</v>
      </c>
      <c r="K5487" s="5" t="str">
        <f t="shared" si="171"/>
        <v>2023</v>
      </c>
    </row>
    <row r="5488" spans="1:11" ht="14.25" customHeight="1" x14ac:dyDescent="0.3">
      <c r="A5488" s="1">
        <v>45174</v>
      </c>
      <c r="B5488" s="2" t="s">
        <v>197</v>
      </c>
      <c r="C5488" s="2" t="s">
        <v>27</v>
      </c>
      <c r="D5488" s="2" t="s">
        <v>39</v>
      </c>
      <c r="E5488" s="2" t="s">
        <v>52</v>
      </c>
      <c r="F5488" s="2" t="s">
        <v>1660</v>
      </c>
      <c r="G5488" s="2">
        <v>116</v>
      </c>
      <c r="H5488" s="2">
        <v>8</v>
      </c>
      <c r="I5488" s="2">
        <v>29</v>
      </c>
      <c r="J5488" s="5" t="str">
        <f t="shared" si="170"/>
        <v>Sep</v>
      </c>
      <c r="K5488" s="5" t="str">
        <f t="shared" si="171"/>
        <v>2023</v>
      </c>
    </row>
    <row r="5489" spans="1:11" ht="14.25" customHeight="1" x14ac:dyDescent="0.3">
      <c r="A5489" s="1">
        <v>45174</v>
      </c>
      <c r="B5489" s="2" t="s">
        <v>148</v>
      </c>
      <c r="C5489" s="2" t="s">
        <v>23</v>
      </c>
      <c r="D5489" s="2" t="s">
        <v>11</v>
      </c>
      <c r="E5489" s="2" t="s">
        <v>20</v>
      </c>
      <c r="F5489" s="2" t="s">
        <v>367</v>
      </c>
      <c r="G5489" s="2">
        <v>9.56</v>
      </c>
      <c r="H5489" s="2">
        <v>5</v>
      </c>
      <c r="I5489" s="2">
        <v>-7.33</v>
      </c>
      <c r="J5489" s="5" t="str">
        <f t="shared" si="170"/>
        <v>Sep</v>
      </c>
      <c r="K5489" s="5" t="str">
        <f t="shared" si="171"/>
        <v>2023</v>
      </c>
    </row>
    <row r="5490" spans="1:11" ht="14.25" customHeight="1" x14ac:dyDescent="0.3">
      <c r="A5490" s="1">
        <v>45174</v>
      </c>
      <c r="B5490" s="2" t="s">
        <v>1303</v>
      </c>
      <c r="C5490" s="2" t="s">
        <v>120</v>
      </c>
      <c r="D5490" s="2" t="s">
        <v>11</v>
      </c>
      <c r="E5490" s="2" t="s">
        <v>63</v>
      </c>
      <c r="F5490" s="2" t="s">
        <v>64</v>
      </c>
      <c r="G5490" s="2">
        <v>23.47</v>
      </c>
      <c r="H5490" s="2">
        <v>3</v>
      </c>
      <c r="I5490" s="2">
        <v>7.63</v>
      </c>
      <c r="J5490" s="5" t="str">
        <f t="shared" si="170"/>
        <v>Sep</v>
      </c>
      <c r="K5490" s="5" t="str">
        <f t="shared" si="171"/>
        <v>2023</v>
      </c>
    </row>
    <row r="5491" spans="1:11" ht="14.25" customHeight="1" x14ac:dyDescent="0.3">
      <c r="A5491" s="1">
        <v>45174</v>
      </c>
      <c r="B5491" s="2" t="s">
        <v>1303</v>
      </c>
      <c r="C5491" s="2" t="s">
        <v>120</v>
      </c>
      <c r="D5491" s="2" t="s">
        <v>11</v>
      </c>
      <c r="E5491" s="2" t="s">
        <v>20</v>
      </c>
      <c r="F5491" s="2" t="s">
        <v>362</v>
      </c>
      <c r="G5491" s="2">
        <v>86.06</v>
      </c>
      <c r="H5491" s="2">
        <v>7</v>
      </c>
      <c r="I5491" s="2">
        <v>-63.11</v>
      </c>
      <c r="J5491" s="5" t="str">
        <f t="shared" si="170"/>
        <v>Sep</v>
      </c>
      <c r="K5491" s="5" t="str">
        <f t="shared" si="171"/>
        <v>2023</v>
      </c>
    </row>
    <row r="5492" spans="1:11" ht="14.25" customHeight="1" x14ac:dyDescent="0.3">
      <c r="A5492" s="1">
        <v>45174</v>
      </c>
      <c r="B5492" s="2" t="s">
        <v>1303</v>
      </c>
      <c r="C5492" s="2" t="s">
        <v>120</v>
      </c>
      <c r="D5492" s="2" t="s">
        <v>39</v>
      </c>
      <c r="E5492" s="2" t="s">
        <v>40</v>
      </c>
      <c r="F5492" s="2" t="s">
        <v>703</v>
      </c>
      <c r="G5492" s="2">
        <v>108.78</v>
      </c>
      <c r="H5492" s="2">
        <v>2</v>
      </c>
      <c r="I5492" s="2">
        <v>6.8</v>
      </c>
      <c r="J5492" s="5" t="str">
        <f t="shared" si="170"/>
        <v>Sep</v>
      </c>
      <c r="K5492" s="5" t="str">
        <f t="shared" si="171"/>
        <v>2023</v>
      </c>
    </row>
    <row r="5493" spans="1:11" ht="14.25" customHeight="1" x14ac:dyDescent="0.3">
      <c r="A5493" s="1">
        <v>45174</v>
      </c>
      <c r="B5493" s="2" t="s">
        <v>1303</v>
      </c>
      <c r="C5493" s="2" t="s">
        <v>120</v>
      </c>
      <c r="D5493" s="2" t="s">
        <v>11</v>
      </c>
      <c r="E5493" s="2" t="s">
        <v>12</v>
      </c>
      <c r="F5493" s="2" t="s">
        <v>242</v>
      </c>
      <c r="G5493" s="2">
        <v>10.27</v>
      </c>
      <c r="H5493" s="2">
        <v>3</v>
      </c>
      <c r="I5493" s="2">
        <v>3.21</v>
      </c>
      <c r="J5493" s="5" t="str">
        <f t="shared" si="170"/>
        <v>Sep</v>
      </c>
      <c r="K5493" s="5" t="str">
        <f t="shared" si="171"/>
        <v>2023</v>
      </c>
    </row>
    <row r="5494" spans="1:11" ht="14.25" customHeight="1" x14ac:dyDescent="0.3">
      <c r="A5494" s="1">
        <v>45174</v>
      </c>
      <c r="B5494" s="2" t="s">
        <v>925</v>
      </c>
      <c r="C5494" s="2" t="s">
        <v>10</v>
      </c>
      <c r="D5494" s="2" t="s">
        <v>11</v>
      </c>
      <c r="E5494" s="2" t="s">
        <v>92</v>
      </c>
      <c r="F5494" s="2" t="s">
        <v>2340</v>
      </c>
      <c r="G5494" s="2">
        <v>62.79</v>
      </c>
      <c r="H5494" s="2">
        <v>3</v>
      </c>
      <c r="I5494" s="2">
        <v>-166.39</v>
      </c>
      <c r="J5494" s="5" t="str">
        <f t="shared" si="170"/>
        <v>Sep</v>
      </c>
      <c r="K5494" s="5" t="str">
        <f t="shared" si="171"/>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s="5" t="str">
        <f t="shared" si="170"/>
        <v>Sep</v>
      </c>
      <c r="K5495" s="5" t="str">
        <f t="shared" si="171"/>
        <v>2023</v>
      </c>
    </row>
    <row r="5496" spans="1:11" ht="14.25" customHeight="1" x14ac:dyDescent="0.3">
      <c r="A5496" s="1">
        <v>45174</v>
      </c>
      <c r="B5496" s="2" t="s">
        <v>1102</v>
      </c>
      <c r="C5496" s="2" t="s">
        <v>27</v>
      </c>
      <c r="D5496" s="2" t="s">
        <v>11</v>
      </c>
      <c r="E5496" s="2" t="s">
        <v>12</v>
      </c>
      <c r="F5496" s="2" t="s">
        <v>2595</v>
      </c>
      <c r="G5496" s="2">
        <v>96.08</v>
      </c>
      <c r="H5496" s="2">
        <v>2</v>
      </c>
      <c r="I5496" s="2">
        <v>46.12</v>
      </c>
      <c r="J5496" s="5" t="str">
        <f t="shared" si="170"/>
        <v>Sep</v>
      </c>
      <c r="K5496" s="5" t="str">
        <f t="shared" si="171"/>
        <v>2023</v>
      </c>
    </row>
    <row r="5497" spans="1:11" ht="14.25" customHeight="1" x14ac:dyDescent="0.3">
      <c r="A5497" s="1">
        <v>45174</v>
      </c>
      <c r="B5497" s="2" t="s">
        <v>1102</v>
      </c>
      <c r="C5497" s="2" t="s">
        <v>27</v>
      </c>
      <c r="D5497" s="2" t="s">
        <v>11</v>
      </c>
      <c r="E5497" s="2" t="s">
        <v>20</v>
      </c>
      <c r="F5497" s="2" t="s">
        <v>1225</v>
      </c>
      <c r="G5497" s="2">
        <v>11.68</v>
      </c>
      <c r="H5497" s="2">
        <v>2</v>
      </c>
      <c r="I5497" s="2">
        <v>3.94</v>
      </c>
      <c r="J5497" s="5" t="str">
        <f t="shared" si="170"/>
        <v>Sep</v>
      </c>
      <c r="K5497" s="5" t="str">
        <f t="shared" si="171"/>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s="5" t="str">
        <f t="shared" si="170"/>
        <v>Sep</v>
      </c>
      <c r="K5498" s="5" t="str">
        <f t="shared" si="171"/>
        <v>2023</v>
      </c>
    </row>
    <row r="5499" spans="1:11" ht="14.25" customHeight="1" x14ac:dyDescent="0.3">
      <c r="A5499" s="1">
        <v>45174</v>
      </c>
      <c r="B5499" s="2" t="s">
        <v>912</v>
      </c>
      <c r="C5499" s="2" t="s">
        <v>10</v>
      </c>
      <c r="D5499" s="2" t="s">
        <v>11</v>
      </c>
      <c r="E5499" s="2" t="s">
        <v>12</v>
      </c>
      <c r="F5499" s="2" t="s">
        <v>2114</v>
      </c>
      <c r="G5499" s="2">
        <v>25.92</v>
      </c>
      <c r="H5499" s="2">
        <v>5</v>
      </c>
      <c r="I5499" s="2">
        <v>9.07</v>
      </c>
      <c r="J5499" s="5" t="str">
        <f t="shared" si="170"/>
        <v>Sep</v>
      </c>
      <c r="K5499" s="5" t="str">
        <f t="shared" si="171"/>
        <v>2023</v>
      </c>
    </row>
    <row r="5500" spans="1:11" ht="14.25" customHeight="1" x14ac:dyDescent="0.3">
      <c r="A5500" s="1">
        <v>45174</v>
      </c>
      <c r="B5500" s="2" t="s">
        <v>912</v>
      </c>
      <c r="C5500" s="2" t="s">
        <v>10</v>
      </c>
      <c r="D5500" s="2" t="s">
        <v>11</v>
      </c>
      <c r="E5500" s="2" t="s">
        <v>43</v>
      </c>
      <c r="F5500" s="2" t="s">
        <v>160</v>
      </c>
      <c r="G5500" s="2">
        <v>15.81</v>
      </c>
      <c r="H5500" s="2">
        <v>8</v>
      </c>
      <c r="I5500" s="2">
        <v>5.34</v>
      </c>
      <c r="J5500" s="5" t="str">
        <f t="shared" si="170"/>
        <v>Sep</v>
      </c>
      <c r="K5500" s="5" t="str">
        <f t="shared" si="171"/>
        <v>2023</v>
      </c>
    </row>
    <row r="5501" spans="1:11" ht="14.25" customHeight="1" x14ac:dyDescent="0.3">
      <c r="A5501" s="1">
        <v>45174</v>
      </c>
      <c r="B5501" s="2" t="s">
        <v>912</v>
      </c>
      <c r="C5501" s="2" t="s">
        <v>10</v>
      </c>
      <c r="D5501" s="2" t="s">
        <v>11</v>
      </c>
      <c r="E5501" s="2" t="s">
        <v>12</v>
      </c>
      <c r="F5501" s="2" t="s">
        <v>2394</v>
      </c>
      <c r="G5501" s="2">
        <v>10.37</v>
      </c>
      <c r="H5501" s="2">
        <v>2</v>
      </c>
      <c r="I5501" s="2">
        <v>3.76</v>
      </c>
      <c r="J5501" s="5" t="str">
        <f t="shared" si="170"/>
        <v>Sep</v>
      </c>
      <c r="K5501" s="5" t="str">
        <f t="shared" si="171"/>
        <v>2023</v>
      </c>
    </row>
    <row r="5502" spans="1:11" ht="14.25" customHeight="1" x14ac:dyDescent="0.3">
      <c r="A5502" s="1">
        <v>45174</v>
      </c>
      <c r="B5502" s="2" t="s">
        <v>107</v>
      </c>
      <c r="C5502" s="2" t="s">
        <v>149</v>
      </c>
      <c r="D5502" s="2" t="s">
        <v>11</v>
      </c>
      <c r="E5502" s="2" t="s">
        <v>12</v>
      </c>
      <c r="F5502" s="2" t="s">
        <v>1697</v>
      </c>
      <c r="G5502" s="2">
        <v>192.16</v>
      </c>
      <c r="H5502" s="2">
        <v>4</v>
      </c>
      <c r="I5502" s="2">
        <v>92.24</v>
      </c>
      <c r="J5502" s="5" t="str">
        <f t="shared" si="170"/>
        <v>Sep</v>
      </c>
      <c r="K5502" s="5" t="str">
        <f t="shared" si="171"/>
        <v>2023</v>
      </c>
    </row>
    <row r="5503" spans="1:11" ht="14.25" customHeight="1" x14ac:dyDescent="0.3">
      <c r="A5503" s="1">
        <v>45174</v>
      </c>
      <c r="B5503" s="2" t="s">
        <v>1279</v>
      </c>
      <c r="C5503" s="2" t="s">
        <v>10</v>
      </c>
      <c r="D5503" s="2" t="s">
        <v>11</v>
      </c>
      <c r="E5503" s="2" t="s">
        <v>18</v>
      </c>
      <c r="F5503" s="2" t="s">
        <v>1482</v>
      </c>
      <c r="G5503" s="2">
        <v>93.46</v>
      </c>
      <c r="H5503" s="2">
        <v>3</v>
      </c>
      <c r="I5503" s="2">
        <v>-17.52</v>
      </c>
      <c r="J5503" s="5" t="str">
        <f t="shared" si="170"/>
        <v>Sep</v>
      </c>
      <c r="K5503" s="5" t="str">
        <f t="shared" si="171"/>
        <v>2023</v>
      </c>
    </row>
    <row r="5504" spans="1:11" ht="14.25" customHeight="1" x14ac:dyDescent="0.3">
      <c r="A5504" s="1">
        <v>45174</v>
      </c>
      <c r="B5504" s="2" t="s">
        <v>77</v>
      </c>
      <c r="C5504" s="2" t="s">
        <v>55</v>
      </c>
      <c r="D5504" s="2" t="s">
        <v>11</v>
      </c>
      <c r="E5504" s="2" t="s">
        <v>16</v>
      </c>
      <c r="F5504" s="2" t="s">
        <v>2181</v>
      </c>
      <c r="G5504" s="2">
        <v>25.06</v>
      </c>
      <c r="H5504" s="2">
        <v>2</v>
      </c>
      <c r="I5504" s="2">
        <v>11.78</v>
      </c>
      <c r="J5504" s="5" t="str">
        <f t="shared" si="170"/>
        <v>Sep</v>
      </c>
      <c r="K5504" s="5" t="str">
        <f t="shared" si="171"/>
        <v>2023</v>
      </c>
    </row>
    <row r="5505" spans="1:11" ht="14.25" customHeight="1" x14ac:dyDescent="0.3">
      <c r="A5505" s="1">
        <v>45174</v>
      </c>
      <c r="B5505" s="2" t="s">
        <v>77</v>
      </c>
      <c r="C5505" s="2" t="s">
        <v>55</v>
      </c>
      <c r="D5505" s="2" t="s">
        <v>34</v>
      </c>
      <c r="E5505" s="2" t="s">
        <v>145</v>
      </c>
      <c r="F5505" s="2" t="s">
        <v>783</v>
      </c>
      <c r="G5505" s="2">
        <v>1652.94</v>
      </c>
      <c r="H5505" s="2">
        <v>3</v>
      </c>
      <c r="I5505" s="2">
        <v>314.06</v>
      </c>
      <c r="J5505" s="5" t="str">
        <f t="shared" si="170"/>
        <v>Sep</v>
      </c>
      <c r="K5505" s="5" t="str">
        <f t="shared" si="171"/>
        <v>2023</v>
      </c>
    </row>
    <row r="5506" spans="1:11" ht="14.25" customHeight="1" x14ac:dyDescent="0.3">
      <c r="A5506" s="1">
        <v>45174</v>
      </c>
      <c r="B5506" s="2" t="s">
        <v>2381</v>
      </c>
      <c r="C5506" s="2" t="s">
        <v>15</v>
      </c>
      <c r="D5506" s="2" t="s">
        <v>11</v>
      </c>
      <c r="E5506" s="2" t="s">
        <v>12</v>
      </c>
      <c r="F5506" s="2" t="s">
        <v>2295</v>
      </c>
      <c r="G5506" s="2">
        <v>9.25</v>
      </c>
      <c r="H5506" s="2">
        <v>2</v>
      </c>
      <c r="I5506" s="2">
        <v>3.35</v>
      </c>
      <c r="J5506" s="5" t="str">
        <f t="shared" ref="J5506:J5569" si="172">TEXT(A5506,"mmm")</f>
        <v>Sep</v>
      </c>
      <c r="K5506" s="5" t="str">
        <f t="shared" ref="K5506:K5569" si="173">TEXT(A5506,"YYYY")</f>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s="5" t="str">
        <f t="shared" si="172"/>
        <v>Sep</v>
      </c>
      <c r="K5507" s="5" t="str">
        <f t="shared" si="173"/>
        <v>2023</v>
      </c>
    </row>
    <row r="5508" spans="1:11" ht="14.25" customHeight="1" x14ac:dyDescent="0.3">
      <c r="A5508" s="1">
        <v>45174</v>
      </c>
      <c r="B5508" s="2" t="s">
        <v>1571</v>
      </c>
      <c r="C5508" s="2" t="s">
        <v>78</v>
      </c>
      <c r="D5508" s="2" t="s">
        <v>11</v>
      </c>
      <c r="E5508" s="2" t="s">
        <v>20</v>
      </c>
      <c r="F5508" s="2" t="s">
        <v>1650</v>
      </c>
      <c r="G5508" s="2">
        <v>8.86</v>
      </c>
      <c r="H5508" s="2">
        <v>6</v>
      </c>
      <c r="I5508" s="2">
        <v>-6.49</v>
      </c>
      <c r="J5508" s="5" t="str">
        <f t="shared" si="172"/>
        <v>Sep</v>
      </c>
      <c r="K5508" s="5" t="str">
        <f t="shared" si="173"/>
        <v>2023</v>
      </c>
    </row>
    <row r="5509" spans="1:11" ht="14.25" customHeight="1" x14ac:dyDescent="0.3">
      <c r="A5509" s="1">
        <v>45174</v>
      </c>
      <c r="B5509" s="2" t="s">
        <v>1571</v>
      </c>
      <c r="C5509" s="2" t="s">
        <v>78</v>
      </c>
      <c r="D5509" s="2" t="s">
        <v>34</v>
      </c>
      <c r="E5509" s="2" t="s">
        <v>35</v>
      </c>
      <c r="F5509" s="2" t="s">
        <v>265</v>
      </c>
      <c r="G5509" s="2">
        <v>85.25</v>
      </c>
      <c r="H5509" s="2">
        <v>2</v>
      </c>
      <c r="I5509" s="2">
        <v>-1.22</v>
      </c>
      <c r="J5509" s="5" t="str">
        <f t="shared" si="172"/>
        <v>Sep</v>
      </c>
      <c r="K5509" s="5" t="str">
        <f t="shared" si="173"/>
        <v>2023</v>
      </c>
    </row>
    <row r="5510" spans="1:11" ht="14.25" customHeight="1" x14ac:dyDescent="0.3">
      <c r="A5510" s="1">
        <v>45174</v>
      </c>
      <c r="B5510" s="2" t="s">
        <v>1741</v>
      </c>
      <c r="C5510" s="2" t="s">
        <v>10</v>
      </c>
      <c r="D5510" s="2" t="s">
        <v>34</v>
      </c>
      <c r="E5510" s="2" t="s">
        <v>47</v>
      </c>
      <c r="F5510" s="2" t="s">
        <v>1318</v>
      </c>
      <c r="G5510" s="2">
        <v>21.2</v>
      </c>
      <c r="H5510" s="2">
        <v>3</v>
      </c>
      <c r="I5510" s="2">
        <v>-11.66</v>
      </c>
      <c r="J5510" s="5" t="str">
        <f t="shared" si="172"/>
        <v>Sep</v>
      </c>
      <c r="K5510" s="5" t="str">
        <f t="shared" si="173"/>
        <v>2023</v>
      </c>
    </row>
    <row r="5511" spans="1:11" ht="14.25" customHeight="1" x14ac:dyDescent="0.3">
      <c r="A5511" s="1">
        <v>45174</v>
      </c>
      <c r="B5511" s="2" t="s">
        <v>1968</v>
      </c>
      <c r="C5511" s="2" t="s">
        <v>23</v>
      </c>
      <c r="D5511" s="2" t="s">
        <v>34</v>
      </c>
      <c r="E5511" s="2" t="s">
        <v>47</v>
      </c>
      <c r="F5511" s="2" t="s">
        <v>2594</v>
      </c>
      <c r="G5511" s="2">
        <v>58.25</v>
      </c>
      <c r="H5511" s="2">
        <v>9</v>
      </c>
      <c r="I5511" s="2">
        <v>11.65</v>
      </c>
      <c r="J5511" s="5" t="str">
        <f t="shared" si="172"/>
        <v>Sep</v>
      </c>
      <c r="K5511" s="5" t="str">
        <f t="shared" si="173"/>
        <v>2023</v>
      </c>
    </row>
    <row r="5512" spans="1:11" ht="14.25" customHeight="1" x14ac:dyDescent="0.3">
      <c r="A5512" s="1">
        <v>45174</v>
      </c>
      <c r="B5512" s="2" t="s">
        <v>1968</v>
      </c>
      <c r="C5512" s="2" t="s">
        <v>23</v>
      </c>
      <c r="D5512" s="2" t="s">
        <v>34</v>
      </c>
      <c r="E5512" s="2" t="s">
        <v>35</v>
      </c>
      <c r="F5512" s="2" t="s">
        <v>2596</v>
      </c>
      <c r="G5512" s="2">
        <v>71.25</v>
      </c>
      <c r="H5512" s="2">
        <v>2</v>
      </c>
      <c r="I5512" s="2">
        <v>-19.34</v>
      </c>
      <c r="J5512" s="5" t="str">
        <f t="shared" si="172"/>
        <v>Sep</v>
      </c>
      <c r="K5512" s="5" t="str">
        <f t="shared" si="173"/>
        <v>2023</v>
      </c>
    </row>
    <row r="5513" spans="1:11" ht="14.25" customHeight="1" x14ac:dyDescent="0.3">
      <c r="A5513" s="1">
        <v>45174</v>
      </c>
      <c r="B5513" s="2" t="s">
        <v>1968</v>
      </c>
      <c r="C5513" s="2" t="s">
        <v>23</v>
      </c>
      <c r="D5513" s="2" t="s">
        <v>11</v>
      </c>
      <c r="E5513" s="2" t="s">
        <v>24</v>
      </c>
      <c r="F5513" s="2" t="s">
        <v>1058</v>
      </c>
      <c r="G5513" s="2">
        <v>7.87</v>
      </c>
      <c r="H5513" s="2">
        <v>3</v>
      </c>
      <c r="I5513" s="2">
        <v>0.59</v>
      </c>
      <c r="J5513" s="5" t="str">
        <f t="shared" si="172"/>
        <v>Sep</v>
      </c>
      <c r="K5513" s="5" t="str">
        <f t="shared" si="173"/>
        <v>2023</v>
      </c>
    </row>
    <row r="5514" spans="1:11" ht="14.25" customHeight="1" x14ac:dyDescent="0.3">
      <c r="A5514" s="1">
        <v>45174</v>
      </c>
      <c r="B5514" s="2" t="s">
        <v>1968</v>
      </c>
      <c r="C5514" s="2" t="s">
        <v>23</v>
      </c>
      <c r="D5514" s="2" t="s">
        <v>34</v>
      </c>
      <c r="E5514" s="2" t="s">
        <v>35</v>
      </c>
      <c r="F5514" s="2" t="s">
        <v>2045</v>
      </c>
      <c r="G5514" s="2">
        <v>887.27</v>
      </c>
      <c r="H5514" s="2">
        <v>3</v>
      </c>
      <c r="I5514" s="2">
        <v>-63.38</v>
      </c>
      <c r="J5514" s="5" t="str">
        <f t="shared" si="172"/>
        <v>Sep</v>
      </c>
      <c r="K5514" s="5" t="str">
        <f t="shared" si="173"/>
        <v>2023</v>
      </c>
    </row>
    <row r="5515" spans="1:11" ht="14.25" customHeight="1" x14ac:dyDescent="0.3">
      <c r="A5515" s="1">
        <v>45174</v>
      </c>
      <c r="B5515" s="2" t="s">
        <v>1971</v>
      </c>
      <c r="C5515" s="2" t="s">
        <v>149</v>
      </c>
      <c r="D5515" s="2" t="s">
        <v>39</v>
      </c>
      <c r="E5515" s="2" t="s">
        <v>40</v>
      </c>
      <c r="F5515" s="2" t="s">
        <v>642</v>
      </c>
      <c r="G5515" s="2">
        <v>43.6</v>
      </c>
      <c r="H5515" s="2">
        <v>4</v>
      </c>
      <c r="I5515" s="2">
        <v>12.21</v>
      </c>
      <c r="J5515" s="5" t="str">
        <f t="shared" si="172"/>
        <v>Sep</v>
      </c>
      <c r="K5515" s="5" t="str">
        <f t="shared" si="173"/>
        <v>2023</v>
      </c>
    </row>
    <row r="5516" spans="1:11" ht="14.25" customHeight="1" x14ac:dyDescent="0.3">
      <c r="A5516" s="1">
        <v>45175</v>
      </c>
      <c r="B5516" s="2" t="s">
        <v>2407</v>
      </c>
      <c r="C5516" s="2" t="s">
        <v>315</v>
      </c>
      <c r="D5516" s="2" t="s">
        <v>11</v>
      </c>
      <c r="E5516" s="2" t="s">
        <v>92</v>
      </c>
      <c r="F5516" s="2" t="s">
        <v>1349</v>
      </c>
      <c r="G5516" s="2">
        <v>77.88</v>
      </c>
      <c r="H5516" s="2">
        <v>6</v>
      </c>
      <c r="I5516" s="2">
        <v>22.59</v>
      </c>
      <c r="J5516" s="5" t="str">
        <f t="shared" si="172"/>
        <v>Sep</v>
      </c>
      <c r="K5516" s="5" t="str">
        <f t="shared" si="173"/>
        <v>2023</v>
      </c>
    </row>
    <row r="5517" spans="1:11" ht="14.25" customHeight="1" x14ac:dyDescent="0.3">
      <c r="A5517" s="1">
        <v>45175</v>
      </c>
      <c r="B5517" s="2" t="s">
        <v>1714</v>
      </c>
      <c r="C5517" s="2" t="s">
        <v>149</v>
      </c>
      <c r="D5517" s="2" t="s">
        <v>39</v>
      </c>
      <c r="E5517" s="2" t="s">
        <v>52</v>
      </c>
      <c r="F5517" s="2" t="s">
        <v>2393</v>
      </c>
      <c r="G5517" s="2">
        <v>31.86</v>
      </c>
      <c r="H5517" s="2">
        <v>2</v>
      </c>
      <c r="I5517" s="2">
        <v>11.15</v>
      </c>
      <c r="J5517" s="5" t="str">
        <f t="shared" si="172"/>
        <v>Sep</v>
      </c>
      <c r="K5517" s="5" t="str">
        <f t="shared" si="173"/>
        <v>2023</v>
      </c>
    </row>
    <row r="5518" spans="1:11" ht="14.25" customHeight="1" x14ac:dyDescent="0.3">
      <c r="A5518" s="1">
        <v>45175</v>
      </c>
      <c r="B5518" s="2" t="s">
        <v>1714</v>
      </c>
      <c r="C5518" s="2" t="s">
        <v>149</v>
      </c>
      <c r="D5518" s="2" t="s">
        <v>34</v>
      </c>
      <c r="E5518" s="2" t="s">
        <v>74</v>
      </c>
      <c r="F5518" s="2" t="s">
        <v>1930</v>
      </c>
      <c r="G5518" s="2">
        <v>722.35</v>
      </c>
      <c r="H5518" s="2">
        <v>3</v>
      </c>
      <c r="I5518" s="2">
        <v>90.29</v>
      </c>
      <c r="J5518" s="5" t="str">
        <f t="shared" si="172"/>
        <v>Sep</v>
      </c>
      <c r="K5518" s="5" t="str">
        <f t="shared" si="173"/>
        <v>2023</v>
      </c>
    </row>
    <row r="5519" spans="1:11" ht="14.25" customHeight="1" x14ac:dyDescent="0.3">
      <c r="A5519" s="1">
        <v>45175</v>
      </c>
      <c r="B5519" s="2" t="s">
        <v>1178</v>
      </c>
      <c r="C5519" s="2" t="s">
        <v>245</v>
      </c>
      <c r="D5519" s="2" t="s">
        <v>11</v>
      </c>
      <c r="E5519" s="2" t="s">
        <v>63</v>
      </c>
      <c r="F5519" s="2" t="s">
        <v>2264</v>
      </c>
      <c r="G5519" s="2">
        <v>95.95</v>
      </c>
      <c r="H5519" s="2">
        <v>3</v>
      </c>
      <c r="I5519" s="2">
        <v>29.99</v>
      </c>
      <c r="J5519" s="5" t="str">
        <f t="shared" si="172"/>
        <v>Sep</v>
      </c>
      <c r="K5519" s="5" t="str">
        <f t="shared" si="173"/>
        <v>2023</v>
      </c>
    </row>
    <row r="5520" spans="1:11" ht="14.25" customHeight="1" x14ac:dyDescent="0.3">
      <c r="A5520" s="1">
        <v>45175</v>
      </c>
      <c r="B5520" s="2" t="s">
        <v>1178</v>
      </c>
      <c r="C5520" s="2" t="s">
        <v>245</v>
      </c>
      <c r="D5520" s="2" t="s">
        <v>11</v>
      </c>
      <c r="E5520" s="2" t="s">
        <v>20</v>
      </c>
      <c r="F5520" s="2" t="s">
        <v>203</v>
      </c>
      <c r="G5520" s="2">
        <v>3.2</v>
      </c>
      <c r="H5520" s="2">
        <v>2</v>
      </c>
      <c r="I5520" s="2">
        <v>-2.46</v>
      </c>
      <c r="J5520" s="5" t="str">
        <f t="shared" si="172"/>
        <v>Sep</v>
      </c>
      <c r="K5520" s="5" t="str">
        <f t="shared" si="173"/>
        <v>2023</v>
      </c>
    </row>
    <row r="5521" spans="1:11" ht="14.25" customHeight="1" x14ac:dyDescent="0.3">
      <c r="A5521" s="1">
        <v>45175</v>
      </c>
      <c r="B5521" s="2" t="s">
        <v>376</v>
      </c>
      <c r="C5521" s="2" t="s">
        <v>10</v>
      </c>
      <c r="D5521" s="2" t="s">
        <v>11</v>
      </c>
      <c r="E5521" s="2" t="s">
        <v>18</v>
      </c>
      <c r="F5521" s="2" t="s">
        <v>2092</v>
      </c>
      <c r="G5521" s="2">
        <v>10.78</v>
      </c>
      <c r="H5521" s="2">
        <v>1</v>
      </c>
      <c r="I5521" s="2">
        <v>0.81</v>
      </c>
      <c r="J5521" s="5" t="str">
        <f t="shared" si="172"/>
        <v>Sep</v>
      </c>
      <c r="K5521" s="5" t="str">
        <f t="shared" si="173"/>
        <v>2023</v>
      </c>
    </row>
    <row r="5522" spans="1:11" ht="14.25" customHeight="1" x14ac:dyDescent="0.3">
      <c r="A5522" s="1">
        <v>45175</v>
      </c>
      <c r="B5522" s="2" t="s">
        <v>1638</v>
      </c>
      <c r="C5522" s="2" t="s">
        <v>10</v>
      </c>
      <c r="D5522" s="2" t="s">
        <v>11</v>
      </c>
      <c r="E5522" s="2" t="s">
        <v>12</v>
      </c>
      <c r="F5522" s="2" t="s">
        <v>1262</v>
      </c>
      <c r="G5522" s="2">
        <v>41.92</v>
      </c>
      <c r="H5522" s="2">
        <v>4</v>
      </c>
      <c r="I5522" s="2">
        <v>15.2</v>
      </c>
      <c r="J5522" s="5" t="str">
        <f t="shared" si="172"/>
        <v>Sep</v>
      </c>
      <c r="K5522" s="5" t="str">
        <f t="shared" si="173"/>
        <v>2023</v>
      </c>
    </row>
    <row r="5523" spans="1:11" ht="14.25" customHeight="1" x14ac:dyDescent="0.3">
      <c r="A5523" s="1">
        <v>45175</v>
      </c>
      <c r="B5523" s="2" t="s">
        <v>1638</v>
      </c>
      <c r="C5523" s="2" t="s">
        <v>10</v>
      </c>
      <c r="D5523" s="2" t="s">
        <v>39</v>
      </c>
      <c r="E5523" s="2" t="s">
        <v>40</v>
      </c>
      <c r="F5523" s="2" t="s">
        <v>2597</v>
      </c>
      <c r="G5523" s="2">
        <v>329.58</v>
      </c>
      <c r="H5523" s="2">
        <v>2</v>
      </c>
      <c r="I5523" s="2">
        <v>37.08</v>
      </c>
      <c r="J5523" s="5" t="str">
        <f t="shared" si="172"/>
        <v>Sep</v>
      </c>
      <c r="K5523" s="5" t="str">
        <f t="shared" si="173"/>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s="5" t="str">
        <f t="shared" si="172"/>
        <v>Sep</v>
      </c>
      <c r="K5524" s="5" t="str">
        <f t="shared" si="173"/>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s="5" t="str">
        <f t="shared" si="172"/>
        <v>Sep</v>
      </c>
      <c r="K5525" s="5" t="str">
        <f t="shared" si="173"/>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s="5" t="str">
        <f t="shared" si="172"/>
        <v>Sep</v>
      </c>
      <c r="K5526" s="5" t="str">
        <f t="shared" si="173"/>
        <v>2023</v>
      </c>
    </row>
    <row r="5527" spans="1:11" ht="14.25" customHeight="1" x14ac:dyDescent="0.3">
      <c r="A5527" s="1">
        <v>45177</v>
      </c>
      <c r="B5527" s="2" t="s">
        <v>2065</v>
      </c>
      <c r="C5527" s="2" t="s">
        <v>10</v>
      </c>
      <c r="D5527" s="2" t="s">
        <v>39</v>
      </c>
      <c r="E5527" s="2" t="s">
        <v>52</v>
      </c>
      <c r="F5527" s="2" t="s">
        <v>867</v>
      </c>
      <c r="G5527" s="2">
        <v>57.58</v>
      </c>
      <c r="H5527" s="2">
        <v>2</v>
      </c>
      <c r="I5527" s="2">
        <v>0.72</v>
      </c>
      <c r="J5527" s="5" t="str">
        <f t="shared" si="172"/>
        <v>Sep</v>
      </c>
      <c r="K5527" s="5" t="str">
        <f t="shared" si="173"/>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s="5" t="str">
        <f t="shared" si="172"/>
        <v>Sep</v>
      </c>
      <c r="K5528" s="5" t="str">
        <f t="shared" si="173"/>
        <v>2023</v>
      </c>
    </row>
    <row r="5529" spans="1:11" ht="14.25" customHeight="1" x14ac:dyDescent="0.3">
      <c r="A5529" s="1">
        <v>45177</v>
      </c>
      <c r="B5529" s="2" t="s">
        <v>492</v>
      </c>
      <c r="C5529" s="2" t="s">
        <v>27</v>
      </c>
      <c r="D5529" s="2" t="s">
        <v>11</v>
      </c>
      <c r="E5529" s="2" t="s">
        <v>20</v>
      </c>
      <c r="F5529" s="2" t="s">
        <v>1123</v>
      </c>
      <c r="G5529" s="2">
        <v>67.14</v>
      </c>
      <c r="H5529" s="2">
        <v>4</v>
      </c>
      <c r="I5529" s="2">
        <v>23.5</v>
      </c>
      <c r="J5529" s="5" t="str">
        <f t="shared" si="172"/>
        <v>Sep</v>
      </c>
      <c r="K5529" s="5" t="str">
        <f t="shared" si="173"/>
        <v>2023</v>
      </c>
    </row>
    <row r="5530" spans="1:11" ht="14.25" customHeight="1" x14ac:dyDescent="0.3">
      <c r="A5530" s="1">
        <v>45177</v>
      </c>
      <c r="B5530" s="2" t="s">
        <v>246</v>
      </c>
      <c r="C5530" s="2" t="s">
        <v>434</v>
      </c>
      <c r="D5530" s="2" t="s">
        <v>34</v>
      </c>
      <c r="E5530" s="2" t="s">
        <v>74</v>
      </c>
      <c r="F5530" s="2" t="s">
        <v>2389</v>
      </c>
      <c r="G5530" s="2">
        <v>173.94</v>
      </c>
      <c r="H5530" s="2">
        <v>3</v>
      </c>
      <c r="I5530" s="2">
        <v>13.92</v>
      </c>
      <c r="J5530" s="5" t="str">
        <f t="shared" si="172"/>
        <v>Sep</v>
      </c>
      <c r="K5530" s="5" t="str">
        <f t="shared" si="173"/>
        <v>2023</v>
      </c>
    </row>
    <row r="5531" spans="1:11" ht="14.25" customHeight="1" x14ac:dyDescent="0.3">
      <c r="A5531" s="1">
        <v>45177</v>
      </c>
      <c r="B5531" s="2" t="s">
        <v>246</v>
      </c>
      <c r="C5531" s="2" t="s">
        <v>434</v>
      </c>
      <c r="D5531" s="2" t="s">
        <v>11</v>
      </c>
      <c r="E5531" s="2" t="s">
        <v>16</v>
      </c>
      <c r="F5531" s="2" t="s">
        <v>1704</v>
      </c>
      <c r="G5531" s="2">
        <v>14.76</v>
      </c>
      <c r="H5531" s="2">
        <v>4</v>
      </c>
      <c r="I5531" s="2">
        <v>6.94</v>
      </c>
      <c r="J5531" s="5" t="str">
        <f t="shared" si="172"/>
        <v>Sep</v>
      </c>
      <c r="K5531" s="5" t="str">
        <f t="shared" si="173"/>
        <v>2023</v>
      </c>
    </row>
    <row r="5532" spans="1:11" ht="14.25" customHeight="1" x14ac:dyDescent="0.3">
      <c r="A5532" s="1">
        <v>45177</v>
      </c>
      <c r="B5532" s="2" t="s">
        <v>509</v>
      </c>
      <c r="C5532" s="2" t="s">
        <v>15</v>
      </c>
      <c r="D5532" s="2" t="s">
        <v>34</v>
      </c>
      <c r="E5532" s="2" t="s">
        <v>47</v>
      </c>
      <c r="F5532" s="2" t="s">
        <v>1318</v>
      </c>
      <c r="G5532" s="2">
        <v>14.14</v>
      </c>
      <c r="H5532" s="2">
        <v>2</v>
      </c>
      <c r="I5532" s="2">
        <v>-7.77</v>
      </c>
      <c r="J5532" s="5" t="str">
        <f t="shared" si="172"/>
        <v>Sep</v>
      </c>
      <c r="K5532" s="5" t="str">
        <f t="shared" si="173"/>
        <v>2023</v>
      </c>
    </row>
    <row r="5533" spans="1:11" ht="14.25" customHeight="1" x14ac:dyDescent="0.3">
      <c r="A5533" s="1">
        <v>45177</v>
      </c>
      <c r="B5533" s="2" t="s">
        <v>509</v>
      </c>
      <c r="C5533" s="2" t="s">
        <v>15</v>
      </c>
      <c r="D5533" s="2" t="s">
        <v>34</v>
      </c>
      <c r="E5533" s="2" t="s">
        <v>145</v>
      </c>
      <c r="F5533" s="2" t="s">
        <v>1189</v>
      </c>
      <c r="G5533" s="2">
        <v>601.47</v>
      </c>
      <c r="H5533" s="2">
        <v>3</v>
      </c>
      <c r="I5533" s="2">
        <v>-300.74</v>
      </c>
      <c r="J5533" s="5" t="str">
        <f t="shared" si="172"/>
        <v>Sep</v>
      </c>
      <c r="K5533" s="5" t="str">
        <f t="shared" si="173"/>
        <v>2023</v>
      </c>
    </row>
    <row r="5534" spans="1:11" ht="14.25" customHeight="1" x14ac:dyDescent="0.3">
      <c r="A5534" s="1">
        <v>45177</v>
      </c>
      <c r="B5534" s="2" t="s">
        <v>220</v>
      </c>
      <c r="C5534" s="2" t="s">
        <v>149</v>
      </c>
      <c r="D5534" s="2" t="s">
        <v>11</v>
      </c>
      <c r="E5534" s="2" t="s">
        <v>92</v>
      </c>
      <c r="F5534" s="2" t="s">
        <v>2047</v>
      </c>
      <c r="G5534" s="2">
        <v>207.48</v>
      </c>
      <c r="H5534" s="2">
        <v>1</v>
      </c>
      <c r="I5534" s="2">
        <v>62.24</v>
      </c>
      <c r="J5534" s="5" t="str">
        <f t="shared" si="172"/>
        <v>Sep</v>
      </c>
      <c r="K5534" s="5" t="str">
        <f t="shared" si="173"/>
        <v>2023</v>
      </c>
    </row>
    <row r="5535" spans="1:11" ht="14.25" customHeight="1" x14ac:dyDescent="0.3">
      <c r="A5535" s="1">
        <v>45177</v>
      </c>
      <c r="B5535" s="2" t="s">
        <v>452</v>
      </c>
      <c r="C5535" s="2" t="s">
        <v>10</v>
      </c>
      <c r="D5535" s="2" t="s">
        <v>11</v>
      </c>
      <c r="E5535" s="2" t="s">
        <v>24</v>
      </c>
      <c r="F5535" s="2" t="s">
        <v>805</v>
      </c>
      <c r="G5535" s="2">
        <v>70.37</v>
      </c>
      <c r="H5535" s="2">
        <v>2</v>
      </c>
      <c r="I5535" s="2">
        <v>6.16</v>
      </c>
      <c r="J5535" s="5" t="str">
        <f t="shared" si="172"/>
        <v>Sep</v>
      </c>
      <c r="K5535" s="5" t="str">
        <f t="shared" si="173"/>
        <v>2023</v>
      </c>
    </row>
    <row r="5536" spans="1:11" ht="14.25" customHeight="1" x14ac:dyDescent="0.3">
      <c r="A5536" s="1">
        <v>45177</v>
      </c>
      <c r="B5536" s="2" t="s">
        <v>452</v>
      </c>
      <c r="C5536" s="2" t="s">
        <v>10</v>
      </c>
      <c r="D5536" s="2" t="s">
        <v>39</v>
      </c>
      <c r="E5536" s="2" t="s">
        <v>40</v>
      </c>
      <c r="F5536" s="2" t="s">
        <v>2213</v>
      </c>
      <c r="G5536" s="2">
        <v>59.96</v>
      </c>
      <c r="H5536" s="2">
        <v>5</v>
      </c>
      <c r="I5536" s="2">
        <v>21.74</v>
      </c>
      <c r="J5536" s="5" t="str">
        <f t="shared" si="172"/>
        <v>Sep</v>
      </c>
      <c r="K5536" s="5" t="str">
        <f t="shared" si="173"/>
        <v>2023</v>
      </c>
    </row>
    <row r="5537" spans="1:11" ht="14.25" customHeight="1" x14ac:dyDescent="0.3">
      <c r="A5537" s="1">
        <v>45177</v>
      </c>
      <c r="B5537" s="2" t="s">
        <v>2486</v>
      </c>
      <c r="C5537" s="2" t="s">
        <v>245</v>
      </c>
      <c r="D5537" s="2" t="s">
        <v>39</v>
      </c>
      <c r="E5537" s="2" t="s">
        <v>52</v>
      </c>
      <c r="F5537" s="2" t="s">
        <v>1243</v>
      </c>
      <c r="G5537" s="2">
        <v>35.17</v>
      </c>
      <c r="H5537" s="2">
        <v>4</v>
      </c>
      <c r="I5537" s="2">
        <v>8.35</v>
      </c>
      <c r="J5537" s="5" t="str">
        <f t="shared" si="172"/>
        <v>Sep</v>
      </c>
      <c r="K5537" s="5" t="str">
        <f t="shared" si="173"/>
        <v>2023</v>
      </c>
    </row>
    <row r="5538" spans="1:11" ht="14.25" customHeight="1" x14ac:dyDescent="0.3">
      <c r="A5538" s="1">
        <v>45177</v>
      </c>
      <c r="B5538" s="2" t="s">
        <v>2486</v>
      </c>
      <c r="C5538" s="2" t="s">
        <v>245</v>
      </c>
      <c r="D5538" s="2" t="s">
        <v>11</v>
      </c>
      <c r="E5538" s="2" t="s">
        <v>12</v>
      </c>
      <c r="F5538" s="2" t="s">
        <v>2157</v>
      </c>
      <c r="G5538" s="2">
        <v>64.7</v>
      </c>
      <c r="H5538" s="2">
        <v>3</v>
      </c>
      <c r="I5538" s="2">
        <v>23.46</v>
      </c>
      <c r="J5538" s="5" t="str">
        <f t="shared" si="172"/>
        <v>Sep</v>
      </c>
      <c r="K5538" s="5" t="str">
        <f t="shared" si="173"/>
        <v>2023</v>
      </c>
    </row>
    <row r="5539" spans="1:11" ht="14.25" customHeight="1" x14ac:dyDescent="0.3">
      <c r="A5539" s="1">
        <v>45177</v>
      </c>
      <c r="B5539" s="2" t="s">
        <v>487</v>
      </c>
      <c r="C5539" s="2" t="s">
        <v>27</v>
      </c>
      <c r="D5539" s="2" t="s">
        <v>34</v>
      </c>
      <c r="E5539" s="2" t="s">
        <v>145</v>
      </c>
      <c r="F5539" s="2" t="s">
        <v>1496</v>
      </c>
      <c r="G5539" s="2">
        <v>146.04</v>
      </c>
      <c r="H5539" s="2">
        <v>1</v>
      </c>
      <c r="I5539" s="2">
        <v>-12.78</v>
      </c>
      <c r="J5539" s="5" t="str">
        <f t="shared" si="172"/>
        <v>Sep</v>
      </c>
      <c r="K5539" s="5" t="str">
        <f t="shared" si="173"/>
        <v>2023</v>
      </c>
    </row>
    <row r="5540" spans="1:11" ht="14.25" customHeight="1" x14ac:dyDescent="0.3">
      <c r="A5540" s="1">
        <v>45177</v>
      </c>
      <c r="B5540" s="2" t="s">
        <v>1727</v>
      </c>
      <c r="C5540" s="2" t="s">
        <v>164</v>
      </c>
      <c r="D5540" s="2" t="s">
        <v>34</v>
      </c>
      <c r="E5540" s="2" t="s">
        <v>47</v>
      </c>
      <c r="F5540" s="2" t="s">
        <v>920</v>
      </c>
      <c r="G5540" s="2">
        <v>43.13</v>
      </c>
      <c r="H5540" s="2">
        <v>1</v>
      </c>
      <c r="I5540" s="2">
        <v>14.66</v>
      </c>
      <c r="J5540" s="5" t="str">
        <f t="shared" si="172"/>
        <v>Sep</v>
      </c>
      <c r="K5540" s="5" t="str">
        <f t="shared" si="173"/>
        <v>2023</v>
      </c>
    </row>
    <row r="5541" spans="1:11" ht="14.25" customHeight="1" x14ac:dyDescent="0.3">
      <c r="A5541" s="1">
        <v>45177</v>
      </c>
      <c r="B5541" s="2" t="s">
        <v>1727</v>
      </c>
      <c r="C5541" s="2" t="s">
        <v>164</v>
      </c>
      <c r="D5541" s="2" t="s">
        <v>11</v>
      </c>
      <c r="E5541" s="2" t="s">
        <v>12</v>
      </c>
      <c r="F5541" s="2" t="s">
        <v>1987</v>
      </c>
      <c r="G5541" s="2">
        <v>30.87</v>
      </c>
      <c r="H5541" s="2">
        <v>7</v>
      </c>
      <c r="I5541" s="2">
        <v>14.2</v>
      </c>
      <c r="J5541" s="5" t="str">
        <f t="shared" si="172"/>
        <v>Sep</v>
      </c>
      <c r="K5541" s="5" t="str">
        <f t="shared" si="173"/>
        <v>2023</v>
      </c>
    </row>
    <row r="5542" spans="1:11" ht="14.25" customHeight="1" x14ac:dyDescent="0.3">
      <c r="A5542" s="1">
        <v>45177</v>
      </c>
      <c r="B5542" s="2" t="s">
        <v>2540</v>
      </c>
      <c r="C5542" s="2" t="s">
        <v>27</v>
      </c>
      <c r="D5542" s="2" t="s">
        <v>11</v>
      </c>
      <c r="E5542" s="2" t="s">
        <v>24</v>
      </c>
      <c r="F5542" s="2" t="s">
        <v>384</v>
      </c>
      <c r="G5542" s="2">
        <v>14.88</v>
      </c>
      <c r="H5542" s="2">
        <v>2</v>
      </c>
      <c r="I5542" s="2">
        <v>3.72</v>
      </c>
      <c r="J5542" s="5" t="str">
        <f t="shared" si="172"/>
        <v>Sep</v>
      </c>
      <c r="K5542" s="5" t="str">
        <f t="shared" si="173"/>
        <v>2023</v>
      </c>
    </row>
    <row r="5543" spans="1:11" ht="14.25" customHeight="1" x14ac:dyDescent="0.3">
      <c r="A5543" s="1">
        <v>45177</v>
      </c>
      <c r="B5543" s="2" t="s">
        <v>2540</v>
      </c>
      <c r="C5543" s="2" t="s">
        <v>27</v>
      </c>
      <c r="D5543" s="2" t="s">
        <v>11</v>
      </c>
      <c r="E5543" s="2" t="s">
        <v>12</v>
      </c>
      <c r="F5543" s="2" t="s">
        <v>1308</v>
      </c>
      <c r="G5543" s="2">
        <v>34.24</v>
      </c>
      <c r="H5543" s="2">
        <v>8</v>
      </c>
      <c r="I5543" s="2">
        <v>15.41</v>
      </c>
      <c r="J5543" s="5" t="str">
        <f t="shared" si="172"/>
        <v>Sep</v>
      </c>
      <c r="K5543" s="5" t="str">
        <f t="shared" si="173"/>
        <v>2023</v>
      </c>
    </row>
    <row r="5544" spans="1:11" ht="14.25" customHeight="1" x14ac:dyDescent="0.3">
      <c r="A5544" s="1">
        <v>45177</v>
      </c>
      <c r="B5544" s="2" t="s">
        <v>2540</v>
      </c>
      <c r="C5544" s="2" t="s">
        <v>27</v>
      </c>
      <c r="D5544" s="2" t="s">
        <v>11</v>
      </c>
      <c r="E5544" s="2" t="s">
        <v>18</v>
      </c>
      <c r="F5544" s="2" t="s">
        <v>2368</v>
      </c>
      <c r="G5544" s="2">
        <v>261.74</v>
      </c>
      <c r="H5544" s="2">
        <v>2</v>
      </c>
      <c r="I5544" s="2">
        <v>65.44</v>
      </c>
      <c r="J5544" s="5" t="str">
        <f t="shared" si="172"/>
        <v>Sep</v>
      </c>
      <c r="K5544" s="5" t="str">
        <f t="shared" si="173"/>
        <v>2023</v>
      </c>
    </row>
    <row r="5545" spans="1:11" ht="14.25" customHeight="1" x14ac:dyDescent="0.3">
      <c r="A5545" s="1">
        <v>45178</v>
      </c>
      <c r="B5545" s="2" t="s">
        <v>1129</v>
      </c>
      <c r="C5545" s="2" t="s">
        <v>149</v>
      </c>
      <c r="D5545" s="2" t="s">
        <v>11</v>
      </c>
      <c r="E5545" s="2" t="s">
        <v>20</v>
      </c>
      <c r="F5545" s="2" t="s">
        <v>1565</v>
      </c>
      <c r="G5545" s="2">
        <v>14.62</v>
      </c>
      <c r="H5545" s="2">
        <v>2</v>
      </c>
      <c r="I5545" s="2">
        <v>5.48</v>
      </c>
      <c r="J5545" s="5" t="str">
        <f t="shared" si="172"/>
        <v>Sep</v>
      </c>
      <c r="K5545" s="5" t="str">
        <f t="shared" si="173"/>
        <v>2023</v>
      </c>
    </row>
    <row r="5546" spans="1:11" ht="14.25" customHeight="1" x14ac:dyDescent="0.3">
      <c r="A5546" s="1">
        <v>45178</v>
      </c>
      <c r="B5546" s="2" t="s">
        <v>1196</v>
      </c>
      <c r="C5546" s="2" t="s">
        <v>27</v>
      </c>
      <c r="D5546" s="2" t="s">
        <v>11</v>
      </c>
      <c r="E5546" s="2" t="s">
        <v>20</v>
      </c>
      <c r="F5546" s="2" t="s">
        <v>191</v>
      </c>
      <c r="G5546" s="2">
        <v>55.36</v>
      </c>
      <c r="H5546" s="2">
        <v>4</v>
      </c>
      <c r="I5546" s="2">
        <v>18.68</v>
      </c>
      <c r="J5546" s="5" t="str">
        <f t="shared" si="172"/>
        <v>Sep</v>
      </c>
      <c r="K5546" s="5" t="str">
        <f t="shared" si="173"/>
        <v>2023</v>
      </c>
    </row>
    <row r="5547" spans="1:11" ht="14.25" customHeight="1" x14ac:dyDescent="0.3">
      <c r="A5547" s="1">
        <v>45178</v>
      </c>
      <c r="B5547" s="2" t="s">
        <v>1507</v>
      </c>
      <c r="C5547" s="2" t="s">
        <v>10</v>
      </c>
      <c r="D5547" s="2" t="s">
        <v>34</v>
      </c>
      <c r="E5547" s="2" t="s">
        <v>47</v>
      </c>
      <c r="F5547" s="2" t="s">
        <v>1976</v>
      </c>
      <c r="G5547" s="2">
        <v>15.01</v>
      </c>
      <c r="H5547" s="2">
        <v>4</v>
      </c>
      <c r="I5547" s="2">
        <v>-12.01</v>
      </c>
      <c r="J5547" s="5" t="str">
        <f t="shared" si="172"/>
        <v>Sep</v>
      </c>
      <c r="K5547" s="5" t="str">
        <f t="shared" si="173"/>
        <v>2023</v>
      </c>
    </row>
    <row r="5548" spans="1:11" ht="14.25" customHeight="1" x14ac:dyDescent="0.3">
      <c r="A5548" s="1">
        <v>45179</v>
      </c>
      <c r="B5548" s="2" t="s">
        <v>2176</v>
      </c>
      <c r="C5548" s="2" t="s">
        <v>149</v>
      </c>
      <c r="D5548" s="2" t="s">
        <v>11</v>
      </c>
      <c r="E5548" s="2" t="s">
        <v>18</v>
      </c>
      <c r="F5548" s="2" t="s">
        <v>2598</v>
      </c>
      <c r="G5548" s="2">
        <v>59.48</v>
      </c>
      <c r="H5548" s="2">
        <v>2</v>
      </c>
      <c r="I5548" s="2">
        <v>8.92</v>
      </c>
      <c r="J5548" s="5" t="str">
        <f t="shared" si="172"/>
        <v>Sep</v>
      </c>
      <c r="K5548" s="5" t="str">
        <f t="shared" si="173"/>
        <v>2023</v>
      </c>
    </row>
    <row r="5549" spans="1:11" ht="14.25" customHeight="1" x14ac:dyDescent="0.3">
      <c r="A5549" s="1">
        <v>45179</v>
      </c>
      <c r="B5549" s="2" t="s">
        <v>2176</v>
      </c>
      <c r="C5549" s="2" t="s">
        <v>149</v>
      </c>
      <c r="D5549" s="2" t="s">
        <v>11</v>
      </c>
      <c r="E5549" s="2" t="s">
        <v>12</v>
      </c>
      <c r="F5549" s="2" t="s">
        <v>1701</v>
      </c>
      <c r="G5549" s="2">
        <v>6.69</v>
      </c>
      <c r="H5549" s="2">
        <v>1</v>
      </c>
      <c r="I5549" s="2">
        <v>3.08</v>
      </c>
      <c r="J5549" s="5" t="str">
        <f t="shared" si="172"/>
        <v>Sep</v>
      </c>
      <c r="K5549" s="5" t="str">
        <f t="shared" si="173"/>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s="5" t="str">
        <f t="shared" si="172"/>
        <v>Sep</v>
      </c>
      <c r="K5550" s="5" t="str">
        <f t="shared" si="173"/>
        <v>2023</v>
      </c>
    </row>
    <row r="5551" spans="1:11" ht="14.25" customHeight="1" x14ac:dyDescent="0.3">
      <c r="A5551" s="1">
        <v>45179</v>
      </c>
      <c r="B5551" s="2" t="s">
        <v>277</v>
      </c>
      <c r="C5551" s="2" t="s">
        <v>10</v>
      </c>
      <c r="D5551" s="2" t="s">
        <v>34</v>
      </c>
      <c r="E5551" s="2" t="s">
        <v>145</v>
      </c>
      <c r="F5551" s="2" t="s">
        <v>473</v>
      </c>
      <c r="G5551" s="2">
        <v>300.93</v>
      </c>
      <c r="H5551" s="2">
        <v>5</v>
      </c>
      <c r="I5551" s="2">
        <v>-34.39</v>
      </c>
      <c r="J5551" s="5" t="str">
        <f t="shared" si="172"/>
        <v>Sep</v>
      </c>
      <c r="K5551" s="5" t="str">
        <f t="shared" si="173"/>
        <v>2023</v>
      </c>
    </row>
    <row r="5552" spans="1:11" ht="14.25" customHeight="1" x14ac:dyDescent="0.3">
      <c r="A5552" s="1">
        <v>45179</v>
      </c>
      <c r="B5552" s="2" t="s">
        <v>277</v>
      </c>
      <c r="C5552" s="2" t="s">
        <v>10</v>
      </c>
      <c r="D5552" s="2" t="s">
        <v>39</v>
      </c>
      <c r="E5552" s="2" t="s">
        <v>40</v>
      </c>
      <c r="F5552" s="2" t="s">
        <v>933</v>
      </c>
      <c r="G5552" s="2">
        <v>719.96</v>
      </c>
      <c r="H5552" s="2">
        <v>5</v>
      </c>
      <c r="I5552" s="2">
        <v>54</v>
      </c>
      <c r="J5552" s="5" t="str">
        <f t="shared" si="172"/>
        <v>Sep</v>
      </c>
      <c r="K5552" s="5" t="str">
        <f t="shared" si="173"/>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s="5" t="str">
        <f t="shared" si="172"/>
        <v>Sep</v>
      </c>
      <c r="K5553" s="5" t="str">
        <f t="shared" si="173"/>
        <v>2023</v>
      </c>
    </row>
    <row r="5554" spans="1:11" ht="14.25" customHeight="1" x14ac:dyDescent="0.3">
      <c r="A5554" s="1">
        <v>45179</v>
      </c>
      <c r="B5554" s="2" t="s">
        <v>2456</v>
      </c>
      <c r="C5554" s="2" t="s">
        <v>164</v>
      </c>
      <c r="D5554" s="2" t="s">
        <v>11</v>
      </c>
      <c r="E5554" s="2" t="s">
        <v>16</v>
      </c>
      <c r="F5554" s="2" t="s">
        <v>1818</v>
      </c>
      <c r="G5554" s="2">
        <v>7.38</v>
      </c>
      <c r="H5554" s="2">
        <v>2</v>
      </c>
      <c r="I5554" s="2">
        <v>3.47</v>
      </c>
      <c r="J5554" s="5" t="str">
        <f t="shared" si="172"/>
        <v>Sep</v>
      </c>
      <c r="K5554" s="5" t="str">
        <f t="shared" si="173"/>
        <v>2023</v>
      </c>
    </row>
    <row r="5555" spans="1:11" ht="14.25" customHeight="1" x14ac:dyDescent="0.3">
      <c r="A5555" s="1">
        <v>45179</v>
      </c>
      <c r="B5555" s="2" t="s">
        <v>2456</v>
      </c>
      <c r="C5555" s="2" t="s">
        <v>164</v>
      </c>
      <c r="D5555" s="2" t="s">
        <v>11</v>
      </c>
      <c r="E5555" s="2" t="s">
        <v>20</v>
      </c>
      <c r="F5555" s="2" t="s">
        <v>118</v>
      </c>
      <c r="G5555" s="2">
        <v>14.26</v>
      </c>
      <c r="H5555" s="2">
        <v>3</v>
      </c>
      <c r="I5555" s="2">
        <v>4.46</v>
      </c>
      <c r="J5555" s="5" t="str">
        <f t="shared" si="172"/>
        <v>Sep</v>
      </c>
      <c r="K5555" s="5" t="str">
        <f t="shared" si="173"/>
        <v>2023</v>
      </c>
    </row>
    <row r="5556" spans="1:11" ht="14.25" customHeight="1" x14ac:dyDescent="0.3">
      <c r="A5556" s="1">
        <v>45179</v>
      </c>
      <c r="B5556" s="2" t="s">
        <v>2456</v>
      </c>
      <c r="C5556" s="2" t="s">
        <v>164</v>
      </c>
      <c r="D5556" s="2" t="s">
        <v>11</v>
      </c>
      <c r="E5556" s="2" t="s">
        <v>12</v>
      </c>
      <c r="F5556" s="2" t="s">
        <v>491</v>
      </c>
      <c r="G5556" s="2">
        <v>81.98</v>
      </c>
      <c r="H5556" s="2">
        <v>2</v>
      </c>
      <c r="I5556" s="2">
        <v>40.17</v>
      </c>
      <c r="J5556" s="5" t="str">
        <f t="shared" si="172"/>
        <v>Sep</v>
      </c>
      <c r="K5556" s="5" t="str">
        <f t="shared" si="173"/>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s="5" t="str">
        <f t="shared" si="172"/>
        <v>Sep</v>
      </c>
      <c r="K5557" s="5" t="str">
        <f t="shared" si="173"/>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s="5" t="str">
        <f t="shared" si="172"/>
        <v>Sep</v>
      </c>
      <c r="K5558" s="5" t="str">
        <f t="shared" si="173"/>
        <v>2023</v>
      </c>
    </row>
    <row r="5559" spans="1:11" ht="14.25" customHeight="1" x14ac:dyDescent="0.3">
      <c r="A5559" s="1">
        <v>45180</v>
      </c>
      <c r="B5559" s="2" t="s">
        <v>2308</v>
      </c>
      <c r="C5559" s="2" t="s">
        <v>27</v>
      </c>
      <c r="D5559" s="2" t="s">
        <v>11</v>
      </c>
      <c r="E5559" s="2" t="s">
        <v>12</v>
      </c>
      <c r="F5559" s="2" t="s">
        <v>985</v>
      </c>
      <c r="G5559" s="2">
        <v>7.61</v>
      </c>
      <c r="H5559" s="2">
        <v>1</v>
      </c>
      <c r="I5559" s="2">
        <v>3.58</v>
      </c>
      <c r="J5559" s="5" t="str">
        <f t="shared" si="172"/>
        <v>Sep</v>
      </c>
      <c r="K5559" s="5" t="str">
        <f t="shared" si="173"/>
        <v>2023</v>
      </c>
    </row>
    <row r="5560" spans="1:11" ht="14.25" customHeight="1" x14ac:dyDescent="0.3">
      <c r="A5560" s="1">
        <v>45180</v>
      </c>
      <c r="B5560" s="2" t="s">
        <v>2308</v>
      </c>
      <c r="C5560" s="2" t="s">
        <v>27</v>
      </c>
      <c r="D5560" s="2" t="s">
        <v>39</v>
      </c>
      <c r="E5560" s="2" t="s">
        <v>52</v>
      </c>
      <c r="F5560" s="2" t="s">
        <v>1628</v>
      </c>
      <c r="G5560" s="2">
        <v>3347.37</v>
      </c>
      <c r="H5560" s="2">
        <v>13</v>
      </c>
      <c r="I5560" s="2">
        <v>636</v>
      </c>
      <c r="J5560" s="5" t="str">
        <f t="shared" si="172"/>
        <v>Sep</v>
      </c>
      <c r="K5560" s="5" t="str">
        <f t="shared" si="173"/>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s="5" t="str">
        <f t="shared" si="172"/>
        <v>Sep</v>
      </c>
      <c r="K5561" s="5" t="str">
        <f t="shared" si="173"/>
        <v>2023</v>
      </c>
    </row>
    <row r="5562" spans="1:11" ht="14.25" customHeight="1" x14ac:dyDescent="0.3">
      <c r="A5562" s="1">
        <v>45180</v>
      </c>
      <c r="B5562" s="2" t="s">
        <v>624</v>
      </c>
      <c r="C5562" s="2" t="s">
        <v>23</v>
      </c>
      <c r="D5562" s="2" t="s">
        <v>39</v>
      </c>
      <c r="E5562" s="2" t="s">
        <v>40</v>
      </c>
      <c r="F5562" s="2" t="s">
        <v>347</v>
      </c>
      <c r="G5562" s="2">
        <v>728.95</v>
      </c>
      <c r="H5562" s="2">
        <v>9</v>
      </c>
      <c r="I5562" s="2">
        <v>-157.94</v>
      </c>
      <c r="J5562" s="5" t="str">
        <f t="shared" si="172"/>
        <v>Sep</v>
      </c>
      <c r="K5562" s="5" t="str">
        <f t="shared" si="173"/>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s="5" t="str">
        <f t="shared" si="172"/>
        <v>Sep</v>
      </c>
      <c r="K5563" s="5" t="str">
        <f t="shared" si="173"/>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s="5" t="str">
        <f t="shared" si="172"/>
        <v>Sep</v>
      </c>
      <c r="K5564" s="5" t="str">
        <f t="shared" si="173"/>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s="5" t="str">
        <f t="shared" si="172"/>
        <v>Sep</v>
      </c>
      <c r="K5565" s="5" t="str">
        <f t="shared" si="173"/>
        <v>2023</v>
      </c>
    </row>
    <row r="5566" spans="1:11" ht="14.25" customHeight="1" x14ac:dyDescent="0.3">
      <c r="A5566" s="1">
        <v>45180</v>
      </c>
      <c r="B5566" s="2" t="s">
        <v>1448</v>
      </c>
      <c r="C5566" s="2" t="s">
        <v>55</v>
      </c>
      <c r="D5566" s="2" t="s">
        <v>11</v>
      </c>
      <c r="E5566" s="2" t="s">
        <v>63</v>
      </c>
      <c r="F5566" s="2" t="s">
        <v>2479</v>
      </c>
      <c r="G5566" s="2">
        <v>11.09</v>
      </c>
      <c r="H5566" s="2">
        <v>1</v>
      </c>
      <c r="I5566" s="2">
        <v>5.43</v>
      </c>
      <c r="J5566" s="5" t="str">
        <f t="shared" si="172"/>
        <v>Sep</v>
      </c>
      <c r="K5566" s="5" t="str">
        <f t="shared" si="173"/>
        <v>2023</v>
      </c>
    </row>
    <row r="5567" spans="1:11" ht="14.25" customHeight="1" x14ac:dyDescent="0.3">
      <c r="A5567" s="1">
        <v>45180</v>
      </c>
      <c r="B5567" s="2" t="s">
        <v>2017</v>
      </c>
      <c r="C5567" s="2" t="s">
        <v>27</v>
      </c>
      <c r="D5567" s="2" t="s">
        <v>11</v>
      </c>
      <c r="E5567" s="2" t="s">
        <v>18</v>
      </c>
      <c r="F5567" s="2" t="s">
        <v>1594</v>
      </c>
      <c r="G5567" s="2">
        <v>332.94</v>
      </c>
      <c r="H5567" s="2">
        <v>3</v>
      </c>
      <c r="I5567" s="2">
        <v>6.66</v>
      </c>
      <c r="J5567" s="5" t="str">
        <f t="shared" si="172"/>
        <v>Sep</v>
      </c>
      <c r="K5567" s="5" t="str">
        <f t="shared" si="173"/>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s="5" t="str">
        <f t="shared" si="172"/>
        <v>Sep</v>
      </c>
      <c r="K5568" s="5" t="str">
        <f t="shared" si="173"/>
        <v>2023</v>
      </c>
    </row>
    <row r="5569" spans="1:11" ht="14.25" customHeight="1" x14ac:dyDescent="0.3">
      <c r="A5569" s="1">
        <v>45180</v>
      </c>
      <c r="B5569" s="2" t="s">
        <v>1077</v>
      </c>
      <c r="C5569" s="2" t="s">
        <v>1283</v>
      </c>
      <c r="D5569" s="2" t="s">
        <v>39</v>
      </c>
      <c r="E5569" s="2" t="s">
        <v>40</v>
      </c>
      <c r="F5569" s="2" t="s">
        <v>704</v>
      </c>
      <c r="G5569" s="2">
        <v>224.75</v>
      </c>
      <c r="H5569" s="2">
        <v>5</v>
      </c>
      <c r="I5569" s="2">
        <v>62.93</v>
      </c>
      <c r="J5569" s="5" t="str">
        <f t="shared" si="172"/>
        <v>Sep</v>
      </c>
      <c r="K5569" s="5" t="str">
        <f t="shared" si="173"/>
        <v>2023</v>
      </c>
    </row>
    <row r="5570" spans="1:11" ht="14.25" customHeight="1" x14ac:dyDescent="0.3">
      <c r="A5570" s="1">
        <v>45180</v>
      </c>
      <c r="B5570" s="2" t="s">
        <v>1361</v>
      </c>
      <c r="C5570" s="2" t="s">
        <v>15</v>
      </c>
      <c r="D5570" s="2" t="s">
        <v>11</v>
      </c>
      <c r="E5570" s="2" t="s">
        <v>16</v>
      </c>
      <c r="F5570" s="2" t="s">
        <v>393</v>
      </c>
      <c r="G5570" s="2">
        <v>6</v>
      </c>
      <c r="H5570" s="2">
        <v>2</v>
      </c>
      <c r="I5570" s="2">
        <v>2.1</v>
      </c>
      <c r="J5570" s="5" t="str">
        <f t="shared" ref="J5570:J5633" si="174">TEXT(A5570,"mmm")</f>
        <v>Sep</v>
      </c>
      <c r="K5570" s="5" t="str">
        <f t="shared" ref="K5570:K5633" si="175">TEXT(A5570,"YYYY")</f>
        <v>2023</v>
      </c>
    </row>
    <row r="5571" spans="1:11" ht="14.25" customHeight="1" x14ac:dyDescent="0.3">
      <c r="A5571" s="1">
        <v>45180</v>
      </c>
      <c r="B5571" s="2" t="s">
        <v>1361</v>
      </c>
      <c r="C5571" s="2" t="s">
        <v>15</v>
      </c>
      <c r="D5571" s="2" t="s">
        <v>11</v>
      </c>
      <c r="E5571" s="2" t="s">
        <v>20</v>
      </c>
      <c r="F5571" s="2" t="s">
        <v>1176</v>
      </c>
      <c r="G5571" s="2">
        <v>1.91</v>
      </c>
      <c r="H5571" s="2">
        <v>3</v>
      </c>
      <c r="I5571" s="2">
        <v>-3.24</v>
      </c>
      <c r="J5571" s="5" t="str">
        <f t="shared" si="174"/>
        <v>Sep</v>
      </c>
      <c r="K5571" s="5" t="str">
        <f t="shared" si="175"/>
        <v>2023</v>
      </c>
    </row>
    <row r="5572" spans="1:11" ht="14.25" customHeight="1" x14ac:dyDescent="0.3">
      <c r="A5572" s="1">
        <v>45180</v>
      </c>
      <c r="B5572" s="2" t="s">
        <v>212</v>
      </c>
      <c r="C5572" s="2" t="s">
        <v>95</v>
      </c>
      <c r="D5572" s="2" t="s">
        <v>11</v>
      </c>
      <c r="E5572" s="2" t="s">
        <v>24</v>
      </c>
      <c r="F5572" s="2" t="s">
        <v>2351</v>
      </c>
      <c r="G5572" s="2">
        <v>2.91</v>
      </c>
      <c r="H5572" s="2">
        <v>2</v>
      </c>
      <c r="I5572" s="2">
        <v>0.91</v>
      </c>
      <c r="J5572" s="5" t="str">
        <f t="shared" si="174"/>
        <v>Sep</v>
      </c>
      <c r="K5572" s="5" t="str">
        <f t="shared" si="175"/>
        <v>2023</v>
      </c>
    </row>
    <row r="5573" spans="1:11" ht="14.25" customHeight="1" x14ac:dyDescent="0.3">
      <c r="A5573" s="1">
        <v>45180</v>
      </c>
      <c r="B5573" s="2" t="s">
        <v>212</v>
      </c>
      <c r="C5573" s="2" t="s">
        <v>95</v>
      </c>
      <c r="D5573" s="2" t="s">
        <v>11</v>
      </c>
      <c r="E5573" s="2" t="s">
        <v>12</v>
      </c>
      <c r="F5573" s="2" t="s">
        <v>1153</v>
      </c>
      <c r="G5573" s="2">
        <v>20.74</v>
      </c>
      <c r="H5573" s="2">
        <v>4</v>
      </c>
      <c r="I5573" s="2">
        <v>7.26</v>
      </c>
      <c r="J5573" s="5" t="str">
        <f t="shared" si="174"/>
        <v>Sep</v>
      </c>
      <c r="K5573" s="5" t="str">
        <f t="shared" si="175"/>
        <v>2023</v>
      </c>
    </row>
    <row r="5574" spans="1:11" ht="14.25" customHeight="1" x14ac:dyDescent="0.3">
      <c r="A5574" s="1">
        <v>45180</v>
      </c>
      <c r="B5574" s="2" t="s">
        <v>212</v>
      </c>
      <c r="C5574" s="2" t="s">
        <v>95</v>
      </c>
      <c r="D5574" s="2" t="s">
        <v>11</v>
      </c>
      <c r="E5574" s="2" t="s">
        <v>12</v>
      </c>
      <c r="F5574" s="2" t="s">
        <v>1105</v>
      </c>
      <c r="G5574" s="2">
        <v>9.57</v>
      </c>
      <c r="H5574" s="2">
        <v>2</v>
      </c>
      <c r="I5574" s="2">
        <v>2.99</v>
      </c>
      <c r="J5574" s="5" t="str">
        <f t="shared" si="174"/>
        <v>Sep</v>
      </c>
      <c r="K5574" s="5" t="str">
        <f t="shared" si="175"/>
        <v>2023</v>
      </c>
    </row>
    <row r="5575" spans="1:11" ht="14.25" customHeight="1" x14ac:dyDescent="0.3">
      <c r="A5575" s="1">
        <v>45180</v>
      </c>
      <c r="B5575" s="2" t="s">
        <v>1164</v>
      </c>
      <c r="C5575" s="2" t="s">
        <v>10</v>
      </c>
      <c r="D5575" s="2" t="s">
        <v>11</v>
      </c>
      <c r="E5575" s="2" t="s">
        <v>63</v>
      </c>
      <c r="F5575" s="2" t="s">
        <v>543</v>
      </c>
      <c r="G5575" s="2">
        <v>99.57</v>
      </c>
      <c r="H5575" s="2">
        <v>2</v>
      </c>
      <c r="I5575" s="2">
        <v>33.6</v>
      </c>
      <c r="J5575" s="5" t="str">
        <f t="shared" si="174"/>
        <v>Sep</v>
      </c>
      <c r="K5575" s="5" t="str">
        <f t="shared" si="175"/>
        <v>2023</v>
      </c>
    </row>
    <row r="5576" spans="1:11" ht="14.25" customHeight="1" x14ac:dyDescent="0.3">
      <c r="A5576" s="1">
        <v>45181</v>
      </c>
      <c r="B5576" s="2" t="s">
        <v>1974</v>
      </c>
      <c r="C5576" s="2" t="s">
        <v>278</v>
      </c>
      <c r="D5576" s="2" t="s">
        <v>34</v>
      </c>
      <c r="E5576" s="2" t="s">
        <v>47</v>
      </c>
      <c r="F5576" s="2" t="s">
        <v>480</v>
      </c>
      <c r="G5576" s="2">
        <v>15.14</v>
      </c>
      <c r="H5576" s="2">
        <v>4</v>
      </c>
      <c r="I5576" s="2">
        <v>3.59</v>
      </c>
      <c r="J5576" s="5" t="str">
        <f t="shared" si="174"/>
        <v>Sep</v>
      </c>
      <c r="K5576" s="5" t="str">
        <f t="shared" si="175"/>
        <v>2023</v>
      </c>
    </row>
    <row r="5577" spans="1:11" ht="14.25" customHeight="1" x14ac:dyDescent="0.3">
      <c r="A5577" s="1">
        <v>45181</v>
      </c>
      <c r="B5577" s="2" t="s">
        <v>1974</v>
      </c>
      <c r="C5577" s="2" t="s">
        <v>278</v>
      </c>
      <c r="D5577" s="2" t="s">
        <v>34</v>
      </c>
      <c r="E5577" s="2" t="s">
        <v>35</v>
      </c>
      <c r="F5577" s="2" t="s">
        <v>1982</v>
      </c>
      <c r="G5577" s="2">
        <v>466.77</v>
      </c>
      <c r="H5577" s="2">
        <v>2</v>
      </c>
      <c r="I5577" s="2">
        <v>52.51</v>
      </c>
      <c r="J5577" s="5" t="str">
        <f t="shared" si="174"/>
        <v>Sep</v>
      </c>
      <c r="K5577" s="5" t="str">
        <f t="shared" si="175"/>
        <v>2023</v>
      </c>
    </row>
    <row r="5578" spans="1:11" ht="14.25" customHeight="1" x14ac:dyDescent="0.3">
      <c r="A5578" s="1">
        <v>45181</v>
      </c>
      <c r="B5578" s="2" t="s">
        <v>1974</v>
      </c>
      <c r="C5578" s="2" t="s">
        <v>278</v>
      </c>
      <c r="D5578" s="2" t="s">
        <v>34</v>
      </c>
      <c r="E5578" s="2" t="s">
        <v>47</v>
      </c>
      <c r="F5578" s="2" t="s">
        <v>309</v>
      </c>
      <c r="G5578" s="2">
        <v>15.23</v>
      </c>
      <c r="H5578" s="2">
        <v>1</v>
      </c>
      <c r="I5578" s="2">
        <v>1.71</v>
      </c>
      <c r="J5578" s="5" t="str">
        <f t="shared" si="174"/>
        <v>Sep</v>
      </c>
      <c r="K5578" s="5" t="str">
        <f t="shared" si="175"/>
        <v>2023</v>
      </c>
    </row>
    <row r="5579" spans="1:11" ht="14.25" customHeight="1" x14ac:dyDescent="0.3">
      <c r="A5579" s="1">
        <v>45181</v>
      </c>
      <c r="B5579" s="2" t="s">
        <v>1974</v>
      </c>
      <c r="C5579" s="2" t="s">
        <v>278</v>
      </c>
      <c r="D5579" s="2" t="s">
        <v>11</v>
      </c>
      <c r="E5579" s="2" t="s">
        <v>16</v>
      </c>
      <c r="F5579" s="2" t="s">
        <v>1740</v>
      </c>
      <c r="G5579" s="2">
        <v>6.26</v>
      </c>
      <c r="H5579" s="2">
        <v>3</v>
      </c>
      <c r="I5579" s="2">
        <v>2.04</v>
      </c>
      <c r="J5579" s="5" t="str">
        <f t="shared" si="174"/>
        <v>Sep</v>
      </c>
      <c r="K5579" s="5" t="str">
        <f t="shared" si="175"/>
        <v>2023</v>
      </c>
    </row>
    <row r="5580" spans="1:11" ht="14.25" customHeight="1" x14ac:dyDescent="0.3">
      <c r="A5580" s="1">
        <v>45181</v>
      </c>
      <c r="B5580" s="2" t="s">
        <v>1828</v>
      </c>
      <c r="C5580" s="2" t="s">
        <v>164</v>
      </c>
      <c r="D5580" s="2" t="s">
        <v>11</v>
      </c>
      <c r="E5580" s="2" t="s">
        <v>43</v>
      </c>
      <c r="F5580" s="2" t="s">
        <v>1561</v>
      </c>
      <c r="G5580" s="2">
        <v>10.47</v>
      </c>
      <c r="H5580" s="2">
        <v>3</v>
      </c>
      <c r="I5580" s="2">
        <v>4.82</v>
      </c>
      <c r="J5580" s="5" t="str">
        <f t="shared" si="174"/>
        <v>Sep</v>
      </c>
      <c r="K5580" s="5" t="str">
        <f t="shared" si="175"/>
        <v>2023</v>
      </c>
    </row>
    <row r="5581" spans="1:11" ht="14.25" customHeight="1" x14ac:dyDescent="0.3">
      <c r="A5581" s="1">
        <v>45181</v>
      </c>
      <c r="B5581" s="2" t="s">
        <v>1828</v>
      </c>
      <c r="C5581" s="2" t="s">
        <v>164</v>
      </c>
      <c r="D5581" s="2" t="s">
        <v>11</v>
      </c>
      <c r="E5581" s="2" t="s">
        <v>16</v>
      </c>
      <c r="F5581" s="2" t="s">
        <v>1818</v>
      </c>
      <c r="G5581" s="2">
        <v>11.07</v>
      </c>
      <c r="H5581" s="2">
        <v>3</v>
      </c>
      <c r="I5581" s="2">
        <v>5.2</v>
      </c>
      <c r="J5581" s="5" t="str">
        <f t="shared" si="174"/>
        <v>Sep</v>
      </c>
      <c r="K5581" s="5" t="str">
        <f t="shared" si="175"/>
        <v>2023</v>
      </c>
    </row>
    <row r="5582" spans="1:11" ht="14.25" customHeight="1" x14ac:dyDescent="0.3">
      <c r="A5582" s="1">
        <v>45181</v>
      </c>
      <c r="B5582" s="2" t="s">
        <v>1828</v>
      </c>
      <c r="C5582" s="2" t="s">
        <v>164</v>
      </c>
      <c r="D5582" s="2" t="s">
        <v>11</v>
      </c>
      <c r="E5582" s="2" t="s">
        <v>20</v>
      </c>
      <c r="F5582" s="2" t="s">
        <v>1367</v>
      </c>
      <c r="G5582" s="2">
        <v>20.7</v>
      </c>
      <c r="H5582" s="2">
        <v>4</v>
      </c>
      <c r="I5582" s="2">
        <v>7.76</v>
      </c>
      <c r="J5582" s="5" t="str">
        <f t="shared" si="174"/>
        <v>Sep</v>
      </c>
      <c r="K5582" s="5" t="str">
        <f t="shared" si="175"/>
        <v>2023</v>
      </c>
    </row>
    <row r="5583" spans="1:11" ht="14.25" customHeight="1" x14ac:dyDescent="0.3">
      <c r="A5583" s="1">
        <v>45181</v>
      </c>
      <c r="B5583" s="2" t="s">
        <v>669</v>
      </c>
      <c r="C5583" s="2" t="s">
        <v>55</v>
      </c>
      <c r="D5583" s="2" t="s">
        <v>39</v>
      </c>
      <c r="E5583" s="2" t="s">
        <v>52</v>
      </c>
      <c r="F5583" s="2" t="s">
        <v>298</v>
      </c>
      <c r="G5583" s="2">
        <v>20.7</v>
      </c>
      <c r="H5583" s="2">
        <v>3</v>
      </c>
      <c r="I5583" s="2">
        <v>1.66</v>
      </c>
      <c r="J5583" s="5" t="str">
        <f t="shared" si="174"/>
        <v>Sep</v>
      </c>
      <c r="K5583" s="5" t="str">
        <f t="shared" si="175"/>
        <v>2023</v>
      </c>
    </row>
    <row r="5584" spans="1:11" ht="14.25" customHeight="1" x14ac:dyDescent="0.3">
      <c r="A5584" s="1">
        <v>45181</v>
      </c>
      <c r="B5584" s="2" t="s">
        <v>669</v>
      </c>
      <c r="C5584" s="2" t="s">
        <v>55</v>
      </c>
      <c r="D5584" s="2" t="s">
        <v>11</v>
      </c>
      <c r="E5584" s="2" t="s">
        <v>43</v>
      </c>
      <c r="F5584" s="2" t="s">
        <v>160</v>
      </c>
      <c r="G5584" s="2">
        <v>11.34</v>
      </c>
      <c r="H5584" s="2">
        <v>3</v>
      </c>
      <c r="I5584" s="2">
        <v>5.22</v>
      </c>
      <c r="J5584" s="5" t="str">
        <f t="shared" si="174"/>
        <v>Sep</v>
      </c>
      <c r="K5584" s="5" t="str">
        <f t="shared" si="175"/>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s="5" t="str">
        <f t="shared" si="174"/>
        <v>Sep</v>
      </c>
      <c r="K5585" s="5" t="str">
        <f t="shared" si="175"/>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s="5" t="str">
        <f t="shared" si="174"/>
        <v>Sep</v>
      </c>
      <c r="K5586" s="5" t="str">
        <f t="shared" si="175"/>
        <v>2023</v>
      </c>
    </row>
    <row r="5587" spans="1:11" ht="14.25" customHeight="1" x14ac:dyDescent="0.3">
      <c r="A5587" s="1">
        <v>45181</v>
      </c>
      <c r="B5587" s="2" t="s">
        <v>1797</v>
      </c>
      <c r="C5587" s="2" t="s">
        <v>110</v>
      </c>
      <c r="D5587" s="2" t="s">
        <v>11</v>
      </c>
      <c r="E5587" s="2" t="s">
        <v>12</v>
      </c>
      <c r="F5587" s="2" t="s">
        <v>1901</v>
      </c>
      <c r="G5587" s="2">
        <v>68.52</v>
      </c>
      <c r="H5587" s="2">
        <v>3</v>
      </c>
      <c r="I5587" s="2">
        <v>31.52</v>
      </c>
      <c r="J5587" s="5" t="str">
        <f t="shared" si="174"/>
        <v>Sep</v>
      </c>
      <c r="K5587" s="5" t="str">
        <f t="shared" si="175"/>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s="5" t="str">
        <f t="shared" si="174"/>
        <v>Sep</v>
      </c>
      <c r="K5588" s="5" t="str">
        <f t="shared" si="175"/>
        <v>2023</v>
      </c>
    </row>
    <row r="5589" spans="1:11" ht="14.25" customHeight="1" x14ac:dyDescent="0.3">
      <c r="A5589" s="1">
        <v>45181</v>
      </c>
      <c r="B5589" s="2" t="s">
        <v>2188</v>
      </c>
      <c r="C5589" s="2" t="s">
        <v>278</v>
      </c>
      <c r="D5589" s="2" t="s">
        <v>34</v>
      </c>
      <c r="E5589" s="2" t="s">
        <v>35</v>
      </c>
      <c r="F5589" s="2" t="s">
        <v>416</v>
      </c>
      <c r="G5589" s="2">
        <v>83.14</v>
      </c>
      <c r="H5589" s="2">
        <v>4</v>
      </c>
      <c r="I5589" s="2">
        <v>5.2</v>
      </c>
      <c r="J5589" s="5" t="str">
        <f t="shared" si="174"/>
        <v>Sep</v>
      </c>
      <c r="K5589" s="5" t="str">
        <f t="shared" si="175"/>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s="5" t="str">
        <f t="shared" si="174"/>
        <v>Sep</v>
      </c>
      <c r="K5590" s="5" t="str">
        <f t="shared" si="175"/>
        <v>2023</v>
      </c>
    </row>
    <row r="5591" spans="1:11" ht="14.25" customHeight="1" x14ac:dyDescent="0.3">
      <c r="A5591" s="1">
        <v>45182</v>
      </c>
      <c r="B5591" s="2" t="s">
        <v>664</v>
      </c>
      <c r="C5591" s="2" t="s">
        <v>996</v>
      </c>
      <c r="D5591" s="2" t="s">
        <v>11</v>
      </c>
      <c r="E5591" s="2" t="s">
        <v>18</v>
      </c>
      <c r="F5591" s="2" t="s">
        <v>1810</v>
      </c>
      <c r="G5591" s="2">
        <v>40.74</v>
      </c>
      <c r="H5591" s="2">
        <v>3</v>
      </c>
      <c r="I5591" s="2">
        <v>0.41</v>
      </c>
      <c r="J5591" s="5" t="str">
        <f t="shared" si="174"/>
        <v>Sep</v>
      </c>
      <c r="K5591" s="5" t="str">
        <f t="shared" si="175"/>
        <v>2023</v>
      </c>
    </row>
    <row r="5592" spans="1:11" ht="14.25" customHeight="1" x14ac:dyDescent="0.3">
      <c r="A5592" s="1">
        <v>45182</v>
      </c>
      <c r="B5592" s="2" t="s">
        <v>664</v>
      </c>
      <c r="C5592" s="2" t="s">
        <v>996</v>
      </c>
      <c r="D5592" s="2" t="s">
        <v>11</v>
      </c>
      <c r="E5592" s="2" t="s">
        <v>16</v>
      </c>
      <c r="F5592" s="2" t="s">
        <v>926</v>
      </c>
      <c r="G5592" s="2">
        <v>14.4</v>
      </c>
      <c r="H5592" s="2">
        <v>5</v>
      </c>
      <c r="I5592" s="2">
        <v>7.06</v>
      </c>
      <c r="J5592" s="5" t="str">
        <f t="shared" si="174"/>
        <v>Sep</v>
      </c>
      <c r="K5592" s="5" t="str">
        <f t="shared" si="175"/>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s="5" t="str">
        <f t="shared" si="174"/>
        <v>Sep</v>
      </c>
      <c r="K5593" s="5" t="str">
        <f t="shared" si="175"/>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s="5" t="str">
        <f t="shared" si="174"/>
        <v>Sep</v>
      </c>
      <c r="K5594" s="5" t="str">
        <f t="shared" si="175"/>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s="5" t="str">
        <f t="shared" si="174"/>
        <v>Sep</v>
      </c>
      <c r="K5595" s="5" t="str">
        <f t="shared" si="175"/>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s="5" t="str">
        <f t="shared" si="174"/>
        <v>Sep</v>
      </c>
      <c r="K5596" s="5" t="str">
        <f t="shared" si="175"/>
        <v>2023</v>
      </c>
    </row>
    <row r="5597" spans="1:11" ht="14.25" customHeight="1" x14ac:dyDescent="0.3">
      <c r="A5597" s="1">
        <v>45182</v>
      </c>
      <c r="B5597" s="2" t="s">
        <v>664</v>
      </c>
      <c r="C5597" s="2" t="s">
        <v>996</v>
      </c>
      <c r="D5597" s="2" t="s">
        <v>11</v>
      </c>
      <c r="E5597" s="2" t="s">
        <v>12</v>
      </c>
      <c r="F5597" s="2" t="s">
        <v>1418</v>
      </c>
      <c r="G5597" s="2">
        <v>17.64</v>
      </c>
      <c r="H5597" s="2">
        <v>3</v>
      </c>
      <c r="I5597" s="2">
        <v>8.64</v>
      </c>
      <c r="J5597" s="5" t="str">
        <f t="shared" si="174"/>
        <v>Sep</v>
      </c>
      <c r="K5597" s="5" t="str">
        <f t="shared" si="175"/>
        <v>2023</v>
      </c>
    </row>
    <row r="5598" spans="1:11" ht="14.25" customHeight="1" x14ac:dyDescent="0.3">
      <c r="A5598" s="1">
        <v>45182</v>
      </c>
      <c r="B5598" s="2" t="s">
        <v>664</v>
      </c>
      <c r="C5598" s="2" t="s">
        <v>996</v>
      </c>
      <c r="D5598" s="2" t="s">
        <v>11</v>
      </c>
      <c r="E5598" s="2" t="s">
        <v>18</v>
      </c>
      <c r="F5598" s="2" t="s">
        <v>1400</v>
      </c>
      <c r="G5598" s="2">
        <v>373.08</v>
      </c>
      <c r="H5598" s="2">
        <v>6</v>
      </c>
      <c r="I5598" s="2">
        <v>100.73</v>
      </c>
      <c r="J5598" s="5" t="str">
        <f t="shared" si="174"/>
        <v>Sep</v>
      </c>
      <c r="K5598" s="5" t="str">
        <f t="shared" si="175"/>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s="5" t="str">
        <f t="shared" si="174"/>
        <v>Sep</v>
      </c>
      <c r="K5599" s="5" t="str">
        <f t="shared" si="175"/>
        <v>2023</v>
      </c>
    </row>
    <row r="5600" spans="1:11" ht="14.25" customHeight="1" x14ac:dyDescent="0.3">
      <c r="A5600" s="1">
        <v>45182</v>
      </c>
      <c r="B5600" s="2" t="s">
        <v>664</v>
      </c>
      <c r="C5600" s="2" t="s">
        <v>996</v>
      </c>
      <c r="D5600" s="2" t="s">
        <v>39</v>
      </c>
      <c r="E5600" s="2" t="s">
        <v>40</v>
      </c>
      <c r="F5600" s="2" t="s">
        <v>1862</v>
      </c>
      <c r="G5600" s="2">
        <v>29.97</v>
      </c>
      <c r="H5600" s="2">
        <v>3</v>
      </c>
      <c r="I5600" s="2">
        <v>0.3</v>
      </c>
      <c r="J5600" s="5" t="str">
        <f t="shared" si="174"/>
        <v>Sep</v>
      </c>
      <c r="K5600" s="5" t="str">
        <f t="shared" si="175"/>
        <v>2023</v>
      </c>
    </row>
    <row r="5601" spans="1:11" ht="14.25" customHeight="1" x14ac:dyDescent="0.3">
      <c r="A5601" s="1">
        <v>45183</v>
      </c>
      <c r="B5601" s="2" t="s">
        <v>2176</v>
      </c>
      <c r="C5601" s="2" t="s">
        <v>70</v>
      </c>
      <c r="D5601" s="2" t="s">
        <v>11</v>
      </c>
      <c r="E5601" s="2" t="s">
        <v>12</v>
      </c>
      <c r="F5601" s="2" t="s">
        <v>507</v>
      </c>
      <c r="G5601" s="2">
        <v>25.92</v>
      </c>
      <c r="H5601" s="2">
        <v>4</v>
      </c>
      <c r="I5601" s="2">
        <v>12.44</v>
      </c>
      <c r="J5601" s="5" t="str">
        <f t="shared" si="174"/>
        <v>Sep</v>
      </c>
      <c r="K5601" s="5" t="str">
        <f t="shared" si="175"/>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s="5" t="str">
        <f t="shared" si="174"/>
        <v>Sep</v>
      </c>
      <c r="K5602" s="5" t="str">
        <f t="shared" si="175"/>
        <v>2023</v>
      </c>
    </row>
    <row r="5603" spans="1:11" ht="14.25" customHeight="1" x14ac:dyDescent="0.3">
      <c r="A5603" s="1">
        <v>45183</v>
      </c>
      <c r="B5603" s="2" t="s">
        <v>256</v>
      </c>
      <c r="C5603" s="2" t="s">
        <v>149</v>
      </c>
      <c r="D5603" s="2" t="s">
        <v>11</v>
      </c>
      <c r="E5603" s="2" t="s">
        <v>20</v>
      </c>
      <c r="F5603" s="2" t="s">
        <v>420</v>
      </c>
      <c r="G5603" s="2">
        <v>673.57</v>
      </c>
      <c r="H5603" s="2">
        <v>2</v>
      </c>
      <c r="I5603" s="2">
        <v>252.59</v>
      </c>
      <c r="J5603" s="5" t="str">
        <f t="shared" si="174"/>
        <v>Sep</v>
      </c>
      <c r="K5603" s="5" t="str">
        <f t="shared" si="175"/>
        <v>2023</v>
      </c>
    </row>
    <row r="5604" spans="1:11" ht="14.25" customHeight="1" x14ac:dyDescent="0.3">
      <c r="A5604" s="1">
        <v>45184</v>
      </c>
      <c r="B5604" s="2" t="s">
        <v>1968</v>
      </c>
      <c r="C5604" s="2" t="s">
        <v>23</v>
      </c>
      <c r="D5604" s="2" t="s">
        <v>11</v>
      </c>
      <c r="E5604" s="2" t="s">
        <v>12</v>
      </c>
      <c r="F5604" s="2" t="s">
        <v>2600</v>
      </c>
      <c r="G5604" s="2">
        <v>5.34</v>
      </c>
      <c r="H5604" s="2">
        <v>1</v>
      </c>
      <c r="I5604" s="2">
        <v>1.87</v>
      </c>
      <c r="J5604" s="5" t="str">
        <f t="shared" si="174"/>
        <v>Sep</v>
      </c>
      <c r="K5604" s="5" t="str">
        <f t="shared" si="175"/>
        <v>2023</v>
      </c>
    </row>
    <row r="5605" spans="1:11" ht="14.25" customHeight="1" x14ac:dyDescent="0.3">
      <c r="A5605" s="1">
        <v>45184</v>
      </c>
      <c r="B5605" s="2" t="s">
        <v>1631</v>
      </c>
      <c r="C5605" s="2" t="s">
        <v>149</v>
      </c>
      <c r="D5605" s="2" t="s">
        <v>11</v>
      </c>
      <c r="E5605" s="2" t="s">
        <v>20</v>
      </c>
      <c r="F5605" s="2" t="s">
        <v>1777</v>
      </c>
      <c r="G5605" s="2">
        <v>841.57</v>
      </c>
      <c r="H5605" s="2">
        <v>2</v>
      </c>
      <c r="I5605" s="2">
        <v>294.55</v>
      </c>
      <c r="J5605" s="5" t="str">
        <f t="shared" si="174"/>
        <v>Sep</v>
      </c>
      <c r="K5605" s="5" t="str">
        <f t="shared" si="175"/>
        <v>2023</v>
      </c>
    </row>
    <row r="5606" spans="1:11" ht="14.25" customHeight="1" x14ac:dyDescent="0.3">
      <c r="A5606" s="1">
        <v>45184</v>
      </c>
      <c r="B5606" s="2" t="s">
        <v>2503</v>
      </c>
      <c r="C5606" s="2" t="s">
        <v>164</v>
      </c>
      <c r="D5606" s="2" t="s">
        <v>11</v>
      </c>
      <c r="E5606" s="2" t="s">
        <v>12</v>
      </c>
      <c r="F5606" s="2" t="s">
        <v>2485</v>
      </c>
      <c r="G5606" s="2">
        <v>21.4</v>
      </c>
      <c r="H5606" s="2">
        <v>5</v>
      </c>
      <c r="I5606" s="2">
        <v>10.06</v>
      </c>
      <c r="J5606" s="5" t="str">
        <f t="shared" si="174"/>
        <v>Sep</v>
      </c>
      <c r="K5606" s="5" t="str">
        <f t="shared" si="175"/>
        <v>2023</v>
      </c>
    </row>
    <row r="5607" spans="1:11" ht="14.25" customHeight="1" x14ac:dyDescent="0.3">
      <c r="A5607" s="1">
        <v>45184</v>
      </c>
      <c r="B5607" s="2" t="s">
        <v>2503</v>
      </c>
      <c r="C5607" s="2" t="s">
        <v>164</v>
      </c>
      <c r="D5607" s="2" t="s">
        <v>11</v>
      </c>
      <c r="E5607" s="2" t="s">
        <v>20</v>
      </c>
      <c r="F5607" s="2" t="s">
        <v>966</v>
      </c>
      <c r="G5607" s="2">
        <v>48.66</v>
      </c>
      <c r="H5607" s="2">
        <v>7</v>
      </c>
      <c r="I5607" s="2">
        <v>15.82</v>
      </c>
      <c r="J5607" s="5" t="str">
        <f t="shared" si="174"/>
        <v>Sep</v>
      </c>
      <c r="K5607" s="5" t="str">
        <f t="shared" si="175"/>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s="5" t="str">
        <f t="shared" si="174"/>
        <v>Sep</v>
      </c>
      <c r="K5608" s="5" t="str">
        <f t="shared" si="175"/>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s="5" t="str">
        <f t="shared" si="174"/>
        <v>Sep</v>
      </c>
      <c r="K5609" s="5" t="str">
        <f t="shared" si="175"/>
        <v>2023</v>
      </c>
    </row>
    <row r="5610" spans="1:11" ht="14.25" customHeight="1" x14ac:dyDescent="0.3">
      <c r="A5610" s="1">
        <v>45184</v>
      </c>
      <c r="B5610" s="2" t="s">
        <v>1511</v>
      </c>
      <c r="C5610" s="2" t="s">
        <v>164</v>
      </c>
      <c r="D5610" s="2" t="s">
        <v>11</v>
      </c>
      <c r="E5610" s="2" t="s">
        <v>24</v>
      </c>
      <c r="F5610" s="2" t="s">
        <v>1206</v>
      </c>
      <c r="G5610" s="2">
        <v>35.4</v>
      </c>
      <c r="H5610" s="2">
        <v>5</v>
      </c>
      <c r="I5610" s="2">
        <v>13.45</v>
      </c>
      <c r="J5610" s="5" t="str">
        <f t="shared" si="174"/>
        <v>Sep</v>
      </c>
      <c r="K5610" s="5" t="str">
        <f t="shared" si="175"/>
        <v>2023</v>
      </c>
    </row>
    <row r="5611" spans="1:11" ht="14.25" customHeight="1" x14ac:dyDescent="0.3">
      <c r="A5611" s="1">
        <v>45185</v>
      </c>
      <c r="B5611" s="2" t="s">
        <v>917</v>
      </c>
      <c r="C5611" s="2" t="s">
        <v>27</v>
      </c>
      <c r="D5611" s="2" t="s">
        <v>11</v>
      </c>
      <c r="E5611" s="2" t="s">
        <v>12</v>
      </c>
      <c r="F5611" s="2" t="s">
        <v>327</v>
      </c>
      <c r="G5611" s="2">
        <v>12.96</v>
      </c>
      <c r="H5611" s="2">
        <v>2</v>
      </c>
      <c r="I5611" s="2">
        <v>6.35</v>
      </c>
      <c r="J5611" s="5" t="str">
        <f t="shared" si="174"/>
        <v>Sep</v>
      </c>
      <c r="K5611" s="5" t="str">
        <f t="shared" si="175"/>
        <v>2023</v>
      </c>
    </row>
    <row r="5612" spans="1:11" ht="14.25" customHeight="1" x14ac:dyDescent="0.3">
      <c r="A5612" s="1">
        <v>45185</v>
      </c>
      <c r="B5612" s="2" t="s">
        <v>1394</v>
      </c>
      <c r="C5612" s="2" t="s">
        <v>27</v>
      </c>
      <c r="D5612" s="2" t="s">
        <v>34</v>
      </c>
      <c r="E5612" s="2" t="s">
        <v>74</v>
      </c>
      <c r="F5612" s="2" t="s">
        <v>2134</v>
      </c>
      <c r="G5612" s="2">
        <v>273.67</v>
      </c>
      <c r="H5612" s="2">
        <v>2</v>
      </c>
      <c r="I5612" s="2">
        <v>-12.88</v>
      </c>
      <c r="J5612" s="5" t="str">
        <f t="shared" si="174"/>
        <v>Sep</v>
      </c>
      <c r="K5612" s="5" t="str">
        <f t="shared" si="175"/>
        <v>2023</v>
      </c>
    </row>
    <row r="5613" spans="1:11" ht="14.25" customHeight="1" x14ac:dyDescent="0.3">
      <c r="A5613" s="1">
        <v>45185</v>
      </c>
      <c r="B5613" s="2" t="s">
        <v>1394</v>
      </c>
      <c r="C5613" s="2" t="s">
        <v>27</v>
      </c>
      <c r="D5613" s="2" t="s">
        <v>11</v>
      </c>
      <c r="E5613" s="2" t="s">
        <v>92</v>
      </c>
      <c r="F5613" s="2" t="s">
        <v>1975</v>
      </c>
      <c r="G5613" s="2">
        <v>17.48</v>
      </c>
      <c r="H5613" s="2">
        <v>4</v>
      </c>
      <c r="I5613" s="2">
        <v>4.54</v>
      </c>
      <c r="J5613" s="5" t="str">
        <f t="shared" si="174"/>
        <v>Sep</v>
      </c>
      <c r="K5613" s="5" t="str">
        <f t="shared" si="175"/>
        <v>2023</v>
      </c>
    </row>
    <row r="5614" spans="1:11" ht="14.25" customHeight="1" x14ac:dyDescent="0.3">
      <c r="A5614" s="1">
        <v>45185</v>
      </c>
      <c r="B5614" s="2" t="s">
        <v>757</v>
      </c>
      <c r="C5614" s="2" t="s">
        <v>30</v>
      </c>
      <c r="D5614" s="2" t="s">
        <v>34</v>
      </c>
      <c r="E5614" s="2" t="s">
        <v>35</v>
      </c>
      <c r="F5614" s="2" t="s">
        <v>187</v>
      </c>
      <c r="G5614" s="2">
        <v>121.78</v>
      </c>
      <c r="H5614" s="2">
        <v>2</v>
      </c>
      <c r="I5614" s="2">
        <v>30.45</v>
      </c>
      <c r="J5614" s="5" t="str">
        <f t="shared" si="174"/>
        <v>Sep</v>
      </c>
      <c r="K5614" s="5" t="str">
        <f t="shared" si="175"/>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s="5" t="str">
        <f t="shared" si="174"/>
        <v>Sep</v>
      </c>
      <c r="K5615" s="5" t="str">
        <f t="shared" si="175"/>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s="5" t="str">
        <f t="shared" si="174"/>
        <v>Sep</v>
      </c>
      <c r="K5616" s="5" t="str">
        <f t="shared" si="175"/>
        <v>2023</v>
      </c>
    </row>
    <row r="5617" spans="1:11" ht="14.25" customHeight="1" x14ac:dyDescent="0.3">
      <c r="A5617" s="1">
        <v>45186</v>
      </c>
      <c r="B5617" s="2" t="s">
        <v>2548</v>
      </c>
      <c r="C5617" s="2" t="s">
        <v>27</v>
      </c>
      <c r="D5617" s="2" t="s">
        <v>11</v>
      </c>
      <c r="E5617" s="2" t="s">
        <v>12</v>
      </c>
      <c r="F5617" s="2" t="s">
        <v>880</v>
      </c>
      <c r="G5617" s="2">
        <v>6.48</v>
      </c>
      <c r="H5617" s="2">
        <v>1</v>
      </c>
      <c r="I5617" s="2">
        <v>3.11</v>
      </c>
      <c r="J5617" s="5" t="str">
        <f t="shared" si="174"/>
        <v>Sep</v>
      </c>
      <c r="K5617" s="5" t="str">
        <f t="shared" si="175"/>
        <v>2023</v>
      </c>
    </row>
    <row r="5618" spans="1:11" ht="14.25" customHeight="1" x14ac:dyDescent="0.3">
      <c r="A5618" s="1">
        <v>45186</v>
      </c>
      <c r="B5618" s="2" t="s">
        <v>392</v>
      </c>
      <c r="C5618" s="2" t="s">
        <v>30</v>
      </c>
      <c r="D5618" s="2" t="s">
        <v>39</v>
      </c>
      <c r="E5618" s="2" t="s">
        <v>302</v>
      </c>
      <c r="F5618" s="2" t="s">
        <v>2601</v>
      </c>
      <c r="G5618" s="2">
        <v>396</v>
      </c>
      <c r="H5618" s="2">
        <v>4</v>
      </c>
      <c r="I5618" s="2">
        <v>190.08</v>
      </c>
      <c r="J5618" s="5" t="str">
        <f t="shared" si="174"/>
        <v>Sep</v>
      </c>
      <c r="K5618" s="5" t="str">
        <f t="shared" si="175"/>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s="5" t="str">
        <f t="shared" si="174"/>
        <v>Sep</v>
      </c>
      <c r="K5619" s="5" t="str">
        <f t="shared" si="175"/>
        <v>2023</v>
      </c>
    </row>
    <row r="5620" spans="1:11" ht="14.25" customHeight="1" x14ac:dyDescent="0.3">
      <c r="A5620" s="1">
        <v>45186</v>
      </c>
      <c r="B5620" s="2" t="s">
        <v>593</v>
      </c>
      <c r="C5620" s="2" t="s">
        <v>1061</v>
      </c>
      <c r="D5620" s="2" t="s">
        <v>34</v>
      </c>
      <c r="E5620" s="2" t="s">
        <v>47</v>
      </c>
      <c r="F5620" s="2" t="s">
        <v>1340</v>
      </c>
      <c r="G5620" s="2">
        <v>109.48</v>
      </c>
      <c r="H5620" s="2">
        <v>2</v>
      </c>
      <c r="I5620" s="2">
        <v>33.94</v>
      </c>
      <c r="J5620" s="5" t="str">
        <f t="shared" si="174"/>
        <v>Sep</v>
      </c>
      <c r="K5620" s="5" t="str">
        <f t="shared" si="175"/>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s="5" t="str">
        <f t="shared" si="174"/>
        <v>Sep</v>
      </c>
      <c r="K5621" s="5" t="str">
        <f t="shared" si="175"/>
        <v>2023</v>
      </c>
    </row>
    <row r="5622" spans="1:11" ht="14.25" customHeight="1" x14ac:dyDescent="0.3">
      <c r="A5622" s="1">
        <v>45186</v>
      </c>
      <c r="B5622" s="2" t="s">
        <v>2259</v>
      </c>
      <c r="C5622" s="2" t="s">
        <v>164</v>
      </c>
      <c r="D5622" s="2" t="s">
        <v>39</v>
      </c>
      <c r="E5622" s="2" t="s">
        <v>40</v>
      </c>
      <c r="F5622" s="2" t="s">
        <v>1808</v>
      </c>
      <c r="G5622" s="2">
        <v>105.58</v>
      </c>
      <c r="H5622" s="2">
        <v>2</v>
      </c>
      <c r="I5622" s="2">
        <v>7.92</v>
      </c>
      <c r="J5622" s="5" t="str">
        <f t="shared" si="174"/>
        <v>Sep</v>
      </c>
      <c r="K5622" s="5" t="str">
        <f t="shared" si="175"/>
        <v>2023</v>
      </c>
    </row>
    <row r="5623" spans="1:11" ht="14.25" customHeight="1" x14ac:dyDescent="0.3">
      <c r="A5623" s="1">
        <v>45186</v>
      </c>
      <c r="B5623" s="2" t="s">
        <v>1286</v>
      </c>
      <c r="C5623" s="2" t="s">
        <v>149</v>
      </c>
      <c r="D5623" s="2" t="s">
        <v>11</v>
      </c>
      <c r="E5623" s="2" t="s">
        <v>20</v>
      </c>
      <c r="F5623" s="2" t="s">
        <v>662</v>
      </c>
      <c r="G5623" s="2">
        <v>232.4</v>
      </c>
      <c r="H5623" s="2">
        <v>5</v>
      </c>
      <c r="I5623" s="2">
        <v>78.44</v>
      </c>
      <c r="J5623" s="5" t="str">
        <f t="shared" si="174"/>
        <v>Sep</v>
      </c>
      <c r="K5623" s="5" t="str">
        <f t="shared" si="175"/>
        <v>2023</v>
      </c>
    </row>
    <row r="5624" spans="1:11" ht="14.25" customHeight="1" x14ac:dyDescent="0.3">
      <c r="A5624" s="1">
        <v>45186</v>
      </c>
      <c r="B5624" s="2" t="s">
        <v>81</v>
      </c>
      <c r="C5624" s="2" t="s">
        <v>129</v>
      </c>
      <c r="D5624" s="2" t="s">
        <v>11</v>
      </c>
      <c r="E5624" s="2" t="s">
        <v>24</v>
      </c>
      <c r="F5624" s="2" t="s">
        <v>779</v>
      </c>
      <c r="G5624" s="2">
        <v>33.4</v>
      </c>
      <c r="H5624" s="2">
        <v>5</v>
      </c>
      <c r="I5624" s="2">
        <v>12.36</v>
      </c>
      <c r="J5624" s="5" t="str">
        <f t="shared" si="174"/>
        <v>Sep</v>
      </c>
      <c r="K5624" s="5" t="str">
        <f t="shared" si="175"/>
        <v>2023</v>
      </c>
    </row>
    <row r="5625" spans="1:11" ht="14.25" customHeight="1" x14ac:dyDescent="0.3">
      <c r="A5625" s="1">
        <v>45186</v>
      </c>
      <c r="B5625" s="2" t="s">
        <v>373</v>
      </c>
      <c r="C5625" s="2" t="s">
        <v>434</v>
      </c>
      <c r="D5625" s="2" t="s">
        <v>34</v>
      </c>
      <c r="E5625" s="2" t="s">
        <v>47</v>
      </c>
      <c r="F5625" s="2" t="s">
        <v>2480</v>
      </c>
      <c r="G5625" s="2">
        <v>14.82</v>
      </c>
      <c r="H5625" s="2">
        <v>3</v>
      </c>
      <c r="I5625" s="2">
        <v>6.22</v>
      </c>
      <c r="J5625" s="5" t="str">
        <f t="shared" si="174"/>
        <v>Sep</v>
      </c>
      <c r="K5625" s="5" t="str">
        <f t="shared" si="175"/>
        <v>2023</v>
      </c>
    </row>
    <row r="5626" spans="1:11" ht="14.25" customHeight="1" x14ac:dyDescent="0.3">
      <c r="A5626" s="1">
        <v>45186</v>
      </c>
      <c r="B5626" s="2" t="s">
        <v>373</v>
      </c>
      <c r="C5626" s="2" t="s">
        <v>434</v>
      </c>
      <c r="D5626" s="2" t="s">
        <v>34</v>
      </c>
      <c r="E5626" s="2" t="s">
        <v>47</v>
      </c>
      <c r="F5626" s="2" t="s">
        <v>48</v>
      </c>
      <c r="G5626" s="2">
        <v>191.82</v>
      </c>
      <c r="H5626" s="2">
        <v>3</v>
      </c>
      <c r="I5626" s="2">
        <v>61.38</v>
      </c>
      <c r="J5626" s="5" t="str">
        <f t="shared" si="174"/>
        <v>Sep</v>
      </c>
      <c r="K5626" s="5" t="str">
        <f t="shared" si="175"/>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s="5" t="str">
        <f t="shared" si="174"/>
        <v>Sep</v>
      </c>
      <c r="K5627" s="5" t="str">
        <f t="shared" si="175"/>
        <v>2023</v>
      </c>
    </row>
    <row r="5628" spans="1:11" ht="14.25" customHeight="1" x14ac:dyDescent="0.3">
      <c r="A5628" s="1">
        <v>45186</v>
      </c>
      <c r="B5628" s="2" t="s">
        <v>2225</v>
      </c>
      <c r="C5628" s="2" t="s">
        <v>164</v>
      </c>
      <c r="D5628" s="2" t="s">
        <v>11</v>
      </c>
      <c r="E5628" s="2" t="s">
        <v>16</v>
      </c>
      <c r="F5628" s="2" t="s">
        <v>606</v>
      </c>
      <c r="G5628" s="2">
        <v>12.32</v>
      </c>
      <c r="H5628" s="2">
        <v>4</v>
      </c>
      <c r="I5628" s="2">
        <v>5.91</v>
      </c>
      <c r="J5628" s="5" t="str">
        <f t="shared" si="174"/>
        <v>Sep</v>
      </c>
      <c r="K5628" s="5" t="str">
        <f t="shared" si="175"/>
        <v>2023</v>
      </c>
    </row>
    <row r="5629" spans="1:11" ht="14.25" customHeight="1" x14ac:dyDescent="0.3">
      <c r="A5629" s="1">
        <v>45187</v>
      </c>
      <c r="B5629" s="2" t="s">
        <v>2277</v>
      </c>
      <c r="C5629" s="2" t="s">
        <v>149</v>
      </c>
      <c r="D5629" s="2" t="s">
        <v>11</v>
      </c>
      <c r="E5629" s="2" t="s">
        <v>20</v>
      </c>
      <c r="F5629" s="2" t="s">
        <v>1370</v>
      </c>
      <c r="G5629" s="2">
        <v>4.62</v>
      </c>
      <c r="H5629" s="2">
        <v>1</v>
      </c>
      <c r="I5629" s="2">
        <v>1.73</v>
      </c>
      <c r="J5629" s="5" t="str">
        <f t="shared" si="174"/>
        <v>Sep</v>
      </c>
      <c r="K5629" s="5" t="str">
        <f t="shared" si="175"/>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s="5" t="str">
        <f t="shared" si="174"/>
        <v>Sep</v>
      </c>
      <c r="K5630" s="5" t="str">
        <f t="shared" si="175"/>
        <v>2023</v>
      </c>
    </row>
    <row r="5631" spans="1:11" ht="14.25" customHeight="1" x14ac:dyDescent="0.3">
      <c r="A5631" s="1">
        <v>45187</v>
      </c>
      <c r="B5631" s="2" t="s">
        <v>1528</v>
      </c>
      <c r="C5631" s="2" t="s">
        <v>488</v>
      </c>
      <c r="D5631" s="2" t="s">
        <v>34</v>
      </c>
      <c r="E5631" s="2" t="s">
        <v>35</v>
      </c>
      <c r="F5631" s="2" t="s">
        <v>1726</v>
      </c>
      <c r="G5631" s="2">
        <v>350.98</v>
      </c>
      <c r="H5631" s="2">
        <v>1</v>
      </c>
      <c r="I5631" s="2">
        <v>84.24</v>
      </c>
      <c r="J5631" s="5" t="str">
        <f t="shared" si="174"/>
        <v>Sep</v>
      </c>
      <c r="K5631" s="5" t="str">
        <f t="shared" si="175"/>
        <v>2023</v>
      </c>
    </row>
    <row r="5632" spans="1:11" ht="14.25" customHeight="1" x14ac:dyDescent="0.3">
      <c r="A5632" s="1">
        <v>45187</v>
      </c>
      <c r="B5632" s="2" t="s">
        <v>1528</v>
      </c>
      <c r="C5632" s="2" t="s">
        <v>488</v>
      </c>
      <c r="D5632" s="2" t="s">
        <v>11</v>
      </c>
      <c r="E5632" s="2" t="s">
        <v>12</v>
      </c>
      <c r="F5632" s="2" t="s">
        <v>1403</v>
      </c>
      <c r="G5632" s="2">
        <v>13.08</v>
      </c>
      <c r="H5632" s="2">
        <v>2</v>
      </c>
      <c r="I5632" s="2">
        <v>6.02</v>
      </c>
      <c r="J5632" s="5" t="str">
        <f t="shared" si="174"/>
        <v>Sep</v>
      </c>
      <c r="K5632" s="5" t="str">
        <f t="shared" si="175"/>
        <v>2023</v>
      </c>
    </row>
    <row r="5633" spans="1:11" ht="14.25" customHeight="1" x14ac:dyDescent="0.3">
      <c r="A5633" s="1">
        <v>45187</v>
      </c>
      <c r="B5633" s="2" t="s">
        <v>1528</v>
      </c>
      <c r="C5633" s="2" t="s">
        <v>488</v>
      </c>
      <c r="D5633" s="2" t="s">
        <v>11</v>
      </c>
      <c r="E5633" s="2" t="s">
        <v>18</v>
      </c>
      <c r="F5633" s="2" t="s">
        <v>1572</v>
      </c>
      <c r="G5633" s="2">
        <v>900.08</v>
      </c>
      <c r="H5633" s="2">
        <v>4</v>
      </c>
      <c r="I5633" s="2">
        <v>117.01</v>
      </c>
      <c r="J5633" s="5" t="str">
        <f t="shared" si="174"/>
        <v>Sep</v>
      </c>
      <c r="K5633" s="5" t="str">
        <f t="shared" si="175"/>
        <v>2023</v>
      </c>
    </row>
    <row r="5634" spans="1:11" ht="14.25" customHeight="1" x14ac:dyDescent="0.3">
      <c r="A5634" s="1">
        <v>45187</v>
      </c>
      <c r="B5634" s="2" t="s">
        <v>58</v>
      </c>
      <c r="C5634" s="2" t="s">
        <v>78</v>
      </c>
      <c r="D5634" s="2" t="s">
        <v>34</v>
      </c>
      <c r="E5634" s="2" t="s">
        <v>47</v>
      </c>
      <c r="F5634" s="2" t="s">
        <v>1455</v>
      </c>
      <c r="G5634" s="2">
        <v>5.35</v>
      </c>
      <c r="H5634" s="2">
        <v>3</v>
      </c>
      <c r="I5634" s="2">
        <v>1.61</v>
      </c>
      <c r="J5634" s="5" t="str">
        <f t="shared" ref="J5634:J5697" si="176">TEXT(A5634,"mmm")</f>
        <v>Sep</v>
      </c>
      <c r="K5634" s="5" t="str">
        <f t="shared" ref="K5634:K5697" si="177">TEXT(A5634,"YYYY")</f>
        <v>2023</v>
      </c>
    </row>
    <row r="5635" spans="1:11" ht="14.25" customHeight="1" x14ac:dyDescent="0.3">
      <c r="A5635" s="1">
        <v>45187</v>
      </c>
      <c r="B5635" s="2" t="s">
        <v>58</v>
      </c>
      <c r="C5635" s="2" t="s">
        <v>78</v>
      </c>
      <c r="D5635" s="2" t="s">
        <v>34</v>
      </c>
      <c r="E5635" s="2" t="s">
        <v>35</v>
      </c>
      <c r="F5635" s="2" t="s">
        <v>793</v>
      </c>
      <c r="G5635" s="2">
        <v>99.37</v>
      </c>
      <c r="H5635" s="2">
        <v>2</v>
      </c>
      <c r="I5635" s="2">
        <v>-7.1</v>
      </c>
      <c r="J5635" s="5" t="str">
        <f t="shared" si="176"/>
        <v>Sep</v>
      </c>
      <c r="K5635" s="5" t="str">
        <f t="shared" si="177"/>
        <v>2023</v>
      </c>
    </row>
    <row r="5636" spans="1:11" ht="14.25" customHeight="1" x14ac:dyDescent="0.3">
      <c r="A5636" s="1">
        <v>45187</v>
      </c>
      <c r="B5636" s="2" t="s">
        <v>58</v>
      </c>
      <c r="C5636" s="2" t="s">
        <v>78</v>
      </c>
      <c r="D5636" s="2" t="s">
        <v>11</v>
      </c>
      <c r="E5636" s="2" t="s">
        <v>24</v>
      </c>
      <c r="F5636" s="2" t="s">
        <v>1844</v>
      </c>
      <c r="G5636" s="2">
        <v>2.67</v>
      </c>
      <c r="H5636" s="2">
        <v>1</v>
      </c>
      <c r="I5636" s="2">
        <v>0.37</v>
      </c>
      <c r="J5636" s="5" t="str">
        <f t="shared" si="176"/>
        <v>Sep</v>
      </c>
      <c r="K5636" s="5" t="str">
        <f t="shared" si="177"/>
        <v>2023</v>
      </c>
    </row>
    <row r="5637" spans="1:11" ht="14.25" customHeight="1" x14ac:dyDescent="0.3">
      <c r="A5637" s="1">
        <v>45187</v>
      </c>
      <c r="B5637" s="2" t="s">
        <v>736</v>
      </c>
      <c r="C5637" s="2" t="s">
        <v>149</v>
      </c>
      <c r="D5637" s="2" t="s">
        <v>34</v>
      </c>
      <c r="E5637" s="2" t="s">
        <v>35</v>
      </c>
      <c r="F5637" s="2" t="s">
        <v>594</v>
      </c>
      <c r="G5637" s="2">
        <v>631.78</v>
      </c>
      <c r="H5637" s="2">
        <v>2</v>
      </c>
      <c r="I5637" s="2">
        <v>140.4</v>
      </c>
      <c r="J5637" s="5" t="str">
        <f t="shared" si="176"/>
        <v>Sep</v>
      </c>
      <c r="K5637" s="5" t="str">
        <f t="shared" si="177"/>
        <v>2023</v>
      </c>
    </row>
    <row r="5638" spans="1:11" ht="14.25" customHeight="1" x14ac:dyDescent="0.3">
      <c r="A5638" s="1">
        <v>45187</v>
      </c>
      <c r="B5638" s="2" t="s">
        <v>736</v>
      </c>
      <c r="C5638" s="2" t="s">
        <v>149</v>
      </c>
      <c r="D5638" s="2" t="s">
        <v>34</v>
      </c>
      <c r="E5638" s="2" t="s">
        <v>47</v>
      </c>
      <c r="F5638" s="2" t="s">
        <v>2448</v>
      </c>
      <c r="G5638" s="2">
        <v>60.72</v>
      </c>
      <c r="H5638" s="2">
        <v>3</v>
      </c>
      <c r="I5638" s="2">
        <v>26.11</v>
      </c>
      <c r="J5638" s="5" t="str">
        <f t="shared" si="176"/>
        <v>Sep</v>
      </c>
      <c r="K5638" s="5" t="str">
        <f t="shared" si="177"/>
        <v>2023</v>
      </c>
    </row>
    <row r="5639" spans="1:11" ht="14.25" customHeight="1" x14ac:dyDescent="0.3">
      <c r="A5639" s="1">
        <v>45187</v>
      </c>
      <c r="B5639" s="2" t="s">
        <v>1546</v>
      </c>
      <c r="C5639" s="2" t="s">
        <v>123</v>
      </c>
      <c r="D5639" s="2" t="s">
        <v>11</v>
      </c>
      <c r="E5639" s="2" t="s">
        <v>16</v>
      </c>
      <c r="F5639" s="2" t="s">
        <v>172</v>
      </c>
      <c r="G5639" s="2">
        <v>3</v>
      </c>
      <c r="H5639" s="2">
        <v>1</v>
      </c>
      <c r="I5639" s="2">
        <v>1.05</v>
      </c>
      <c r="J5639" s="5" t="str">
        <f t="shared" si="176"/>
        <v>Sep</v>
      </c>
      <c r="K5639" s="5" t="str">
        <f t="shared" si="177"/>
        <v>2023</v>
      </c>
    </row>
    <row r="5640" spans="1:11" ht="14.25" customHeight="1" x14ac:dyDescent="0.3">
      <c r="A5640" s="1">
        <v>45187</v>
      </c>
      <c r="B5640" s="2" t="s">
        <v>2048</v>
      </c>
      <c r="C5640" s="2" t="s">
        <v>27</v>
      </c>
      <c r="D5640" s="2" t="s">
        <v>34</v>
      </c>
      <c r="E5640" s="2" t="s">
        <v>35</v>
      </c>
      <c r="F5640" s="2" t="s">
        <v>991</v>
      </c>
      <c r="G5640" s="2">
        <v>801.57</v>
      </c>
      <c r="H5640" s="2">
        <v>2</v>
      </c>
      <c r="I5640" s="2">
        <v>50.1</v>
      </c>
      <c r="J5640" s="5" t="str">
        <f t="shared" si="176"/>
        <v>Sep</v>
      </c>
      <c r="K5640" s="5" t="str">
        <f t="shared" si="177"/>
        <v>2023</v>
      </c>
    </row>
    <row r="5641" spans="1:11" ht="14.25" customHeight="1" x14ac:dyDescent="0.3">
      <c r="A5641" s="1">
        <v>45187</v>
      </c>
      <c r="B5641" s="2" t="s">
        <v>2048</v>
      </c>
      <c r="C5641" s="2" t="s">
        <v>27</v>
      </c>
      <c r="D5641" s="2" t="s">
        <v>11</v>
      </c>
      <c r="E5641" s="2" t="s">
        <v>12</v>
      </c>
      <c r="F5641" s="2" t="s">
        <v>491</v>
      </c>
      <c r="G5641" s="2">
        <v>368.91</v>
      </c>
      <c r="H5641" s="2">
        <v>9</v>
      </c>
      <c r="I5641" s="2">
        <v>180.77</v>
      </c>
      <c r="J5641" s="5" t="str">
        <f t="shared" si="176"/>
        <v>Sep</v>
      </c>
      <c r="K5641" s="5" t="str">
        <f t="shared" si="177"/>
        <v>2023</v>
      </c>
    </row>
    <row r="5642" spans="1:11" ht="14.25" customHeight="1" x14ac:dyDescent="0.3">
      <c r="A5642" s="1">
        <v>45187</v>
      </c>
      <c r="B5642" s="2" t="s">
        <v>2048</v>
      </c>
      <c r="C5642" s="2" t="s">
        <v>27</v>
      </c>
      <c r="D5642" s="2" t="s">
        <v>34</v>
      </c>
      <c r="E5642" s="2" t="s">
        <v>35</v>
      </c>
      <c r="F5642" s="2" t="s">
        <v>919</v>
      </c>
      <c r="G5642" s="2">
        <v>885.53</v>
      </c>
      <c r="H5642" s="2">
        <v>9</v>
      </c>
      <c r="I5642" s="2">
        <v>-99.62</v>
      </c>
      <c r="J5642" s="5" t="str">
        <f t="shared" si="176"/>
        <v>Sep</v>
      </c>
      <c r="K5642" s="5" t="str">
        <f t="shared" si="177"/>
        <v>2023</v>
      </c>
    </row>
    <row r="5643" spans="1:11" ht="14.25" customHeight="1" x14ac:dyDescent="0.3">
      <c r="A5643" s="1">
        <v>45187</v>
      </c>
      <c r="B5643" s="2" t="s">
        <v>2094</v>
      </c>
      <c r="C5643" s="2" t="s">
        <v>27</v>
      </c>
      <c r="D5643" s="2" t="s">
        <v>39</v>
      </c>
      <c r="E5643" s="2" t="s">
        <v>40</v>
      </c>
      <c r="F5643" s="2" t="s">
        <v>1352</v>
      </c>
      <c r="G5643" s="2">
        <v>239.98</v>
      </c>
      <c r="H5643" s="2">
        <v>2</v>
      </c>
      <c r="I5643" s="2">
        <v>24</v>
      </c>
      <c r="J5643" s="5" t="str">
        <f t="shared" si="176"/>
        <v>Sep</v>
      </c>
      <c r="K5643" s="5" t="str">
        <f t="shared" si="177"/>
        <v>2023</v>
      </c>
    </row>
    <row r="5644" spans="1:11" ht="14.25" customHeight="1" x14ac:dyDescent="0.3">
      <c r="A5644" s="1">
        <v>45188</v>
      </c>
      <c r="B5644" s="2" t="s">
        <v>1494</v>
      </c>
      <c r="C5644" s="2" t="s">
        <v>15</v>
      </c>
      <c r="D5644" s="2" t="s">
        <v>34</v>
      </c>
      <c r="E5644" s="2" t="s">
        <v>35</v>
      </c>
      <c r="F5644" s="2" t="s">
        <v>991</v>
      </c>
      <c r="G5644" s="2">
        <v>701.37</v>
      </c>
      <c r="H5644" s="2">
        <v>2</v>
      </c>
      <c r="I5644" s="2">
        <v>-50.1</v>
      </c>
      <c r="J5644" s="5" t="str">
        <f t="shared" si="176"/>
        <v>Sep</v>
      </c>
      <c r="K5644" s="5" t="str">
        <f t="shared" si="177"/>
        <v>2023</v>
      </c>
    </row>
    <row r="5645" spans="1:11" ht="14.25" customHeight="1" x14ac:dyDescent="0.3">
      <c r="A5645" s="1">
        <v>45188</v>
      </c>
      <c r="B5645" s="2" t="s">
        <v>1494</v>
      </c>
      <c r="C5645" s="2" t="s">
        <v>15</v>
      </c>
      <c r="D5645" s="2" t="s">
        <v>11</v>
      </c>
      <c r="E5645" s="2" t="s">
        <v>20</v>
      </c>
      <c r="F5645" s="2" t="s">
        <v>1370</v>
      </c>
      <c r="G5645" s="2">
        <v>2.31</v>
      </c>
      <c r="H5645" s="2">
        <v>2</v>
      </c>
      <c r="I5645" s="2">
        <v>-3.46</v>
      </c>
      <c r="J5645" s="5" t="str">
        <f t="shared" si="176"/>
        <v>Sep</v>
      </c>
      <c r="K5645" s="5" t="str">
        <f t="shared" si="177"/>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s="5" t="str">
        <f t="shared" si="176"/>
        <v>Sep</v>
      </c>
      <c r="K5646" s="5" t="str">
        <f t="shared" si="177"/>
        <v>2023</v>
      </c>
    </row>
    <row r="5647" spans="1:11" ht="14.25" customHeight="1" x14ac:dyDescent="0.3">
      <c r="A5647" s="1">
        <v>45188</v>
      </c>
      <c r="B5647" s="2" t="s">
        <v>1629</v>
      </c>
      <c r="C5647" s="2" t="s">
        <v>1529</v>
      </c>
      <c r="D5647" s="2" t="s">
        <v>11</v>
      </c>
      <c r="E5647" s="2" t="s">
        <v>12</v>
      </c>
      <c r="F5647" s="2" t="s">
        <v>1924</v>
      </c>
      <c r="G5647" s="2">
        <v>17.04</v>
      </c>
      <c r="H5647" s="2">
        <v>3</v>
      </c>
      <c r="I5647" s="2">
        <v>7.67</v>
      </c>
      <c r="J5647" s="5" t="str">
        <f t="shared" si="176"/>
        <v>Sep</v>
      </c>
      <c r="K5647" s="5" t="str">
        <f t="shared" si="177"/>
        <v>2023</v>
      </c>
    </row>
    <row r="5648" spans="1:11" ht="14.25" customHeight="1" x14ac:dyDescent="0.3">
      <c r="A5648" s="1">
        <v>45188</v>
      </c>
      <c r="B5648" s="2" t="s">
        <v>1629</v>
      </c>
      <c r="C5648" s="2" t="s">
        <v>1529</v>
      </c>
      <c r="D5648" s="2" t="s">
        <v>11</v>
      </c>
      <c r="E5648" s="2" t="s">
        <v>20</v>
      </c>
      <c r="F5648" s="2" t="s">
        <v>2120</v>
      </c>
      <c r="G5648" s="2">
        <v>49.53</v>
      </c>
      <c r="H5648" s="2">
        <v>3</v>
      </c>
      <c r="I5648" s="2">
        <v>23.77</v>
      </c>
      <c r="J5648" s="5" t="str">
        <f t="shared" si="176"/>
        <v>Sep</v>
      </c>
      <c r="K5648" s="5" t="str">
        <f t="shared" si="177"/>
        <v>2023</v>
      </c>
    </row>
    <row r="5649" spans="1:11" ht="14.25" customHeight="1" x14ac:dyDescent="0.3">
      <c r="A5649" s="1">
        <v>45188</v>
      </c>
      <c r="B5649" s="2" t="s">
        <v>1629</v>
      </c>
      <c r="C5649" s="2" t="s">
        <v>1529</v>
      </c>
      <c r="D5649" s="2" t="s">
        <v>34</v>
      </c>
      <c r="E5649" s="2" t="s">
        <v>35</v>
      </c>
      <c r="F5649" s="2" t="s">
        <v>633</v>
      </c>
      <c r="G5649" s="2">
        <v>872.32</v>
      </c>
      <c r="H5649" s="2">
        <v>4</v>
      </c>
      <c r="I5649" s="2">
        <v>244.25</v>
      </c>
      <c r="J5649" s="5" t="str">
        <f t="shared" si="176"/>
        <v>Sep</v>
      </c>
      <c r="K5649" s="5" t="str">
        <f t="shared" si="177"/>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s="5" t="str">
        <f t="shared" si="176"/>
        <v>Sep</v>
      </c>
      <c r="K5650" s="5" t="str">
        <f t="shared" si="177"/>
        <v>2023</v>
      </c>
    </row>
    <row r="5651" spans="1:11" ht="14.25" customHeight="1" x14ac:dyDescent="0.3">
      <c r="A5651" s="1">
        <v>45188</v>
      </c>
      <c r="B5651" s="2" t="s">
        <v>131</v>
      </c>
      <c r="C5651" s="2" t="s">
        <v>177</v>
      </c>
      <c r="D5651" s="2" t="s">
        <v>11</v>
      </c>
      <c r="E5651" s="2" t="s">
        <v>20</v>
      </c>
      <c r="F5651" s="2" t="s">
        <v>834</v>
      </c>
      <c r="G5651" s="2">
        <v>25.44</v>
      </c>
      <c r="H5651" s="2">
        <v>6</v>
      </c>
      <c r="I5651" s="2">
        <v>12.72</v>
      </c>
      <c r="J5651" s="5" t="str">
        <f t="shared" si="176"/>
        <v>Sep</v>
      </c>
      <c r="K5651" s="5" t="str">
        <f t="shared" si="177"/>
        <v>2023</v>
      </c>
    </row>
    <row r="5652" spans="1:11" ht="14.25" customHeight="1" x14ac:dyDescent="0.3">
      <c r="A5652" s="1">
        <v>45188</v>
      </c>
      <c r="B5652" s="2" t="s">
        <v>131</v>
      </c>
      <c r="C5652" s="2" t="s">
        <v>177</v>
      </c>
      <c r="D5652" s="2" t="s">
        <v>11</v>
      </c>
      <c r="E5652" s="2" t="s">
        <v>200</v>
      </c>
      <c r="F5652" s="2" t="s">
        <v>262</v>
      </c>
      <c r="G5652" s="2">
        <v>27.93</v>
      </c>
      <c r="H5652" s="2">
        <v>3</v>
      </c>
      <c r="I5652" s="2">
        <v>8.1</v>
      </c>
      <c r="J5652" s="5" t="str">
        <f t="shared" si="176"/>
        <v>Sep</v>
      </c>
      <c r="K5652" s="5" t="str">
        <f t="shared" si="177"/>
        <v>2023</v>
      </c>
    </row>
    <row r="5653" spans="1:11" ht="14.25" customHeight="1" x14ac:dyDescent="0.3">
      <c r="A5653" s="1">
        <v>45188</v>
      </c>
      <c r="B5653" s="2" t="s">
        <v>2021</v>
      </c>
      <c r="C5653" s="2" t="s">
        <v>30</v>
      </c>
      <c r="D5653" s="2" t="s">
        <v>11</v>
      </c>
      <c r="E5653" s="2" t="s">
        <v>200</v>
      </c>
      <c r="F5653" s="2" t="s">
        <v>710</v>
      </c>
      <c r="G5653" s="2">
        <v>5.04</v>
      </c>
      <c r="H5653" s="2">
        <v>2</v>
      </c>
      <c r="I5653" s="2">
        <v>0.15</v>
      </c>
      <c r="J5653" s="5" t="str">
        <f t="shared" si="176"/>
        <v>Sep</v>
      </c>
      <c r="K5653" s="5" t="str">
        <f t="shared" si="177"/>
        <v>2023</v>
      </c>
    </row>
    <row r="5654" spans="1:11" ht="14.25" customHeight="1" x14ac:dyDescent="0.3">
      <c r="A5654" s="1">
        <v>45188</v>
      </c>
      <c r="B5654" s="2" t="s">
        <v>2021</v>
      </c>
      <c r="C5654" s="2" t="s">
        <v>30</v>
      </c>
      <c r="D5654" s="2" t="s">
        <v>39</v>
      </c>
      <c r="E5654" s="2" t="s">
        <v>52</v>
      </c>
      <c r="F5654" s="2" t="s">
        <v>454</v>
      </c>
      <c r="G5654" s="2">
        <v>249.95</v>
      </c>
      <c r="H5654" s="2">
        <v>5</v>
      </c>
      <c r="I5654" s="2">
        <v>107.48</v>
      </c>
      <c r="J5654" s="5" t="str">
        <f t="shared" si="176"/>
        <v>Sep</v>
      </c>
      <c r="K5654" s="5" t="str">
        <f t="shared" si="177"/>
        <v>2023</v>
      </c>
    </row>
    <row r="5655" spans="1:11" ht="14.25" customHeight="1" x14ac:dyDescent="0.3">
      <c r="A5655" s="1">
        <v>45188</v>
      </c>
      <c r="B5655" s="2" t="s">
        <v>246</v>
      </c>
      <c r="C5655" s="2" t="s">
        <v>23</v>
      </c>
      <c r="D5655" s="2" t="s">
        <v>34</v>
      </c>
      <c r="E5655" s="2" t="s">
        <v>47</v>
      </c>
      <c r="F5655" s="2" t="s">
        <v>2293</v>
      </c>
      <c r="G5655" s="2">
        <v>25.63</v>
      </c>
      <c r="H5655" s="2">
        <v>3</v>
      </c>
      <c r="I5655" s="2">
        <v>3.84</v>
      </c>
      <c r="J5655" s="5" t="str">
        <f t="shared" si="176"/>
        <v>Sep</v>
      </c>
      <c r="K5655" s="5" t="str">
        <f t="shared" si="177"/>
        <v>2023</v>
      </c>
    </row>
    <row r="5656" spans="1:11" ht="14.25" customHeight="1" x14ac:dyDescent="0.3">
      <c r="A5656" s="1">
        <v>45188</v>
      </c>
      <c r="B5656" s="2" t="s">
        <v>2225</v>
      </c>
      <c r="C5656" s="2" t="s">
        <v>27</v>
      </c>
      <c r="D5656" s="2" t="s">
        <v>11</v>
      </c>
      <c r="E5656" s="2" t="s">
        <v>20</v>
      </c>
      <c r="F5656" s="2" t="s">
        <v>897</v>
      </c>
      <c r="G5656" s="2">
        <v>11.95</v>
      </c>
      <c r="H5656" s="2">
        <v>3</v>
      </c>
      <c r="I5656" s="2">
        <v>4.18</v>
      </c>
      <c r="J5656" s="5" t="str">
        <f t="shared" si="176"/>
        <v>Sep</v>
      </c>
      <c r="K5656" s="5" t="str">
        <f t="shared" si="177"/>
        <v>2023</v>
      </c>
    </row>
    <row r="5657" spans="1:11" ht="14.25" customHeight="1" x14ac:dyDescent="0.3">
      <c r="A5657" s="1">
        <v>45188</v>
      </c>
      <c r="B5657" s="2" t="s">
        <v>2225</v>
      </c>
      <c r="C5657" s="2" t="s">
        <v>27</v>
      </c>
      <c r="D5657" s="2" t="s">
        <v>11</v>
      </c>
      <c r="E5657" s="2" t="s">
        <v>200</v>
      </c>
      <c r="F5657" s="2" t="s">
        <v>2602</v>
      </c>
      <c r="G5657" s="2">
        <v>6.24</v>
      </c>
      <c r="H5657" s="2">
        <v>3</v>
      </c>
      <c r="I5657" s="2">
        <v>1.87</v>
      </c>
      <c r="J5657" s="5" t="str">
        <f t="shared" si="176"/>
        <v>Sep</v>
      </c>
      <c r="K5657" s="5" t="str">
        <f t="shared" si="177"/>
        <v>2023</v>
      </c>
    </row>
    <row r="5658" spans="1:11" ht="14.25" customHeight="1" x14ac:dyDescent="0.3">
      <c r="A5658" s="1">
        <v>45188</v>
      </c>
      <c r="B5658" s="2" t="s">
        <v>1840</v>
      </c>
      <c r="C5658" s="2" t="s">
        <v>1529</v>
      </c>
      <c r="D5658" s="2" t="s">
        <v>11</v>
      </c>
      <c r="E5658" s="2" t="s">
        <v>18</v>
      </c>
      <c r="F5658" s="2" t="s">
        <v>2338</v>
      </c>
      <c r="G5658" s="2">
        <v>69.52</v>
      </c>
      <c r="H5658" s="2">
        <v>2</v>
      </c>
      <c r="I5658" s="2">
        <v>17.38</v>
      </c>
      <c r="J5658" s="5" t="str">
        <f t="shared" si="176"/>
        <v>Sep</v>
      </c>
      <c r="K5658" s="5" t="str">
        <f t="shared" si="177"/>
        <v>2023</v>
      </c>
    </row>
    <row r="5659" spans="1:11" ht="14.25" customHeight="1" x14ac:dyDescent="0.3">
      <c r="A5659" s="1">
        <v>45188</v>
      </c>
      <c r="B5659" s="2" t="s">
        <v>483</v>
      </c>
      <c r="C5659" s="2" t="s">
        <v>27</v>
      </c>
      <c r="D5659" s="2" t="s">
        <v>11</v>
      </c>
      <c r="E5659" s="2" t="s">
        <v>20</v>
      </c>
      <c r="F5659" s="2" t="s">
        <v>1127</v>
      </c>
      <c r="G5659" s="2">
        <v>8.93</v>
      </c>
      <c r="H5659" s="2">
        <v>2</v>
      </c>
      <c r="I5659" s="2">
        <v>3.12</v>
      </c>
      <c r="J5659" s="5" t="str">
        <f t="shared" si="176"/>
        <v>Sep</v>
      </c>
      <c r="K5659" s="5" t="str">
        <f t="shared" si="177"/>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s="5" t="str">
        <f t="shared" si="176"/>
        <v>Sep</v>
      </c>
      <c r="K5660" s="5" t="str">
        <f t="shared" si="177"/>
        <v>2023</v>
      </c>
    </row>
    <row r="5661" spans="1:11" ht="14.25" customHeight="1" x14ac:dyDescent="0.3">
      <c r="A5661" s="1">
        <v>45189</v>
      </c>
      <c r="B5661" s="2" t="s">
        <v>458</v>
      </c>
      <c r="C5661" s="2" t="s">
        <v>27</v>
      </c>
      <c r="D5661" s="2" t="s">
        <v>11</v>
      </c>
      <c r="E5661" s="2" t="s">
        <v>20</v>
      </c>
      <c r="F5661" s="2" t="s">
        <v>528</v>
      </c>
      <c r="G5661" s="2">
        <v>271.98</v>
      </c>
      <c r="H5661" s="2">
        <v>2</v>
      </c>
      <c r="I5661" s="2">
        <v>88.39</v>
      </c>
      <c r="J5661" s="5" t="str">
        <f t="shared" si="176"/>
        <v>Sep</v>
      </c>
      <c r="K5661" s="5" t="str">
        <f t="shared" si="177"/>
        <v>2023</v>
      </c>
    </row>
    <row r="5662" spans="1:11" ht="14.25" customHeight="1" x14ac:dyDescent="0.3">
      <c r="A5662" s="1">
        <v>45189</v>
      </c>
      <c r="B5662" s="2" t="s">
        <v>458</v>
      </c>
      <c r="C5662" s="2" t="s">
        <v>27</v>
      </c>
      <c r="D5662" s="2" t="s">
        <v>11</v>
      </c>
      <c r="E5662" s="2" t="s">
        <v>24</v>
      </c>
      <c r="F5662" s="2" t="s">
        <v>1569</v>
      </c>
      <c r="G5662" s="2">
        <v>11.76</v>
      </c>
      <c r="H5662" s="2">
        <v>4</v>
      </c>
      <c r="I5662" s="2">
        <v>3.18</v>
      </c>
      <c r="J5662" s="5" t="str">
        <f t="shared" si="176"/>
        <v>Sep</v>
      </c>
      <c r="K5662" s="5" t="str">
        <f t="shared" si="177"/>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s="5" t="str">
        <f t="shared" si="176"/>
        <v>Sep</v>
      </c>
      <c r="K5663" s="5" t="str">
        <f t="shared" si="177"/>
        <v>2023</v>
      </c>
    </row>
    <row r="5664" spans="1:11" ht="14.25" customHeight="1" x14ac:dyDescent="0.3">
      <c r="A5664" s="1">
        <v>45189</v>
      </c>
      <c r="B5664" s="2" t="s">
        <v>458</v>
      </c>
      <c r="C5664" s="2" t="s">
        <v>27</v>
      </c>
      <c r="D5664" s="2" t="s">
        <v>11</v>
      </c>
      <c r="E5664" s="2" t="s">
        <v>20</v>
      </c>
      <c r="F5664" s="2" t="s">
        <v>701</v>
      </c>
      <c r="G5664" s="2">
        <v>48.64</v>
      </c>
      <c r="H5664" s="2">
        <v>2</v>
      </c>
      <c r="I5664" s="2">
        <v>15.81</v>
      </c>
      <c r="J5664" s="5" t="str">
        <f t="shared" si="176"/>
        <v>Sep</v>
      </c>
      <c r="K5664" s="5" t="str">
        <f t="shared" si="177"/>
        <v>2023</v>
      </c>
    </row>
    <row r="5665" spans="1:11" ht="14.25" customHeight="1" x14ac:dyDescent="0.3">
      <c r="A5665" s="1">
        <v>45189</v>
      </c>
      <c r="B5665" s="2" t="s">
        <v>285</v>
      </c>
      <c r="C5665" s="2" t="s">
        <v>245</v>
      </c>
      <c r="D5665" s="2" t="s">
        <v>34</v>
      </c>
      <c r="E5665" s="2" t="s">
        <v>47</v>
      </c>
      <c r="F5665" s="2" t="s">
        <v>1355</v>
      </c>
      <c r="G5665" s="2">
        <v>17.09</v>
      </c>
      <c r="H5665" s="2">
        <v>2</v>
      </c>
      <c r="I5665" s="2">
        <v>1.07</v>
      </c>
      <c r="J5665" s="5" t="str">
        <f t="shared" si="176"/>
        <v>Sep</v>
      </c>
      <c r="K5665" s="5" t="str">
        <f t="shared" si="177"/>
        <v>2023</v>
      </c>
    </row>
    <row r="5666" spans="1:11" ht="14.25" customHeight="1" x14ac:dyDescent="0.3">
      <c r="A5666" s="1">
        <v>45189</v>
      </c>
      <c r="B5666" s="2" t="s">
        <v>285</v>
      </c>
      <c r="C5666" s="2" t="s">
        <v>245</v>
      </c>
      <c r="D5666" s="2" t="s">
        <v>34</v>
      </c>
      <c r="E5666" s="2" t="s">
        <v>35</v>
      </c>
      <c r="F5666" s="2" t="s">
        <v>919</v>
      </c>
      <c r="G5666" s="2">
        <v>98.39</v>
      </c>
      <c r="H5666" s="2">
        <v>1</v>
      </c>
      <c r="I5666" s="2">
        <v>-11.07</v>
      </c>
      <c r="J5666" s="5" t="str">
        <f t="shared" si="176"/>
        <v>Sep</v>
      </c>
      <c r="K5666" s="5" t="str">
        <f t="shared" si="177"/>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s="5" t="str">
        <f t="shared" si="176"/>
        <v>Sep</v>
      </c>
      <c r="K5667" s="5" t="str">
        <f t="shared" si="177"/>
        <v>2023</v>
      </c>
    </row>
    <row r="5668" spans="1:11" ht="14.25" customHeight="1" x14ac:dyDescent="0.3">
      <c r="A5668" s="1">
        <v>45189</v>
      </c>
      <c r="B5668" s="2" t="s">
        <v>2088</v>
      </c>
      <c r="C5668" s="2" t="s">
        <v>110</v>
      </c>
      <c r="D5668" s="2" t="s">
        <v>11</v>
      </c>
      <c r="E5668" s="2" t="s">
        <v>20</v>
      </c>
      <c r="F5668" s="2" t="s">
        <v>608</v>
      </c>
      <c r="G5668" s="2">
        <v>83.7</v>
      </c>
      <c r="H5668" s="2">
        <v>5</v>
      </c>
      <c r="I5668" s="2">
        <v>41.01</v>
      </c>
      <c r="J5668" s="5" t="str">
        <f t="shared" si="176"/>
        <v>Sep</v>
      </c>
      <c r="K5668" s="5" t="str">
        <f t="shared" si="177"/>
        <v>2023</v>
      </c>
    </row>
    <row r="5669" spans="1:11" ht="14.25" customHeight="1" x14ac:dyDescent="0.3">
      <c r="A5669" s="1">
        <v>45189</v>
      </c>
      <c r="B5669" s="2" t="s">
        <v>2013</v>
      </c>
      <c r="C5669" s="2" t="s">
        <v>164</v>
      </c>
      <c r="D5669" s="2" t="s">
        <v>34</v>
      </c>
      <c r="E5669" s="2" t="s">
        <v>74</v>
      </c>
      <c r="F5669" s="2" t="s">
        <v>2421</v>
      </c>
      <c r="G5669" s="2">
        <v>163.88</v>
      </c>
      <c r="H5669" s="2">
        <v>2</v>
      </c>
      <c r="I5669" s="2">
        <v>40.97</v>
      </c>
      <c r="J5669" s="5" t="str">
        <f t="shared" si="176"/>
        <v>Sep</v>
      </c>
      <c r="K5669" s="5" t="str">
        <f t="shared" si="177"/>
        <v>2023</v>
      </c>
    </row>
    <row r="5670" spans="1:11" ht="14.25" customHeight="1" x14ac:dyDescent="0.3">
      <c r="A5670" s="1">
        <v>45191</v>
      </c>
      <c r="B5670" s="2" t="s">
        <v>1771</v>
      </c>
      <c r="C5670" s="2" t="s">
        <v>120</v>
      </c>
      <c r="D5670" s="2" t="s">
        <v>11</v>
      </c>
      <c r="E5670" s="2" t="s">
        <v>24</v>
      </c>
      <c r="F5670" s="2" t="s">
        <v>2453</v>
      </c>
      <c r="G5670" s="2">
        <v>40.78</v>
      </c>
      <c r="H5670" s="2">
        <v>3</v>
      </c>
      <c r="I5670" s="2">
        <v>4.59</v>
      </c>
      <c r="J5670" s="5" t="str">
        <f t="shared" si="176"/>
        <v>Sep</v>
      </c>
      <c r="K5670" s="5" t="str">
        <f t="shared" si="177"/>
        <v>2023</v>
      </c>
    </row>
    <row r="5671" spans="1:11" ht="14.25" customHeight="1" x14ac:dyDescent="0.3">
      <c r="A5671" s="1">
        <v>45191</v>
      </c>
      <c r="B5671" s="2" t="s">
        <v>1771</v>
      </c>
      <c r="C5671" s="2" t="s">
        <v>120</v>
      </c>
      <c r="D5671" s="2" t="s">
        <v>39</v>
      </c>
      <c r="E5671" s="2" t="s">
        <v>40</v>
      </c>
      <c r="F5671" s="2" t="s">
        <v>2603</v>
      </c>
      <c r="G5671" s="2">
        <v>63.94</v>
      </c>
      <c r="H5671" s="2">
        <v>8</v>
      </c>
      <c r="I5671" s="2">
        <v>5.59</v>
      </c>
      <c r="J5671" s="5" t="str">
        <f t="shared" si="176"/>
        <v>Sep</v>
      </c>
      <c r="K5671" s="5" t="str">
        <f t="shared" si="177"/>
        <v>2023</v>
      </c>
    </row>
    <row r="5672" spans="1:11" ht="14.25" customHeight="1" x14ac:dyDescent="0.3">
      <c r="A5672" s="1">
        <v>45191</v>
      </c>
      <c r="B5672" s="2" t="s">
        <v>1643</v>
      </c>
      <c r="C5672" s="2" t="s">
        <v>23</v>
      </c>
      <c r="D5672" s="2" t="s">
        <v>11</v>
      </c>
      <c r="E5672" s="2" t="s">
        <v>24</v>
      </c>
      <c r="F5672" s="2" t="s">
        <v>988</v>
      </c>
      <c r="G5672" s="2">
        <v>7.87</v>
      </c>
      <c r="H5672" s="2">
        <v>3</v>
      </c>
      <c r="I5672" s="2">
        <v>0.89</v>
      </c>
      <c r="J5672" s="5" t="str">
        <f t="shared" si="176"/>
        <v>Sep</v>
      </c>
      <c r="K5672" s="5" t="str">
        <f t="shared" si="177"/>
        <v>2023</v>
      </c>
    </row>
    <row r="5673" spans="1:11" ht="14.25" customHeight="1" x14ac:dyDescent="0.3">
      <c r="A5673" s="1">
        <v>45191</v>
      </c>
      <c r="B5673" s="2" t="s">
        <v>1534</v>
      </c>
      <c r="C5673" s="2" t="s">
        <v>123</v>
      </c>
      <c r="D5673" s="2" t="s">
        <v>11</v>
      </c>
      <c r="E5673" s="2" t="s">
        <v>20</v>
      </c>
      <c r="F5673" s="2" t="s">
        <v>1291</v>
      </c>
      <c r="G5673" s="2">
        <v>7.51</v>
      </c>
      <c r="H5673" s="2">
        <v>9</v>
      </c>
      <c r="I5673" s="2">
        <v>-6</v>
      </c>
      <c r="J5673" s="5" t="str">
        <f t="shared" si="176"/>
        <v>Sep</v>
      </c>
      <c r="K5673" s="5" t="str">
        <f t="shared" si="177"/>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s="5" t="str">
        <f t="shared" si="176"/>
        <v>Sep</v>
      </c>
      <c r="K5674" s="5" t="str">
        <f t="shared" si="177"/>
        <v>2023</v>
      </c>
    </row>
    <row r="5675" spans="1:11" ht="14.25" customHeight="1" x14ac:dyDescent="0.3">
      <c r="A5675" s="1">
        <v>45191</v>
      </c>
      <c r="B5675" s="2" t="s">
        <v>1044</v>
      </c>
      <c r="C5675" s="2" t="s">
        <v>33</v>
      </c>
      <c r="D5675" s="2" t="s">
        <v>34</v>
      </c>
      <c r="E5675" s="2" t="s">
        <v>47</v>
      </c>
      <c r="F5675" s="2" t="s">
        <v>1162</v>
      </c>
      <c r="G5675" s="2">
        <v>13.28</v>
      </c>
      <c r="H5675" s="2">
        <v>2</v>
      </c>
      <c r="I5675" s="2">
        <v>6.37</v>
      </c>
      <c r="J5675" s="5" t="str">
        <f t="shared" si="176"/>
        <v>Sep</v>
      </c>
      <c r="K5675" s="5" t="str">
        <f t="shared" si="177"/>
        <v>2023</v>
      </c>
    </row>
    <row r="5676" spans="1:11" ht="14.25" customHeight="1" x14ac:dyDescent="0.3">
      <c r="A5676" s="1">
        <v>45191</v>
      </c>
      <c r="B5676" s="2" t="s">
        <v>2011</v>
      </c>
      <c r="C5676" s="2" t="s">
        <v>23</v>
      </c>
      <c r="D5676" s="2" t="s">
        <v>11</v>
      </c>
      <c r="E5676" s="2" t="s">
        <v>16</v>
      </c>
      <c r="F5676" s="2" t="s">
        <v>377</v>
      </c>
      <c r="G5676" s="2">
        <v>16.52</v>
      </c>
      <c r="H5676" s="2">
        <v>5</v>
      </c>
      <c r="I5676" s="2">
        <v>5.37</v>
      </c>
      <c r="J5676" s="5" t="str">
        <f t="shared" si="176"/>
        <v>Sep</v>
      </c>
      <c r="K5676" s="5" t="str">
        <f t="shared" si="177"/>
        <v>2023</v>
      </c>
    </row>
    <row r="5677" spans="1:11" ht="14.25" customHeight="1" x14ac:dyDescent="0.3">
      <c r="A5677" s="1">
        <v>45191</v>
      </c>
      <c r="B5677" s="2" t="s">
        <v>1223</v>
      </c>
      <c r="C5677" s="2" t="s">
        <v>149</v>
      </c>
      <c r="D5677" s="2" t="s">
        <v>11</v>
      </c>
      <c r="E5677" s="2" t="s">
        <v>18</v>
      </c>
      <c r="F5677" s="2" t="s">
        <v>1456</v>
      </c>
      <c r="G5677" s="2">
        <v>128.34</v>
      </c>
      <c r="H5677" s="2">
        <v>6</v>
      </c>
      <c r="I5677" s="2">
        <v>37.22</v>
      </c>
      <c r="J5677" s="5" t="str">
        <f t="shared" si="176"/>
        <v>Sep</v>
      </c>
      <c r="K5677" s="5" t="str">
        <f t="shared" si="177"/>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s="5" t="str">
        <f t="shared" si="176"/>
        <v>Sep</v>
      </c>
      <c r="K5678" s="5" t="str">
        <f t="shared" si="177"/>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s="5" t="str">
        <f t="shared" si="176"/>
        <v>Sep</v>
      </c>
      <c r="K5679" s="5" t="str">
        <f t="shared" si="177"/>
        <v>2023</v>
      </c>
    </row>
    <row r="5680" spans="1:11" ht="14.25" customHeight="1" x14ac:dyDescent="0.3">
      <c r="A5680" s="1">
        <v>45191</v>
      </c>
      <c r="B5680" s="2" t="s">
        <v>61</v>
      </c>
      <c r="C5680" s="2" t="s">
        <v>157</v>
      </c>
      <c r="D5680" s="2" t="s">
        <v>34</v>
      </c>
      <c r="E5680" s="2" t="s">
        <v>47</v>
      </c>
      <c r="F5680" s="2" t="s">
        <v>2049</v>
      </c>
      <c r="G5680" s="2">
        <v>18.96</v>
      </c>
      <c r="H5680" s="2">
        <v>2</v>
      </c>
      <c r="I5680" s="2">
        <v>7.58</v>
      </c>
      <c r="J5680" s="5" t="str">
        <f t="shared" si="176"/>
        <v>Sep</v>
      </c>
      <c r="K5680" s="5" t="str">
        <f t="shared" si="177"/>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s="5" t="str">
        <f t="shared" si="176"/>
        <v>Sep</v>
      </c>
      <c r="K5681" s="5" t="str">
        <f t="shared" si="177"/>
        <v>2023</v>
      </c>
    </row>
    <row r="5682" spans="1:11" ht="14.25" customHeight="1" x14ac:dyDescent="0.3">
      <c r="A5682" s="1">
        <v>45191</v>
      </c>
      <c r="B5682" s="2" t="s">
        <v>1164</v>
      </c>
      <c r="C5682" s="2" t="s">
        <v>110</v>
      </c>
      <c r="D5682" s="2" t="s">
        <v>11</v>
      </c>
      <c r="E5682" s="2" t="s">
        <v>12</v>
      </c>
      <c r="F5682" s="2" t="s">
        <v>1531</v>
      </c>
      <c r="G5682" s="2">
        <v>35.56</v>
      </c>
      <c r="H5682" s="2">
        <v>7</v>
      </c>
      <c r="I5682" s="2">
        <v>16.71</v>
      </c>
      <c r="J5682" s="5" t="str">
        <f t="shared" si="176"/>
        <v>Sep</v>
      </c>
      <c r="K5682" s="5" t="str">
        <f t="shared" si="177"/>
        <v>2023</v>
      </c>
    </row>
    <row r="5683" spans="1:11" ht="14.25" customHeight="1" x14ac:dyDescent="0.3">
      <c r="A5683" s="1">
        <v>45191</v>
      </c>
      <c r="B5683" s="2" t="s">
        <v>1164</v>
      </c>
      <c r="C5683" s="2" t="s">
        <v>110</v>
      </c>
      <c r="D5683" s="2" t="s">
        <v>39</v>
      </c>
      <c r="E5683" s="2" t="s">
        <v>40</v>
      </c>
      <c r="F5683" s="2" t="s">
        <v>1493</v>
      </c>
      <c r="G5683" s="2">
        <v>97.98</v>
      </c>
      <c r="H5683" s="2">
        <v>2</v>
      </c>
      <c r="I5683" s="2">
        <v>27.43</v>
      </c>
      <c r="J5683" s="5" t="str">
        <f t="shared" si="176"/>
        <v>Sep</v>
      </c>
      <c r="K5683" s="5" t="str">
        <f t="shared" si="177"/>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s="5" t="str">
        <f t="shared" si="176"/>
        <v>Sep</v>
      </c>
      <c r="K5684" s="5" t="str">
        <f t="shared" si="177"/>
        <v>2023</v>
      </c>
    </row>
    <row r="5685" spans="1:11" ht="14.25" customHeight="1" x14ac:dyDescent="0.3">
      <c r="A5685" s="1">
        <v>45192</v>
      </c>
      <c r="B5685" s="2" t="s">
        <v>817</v>
      </c>
      <c r="C5685" s="2" t="s">
        <v>78</v>
      </c>
      <c r="D5685" s="2" t="s">
        <v>11</v>
      </c>
      <c r="E5685" s="2" t="s">
        <v>24</v>
      </c>
      <c r="F5685" s="2" t="s">
        <v>2436</v>
      </c>
      <c r="G5685" s="2">
        <v>4.91</v>
      </c>
      <c r="H5685" s="2">
        <v>2</v>
      </c>
      <c r="I5685" s="2">
        <v>0.31</v>
      </c>
      <c r="J5685" s="5" t="str">
        <f t="shared" si="176"/>
        <v>Sep</v>
      </c>
      <c r="K5685" s="5" t="str">
        <f t="shared" si="177"/>
        <v>2023</v>
      </c>
    </row>
    <row r="5686" spans="1:11" ht="14.25" customHeight="1" x14ac:dyDescent="0.3">
      <c r="A5686" s="1">
        <v>45192</v>
      </c>
      <c r="B5686" s="2" t="s">
        <v>889</v>
      </c>
      <c r="C5686" s="2" t="s">
        <v>30</v>
      </c>
      <c r="D5686" s="2" t="s">
        <v>11</v>
      </c>
      <c r="E5686" s="2" t="s">
        <v>18</v>
      </c>
      <c r="F5686" s="2" t="s">
        <v>1001</v>
      </c>
      <c r="G5686" s="2">
        <v>118.25</v>
      </c>
      <c r="H5686" s="2">
        <v>5</v>
      </c>
      <c r="I5686" s="2">
        <v>34.29</v>
      </c>
      <c r="J5686" s="5" t="str">
        <f t="shared" si="176"/>
        <v>Sep</v>
      </c>
      <c r="K5686" s="5" t="str">
        <f t="shared" si="177"/>
        <v>2023</v>
      </c>
    </row>
    <row r="5687" spans="1:11" ht="14.25" customHeight="1" x14ac:dyDescent="0.3">
      <c r="A5687" s="1">
        <v>45192</v>
      </c>
      <c r="B5687" s="2" t="s">
        <v>889</v>
      </c>
      <c r="C5687" s="2" t="s">
        <v>30</v>
      </c>
      <c r="D5687" s="2" t="s">
        <v>34</v>
      </c>
      <c r="E5687" s="2" t="s">
        <v>35</v>
      </c>
      <c r="F5687" s="2" t="s">
        <v>1942</v>
      </c>
      <c r="G5687" s="2">
        <v>368.97</v>
      </c>
      <c r="H5687" s="2">
        <v>3</v>
      </c>
      <c r="I5687" s="2">
        <v>81.17</v>
      </c>
      <c r="J5687" s="5" t="str">
        <f t="shared" si="176"/>
        <v>Sep</v>
      </c>
      <c r="K5687" s="5" t="str">
        <f t="shared" si="177"/>
        <v>2023</v>
      </c>
    </row>
    <row r="5688" spans="1:11" ht="14.25" customHeight="1" x14ac:dyDescent="0.3">
      <c r="A5688" s="1">
        <v>45192</v>
      </c>
      <c r="B5688" s="2" t="s">
        <v>1618</v>
      </c>
      <c r="C5688" s="2" t="s">
        <v>164</v>
      </c>
      <c r="D5688" s="2" t="s">
        <v>11</v>
      </c>
      <c r="E5688" s="2" t="s">
        <v>200</v>
      </c>
      <c r="F5688" s="2" t="s">
        <v>649</v>
      </c>
      <c r="G5688" s="2">
        <v>13.68</v>
      </c>
      <c r="H5688" s="2">
        <v>2</v>
      </c>
      <c r="I5688" s="2">
        <v>3.69</v>
      </c>
      <c r="J5688" s="5" t="str">
        <f t="shared" si="176"/>
        <v>Sep</v>
      </c>
      <c r="K5688" s="5" t="str">
        <f t="shared" si="177"/>
        <v>2023</v>
      </c>
    </row>
    <row r="5689" spans="1:11" ht="14.25" customHeight="1" x14ac:dyDescent="0.3">
      <c r="A5689" s="1">
        <v>45192</v>
      </c>
      <c r="B5689" s="2" t="s">
        <v>2544</v>
      </c>
      <c r="C5689" s="2" t="s">
        <v>27</v>
      </c>
      <c r="D5689" s="2" t="s">
        <v>11</v>
      </c>
      <c r="E5689" s="2" t="s">
        <v>63</v>
      </c>
      <c r="F5689" s="2" t="s">
        <v>396</v>
      </c>
      <c r="G5689" s="2">
        <v>4.08</v>
      </c>
      <c r="H5689" s="2">
        <v>2</v>
      </c>
      <c r="I5689" s="2">
        <v>1.92</v>
      </c>
      <c r="J5689" s="5" t="str">
        <f t="shared" si="176"/>
        <v>Sep</v>
      </c>
      <c r="K5689" s="5" t="str">
        <f t="shared" si="177"/>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s="5" t="str">
        <f t="shared" si="176"/>
        <v>Sep</v>
      </c>
      <c r="K5690" s="5" t="str">
        <f t="shared" si="177"/>
        <v>2023</v>
      </c>
    </row>
    <row r="5691" spans="1:11" ht="14.25" customHeight="1" x14ac:dyDescent="0.3">
      <c r="A5691" s="1">
        <v>45192</v>
      </c>
      <c r="B5691" s="2" t="s">
        <v>2496</v>
      </c>
      <c r="C5691" s="2" t="s">
        <v>149</v>
      </c>
      <c r="D5691" s="2" t="s">
        <v>11</v>
      </c>
      <c r="E5691" s="2" t="s">
        <v>20</v>
      </c>
      <c r="F5691" s="2" t="s">
        <v>67</v>
      </c>
      <c r="G5691" s="2">
        <v>10.53</v>
      </c>
      <c r="H5691" s="2">
        <v>7</v>
      </c>
      <c r="I5691" s="2">
        <v>3.68</v>
      </c>
      <c r="J5691" s="5" t="str">
        <f t="shared" si="176"/>
        <v>Sep</v>
      </c>
      <c r="K5691" s="5" t="str">
        <f t="shared" si="177"/>
        <v>2023</v>
      </c>
    </row>
    <row r="5692" spans="1:11" ht="14.25" customHeight="1" x14ac:dyDescent="0.3">
      <c r="A5692" s="1">
        <v>45192</v>
      </c>
      <c r="B5692" s="2" t="s">
        <v>605</v>
      </c>
      <c r="C5692" s="2" t="s">
        <v>78</v>
      </c>
      <c r="D5692" s="2" t="s">
        <v>11</v>
      </c>
      <c r="E5692" s="2" t="s">
        <v>12</v>
      </c>
      <c r="F5692" s="2" t="s">
        <v>1710</v>
      </c>
      <c r="G5692" s="2">
        <v>11.95</v>
      </c>
      <c r="H5692" s="2">
        <v>3</v>
      </c>
      <c r="I5692" s="2">
        <v>4.03</v>
      </c>
      <c r="J5692" s="5" t="str">
        <f t="shared" si="176"/>
        <v>Sep</v>
      </c>
      <c r="K5692" s="5" t="str">
        <f t="shared" si="177"/>
        <v>2023</v>
      </c>
    </row>
    <row r="5693" spans="1:11" ht="14.25" customHeight="1" x14ac:dyDescent="0.3">
      <c r="A5693" s="1">
        <v>45192</v>
      </c>
      <c r="B5693" s="2" t="s">
        <v>605</v>
      </c>
      <c r="C5693" s="2" t="s">
        <v>78</v>
      </c>
      <c r="D5693" s="2" t="s">
        <v>34</v>
      </c>
      <c r="E5693" s="2" t="s">
        <v>47</v>
      </c>
      <c r="F5693" s="2" t="s">
        <v>2604</v>
      </c>
      <c r="G5693" s="2">
        <v>28</v>
      </c>
      <c r="H5693" s="2">
        <v>4</v>
      </c>
      <c r="I5693" s="2">
        <v>7.7</v>
      </c>
      <c r="J5693" s="5" t="str">
        <f t="shared" si="176"/>
        <v>Sep</v>
      </c>
      <c r="K5693" s="5" t="str">
        <f t="shared" si="177"/>
        <v>2023</v>
      </c>
    </row>
    <row r="5694" spans="1:11" ht="14.25" customHeight="1" x14ac:dyDescent="0.3">
      <c r="A5694" s="1">
        <v>45192</v>
      </c>
      <c r="B5694" s="2" t="s">
        <v>605</v>
      </c>
      <c r="C5694" s="2" t="s">
        <v>78</v>
      </c>
      <c r="D5694" s="2" t="s">
        <v>11</v>
      </c>
      <c r="E5694" s="2" t="s">
        <v>20</v>
      </c>
      <c r="F5694" s="2" t="s">
        <v>425</v>
      </c>
      <c r="G5694" s="2">
        <v>12.2</v>
      </c>
      <c r="H5694" s="2">
        <v>7</v>
      </c>
      <c r="I5694" s="2">
        <v>-9.76</v>
      </c>
      <c r="J5694" s="5" t="str">
        <f t="shared" si="176"/>
        <v>Sep</v>
      </c>
      <c r="K5694" s="5" t="str">
        <f t="shared" si="177"/>
        <v>2023</v>
      </c>
    </row>
    <row r="5695" spans="1:11" ht="14.25" customHeight="1" x14ac:dyDescent="0.3">
      <c r="A5695" s="1">
        <v>45192</v>
      </c>
      <c r="B5695" s="2" t="s">
        <v>2205</v>
      </c>
      <c r="C5695" s="2" t="s">
        <v>164</v>
      </c>
      <c r="D5695" s="2" t="s">
        <v>11</v>
      </c>
      <c r="E5695" s="2" t="s">
        <v>20</v>
      </c>
      <c r="F5695" s="2" t="s">
        <v>559</v>
      </c>
      <c r="G5695" s="2">
        <v>13.22</v>
      </c>
      <c r="H5695" s="2">
        <v>4</v>
      </c>
      <c r="I5695" s="2">
        <v>4.46</v>
      </c>
      <c r="J5695" s="5" t="str">
        <f t="shared" si="176"/>
        <v>Sep</v>
      </c>
      <c r="K5695" s="5" t="str">
        <f t="shared" si="177"/>
        <v>2023</v>
      </c>
    </row>
    <row r="5696" spans="1:11" ht="14.25" customHeight="1" x14ac:dyDescent="0.3">
      <c r="A5696" s="1">
        <v>45192</v>
      </c>
      <c r="B5696" s="2" t="s">
        <v>2205</v>
      </c>
      <c r="C5696" s="2" t="s">
        <v>164</v>
      </c>
      <c r="D5696" s="2" t="s">
        <v>34</v>
      </c>
      <c r="E5696" s="2" t="s">
        <v>35</v>
      </c>
      <c r="F5696" s="2" t="s">
        <v>699</v>
      </c>
      <c r="G5696" s="2">
        <v>184.75</v>
      </c>
      <c r="H5696" s="2">
        <v>3</v>
      </c>
      <c r="I5696" s="2">
        <v>-20.78</v>
      </c>
      <c r="J5696" s="5" t="str">
        <f t="shared" si="176"/>
        <v>Sep</v>
      </c>
      <c r="K5696" s="5" t="str">
        <f t="shared" si="177"/>
        <v>2023</v>
      </c>
    </row>
    <row r="5697" spans="1:11" ht="14.25" customHeight="1" x14ac:dyDescent="0.3">
      <c r="A5697" s="1">
        <v>45193</v>
      </c>
      <c r="B5697" s="2" t="s">
        <v>1593</v>
      </c>
      <c r="C5697" s="2" t="s">
        <v>78</v>
      </c>
      <c r="D5697" s="2" t="s">
        <v>34</v>
      </c>
      <c r="E5697" s="2" t="s">
        <v>35</v>
      </c>
      <c r="F5697" s="2" t="s">
        <v>2132</v>
      </c>
      <c r="G5697" s="2">
        <v>155.37</v>
      </c>
      <c r="H5697" s="2">
        <v>2</v>
      </c>
      <c r="I5697" s="2">
        <v>-13.32</v>
      </c>
      <c r="J5697" s="5" t="str">
        <f t="shared" si="176"/>
        <v>Sep</v>
      </c>
      <c r="K5697" s="5" t="str">
        <f t="shared" si="177"/>
        <v>2023</v>
      </c>
    </row>
    <row r="5698" spans="1:11" ht="14.25" customHeight="1" x14ac:dyDescent="0.3">
      <c r="A5698" s="1">
        <v>45193</v>
      </c>
      <c r="B5698" s="2" t="s">
        <v>593</v>
      </c>
      <c r="C5698" s="2" t="s">
        <v>27</v>
      </c>
      <c r="D5698" s="2" t="s">
        <v>11</v>
      </c>
      <c r="E5698" s="2" t="s">
        <v>18</v>
      </c>
      <c r="F5698" s="2" t="s">
        <v>1439</v>
      </c>
      <c r="G5698" s="2">
        <v>41.96</v>
      </c>
      <c r="H5698" s="2">
        <v>2</v>
      </c>
      <c r="I5698" s="2">
        <v>2.94</v>
      </c>
      <c r="J5698" s="5" t="str">
        <f t="shared" ref="J5698:J5761" si="178">TEXT(A5698,"mmm")</f>
        <v>Sep</v>
      </c>
      <c r="K5698" s="5" t="str">
        <f t="shared" ref="K5698:K5761" si="179">TEXT(A5698,"YYYY")</f>
        <v>2023</v>
      </c>
    </row>
    <row r="5699" spans="1:11" ht="14.25" customHeight="1" x14ac:dyDescent="0.3">
      <c r="A5699" s="1">
        <v>45193</v>
      </c>
      <c r="B5699" s="2" t="s">
        <v>593</v>
      </c>
      <c r="C5699" s="2" t="s">
        <v>27</v>
      </c>
      <c r="D5699" s="2" t="s">
        <v>11</v>
      </c>
      <c r="E5699" s="2" t="s">
        <v>12</v>
      </c>
      <c r="F5699" s="2" t="s">
        <v>135</v>
      </c>
      <c r="G5699" s="2">
        <v>41.7</v>
      </c>
      <c r="H5699" s="2">
        <v>5</v>
      </c>
      <c r="I5699" s="2">
        <v>20.85</v>
      </c>
      <c r="J5699" s="5" t="str">
        <f t="shared" si="178"/>
        <v>Sep</v>
      </c>
      <c r="K5699" s="5" t="str">
        <f t="shared" si="179"/>
        <v>2023</v>
      </c>
    </row>
    <row r="5700" spans="1:11" ht="14.25" customHeight="1" x14ac:dyDescent="0.3">
      <c r="A5700" s="1">
        <v>45193</v>
      </c>
      <c r="B5700" s="2" t="s">
        <v>1946</v>
      </c>
      <c r="C5700" s="2" t="s">
        <v>27</v>
      </c>
      <c r="D5700" s="2" t="s">
        <v>34</v>
      </c>
      <c r="E5700" s="2" t="s">
        <v>47</v>
      </c>
      <c r="F5700" s="2" t="s">
        <v>1269</v>
      </c>
      <c r="G5700" s="2">
        <v>63.2</v>
      </c>
      <c r="H5700" s="2">
        <v>5</v>
      </c>
      <c r="I5700" s="2">
        <v>23.38</v>
      </c>
      <c r="J5700" s="5" t="str">
        <f t="shared" si="178"/>
        <v>Sep</v>
      </c>
      <c r="K5700" s="5" t="str">
        <f t="shared" si="179"/>
        <v>2023</v>
      </c>
    </row>
    <row r="5701" spans="1:11" ht="14.25" customHeight="1" x14ac:dyDescent="0.3">
      <c r="A5701" s="1">
        <v>45193</v>
      </c>
      <c r="B5701" s="2" t="s">
        <v>2501</v>
      </c>
      <c r="C5701" s="2" t="s">
        <v>278</v>
      </c>
      <c r="D5701" s="2" t="s">
        <v>34</v>
      </c>
      <c r="E5701" s="2" t="s">
        <v>47</v>
      </c>
      <c r="F5701" s="2" t="s">
        <v>2062</v>
      </c>
      <c r="G5701" s="2">
        <v>21.44</v>
      </c>
      <c r="H5701" s="2">
        <v>2</v>
      </c>
      <c r="I5701" s="2">
        <v>7.5</v>
      </c>
      <c r="J5701" s="5" t="str">
        <f t="shared" si="178"/>
        <v>Sep</v>
      </c>
      <c r="K5701" s="5" t="str">
        <f t="shared" si="179"/>
        <v>2023</v>
      </c>
    </row>
    <row r="5702" spans="1:11" ht="14.25" customHeight="1" x14ac:dyDescent="0.3">
      <c r="A5702" s="1">
        <v>45193</v>
      </c>
      <c r="B5702" s="2" t="s">
        <v>2501</v>
      </c>
      <c r="C5702" s="2" t="s">
        <v>278</v>
      </c>
      <c r="D5702" s="2" t="s">
        <v>11</v>
      </c>
      <c r="E5702" s="2" t="s">
        <v>18</v>
      </c>
      <c r="F5702" s="2" t="s">
        <v>257</v>
      </c>
      <c r="G5702" s="2">
        <v>511.06</v>
      </c>
      <c r="H5702" s="2">
        <v>9</v>
      </c>
      <c r="I5702" s="2">
        <v>-95.82</v>
      </c>
      <c r="J5702" s="5" t="str">
        <f t="shared" si="178"/>
        <v>Sep</v>
      </c>
      <c r="K5702" s="5" t="str">
        <f t="shared" si="179"/>
        <v>2023</v>
      </c>
    </row>
    <row r="5703" spans="1:11" ht="14.25" customHeight="1" x14ac:dyDescent="0.3">
      <c r="A5703" s="1">
        <v>45193</v>
      </c>
      <c r="B5703" s="2" t="s">
        <v>552</v>
      </c>
      <c r="C5703" s="2" t="s">
        <v>840</v>
      </c>
      <c r="D5703" s="2" t="s">
        <v>11</v>
      </c>
      <c r="E5703" s="2" t="s">
        <v>20</v>
      </c>
      <c r="F5703" s="2" t="s">
        <v>682</v>
      </c>
      <c r="G5703" s="2">
        <v>6.38</v>
      </c>
      <c r="H5703" s="2">
        <v>1</v>
      </c>
      <c r="I5703" s="2">
        <v>2.93</v>
      </c>
      <c r="J5703" s="5" t="str">
        <f t="shared" si="178"/>
        <v>Sep</v>
      </c>
      <c r="K5703" s="5" t="str">
        <f t="shared" si="179"/>
        <v>2023</v>
      </c>
    </row>
    <row r="5704" spans="1:11" ht="14.25" customHeight="1" x14ac:dyDescent="0.3">
      <c r="A5704" s="1">
        <v>45193</v>
      </c>
      <c r="B5704" s="2" t="s">
        <v>552</v>
      </c>
      <c r="C5704" s="2" t="s">
        <v>840</v>
      </c>
      <c r="D5704" s="2" t="s">
        <v>11</v>
      </c>
      <c r="E5704" s="2" t="s">
        <v>12</v>
      </c>
      <c r="F5704" s="2" t="s">
        <v>549</v>
      </c>
      <c r="G5704" s="2">
        <v>6.48</v>
      </c>
      <c r="H5704" s="2">
        <v>1</v>
      </c>
      <c r="I5704" s="2">
        <v>3.11</v>
      </c>
      <c r="J5704" s="5" t="str">
        <f t="shared" si="178"/>
        <v>Sep</v>
      </c>
      <c r="K5704" s="5" t="str">
        <f t="shared" si="179"/>
        <v>2023</v>
      </c>
    </row>
    <row r="5705" spans="1:11" ht="14.25" customHeight="1" x14ac:dyDescent="0.3">
      <c r="A5705" s="1">
        <v>45193</v>
      </c>
      <c r="B5705" s="2" t="s">
        <v>465</v>
      </c>
      <c r="C5705" s="2" t="s">
        <v>129</v>
      </c>
      <c r="D5705" s="2" t="s">
        <v>34</v>
      </c>
      <c r="E5705" s="2" t="s">
        <v>47</v>
      </c>
      <c r="F5705" s="2" t="s">
        <v>1276</v>
      </c>
      <c r="G5705" s="2">
        <v>127.95</v>
      </c>
      <c r="H5705" s="2">
        <v>3</v>
      </c>
      <c r="I5705" s="2">
        <v>21.75</v>
      </c>
      <c r="J5705" s="5" t="str">
        <f t="shared" si="178"/>
        <v>Sep</v>
      </c>
      <c r="K5705" s="5" t="str">
        <f t="shared" si="179"/>
        <v>2023</v>
      </c>
    </row>
    <row r="5706" spans="1:11" ht="14.25" customHeight="1" x14ac:dyDescent="0.3">
      <c r="A5706" s="1">
        <v>45193</v>
      </c>
      <c r="B5706" s="2" t="s">
        <v>1657</v>
      </c>
      <c r="C5706" s="2" t="s">
        <v>15</v>
      </c>
      <c r="D5706" s="2" t="s">
        <v>11</v>
      </c>
      <c r="E5706" s="2" t="s">
        <v>20</v>
      </c>
      <c r="F5706" s="2" t="s">
        <v>2488</v>
      </c>
      <c r="G5706" s="2">
        <v>442.37</v>
      </c>
      <c r="H5706" s="2">
        <v>7</v>
      </c>
      <c r="I5706" s="2">
        <v>-729.91</v>
      </c>
      <c r="J5706" s="5" t="str">
        <f t="shared" si="178"/>
        <v>Sep</v>
      </c>
      <c r="K5706" s="5" t="str">
        <f t="shared" si="179"/>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s="5" t="str">
        <f t="shared" si="178"/>
        <v>Sep</v>
      </c>
      <c r="K5707" s="5" t="str">
        <f t="shared" si="179"/>
        <v>2023</v>
      </c>
    </row>
    <row r="5708" spans="1:11" ht="14.25" customHeight="1" x14ac:dyDescent="0.3">
      <c r="A5708" s="1">
        <v>45193</v>
      </c>
      <c r="B5708" s="2" t="s">
        <v>525</v>
      </c>
      <c r="C5708" s="2" t="s">
        <v>27</v>
      </c>
      <c r="D5708" s="2" t="s">
        <v>34</v>
      </c>
      <c r="E5708" s="2" t="s">
        <v>35</v>
      </c>
      <c r="F5708" s="2" t="s">
        <v>723</v>
      </c>
      <c r="G5708" s="2">
        <v>563.24</v>
      </c>
      <c r="H5708" s="2">
        <v>5</v>
      </c>
      <c r="I5708" s="2">
        <v>56.32</v>
      </c>
      <c r="J5708" s="5" t="str">
        <f t="shared" si="178"/>
        <v>Sep</v>
      </c>
      <c r="K5708" s="5" t="str">
        <f t="shared" si="179"/>
        <v>2023</v>
      </c>
    </row>
    <row r="5709" spans="1:11" ht="14.25" customHeight="1" x14ac:dyDescent="0.3">
      <c r="A5709" s="1">
        <v>45194</v>
      </c>
      <c r="B5709" s="2" t="s">
        <v>1817</v>
      </c>
      <c r="C5709" s="2" t="s">
        <v>95</v>
      </c>
      <c r="D5709" s="2" t="s">
        <v>34</v>
      </c>
      <c r="E5709" s="2" t="s">
        <v>145</v>
      </c>
      <c r="F5709" s="2" t="s">
        <v>1613</v>
      </c>
      <c r="G5709" s="2">
        <v>393.17</v>
      </c>
      <c r="H5709" s="2">
        <v>3</v>
      </c>
      <c r="I5709" s="2">
        <v>-204.45</v>
      </c>
      <c r="J5709" s="5" t="str">
        <f t="shared" si="178"/>
        <v>Sep</v>
      </c>
      <c r="K5709" s="5" t="str">
        <f t="shared" si="179"/>
        <v>2023</v>
      </c>
    </row>
    <row r="5710" spans="1:11" ht="14.25" customHeight="1" x14ac:dyDescent="0.3">
      <c r="A5710" s="1">
        <v>45194</v>
      </c>
      <c r="B5710" s="2" t="s">
        <v>241</v>
      </c>
      <c r="C5710" s="2" t="s">
        <v>10</v>
      </c>
      <c r="D5710" s="2" t="s">
        <v>11</v>
      </c>
      <c r="E5710" s="2" t="s">
        <v>16</v>
      </c>
      <c r="F5710" s="2" t="s">
        <v>1336</v>
      </c>
      <c r="G5710" s="2">
        <v>15.94</v>
      </c>
      <c r="H5710" s="2">
        <v>4</v>
      </c>
      <c r="I5710" s="2">
        <v>5.18</v>
      </c>
      <c r="J5710" s="5" t="str">
        <f t="shared" si="178"/>
        <v>Sep</v>
      </c>
      <c r="K5710" s="5" t="str">
        <f t="shared" si="179"/>
        <v>2023</v>
      </c>
    </row>
    <row r="5711" spans="1:11" ht="14.25" customHeight="1" x14ac:dyDescent="0.3">
      <c r="A5711" s="1">
        <v>45194</v>
      </c>
      <c r="B5711" s="2" t="s">
        <v>445</v>
      </c>
      <c r="C5711" s="2" t="s">
        <v>91</v>
      </c>
      <c r="D5711" s="2" t="s">
        <v>11</v>
      </c>
      <c r="E5711" s="2" t="s">
        <v>12</v>
      </c>
      <c r="F5711" s="2" t="s">
        <v>135</v>
      </c>
      <c r="G5711" s="2">
        <v>60.05</v>
      </c>
      <c r="H5711" s="2">
        <v>9</v>
      </c>
      <c r="I5711" s="2">
        <v>22.52</v>
      </c>
      <c r="J5711" s="5" t="str">
        <f t="shared" si="178"/>
        <v>Sep</v>
      </c>
      <c r="K5711" s="5" t="str">
        <f t="shared" si="179"/>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s="5" t="str">
        <f t="shared" si="178"/>
        <v>Sep</v>
      </c>
      <c r="K5712" s="5" t="str">
        <f t="shared" si="179"/>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s="5" t="str">
        <f t="shared" si="178"/>
        <v>Sep</v>
      </c>
      <c r="K5713" s="5" t="str">
        <f t="shared" si="179"/>
        <v>2023</v>
      </c>
    </row>
    <row r="5714" spans="1:11" ht="14.25" customHeight="1" x14ac:dyDescent="0.3">
      <c r="A5714" s="1">
        <v>45194</v>
      </c>
      <c r="B5714" s="2" t="s">
        <v>1797</v>
      </c>
      <c r="C5714" s="2" t="s">
        <v>157</v>
      </c>
      <c r="D5714" s="2" t="s">
        <v>39</v>
      </c>
      <c r="E5714" s="2" t="s">
        <v>52</v>
      </c>
      <c r="F5714" s="2" t="s">
        <v>502</v>
      </c>
      <c r="G5714" s="2">
        <v>499.95</v>
      </c>
      <c r="H5714" s="2">
        <v>5</v>
      </c>
      <c r="I5714" s="2">
        <v>174.98</v>
      </c>
      <c r="J5714" s="5" t="str">
        <f t="shared" si="178"/>
        <v>Sep</v>
      </c>
      <c r="K5714" s="5" t="str">
        <f t="shared" si="179"/>
        <v>2023</v>
      </c>
    </row>
    <row r="5715" spans="1:11" ht="14.25" customHeight="1" x14ac:dyDescent="0.3">
      <c r="A5715" s="1">
        <v>45194</v>
      </c>
      <c r="B5715" s="2" t="s">
        <v>1797</v>
      </c>
      <c r="C5715" s="2" t="s">
        <v>157</v>
      </c>
      <c r="D5715" s="2" t="s">
        <v>11</v>
      </c>
      <c r="E5715" s="2" t="s">
        <v>24</v>
      </c>
      <c r="F5715" s="2" t="s">
        <v>2233</v>
      </c>
      <c r="G5715" s="2">
        <v>3.04</v>
      </c>
      <c r="H5715" s="2">
        <v>1</v>
      </c>
      <c r="I5715" s="2">
        <v>1.03</v>
      </c>
      <c r="J5715" s="5" t="str">
        <f t="shared" si="178"/>
        <v>Sep</v>
      </c>
      <c r="K5715" s="5" t="str">
        <f t="shared" si="179"/>
        <v>2023</v>
      </c>
    </row>
    <row r="5716" spans="1:11" ht="14.25" customHeight="1" x14ac:dyDescent="0.3">
      <c r="A5716" s="1">
        <v>45194</v>
      </c>
      <c r="B5716" s="2" t="s">
        <v>1797</v>
      </c>
      <c r="C5716" s="2" t="s">
        <v>157</v>
      </c>
      <c r="D5716" s="2" t="s">
        <v>34</v>
      </c>
      <c r="E5716" s="2" t="s">
        <v>35</v>
      </c>
      <c r="F5716" s="2" t="s">
        <v>1876</v>
      </c>
      <c r="G5716" s="2">
        <v>201.96</v>
      </c>
      <c r="H5716" s="2">
        <v>2</v>
      </c>
      <c r="I5716" s="2">
        <v>50.49</v>
      </c>
      <c r="J5716" s="5" t="str">
        <f t="shared" si="178"/>
        <v>Sep</v>
      </c>
      <c r="K5716" s="5" t="str">
        <f t="shared" si="179"/>
        <v>2023</v>
      </c>
    </row>
    <row r="5717" spans="1:11" ht="14.25" customHeight="1" x14ac:dyDescent="0.3">
      <c r="A5717" s="1">
        <v>45194</v>
      </c>
      <c r="B5717" s="2" t="s">
        <v>1797</v>
      </c>
      <c r="C5717" s="2" t="s">
        <v>157</v>
      </c>
      <c r="D5717" s="2" t="s">
        <v>34</v>
      </c>
      <c r="E5717" s="2" t="s">
        <v>47</v>
      </c>
      <c r="F5717" s="2" t="s">
        <v>2531</v>
      </c>
      <c r="G5717" s="2">
        <v>68.64</v>
      </c>
      <c r="H5717" s="2">
        <v>11</v>
      </c>
      <c r="I5717" s="2">
        <v>17.16</v>
      </c>
      <c r="J5717" s="5" t="str">
        <f t="shared" si="178"/>
        <v>Sep</v>
      </c>
      <c r="K5717" s="5" t="str">
        <f t="shared" si="179"/>
        <v>2023</v>
      </c>
    </row>
    <row r="5718" spans="1:11" ht="14.25" customHeight="1" x14ac:dyDescent="0.3">
      <c r="A5718" s="1">
        <v>45194</v>
      </c>
      <c r="B5718" s="2" t="s">
        <v>1813</v>
      </c>
      <c r="C5718" s="2" t="s">
        <v>78</v>
      </c>
      <c r="D5718" s="2" t="s">
        <v>11</v>
      </c>
      <c r="E5718" s="2" t="s">
        <v>92</v>
      </c>
      <c r="F5718" s="2" t="s">
        <v>1997</v>
      </c>
      <c r="G5718" s="2">
        <v>286.26</v>
      </c>
      <c r="H5718" s="2">
        <v>1</v>
      </c>
      <c r="I5718" s="2">
        <v>17.89</v>
      </c>
      <c r="J5718" s="5" t="str">
        <f t="shared" si="178"/>
        <v>Sep</v>
      </c>
      <c r="K5718" s="5" t="str">
        <f t="shared" si="179"/>
        <v>2023</v>
      </c>
    </row>
    <row r="5719" spans="1:11" ht="14.25" customHeight="1" x14ac:dyDescent="0.3">
      <c r="A5719" s="1">
        <v>45194</v>
      </c>
      <c r="B5719" s="2" t="s">
        <v>1813</v>
      </c>
      <c r="C5719" s="2" t="s">
        <v>78</v>
      </c>
      <c r="D5719" s="2" t="s">
        <v>11</v>
      </c>
      <c r="E5719" s="2" t="s">
        <v>18</v>
      </c>
      <c r="F5719" s="2" t="s">
        <v>1316</v>
      </c>
      <c r="G5719" s="2">
        <v>24.22</v>
      </c>
      <c r="H5719" s="2">
        <v>2</v>
      </c>
      <c r="I5719" s="2">
        <v>-4.84</v>
      </c>
      <c r="J5719" s="5" t="str">
        <f t="shared" si="178"/>
        <v>Sep</v>
      </c>
      <c r="K5719" s="5" t="str">
        <f t="shared" si="179"/>
        <v>2023</v>
      </c>
    </row>
    <row r="5720" spans="1:11" ht="14.25" customHeight="1" x14ac:dyDescent="0.3">
      <c r="A5720" s="1">
        <v>45194</v>
      </c>
      <c r="B5720" s="2" t="s">
        <v>1813</v>
      </c>
      <c r="C5720" s="2" t="s">
        <v>78</v>
      </c>
      <c r="D5720" s="2" t="s">
        <v>11</v>
      </c>
      <c r="E5720" s="2" t="s">
        <v>18</v>
      </c>
      <c r="F5720" s="2" t="s">
        <v>557</v>
      </c>
      <c r="G5720" s="2">
        <v>331.54</v>
      </c>
      <c r="H5720" s="2">
        <v>3</v>
      </c>
      <c r="I5720" s="2">
        <v>-82.88</v>
      </c>
      <c r="J5720" s="5" t="str">
        <f t="shared" si="178"/>
        <v>Sep</v>
      </c>
      <c r="K5720" s="5" t="str">
        <f t="shared" si="179"/>
        <v>2023</v>
      </c>
    </row>
    <row r="5721" spans="1:11" ht="14.25" customHeight="1" x14ac:dyDescent="0.3">
      <c r="A5721" s="1">
        <v>45194</v>
      </c>
      <c r="B5721" s="2" t="s">
        <v>1033</v>
      </c>
      <c r="C5721" s="2" t="s">
        <v>27</v>
      </c>
      <c r="D5721" s="2" t="s">
        <v>34</v>
      </c>
      <c r="E5721" s="2" t="s">
        <v>74</v>
      </c>
      <c r="F5721" s="2" t="s">
        <v>1872</v>
      </c>
      <c r="G5721" s="2">
        <v>477.67</v>
      </c>
      <c r="H5721" s="2">
        <v>2</v>
      </c>
      <c r="I5721" s="2">
        <v>84.29</v>
      </c>
      <c r="J5721" s="5" t="str">
        <f t="shared" si="178"/>
        <v>Sep</v>
      </c>
      <c r="K5721" s="5" t="str">
        <f t="shared" si="179"/>
        <v>2023</v>
      </c>
    </row>
    <row r="5722" spans="1:11" ht="14.25" customHeight="1" x14ac:dyDescent="0.3">
      <c r="A5722" s="1">
        <v>45194</v>
      </c>
      <c r="B5722" s="2" t="s">
        <v>884</v>
      </c>
      <c r="C5722" s="2" t="s">
        <v>27</v>
      </c>
      <c r="D5722" s="2" t="s">
        <v>11</v>
      </c>
      <c r="E5722" s="2" t="s">
        <v>12</v>
      </c>
      <c r="F5722" s="2" t="s">
        <v>1552</v>
      </c>
      <c r="G5722" s="2">
        <v>10.9</v>
      </c>
      <c r="H5722" s="2">
        <v>5</v>
      </c>
      <c r="I5722" s="2">
        <v>5.12</v>
      </c>
      <c r="J5722" s="5" t="str">
        <f t="shared" si="178"/>
        <v>Sep</v>
      </c>
      <c r="K5722" s="5" t="str">
        <f t="shared" si="179"/>
        <v>2023</v>
      </c>
    </row>
    <row r="5723" spans="1:11" ht="14.25" customHeight="1" x14ac:dyDescent="0.3">
      <c r="A5723" s="1">
        <v>45194</v>
      </c>
      <c r="B5723" s="2" t="s">
        <v>884</v>
      </c>
      <c r="C5723" s="2" t="s">
        <v>27</v>
      </c>
      <c r="D5723" s="2" t="s">
        <v>11</v>
      </c>
      <c r="E5723" s="2" t="s">
        <v>16</v>
      </c>
      <c r="F5723" s="2" t="s">
        <v>1259</v>
      </c>
      <c r="G5723" s="2">
        <v>29.6</v>
      </c>
      <c r="H5723" s="2">
        <v>2</v>
      </c>
      <c r="I5723" s="2">
        <v>14.8</v>
      </c>
      <c r="J5723" s="5" t="str">
        <f t="shared" si="178"/>
        <v>Sep</v>
      </c>
      <c r="K5723" s="5" t="str">
        <f t="shared" si="179"/>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s="5" t="str">
        <f t="shared" si="178"/>
        <v>Sep</v>
      </c>
      <c r="K5724" s="5" t="str">
        <f t="shared" si="179"/>
        <v>2023</v>
      </c>
    </row>
    <row r="5725" spans="1:11" ht="14.25" customHeight="1" x14ac:dyDescent="0.3">
      <c r="A5725" s="1">
        <v>45194</v>
      </c>
      <c r="B5725" s="2" t="s">
        <v>884</v>
      </c>
      <c r="C5725" s="2" t="s">
        <v>27</v>
      </c>
      <c r="D5725" s="2" t="s">
        <v>39</v>
      </c>
      <c r="E5725" s="2" t="s">
        <v>603</v>
      </c>
      <c r="F5725" s="2" t="s">
        <v>2010</v>
      </c>
      <c r="G5725" s="2">
        <v>479.98</v>
      </c>
      <c r="H5725" s="2">
        <v>3</v>
      </c>
      <c r="I5725" s="2">
        <v>161.99</v>
      </c>
      <c r="J5725" s="5" t="str">
        <f t="shared" si="178"/>
        <v>Sep</v>
      </c>
      <c r="K5725" s="5" t="str">
        <f t="shared" si="179"/>
        <v>2023</v>
      </c>
    </row>
    <row r="5726" spans="1:11" ht="14.25" customHeight="1" x14ac:dyDescent="0.3">
      <c r="A5726" s="1">
        <v>45194</v>
      </c>
      <c r="B5726" s="2" t="s">
        <v>884</v>
      </c>
      <c r="C5726" s="2" t="s">
        <v>27</v>
      </c>
      <c r="D5726" s="2" t="s">
        <v>39</v>
      </c>
      <c r="E5726" s="2" t="s">
        <v>40</v>
      </c>
      <c r="F5726" s="2" t="s">
        <v>1947</v>
      </c>
      <c r="G5726" s="2">
        <v>44.74</v>
      </c>
      <c r="H5726" s="2">
        <v>8</v>
      </c>
      <c r="I5726" s="2">
        <v>4.47</v>
      </c>
      <c r="J5726" s="5" t="str">
        <f t="shared" si="178"/>
        <v>Sep</v>
      </c>
      <c r="K5726" s="5" t="str">
        <f t="shared" si="179"/>
        <v>2023</v>
      </c>
    </row>
    <row r="5727" spans="1:11" ht="14.25" customHeight="1" x14ac:dyDescent="0.3">
      <c r="A5727" s="1">
        <v>45194</v>
      </c>
      <c r="B5727" s="2" t="s">
        <v>884</v>
      </c>
      <c r="C5727" s="2" t="s">
        <v>27</v>
      </c>
      <c r="D5727" s="2" t="s">
        <v>11</v>
      </c>
      <c r="E5727" s="2" t="s">
        <v>24</v>
      </c>
      <c r="F5727" s="2" t="s">
        <v>2192</v>
      </c>
      <c r="G5727" s="2">
        <v>5.76</v>
      </c>
      <c r="H5727" s="2">
        <v>2</v>
      </c>
      <c r="I5727" s="2">
        <v>1.67</v>
      </c>
      <c r="J5727" s="5" t="str">
        <f t="shared" si="178"/>
        <v>Sep</v>
      </c>
      <c r="K5727" s="5" t="str">
        <f t="shared" si="179"/>
        <v>2023</v>
      </c>
    </row>
    <row r="5728" spans="1:11" ht="14.25" customHeight="1" x14ac:dyDescent="0.3">
      <c r="A5728" s="1">
        <v>45194</v>
      </c>
      <c r="B5728" s="2" t="s">
        <v>884</v>
      </c>
      <c r="C5728" s="2" t="s">
        <v>27</v>
      </c>
      <c r="D5728" s="2" t="s">
        <v>34</v>
      </c>
      <c r="E5728" s="2" t="s">
        <v>35</v>
      </c>
      <c r="F5728" s="2" t="s">
        <v>1597</v>
      </c>
      <c r="G5728" s="2">
        <v>483.14</v>
      </c>
      <c r="H5728" s="2">
        <v>4</v>
      </c>
      <c r="I5728" s="2">
        <v>60.39</v>
      </c>
      <c r="J5728" s="5" t="str">
        <f t="shared" si="178"/>
        <v>Sep</v>
      </c>
      <c r="K5728" s="5" t="str">
        <f t="shared" si="179"/>
        <v>2023</v>
      </c>
    </row>
    <row r="5729" spans="1:11" ht="14.25" customHeight="1" x14ac:dyDescent="0.3">
      <c r="A5729" s="1">
        <v>45195</v>
      </c>
      <c r="B5729" s="2" t="s">
        <v>182</v>
      </c>
      <c r="C5729" s="2" t="s">
        <v>15</v>
      </c>
      <c r="D5729" s="2" t="s">
        <v>34</v>
      </c>
      <c r="E5729" s="2" t="s">
        <v>35</v>
      </c>
      <c r="F5729" s="2" t="s">
        <v>106</v>
      </c>
      <c r="G5729" s="2">
        <v>747.56</v>
      </c>
      <c r="H5729" s="2">
        <v>3</v>
      </c>
      <c r="I5729" s="2">
        <v>-96.11</v>
      </c>
      <c r="J5729" s="5" t="str">
        <f t="shared" si="178"/>
        <v>Sep</v>
      </c>
      <c r="K5729" s="5" t="str">
        <f t="shared" si="179"/>
        <v>2023</v>
      </c>
    </row>
    <row r="5730" spans="1:11" ht="14.25" customHeight="1" x14ac:dyDescent="0.3">
      <c r="A5730" s="1">
        <v>45195</v>
      </c>
      <c r="B5730" s="2" t="s">
        <v>182</v>
      </c>
      <c r="C5730" s="2" t="s">
        <v>15</v>
      </c>
      <c r="D5730" s="2" t="s">
        <v>11</v>
      </c>
      <c r="E5730" s="2" t="s">
        <v>63</v>
      </c>
      <c r="F5730" s="2" t="s">
        <v>64</v>
      </c>
      <c r="G5730" s="2">
        <v>8.93</v>
      </c>
      <c r="H5730" s="2">
        <v>2</v>
      </c>
      <c r="I5730" s="2">
        <v>3.35</v>
      </c>
      <c r="J5730" s="5" t="str">
        <f t="shared" si="178"/>
        <v>Sep</v>
      </c>
      <c r="K5730" s="5" t="str">
        <f t="shared" si="179"/>
        <v>2023</v>
      </c>
    </row>
    <row r="5731" spans="1:11" ht="14.25" customHeight="1" x14ac:dyDescent="0.3">
      <c r="A5731" s="1">
        <v>45195</v>
      </c>
      <c r="B5731" s="2" t="s">
        <v>1771</v>
      </c>
      <c r="C5731" s="2" t="s">
        <v>27</v>
      </c>
      <c r="D5731" s="2" t="s">
        <v>34</v>
      </c>
      <c r="E5731" s="2" t="s">
        <v>74</v>
      </c>
      <c r="F5731" s="2" t="s">
        <v>644</v>
      </c>
      <c r="G5731" s="2">
        <v>424.96</v>
      </c>
      <c r="H5731" s="2">
        <v>5</v>
      </c>
      <c r="I5731" s="2">
        <v>20</v>
      </c>
      <c r="J5731" s="5" t="str">
        <f t="shared" si="178"/>
        <v>Sep</v>
      </c>
      <c r="K5731" s="5" t="str">
        <f t="shared" si="179"/>
        <v>2023</v>
      </c>
    </row>
    <row r="5732" spans="1:11" ht="14.25" customHeight="1" x14ac:dyDescent="0.3">
      <c r="A5732" s="1">
        <v>45195</v>
      </c>
      <c r="B5732" s="2" t="s">
        <v>628</v>
      </c>
      <c r="C5732" s="2" t="s">
        <v>164</v>
      </c>
      <c r="D5732" s="2" t="s">
        <v>11</v>
      </c>
      <c r="E5732" s="2" t="s">
        <v>92</v>
      </c>
      <c r="F5732" s="2" t="s">
        <v>958</v>
      </c>
      <c r="G5732" s="2">
        <v>236.88</v>
      </c>
      <c r="H5732" s="2">
        <v>6</v>
      </c>
      <c r="I5732" s="2">
        <v>66.33</v>
      </c>
      <c r="J5732" s="5" t="str">
        <f t="shared" si="178"/>
        <v>Sep</v>
      </c>
      <c r="K5732" s="5" t="str">
        <f t="shared" si="179"/>
        <v>2023</v>
      </c>
    </row>
    <row r="5733" spans="1:11" ht="14.25" customHeight="1" x14ac:dyDescent="0.3">
      <c r="A5733" s="1">
        <v>45195</v>
      </c>
      <c r="B5733" s="2" t="s">
        <v>628</v>
      </c>
      <c r="C5733" s="2" t="s">
        <v>164</v>
      </c>
      <c r="D5733" s="2" t="s">
        <v>11</v>
      </c>
      <c r="E5733" s="2" t="s">
        <v>12</v>
      </c>
      <c r="F5733" s="2" t="s">
        <v>2133</v>
      </c>
      <c r="G5733" s="2">
        <v>29.9</v>
      </c>
      <c r="H5733" s="2">
        <v>5</v>
      </c>
      <c r="I5733" s="2">
        <v>14.65</v>
      </c>
      <c r="J5733" s="5" t="str">
        <f t="shared" si="178"/>
        <v>Sep</v>
      </c>
      <c r="K5733" s="5" t="str">
        <f t="shared" si="179"/>
        <v>2023</v>
      </c>
    </row>
    <row r="5734" spans="1:11" ht="14.25" customHeight="1" x14ac:dyDescent="0.3">
      <c r="A5734" s="1">
        <v>45195</v>
      </c>
      <c r="B5734" s="2" t="s">
        <v>628</v>
      </c>
      <c r="C5734" s="2" t="s">
        <v>164</v>
      </c>
      <c r="D5734" s="2" t="s">
        <v>39</v>
      </c>
      <c r="E5734" s="2" t="s">
        <v>52</v>
      </c>
      <c r="F5734" s="2" t="s">
        <v>2398</v>
      </c>
      <c r="G5734" s="2">
        <v>100</v>
      </c>
      <c r="H5734" s="2">
        <v>4</v>
      </c>
      <c r="I5734" s="2">
        <v>21</v>
      </c>
      <c r="J5734" s="5" t="str">
        <f t="shared" si="178"/>
        <v>Sep</v>
      </c>
      <c r="K5734" s="5" t="str">
        <f t="shared" si="179"/>
        <v>2023</v>
      </c>
    </row>
    <row r="5735" spans="1:11" ht="14.25" customHeight="1" x14ac:dyDescent="0.3">
      <c r="A5735" s="1">
        <v>45195</v>
      </c>
      <c r="B5735" s="2" t="s">
        <v>1111</v>
      </c>
      <c r="C5735" s="2" t="s">
        <v>395</v>
      </c>
      <c r="D5735" s="2" t="s">
        <v>11</v>
      </c>
      <c r="E5735" s="2" t="s">
        <v>12</v>
      </c>
      <c r="F5735" s="2" t="s">
        <v>2458</v>
      </c>
      <c r="G5735" s="2">
        <v>9.99</v>
      </c>
      <c r="H5735" s="2">
        <v>1</v>
      </c>
      <c r="I5735" s="2">
        <v>4.5</v>
      </c>
      <c r="J5735" s="5" t="str">
        <f t="shared" si="178"/>
        <v>Sep</v>
      </c>
      <c r="K5735" s="5" t="str">
        <f t="shared" si="179"/>
        <v>2023</v>
      </c>
    </row>
    <row r="5736" spans="1:11" ht="14.25" customHeight="1" x14ac:dyDescent="0.3">
      <c r="A5736" s="1">
        <v>45195</v>
      </c>
      <c r="B5736" s="2" t="s">
        <v>806</v>
      </c>
      <c r="C5736" s="2" t="s">
        <v>27</v>
      </c>
      <c r="D5736" s="2" t="s">
        <v>11</v>
      </c>
      <c r="E5736" s="2" t="s">
        <v>18</v>
      </c>
      <c r="F5736" s="2" t="s">
        <v>1847</v>
      </c>
      <c r="G5736" s="2">
        <v>51.45</v>
      </c>
      <c r="H5736" s="2">
        <v>3</v>
      </c>
      <c r="I5736" s="2">
        <v>13.89</v>
      </c>
      <c r="J5736" s="5" t="str">
        <f t="shared" si="178"/>
        <v>Sep</v>
      </c>
      <c r="K5736" s="5" t="str">
        <f t="shared" si="179"/>
        <v>2023</v>
      </c>
    </row>
    <row r="5737" spans="1:11" ht="14.25" customHeight="1" x14ac:dyDescent="0.3">
      <c r="A5737" s="1">
        <v>45195</v>
      </c>
      <c r="B5737" s="2" t="s">
        <v>806</v>
      </c>
      <c r="C5737" s="2" t="s">
        <v>27</v>
      </c>
      <c r="D5737" s="2" t="s">
        <v>11</v>
      </c>
      <c r="E5737" s="2" t="s">
        <v>16</v>
      </c>
      <c r="F5737" s="2" t="s">
        <v>1098</v>
      </c>
      <c r="G5737" s="2">
        <v>7.83</v>
      </c>
      <c r="H5737" s="2">
        <v>3</v>
      </c>
      <c r="I5737" s="2">
        <v>3.6</v>
      </c>
      <c r="J5737" s="5" t="str">
        <f t="shared" si="178"/>
        <v>Sep</v>
      </c>
      <c r="K5737" s="5" t="str">
        <f t="shared" si="179"/>
        <v>2023</v>
      </c>
    </row>
    <row r="5738" spans="1:11" ht="14.25" customHeight="1" x14ac:dyDescent="0.3">
      <c r="A5738" s="1">
        <v>45195</v>
      </c>
      <c r="B5738" s="2" t="s">
        <v>806</v>
      </c>
      <c r="C5738" s="2" t="s">
        <v>27</v>
      </c>
      <c r="D5738" s="2" t="s">
        <v>11</v>
      </c>
      <c r="E5738" s="2" t="s">
        <v>24</v>
      </c>
      <c r="F5738" s="2" t="s">
        <v>1206</v>
      </c>
      <c r="G5738" s="2">
        <v>35.4</v>
      </c>
      <c r="H5738" s="2">
        <v>5</v>
      </c>
      <c r="I5738" s="2">
        <v>13.45</v>
      </c>
      <c r="J5738" s="5" t="str">
        <f t="shared" si="178"/>
        <v>Sep</v>
      </c>
      <c r="K5738" s="5" t="str">
        <f t="shared" si="179"/>
        <v>2023</v>
      </c>
    </row>
    <row r="5739" spans="1:11" ht="14.25" customHeight="1" x14ac:dyDescent="0.3">
      <c r="A5739" s="1">
        <v>45195</v>
      </c>
      <c r="B5739" s="2" t="s">
        <v>806</v>
      </c>
      <c r="C5739" s="2" t="s">
        <v>27</v>
      </c>
      <c r="D5739" s="2" t="s">
        <v>11</v>
      </c>
      <c r="E5739" s="2" t="s">
        <v>12</v>
      </c>
      <c r="F5739" s="2" t="s">
        <v>1105</v>
      </c>
      <c r="G5739" s="2">
        <v>29.9</v>
      </c>
      <c r="H5739" s="2">
        <v>5</v>
      </c>
      <c r="I5739" s="2">
        <v>13.46</v>
      </c>
      <c r="J5739" s="5" t="str">
        <f t="shared" si="178"/>
        <v>Sep</v>
      </c>
      <c r="K5739" s="5" t="str">
        <f t="shared" si="179"/>
        <v>2023</v>
      </c>
    </row>
    <row r="5740" spans="1:11" ht="14.25" customHeight="1" x14ac:dyDescent="0.3">
      <c r="A5740" s="1">
        <v>45195</v>
      </c>
      <c r="B5740" s="2" t="s">
        <v>1163</v>
      </c>
      <c r="C5740" s="2" t="s">
        <v>27</v>
      </c>
      <c r="D5740" s="2" t="s">
        <v>11</v>
      </c>
      <c r="E5740" s="2" t="s">
        <v>12</v>
      </c>
      <c r="F5740" s="2" t="s">
        <v>2605</v>
      </c>
      <c r="G5740" s="2">
        <v>12.96</v>
      </c>
      <c r="H5740" s="2">
        <v>2</v>
      </c>
      <c r="I5740" s="2">
        <v>6.22</v>
      </c>
      <c r="J5740" s="5" t="str">
        <f t="shared" si="178"/>
        <v>Sep</v>
      </c>
      <c r="K5740" s="5" t="str">
        <f t="shared" si="179"/>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s="5" t="str">
        <f t="shared" si="178"/>
        <v>Sep</v>
      </c>
      <c r="K5741" s="5" t="str">
        <f t="shared" si="179"/>
        <v>2023</v>
      </c>
    </row>
    <row r="5742" spans="1:11" ht="14.25" customHeight="1" x14ac:dyDescent="0.3">
      <c r="A5742" s="1">
        <v>45195</v>
      </c>
      <c r="B5742" s="2" t="s">
        <v>233</v>
      </c>
      <c r="C5742" s="2" t="s">
        <v>10</v>
      </c>
      <c r="D5742" s="2" t="s">
        <v>11</v>
      </c>
      <c r="E5742" s="2" t="s">
        <v>20</v>
      </c>
      <c r="F5742" s="2" t="s">
        <v>2061</v>
      </c>
      <c r="G5742" s="2">
        <v>15.62</v>
      </c>
      <c r="H5742" s="2">
        <v>2</v>
      </c>
      <c r="I5742" s="2">
        <v>-25</v>
      </c>
      <c r="J5742" s="5" t="str">
        <f t="shared" si="178"/>
        <v>Sep</v>
      </c>
      <c r="K5742" s="5" t="str">
        <f t="shared" si="179"/>
        <v>2023</v>
      </c>
    </row>
    <row r="5743" spans="1:11" ht="14.25" customHeight="1" x14ac:dyDescent="0.3">
      <c r="A5743" s="1">
        <v>45195</v>
      </c>
      <c r="B5743" s="2" t="s">
        <v>1230</v>
      </c>
      <c r="C5743" s="2" t="s">
        <v>10</v>
      </c>
      <c r="D5743" s="2" t="s">
        <v>11</v>
      </c>
      <c r="E5743" s="2" t="s">
        <v>92</v>
      </c>
      <c r="F5743" s="2" t="s">
        <v>2606</v>
      </c>
      <c r="G5743" s="2">
        <v>93.03</v>
      </c>
      <c r="H5743" s="2">
        <v>2</v>
      </c>
      <c r="I5743" s="2">
        <v>-251.19</v>
      </c>
      <c r="J5743" s="5" t="str">
        <f t="shared" si="178"/>
        <v>Sep</v>
      </c>
      <c r="K5743" s="5" t="str">
        <f t="shared" si="179"/>
        <v>2023</v>
      </c>
    </row>
    <row r="5744" spans="1:11" ht="14.25" customHeight="1" x14ac:dyDescent="0.3">
      <c r="A5744" s="1">
        <v>45195</v>
      </c>
      <c r="B5744" s="2" t="s">
        <v>1230</v>
      </c>
      <c r="C5744" s="2" t="s">
        <v>10</v>
      </c>
      <c r="D5744" s="2" t="s">
        <v>34</v>
      </c>
      <c r="E5744" s="2" t="s">
        <v>35</v>
      </c>
      <c r="F5744" s="2" t="s">
        <v>1805</v>
      </c>
      <c r="G5744" s="2">
        <v>454.97</v>
      </c>
      <c r="H5744" s="2">
        <v>5</v>
      </c>
      <c r="I5744" s="2">
        <v>-136.49</v>
      </c>
      <c r="J5744" s="5" t="str">
        <f t="shared" si="178"/>
        <v>Sep</v>
      </c>
      <c r="K5744" s="5" t="str">
        <f t="shared" si="179"/>
        <v>2023</v>
      </c>
    </row>
    <row r="5745" spans="1:11" ht="14.25" customHeight="1" x14ac:dyDescent="0.3">
      <c r="A5745" s="1">
        <v>45195</v>
      </c>
      <c r="B5745" s="2" t="s">
        <v>2380</v>
      </c>
      <c r="C5745" s="2" t="s">
        <v>10</v>
      </c>
      <c r="D5745" s="2" t="s">
        <v>11</v>
      </c>
      <c r="E5745" s="2" t="s">
        <v>20</v>
      </c>
      <c r="F5745" s="2" t="s">
        <v>1533</v>
      </c>
      <c r="G5745" s="2">
        <v>6.82</v>
      </c>
      <c r="H5745" s="2">
        <v>2</v>
      </c>
      <c r="I5745" s="2">
        <v>-11.59</v>
      </c>
      <c r="J5745" s="5" t="str">
        <f t="shared" si="178"/>
        <v>Sep</v>
      </c>
      <c r="K5745" s="5" t="str">
        <f t="shared" si="179"/>
        <v>2023</v>
      </c>
    </row>
    <row r="5746" spans="1:11" ht="14.25" customHeight="1" x14ac:dyDescent="0.3">
      <c r="A5746" s="1">
        <v>45196</v>
      </c>
      <c r="B5746" s="2" t="s">
        <v>992</v>
      </c>
      <c r="C5746" s="2" t="s">
        <v>10</v>
      </c>
      <c r="D5746" s="2" t="s">
        <v>34</v>
      </c>
      <c r="E5746" s="2" t="s">
        <v>74</v>
      </c>
      <c r="F5746" s="2" t="s">
        <v>2198</v>
      </c>
      <c r="G5746" s="2">
        <v>956.66</v>
      </c>
      <c r="H5746" s="2">
        <v>7</v>
      </c>
      <c r="I5746" s="2">
        <v>-225.1</v>
      </c>
      <c r="J5746" s="5" t="str">
        <f t="shared" si="178"/>
        <v>Sep</v>
      </c>
      <c r="K5746" s="5" t="str">
        <f t="shared" si="179"/>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s="5" t="str">
        <f t="shared" si="178"/>
        <v>Sep</v>
      </c>
      <c r="K5747" s="5" t="str">
        <f t="shared" si="179"/>
        <v>2023</v>
      </c>
    </row>
    <row r="5748" spans="1:11" ht="14.25" customHeight="1" x14ac:dyDescent="0.3">
      <c r="A5748" s="1">
        <v>45196</v>
      </c>
      <c r="B5748" s="2" t="s">
        <v>2126</v>
      </c>
      <c r="C5748" s="2" t="s">
        <v>164</v>
      </c>
      <c r="D5748" s="2" t="s">
        <v>39</v>
      </c>
      <c r="E5748" s="2" t="s">
        <v>40</v>
      </c>
      <c r="F5748" s="2" t="s">
        <v>1695</v>
      </c>
      <c r="G5748" s="2">
        <v>1001.58</v>
      </c>
      <c r="H5748" s="2">
        <v>2</v>
      </c>
      <c r="I5748" s="2">
        <v>125.2</v>
      </c>
      <c r="J5748" s="5" t="str">
        <f t="shared" si="178"/>
        <v>Sep</v>
      </c>
      <c r="K5748" s="5" t="str">
        <f t="shared" si="179"/>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s="5" t="str">
        <f t="shared" si="178"/>
        <v>Sep</v>
      </c>
      <c r="K5749" s="5" t="str">
        <f t="shared" si="179"/>
        <v>2023</v>
      </c>
    </row>
    <row r="5750" spans="1:11" ht="14.25" customHeight="1" x14ac:dyDescent="0.3">
      <c r="A5750" s="1">
        <v>45196</v>
      </c>
      <c r="B5750" s="2" t="s">
        <v>742</v>
      </c>
      <c r="C5750" s="2" t="s">
        <v>30</v>
      </c>
      <c r="D5750" s="2" t="s">
        <v>11</v>
      </c>
      <c r="E5750" s="2" t="s">
        <v>24</v>
      </c>
      <c r="F5750" s="2" t="s">
        <v>353</v>
      </c>
      <c r="G5750" s="2">
        <v>13.89</v>
      </c>
      <c r="H5750" s="2">
        <v>3</v>
      </c>
      <c r="I5750" s="2">
        <v>4.58</v>
      </c>
      <c r="J5750" s="5" t="str">
        <f t="shared" si="178"/>
        <v>Sep</v>
      </c>
      <c r="K5750" s="5" t="str">
        <f t="shared" si="179"/>
        <v>2023</v>
      </c>
    </row>
    <row r="5751" spans="1:11" ht="14.25" customHeight="1" x14ac:dyDescent="0.3">
      <c r="A5751" s="1">
        <v>45197</v>
      </c>
      <c r="B5751" s="2" t="s">
        <v>119</v>
      </c>
      <c r="C5751" s="2" t="s">
        <v>15</v>
      </c>
      <c r="D5751" s="2" t="s">
        <v>11</v>
      </c>
      <c r="E5751" s="2" t="s">
        <v>12</v>
      </c>
      <c r="F5751" s="2" t="s">
        <v>1324</v>
      </c>
      <c r="G5751" s="2">
        <v>99.14</v>
      </c>
      <c r="H5751" s="2">
        <v>4</v>
      </c>
      <c r="I5751" s="2">
        <v>30.98</v>
      </c>
      <c r="J5751" s="5" t="str">
        <f t="shared" si="178"/>
        <v>Sep</v>
      </c>
      <c r="K5751" s="5" t="str">
        <f t="shared" si="179"/>
        <v>2023</v>
      </c>
    </row>
    <row r="5752" spans="1:11" ht="14.25" customHeight="1" x14ac:dyDescent="0.3">
      <c r="A5752" s="1">
        <v>45198</v>
      </c>
      <c r="B5752" s="2" t="s">
        <v>2042</v>
      </c>
      <c r="C5752" s="2" t="s">
        <v>23</v>
      </c>
      <c r="D5752" s="2" t="s">
        <v>11</v>
      </c>
      <c r="E5752" s="2" t="s">
        <v>16</v>
      </c>
      <c r="F5752" s="2" t="s">
        <v>188</v>
      </c>
      <c r="G5752" s="2">
        <v>15.94</v>
      </c>
      <c r="H5752" s="2">
        <v>4</v>
      </c>
      <c r="I5752" s="2">
        <v>5.18</v>
      </c>
      <c r="J5752" s="5" t="str">
        <f t="shared" si="178"/>
        <v>Sep</v>
      </c>
      <c r="K5752" s="5" t="str">
        <f t="shared" si="179"/>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s="5" t="str">
        <f t="shared" si="178"/>
        <v>Sep</v>
      </c>
      <c r="K5753" s="5" t="str">
        <f t="shared" si="179"/>
        <v>2023</v>
      </c>
    </row>
    <row r="5754" spans="1:11" ht="14.25" customHeight="1" x14ac:dyDescent="0.3">
      <c r="A5754" s="1">
        <v>45198</v>
      </c>
      <c r="B5754" s="2" t="s">
        <v>820</v>
      </c>
      <c r="C5754" s="2" t="s">
        <v>27</v>
      </c>
      <c r="D5754" s="2" t="s">
        <v>11</v>
      </c>
      <c r="E5754" s="2" t="s">
        <v>12</v>
      </c>
      <c r="F5754" s="2" t="s">
        <v>306</v>
      </c>
      <c r="G5754" s="2">
        <v>18.97</v>
      </c>
      <c r="H5754" s="2">
        <v>1</v>
      </c>
      <c r="I5754" s="2">
        <v>9.11</v>
      </c>
      <c r="J5754" s="5" t="str">
        <f t="shared" si="178"/>
        <v>Sep</v>
      </c>
      <c r="K5754" s="5" t="str">
        <f t="shared" si="179"/>
        <v>2023</v>
      </c>
    </row>
    <row r="5755" spans="1:11" ht="14.25" customHeight="1" x14ac:dyDescent="0.3">
      <c r="A5755" s="1">
        <v>45198</v>
      </c>
      <c r="B5755" s="2" t="s">
        <v>1652</v>
      </c>
      <c r="C5755" s="2" t="s">
        <v>488</v>
      </c>
      <c r="D5755" s="2" t="s">
        <v>39</v>
      </c>
      <c r="E5755" s="2" t="s">
        <v>52</v>
      </c>
      <c r="F5755" s="2" t="s">
        <v>2428</v>
      </c>
      <c r="G5755" s="2">
        <v>209.97</v>
      </c>
      <c r="H5755" s="2">
        <v>3</v>
      </c>
      <c r="I5755" s="2">
        <v>71.39</v>
      </c>
      <c r="J5755" s="5" t="str">
        <f t="shared" si="178"/>
        <v>Sep</v>
      </c>
      <c r="K5755" s="5" t="str">
        <f t="shared" si="179"/>
        <v>2023</v>
      </c>
    </row>
    <row r="5756" spans="1:11" ht="14.25" customHeight="1" x14ac:dyDescent="0.3">
      <c r="A5756" s="1">
        <v>45198</v>
      </c>
      <c r="B5756" s="2" t="s">
        <v>1652</v>
      </c>
      <c r="C5756" s="2" t="s">
        <v>488</v>
      </c>
      <c r="D5756" s="2" t="s">
        <v>11</v>
      </c>
      <c r="E5756" s="2" t="s">
        <v>20</v>
      </c>
      <c r="F5756" s="2" t="s">
        <v>1123</v>
      </c>
      <c r="G5756" s="2">
        <v>62.94</v>
      </c>
      <c r="H5756" s="2">
        <v>3</v>
      </c>
      <c r="I5756" s="2">
        <v>30.21</v>
      </c>
      <c r="J5756" s="5" t="str">
        <f t="shared" si="178"/>
        <v>Sep</v>
      </c>
      <c r="K5756" s="5" t="str">
        <f t="shared" si="179"/>
        <v>2023</v>
      </c>
    </row>
    <row r="5757" spans="1:11" ht="14.25" customHeight="1" x14ac:dyDescent="0.3">
      <c r="A5757" s="1">
        <v>45198</v>
      </c>
      <c r="B5757" s="2" t="s">
        <v>1652</v>
      </c>
      <c r="C5757" s="2" t="s">
        <v>488</v>
      </c>
      <c r="D5757" s="2" t="s">
        <v>11</v>
      </c>
      <c r="E5757" s="2" t="s">
        <v>24</v>
      </c>
      <c r="F5757" s="2" t="s">
        <v>1915</v>
      </c>
      <c r="G5757" s="2">
        <v>25.92</v>
      </c>
      <c r="H5757" s="2">
        <v>9</v>
      </c>
      <c r="I5757" s="2">
        <v>7.78</v>
      </c>
      <c r="J5757" s="5" t="str">
        <f t="shared" si="178"/>
        <v>Sep</v>
      </c>
      <c r="K5757" s="5" t="str">
        <f t="shared" si="179"/>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s="5" t="str">
        <f t="shared" si="178"/>
        <v>Sep</v>
      </c>
      <c r="K5758" s="5" t="str">
        <f t="shared" si="179"/>
        <v>2023</v>
      </c>
    </row>
    <row r="5759" spans="1:11" ht="14.25" customHeight="1" x14ac:dyDescent="0.3">
      <c r="A5759" s="1">
        <v>45198</v>
      </c>
      <c r="B5759" s="2" t="s">
        <v>1414</v>
      </c>
      <c r="C5759" s="2" t="s">
        <v>95</v>
      </c>
      <c r="D5759" s="2" t="s">
        <v>11</v>
      </c>
      <c r="E5759" s="2" t="s">
        <v>24</v>
      </c>
      <c r="F5759" s="2" t="s">
        <v>103</v>
      </c>
      <c r="G5759" s="2">
        <v>10.5</v>
      </c>
      <c r="H5759" s="2">
        <v>4</v>
      </c>
      <c r="I5759" s="2">
        <v>1.18</v>
      </c>
      <c r="J5759" s="5" t="str">
        <f t="shared" si="178"/>
        <v>Sep</v>
      </c>
      <c r="K5759" s="5" t="str">
        <f t="shared" si="179"/>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s="5" t="str">
        <f t="shared" si="178"/>
        <v>Sep</v>
      </c>
      <c r="K5760" s="5" t="str">
        <f t="shared" si="179"/>
        <v>2023</v>
      </c>
    </row>
    <row r="5761" spans="1:11" ht="14.25" customHeight="1" x14ac:dyDescent="0.3">
      <c r="A5761" s="1">
        <v>45198</v>
      </c>
      <c r="B5761" s="2" t="s">
        <v>1616</v>
      </c>
      <c r="C5761" s="2" t="s">
        <v>27</v>
      </c>
      <c r="D5761" s="2" t="s">
        <v>39</v>
      </c>
      <c r="E5761" s="2" t="s">
        <v>52</v>
      </c>
      <c r="F5761" s="2" t="s">
        <v>518</v>
      </c>
      <c r="G5761" s="2">
        <v>36.24</v>
      </c>
      <c r="H5761" s="2">
        <v>1</v>
      </c>
      <c r="I5761" s="2">
        <v>15.22</v>
      </c>
      <c r="J5761" s="5" t="str">
        <f t="shared" si="178"/>
        <v>Sep</v>
      </c>
      <c r="K5761" s="5" t="str">
        <f t="shared" si="179"/>
        <v>2023</v>
      </c>
    </row>
    <row r="5762" spans="1:11" ht="14.25" customHeight="1" x14ac:dyDescent="0.3">
      <c r="A5762" s="1">
        <v>45199</v>
      </c>
      <c r="B5762" s="2" t="s">
        <v>1916</v>
      </c>
      <c r="C5762" s="2" t="s">
        <v>15</v>
      </c>
      <c r="D5762" s="2" t="s">
        <v>11</v>
      </c>
      <c r="E5762" s="2" t="s">
        <v>20</v>
      </c>
      <c r="F5762" s="2" t="s">
        <v>150</v>
      </c>
      <c r="G5762" s="2">
        <v>1.96</v>
      </c>
      <c r="H5762" s="2">
        <v>2</v>
      </c>
      <c r="I5762" s="2">
        <v>-3.24</v>
      </c>
      <c r="J5762" s="5" t="str">
        <f t="shared" ref="J5762:J5825" si="180">TEXT(A5762,"mmm")</f>
        <v>Sep</v>
      </c>
      <c r="K5762" s="5" t="str">
        <f t="shared" ref="K5762:K5825" si="181">TEXT(A5762,"YYYY")</f>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s="5" t="str">
        <f t="shared" si="180"/>
        <v>Sep</v>
      </c>
      <c r="K5763" s="5" t="str">
        <f t="shared" si="181"/>
        <v>2023</v>
      </c>
    </row>
    <row r="5764" spans="1:11" ht="14.25" customHeight="1" x14ac:dyDescent="0.3">
      <c r="A5764" s="1">
        <v>45200</v>
      </c>
      <c r="B5764" s="2" t="s">
        <v>895</v>
      </c>
      <c r="C5764" s="2" t="s">
        <v>27</v>
      </c>
      <c r="D5764" s="2" t="s">
        <v>34</v>
      </c>
      <c r="E5764" s="2" t="s">
        <v>35</v>
      </c>
      <c r="F5764" s="2" t="s">
        <v>187</v>
      </c>
      <c r="G5764" s="2">
        <v>194.85</v>
      </c>
      <c r="H5764" s="2">
        <v>4</v>
      </c>
      <c r="I5764" s="2">
        <v>12.18</v>
      </c>
      <c r="J5764" s="5" t="str">
        <f t="shared" si="180"/>
        <v>Oct</v>
      </c>
      <c r="K5764" s="5" t="str">
        <f t="shared" si="181"/>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s="5" t="str">
        <f t="shared" si="180"/>
        <v>Oct</v>
      </c>
      <c r="K5765" s="5" t="str">
        <f t="shared" si="181"/>
        <v>2023</v>
      </c>
    </row>
    <row r="5766" spans="1:11" ht="14.25" customHeight="1" x14ac:dyDescent="0.3">
      <c r="A5766" s="1">
        <v>45200</v>
      </c>
      <c r="B5766" s="2" t="s">
        <v>1271</v>
      </c>
      <c r="C5766" s="2" t="s">
        <v>129</v>
      </c>
      <c r="D5766" s="2" t="s">
        <v>34</v>
      </c>
      <c r="E5766" s="2" t="s">
        <v>47</v>
      </c>
      <c r="F5766" s="2" t="s">
        <v>975</v>
      </c>
      <c r="G5766" s="2">
        <v>41.85</v>
      </c>
      <c r="H5766" s="2">
        <v>5</v>
      </c>
      <c r="I5766" s="2">
        <v>10.88</v>
      </c>
      <c r="J5766" s="5" t="str">
        <f t="shared" si="180"/>
        <v>Oct</v>
      </c>
      <c r="K5766" s="5" t="str">
        <f t="shared" si="181"/>
        <v>2023</v>
      </c>
    </row>
    <row r="5767" spans="1:11" ht="14.25" customHeight="1" x14ac:dyDescent="0.3">
      <c r="A5767" s="1">
        <v>45200</v>
      </c>
      <c r="B5767" s="2" t="s">
        <v>646</v>
      </c>
      <c r="C5767" s="2" t="s">
        <v>149</v>
      </c>
      <c r="D5767" s="2" t="s">
        <v>34</v>
      </c>
      <c r="E5767" s="2" t="s">
        <v>145</v>
      </c>
      <c r="F5767" s="2" t="s">
        <v>783</v>
      </c>
      <c r="G5767" s="2">
        <v>330.59</v>
      </c>
      <c r="H5767" s="2">
        <v>1</v>
      </c>
      <c r="I5767" s="2">
        <v>-115.71</v>
      </c>
      <c r="J5767" s="5" t="str">
        <f t="shared" si="180"/>
        <v>Oct</v>
      </c>
      <c r="K5767" s="5" t="str">
        <f t="shared" si="181"/>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s="5" t="str">
        <f t="shared" si="180"/>
        <v>Oct</v>
      </c>
      <c r="K5768" s="5" t="str">
        <f t="shared" si="181"/>
        <v>2023</v>
      </c>
    </row>
    <row r="5769" spans="1:11" ht="14.25" customHeight="1" x14ac:dyDescent="0.3">
      <c r="A5769" s="1">
        <v>45200</v>
      </c>
      <c r="B5769" s="2" t="s">
        <v>1467</v>
      </c>
      <c r="C5769" s="2" t="s">
        <v>10</v>
      </c>
      <c r="D5769" s="2" t="s">
        <v>11</v>
      </c>
      <c r="E5769" s="2" t="s">
        <v>12</v>
      </c>
      <c r="F5769" s="2" t="s">
        <v>625</v>
      </c>
      <c r="G5769" s="2">
        <v>28.35</v>
      </c>
      <c r="H5769" s="2">
        <v>1</v>
      </c>
      <c r="I5769" s="2">
        <v>9.57</v>
      </c>
      <c r="J5769" s="5" t="str">
        <f t="shared" si="180"/>
        <v>Oct</v>
      </c>
      <c r="K5769" s="5" t="str">
        <f t="shared" si="181"/>
        <v>2023</v>
      </c>
    </row>
    <row r="5770" spans="1:11" ht="14.25" customHeight="1" x14ac:dyDescent="0.3">
      <c r="A5770" s="1">
        <v>45200</v>
      </c>
      <c r="B5770" s="2" t="s">
        <v>938</v>
      </c>
      <c r="C5770" s="2" t="s">
        <v>123</v>
      </c>
      <c r="D5770" s="2" t="s">
        <v>11</v>
      </c>
      <c r="E5770" s="2" t="s">
        <v>20</v>
      </c>
      <c r="F5770" s="2" t="s">
        <v>451</v>
      </c>
      <c r="G5770" s="2">
        <v>5.39</v>
      </c>
      <c r="H5770" s="2">
        <v>4</v>
      </c>
      <c r="I5770" s="2">
        <v>-4.49</v>
      </c>
      <c r="J5770" s="5" t="str">
        <f t="shared" si="180"/>
        <v>Oct</v>
      </c>
      <c r="K5770" s="5" t="str">
        <f t="shared" si="181"/>
        <v>2023</v>
      </c>
    </row>
    <row r="5771" spans="1:11" ht="14.25" customHeight="1" x14ac:dyDescent="0.3">
      <c r="A5771" s="1">
        <v>45200</v>
      </c>
      <c r="B5771" s="2" t="s">
        <v>938</v>
      </c>
      <c r="C5771" s="2" t="s">
        <v>123</v>
      </c>
      <c r="D5771" s="2" t="s">
        <v>11</v>
      </c>
      <c r="E5771" s="2" t="s">
        <v>24</v>
      </c>
      <c r="F5771" s="2" t="s">
        <v>207</v>
      </c>
      <c r="G5771" s="2">
        <v>30.98</v>
      </c>
      <c r="H5771" s="2">
        <v>8</v>
      </c>
      <c r="I5771" s="2">
        <v>5.03</v>
      </c>
      <c r="J5771" s="5" t="str">
        <f t="shared" si="180"/>
        <v>Oct</v>
      </c>
      <c r="K5771" s="5" t="str">
        <f t="shared" si="181"/>
        <v>2023</v>
      </c>
    </row>
    <row r="5772" spans="1:11" ht="14.25" customHeight="1" x14ac:dyDescent="0.3">
      <c r="A5772" s="1">
        <v>45201</v>
      </c>
      <c r="B5772" s="2" t="s">
        <v>2190</v>
      </c>
      <c r="C5772" s="2" t="s">
        <v>149</v>
      </c>
      <c r="D5772" s="2" t="s">
        <v>11</v>
      </c>
      <c r="E5772" s="2" t="s">
        <v>92</v>
      </c>
      <c r="F5772" s="2" t="s">
        <v>1274</v>
      </c>
      <c r="G5772" s="2">
        <v>61.44</v>
      </c>
      <c r="H5772" s="2">
        <v>3</v>
      </c>
      <c r="I5772" s="2">
        <v>16.59</v>
      </c>
      <c r="J5772" s="5" t="str">
        <f t="shared" si="180"/>
        <v>Oct</v>
      </c>
      <c r="K5772" s="5" t="str">
        <f t="shared" si="181"/>
        <v>2023</v>
      </c>
    </row>
    <row r="5773" spans="1:11" ht="14.25" customHeight="1" x14ac:dyDescent="0.3">
      <c r="A5773" s="1">
        <v>45201</v>
      </c>
      <c r="B5773" s="2" t="s">
        <v>2540</v>
      </c>
      <c r="C5773" s="2" t="s">
        <v>95</v>
      </c>
      <c r="D5773" s="2" t="s">
        <v>11</v>
      </c>
      <c r="E5773" s="2" t="s">
        <v>20</v>
      </c>
      <c r="F5773" s="2" t="s">
        <v>1281</v>
      </c>
      <c r="G5773" s="2">
        <v>54.79</v>
      </c>
      <c r="H5773" s="2">
        <v>6</v>
      </c>
      <c r="I5773" s="2">
        <v>-40.18</v>
      </c>
      <c r="J5773" s="5" t="str">
        <f t="shared" si="180"/>
        <v>Oct</v>
      </c>
      <c r="K5773" s="5" t="str">
        <f t="shared" si="181"/>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s="5" t="str">
        <f t="shared" si="180"/>
        <v>Oct</v>
      </c>
      <c r="K5774" s="5" t="str">
        <f t="shared" si="181"/>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s="5" t="str">
        <f t="shared" si="180"/>
        <v>Oct</v>
      </c>
      <c r="K5775" s="5" t="str">
        <f t="shared" si="181"/>
        <v>2023</v>
      </c>
    </row>
    <row r="5776" spans="1:11" ht="14.25" customHeight="1" x14ac:dyDescent="0.3">
      <c r="A5776" s="1">
        <v>45201</v>
      </c>
      <c r="B5776" s="2" t="s">
        <v>1576</v>
      </c>
      <c r="C5776" s="2" t="s">
        <v>129</v>
      </c>
      <c r="D5776" s="2" t="s">
        <v>11</v>
      </c>
      <c r="E5776" s="2" t="s">
        <v>20</v>
      </c>
      <c r="F5776" s="2" t="s">
        <v>1103</v>
      </c>
      <c r="G5776" s="2">
        <v>735.98</v>
      </c>
      <c r="H5776" s="2">
        <v>2</v>
      </c>
      <c r="I5776" s="2">
        <v>331.19</v>
      </c>
      <c r="J5776" s="5" t="str">
        <f t="shared" si="180"/>
        <v>Oct</v>
      </c>
      <c r="K5776" s="5" t="str">
        <f t="shared" si="181"/>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s="5" t="str">
        <f t="shared" si="180"/>
        <v>Oct</v>
      </c>
      <c r="K5777" s="5" t="str">
        <f t="shared" si="181"/>
        <v>2023</v>
      </c>
    </row>
    <row r="5778" spans="1:11" ht="14.25" customHeight="1" x14ac:dyDescent="0.3">
      <c r="A5778" s="1">
        <v>45201</v>
      </c>
      <c r="B5778" s="2" t="s">
        <v>1576</v>
      </c>
      <c r="C5778" s="2" t="s">
        <v>129</v>
      </c>
      <c r="D5778" s="2" t="s">
        <v>11</v>
      </c>
      <c r="E5778" s="2" t="s">
        <v>24</v>
      </c>
      <c r="F5778" s="2" t="s">
        <v>2410</v>
      </c>
      <c r="G5778" s="2">
        <v>33.96</v>
      </c>
      <c r="H5778" s="2">
        <v>2</v>
      </c>
      <c r="I5778" s="2">
        <v>9.51</v>
      </c>
      <c r="J5778" s="5" t="str">
        <f t="shared" si="180"/>
        <v>Oct</v>
      </c>
      <c r="K5778" s="5" t="str">
        <f t="shared" si="181"/>
        <v>2023</v>
      </c>
    </row>
    <row r="5779" spans="1:11" ht="14.25" customHeight="1" x14ac:dyDescent="0.3">
      <c r="A5779" s="1">
        <v>45202</v>
      </c>
      <c r="B5779" s="2" t="s">
        <v>100</v>
      </c>
      <c r="C5779" s="2" t="s">
        <v>10</v>
      </c>
      <c r="D5779" s="2" t="s">
        <v>11</v>
      </c>
      <c r="E5779" s="2" t="s">
        <v>63</v>
      </c>
      <c r="F5779" s="2" t="s">
        <v>64</v>
      </c>
      <c r="G5779" s="2">
        <v>15.65</v>
      </c>
      <c r="H5779" s="2">
        <v>2</v>
      </c>
      <c r="I5779" s="2">
        <v>5.09</v>
      </c>
      <c r="J5779" s="5" t="str">
        <f t="shared" si="180"/>
        <v>Oct</v>
      </c>
      <c r="K5779" s="5" t="str">
        <f t="shared" si="181"/>
        <v>2023</v>
      </c>
    </row>
    <row r="5780" spans="1:11" ht="14.25" customHeight="1" x14ac:dyDescent="0.3">
      <c r="A5780" s="1">
        <v>45202</v>
      </c>
      <c r="B5780" s="2" t="s">
        <v>622</v>
      </c>
      <c r="C5780" s="2" t="s">
        <v>149</v>
      </c>
      <c r="D5780" s="2" t="s">
        <v>34</v>
      </c>
      <c r="E5780" s="2" t="s">
        <v>35</v>
      </c>
      <c r="F5780" s="2" t="s">
        <v>2132</v>
      </c>
      <c r="G5780" s="2">
        <v>599.29</v>
      </c>
      <c r="H5780" s="2">
        <v>6</v>
      </c>
      <c r="I5780" s="2">
        <v>93.22</v>
      </c>
      <c r="J5780" s="5" t="str">
        <f t="shared" si="180"/>
        <v>Oct</v>
      </c>
      <c r="K5780" s="5" t="str">
        <f t="shared" si="181"/>
        <v>2023</v>
      </c>
    </row>
    <row r="5781" spans="1:11" ht="14.25" customHeight="1" x14ac:dyDescent="0.3">
      <c r="A5781" s="1">
        <v>45202</v>
      </c>
      <c r="B5781" s="2" t="s">
        <v>1931</v>
      </c>
      <c r="C5781" s="2" t="s">
        <v>10</v>
      </c>
      <c r="D5781" s="2" t="s">
        <v>34</v>
      </c>
      <c r="E5781" s="2" t="s">
        <v>47</v>
      </c>
      <c r="F5781" s="2" t="s">
        <v>309</v>
      </c>
      <c r="G5781" s="2">
        <v>38.08</v>
      </c>
      <c r="H5781" s="2">
        <v>5</v>
      </c>
      <c r="I5781" s="2">
        <v>-29.51</v>
      </c>
      <c r="J5781" s="5" t="str">
        <f t="shared" si="180"/>
        <v>Oct</v>
      </c>
      <c r="K5781" s="5" t="str">
        <f t="shared" si="181"/>
        <v>2023</v>
      </c>
    </row>
    <row r="5782" spans="1:11" ht="14.25" customHeight="1" x14ac:dyDescent="0.3">
      <c r="A5782" s="1">
        <v>45202</v>
      </c>
      <c r="B5782" s="2" t="s">
        <v>1507</v>
      </c>
      <c r="C5782" s="2" t="s">
        <v>27</v>
      </c>
      <c r="D5782" s="2" t="s">
        <v>11</v>
      </c>
      <c r="E5782" s="2" t="s">
        <v>16</v>
      </c>
      <c r="F5782" s="2" t="s">
        <v>1430</v>
      </c>
      <c r="G5782" s="2">
        <v>6.16</v>
      </c>
      <c r="H5782" s="2">
        <v>2</v>
      </c>
      <c r="I5782" s="2">
        <v>2.96</v>
      </c>
      <c r="J5782" s="5" t="str">
        <f t="shared" si="180"/>
        <v>Oct</v>
      </c>
      <c r="K5782" s="5" t="str">
        <f t="shared" si="181"/>
        <v>2023</v>
      </c>
    </row>
    <row r="5783" spans="1:11" ht="14.25" customHeight="1" x14ac:dyDescent="0.3">
      <c r="A5783" s="1">
        <v>45202</v>
      </c>
      <c r="B5783" s="2" t="s">
        <v>1507</v>
      </c>
      <c r="C5783" s="2" t="s">
        <v>27</v>
      </c>
      <c r="D5783" s="2" t="s">
        <v>34</v>
      </c>
      <c r="E5783" s="2" t="s">
        <v>35</v>
      </c>
      <c r="F5783" s="2" t="s">
        <v>36</v>
      </c>
      <c r="G5783" s="2">
        <v>915.14</v>
      </c>
      <c r="H5783" s="2">
        <v>4</v>
      </c>
      <c r="I5783" s="2">
        <v>102.95</v>
      </c>
      <c r="J5783" s="5" t="str">
        <f t="shared" si="180"/>
        <v>Oct</v>
      </c>
      <c r="K5783" s="5" t="str">
        <f t="shared" si="181"/>
        <v>2023</v>
      </c>
    </row>
    <row r="5784" spans="1:11" ht="14.25" customHeight="1" x14ac:dyDescent="0.3">
      <c r="A5784" s="1">
        <v>45202</v>
      </c>
      <c r="B5784" s="2" t="s">
        <v>1507</v>
      </c>
      <c r="C5784" s="2" t="s">
        <v>27</v>
      </c>
      <c r="D5784" s="2" t="s">
        <v>11</v>
      </c>
      <c r="E5784" s="2" t="s">
        <v>12</v>
      </c>
      <c r="F5784" s="2" t="s">
        <v>1308</v>
      </c>
      <c r="G5784" s="2">
        <v>8.56</v>
      </c>
      <c r="H5784" s="2">
        <v>2</v>
      </c>
      <c r="I5784" s="2">
        <v>3.85</v>
      </c>
      <c r="J5784" s="5" t="str">
        <f t="shared" si="180"/>
        <v>Oct</v>
      </c>
      <c r="K5784" s="5" t="str">
        <f t="shared" si="181"/>
        <v>2023</v>
      </c>
    </row>
    <row r="5785" spans="1:11" ht="14.25" customHeight="1" x14ac:dyDescent="0.3">
      <c r="A5785" s="1">
        <v>45202</v>
      </c>
      <c r="B5785" s="2" t="s">
        <v>1507</v>
      </c>
      <c r="C5785" s="2" t="s">
        <v>27</v>
      </c>
      <c r="D5785" s="2" t="s">
        <v>11</v>
      </c>
      <c r="E5785" s="2" t="s">
        <v>12</v>
      </c>
      <c r="F5785" s="2" t="s">
        <v>264</v>
      </c>
      <c r="G5785" s="2">
        <v>97.82</v>
      </c>
      <c r="H5785" s="2">
        <v>2</v>
      </c>
      <c r="I5785" s="2">
        <v>45.98</v>
      </c>
      <c r="J5785" s="5" t="str">
        <f t="shared" si="180"/>
        <v>Oct</v>
      </c>
      <c r="K5785" s="5" t="str">
        <f t="shared" si="181"/>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s="5" t="str">
        <f t="shared" si="180"/>
        <v>Oct</v>
      </c>
      <c r="K5786" s="5" t="str">
        <f t="shared" si="181"/>
        <v>2023</v>
      </c>
    </row>
    <row r="5787" spans="1:11" ht="14.25" customHeight="1" x14ac:dyDescent="0.3">
      <c r="A5787" s="1">
        <v>45203</v>
      </c>
      <c r="B5787" s="2" t="s">
        <v>398</v>
      </c>
      <c r="C5787" s="2" t="s">
        <v>1529</v>
      </c>
      <c r="D5787" s="2" t="s">
        <v>11</v>
      </c>
      <c r="E5787" s="2" t="s">
        <v>20</v>
      </c>
      <c r="F5787" s="2" t="s">
        <v>701</v>
      </c>
      <c r="G5787" s="2">
        <v>30.4</v>
      </c>
      <c r="H5787" s="2">
        <v>1</v>
      </c>
      <c r="I5787" s="2">
        <v>13.98</v>
      </c>
      <c r="J5787" s="5" t="str">
        <f t="shared" si="180"/>
        <v>Oct</v>
      </c>
      <c r="K5787" s="5" t="str">
        <f t="shared" si="181"/>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s="5" t="str">
        <f t="shared" si="180"/>
        <v>Oct</v>
      </c>
      <c r="K5788" s="5" t="str">
        <f t="shared" si="181"/>
        <v>2023</v>
      </c>
    </row>
    <row r="5789" spans="1:11" ht="14.25" customHeight="1" x14ac:dyDescent="0.3">
      <c r="A5789" s="1">
        <v>45203</v>
      </c>
      <c r="B5789" s="2" t="s">
        <v>398</v>
      </c>
      <c r="C5789" s="2" t="s">
        <v>1529</v>
      </c>
      <c r="D5789" s="2" t="s">
        <v>11</v>
      </c>
      <c r="E5789" s="2" t="s">
        <v>18</v>
      </c>
      <c r="F5789" s="2" t="s">
        <v>2608</v>
      </c>
      <c r="G5789" s="2">
        <v>119.1</v>
      </c>
      <c r="H5789" s="2">
        <v>3</v>
      </c>
      <c r="I5789" s="2">
        <v>34.54</v>
      </c>
      <c r="J5789" s="5" t="str">
        <f t="shared" si="180"/>
        <v>Oct</v>
      </c>
      <c r="K5789" s="5" t="str">
        <f t="shared" si="181"/>
        <v>2023</v>
      </c>
    </row>
    <row r="5790" spans="1:11" ht="14.25" customHeight="1" x14ac:dyDescent="0.3">
      <c r="A5790" s="1">
        <v>45203</v>
      </c>
      <c r="B5790" s="2" t="s">
        <v>50</v>
      </c>
      <c r="C5790" s="2" t="s">
        <v>531</v>
      </c>
      <c r="D5790" s="2" t="s">
        <v>34</v>
      </c>
      <c r="E5790" s="2" t="s">
        <v>145</v>
      </c>
      <c r="F5790" s="2" t="s">
        <v>2400</v>
      </c>
      <c r="G5790" s="2">
        <v>239.37</v>
      </c>
      <c r="H5790" s="2">
        <v>2</v>
      </c>
      <c r="I5790" s="2">
        <v>-23.94</v>
      </c>
      <c r="J5790" s="5" t="str">
        <f t="shared" si="180"/>
        <v>Oct</v>
      </c>
      <c r="K5790" s="5" t="str">
        <f t="shared" si="181"/>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s="5" t="str">
        <f t="shared" si="180"/>
        <v>Oct</v>
      </c>
      <c r="K5791" s="5" t="str">
        <f t="shared" si="181"/>
        <v>2023</v>
      </c>
    </row>
    <row r="5792" spans="1:11" ht="14.25" customHeight="1" x14ac:dyDescent="0.3">
      <c r="A5792" s="1">
        <v>45203</v>
      </c>
      <c r="B5792" s="2" t="s">
        <v>443</v>
      </c>
      <c r="C5792" s="2" t="s">
        <v>123</v>
      </c>
      <c r="D5792" s="2" t="s">
        <v>34</v>
      </c>
      <c r="E5792" s="2" t="s">
        <v>47</v>
      </c>
      <c r="F5792" s="2" t="s">
        <v>2302</v>
      </c>
      <c r="G5792" s="2">
        <v>11.57</v>
      </c>
      <c r="H5792" s="2">
        <v>3</v>
      </c>
      <c r="I5792" s="2">
        <v>2.6</v>
      </c>
      <c r="J5792" s="5" t="str">
        <f t="shared" si="180"/>
        <v>Oct</v>
      </c>
      <c r="K5792" s="5" t="str">
        <f t="shared" si="181"/>
        <v>2023</v>
      </c>
    </row>
    <row r="5793" spans="1:11" ht="14.25" customHeight="1" x14ac:dyDescent="0.3">
      <c r="A5793" s="1">
        <v>45205</v>
      </c>
      <c r="B5793" s="2" t="s">
        <v>2112</v>
      </c>
      <c r="C5793" s="2" t="s">
        <v>840</v>
      </c>
      <c r="D5793" s="2" t="s">
        <v>11</v>
      </c>
      <c r="E5793" s="2" t="s">
        <v>20</v>
      </c>
      <c r="F5793" s="2" t="s">
        <v>1370</v>
      </c>
      <c r="G5793" s="2">
        <v>28.85</v>
      </c>
      <c r="H5793" s="2">
        <v>5</v>
      </c>
      <c r="I5793" s="2">
        <v>14.43</v>
      </c>
      <c r="J5793" s="5" t="str">
        <f t="shared" si="180"/>
        <v>Oct</v>
      </c>
      <c r="K5793" s="5" t="str">
        <f t="shared" si="181"/>
        <v>2023</v>
      </c>
    </row>
    <row r="5794" spans="1:11" ht="14.25" customHeight="1" x14ac:dyDescent="0.3">
      <c r="A5794" s="1">
        <v>45205</v>
      </c>
      <c r="B5794" s="2" t="s">
        <v>562</v>
      </c>
      <c r="C5794" s="2" t="s">
        <v>278</v>
      </c>
      <c r="D5794" s="2" t="s">
        <v>39</v>
      </c>
      <c r="E5794" s="2" t="s">
        <v>302</v>
      </c>
      <c r="F5794" s="2" t="s">
        <v>2609</v>
      </c>
      <c r="G5794" s="2">
        <v>703.71</v>
      </c>
      <c r="H5794" s="2">
        <v>6</v>
      </c>
      <c r="I5794" s="2">
        <v>-938.28</v>
      </c>
      <c r="J5794" s="5" t="str">
        <f t="shared" si="180"/>
        <v>Oct</v>
      </c>
      <c r="K5794" s="5" t="str">
        <f t="shared" si="181"/>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s="5" t="str">
        <f t="shared" si="180"/>
        <v>Oct</v>
      </c>
      <c r="K5795" s="5" t="str">
        <f t="shared" si="181"/>
        <v>2023</v>
      </c>
    </row>
    <row r="5796" spans="1:11" ht="14.25" customHeight="1" x14ac:dyDescent="0.3">
      <c r="A5796" s="1">
        <v>45205</v>
      </c>
      <c r="B5796" s="2" t="s">
        <v>562</v>
      </c>
      <c r="C5796" s="2" t="s">
        <v>278</v>
      </c>
      <c r="D5796" s="2" t="s">
        <v>11</v>
      </c>
      <c r="E5796" s="2" t="s">
        <v>20</v>
      </c>
      <c r="F5796" s="2" t="s">
        <v>1523</v>
      </c>
      <c r="G5796" s="2">
        <v>11.98</v>
      </c>
      <c r="H5796" s="2">
        <v>4</v>
      </c>
      <c r="I5796" s="2">
        <v>-9.18</v>
      </c>
      <c r="J5796" s="5" t="str">
        <f t="shared" si="180"/>
        <v>Oct</v>
      </c>
      <c r="K5796" s="5" t="str">
        <f t="shared" si="181"/>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s="5" t="str">
        <f t="shared" si="180"/>
        <v>Oct</v>
      </c>
      <c r="K5797" s="5" t="str">
        <f t="shared" si="181"/>
        <v>2023</v>
      </c>
    </row>
    <row r="5798" spans="1:11" ht="14.25" customHeight="1" x14ac:dyDescent="0.3">
      <c r="A5798" s="1">
        <v>45206</v>
      </c>
      <c r="B5798" s="2" t="s">
        <v>1762</v>
      </c>
      <c r="C5798" s="2" t="s">
        <v>27</v>
      </c>
      <c r="D5798" s="2" t="s">
        <v>11</v>
      </c>
      <c r="E5798" s="2" t="s">
        <v>20</v>
      </c>
      <c r="F5798" s="2" t="s">
        <v>1533</v>
      </c>
      <c r="G5798" s="2">
        <v>27.26</v>
      </c>
      <c r="H5798" s="2">
        <v>2</v>
      </c>
      <c r="I5798" s="2">
        <v>8.86</v>
      </c>
      <c r="J5798" s="5" t="str">
        <f t="shared" si="180"/>
        <v>Oct</v>
      </c>
      <c r="K5798" s="5" t="str">
        <f t="shared" si="181"/>
        <v>2023</v>
      </c>
    </row>
    <row r="5799" spans="1:11" ht="14.25" customHeight="1" x14ac:dyDescent="0.3">
      <c r="A5799" s="1">
        <v>45206</v>
      </c>
      <c r="B5799" s="2" t="s">
        <v>2412</v>
      </c>
      <c r="C5799" s="2" t="s">
        <v>164</v>
      </c>
      <c r="D5799" s="2" t="s">
        <v>39</v>
      </c>
      <c r="E5799" s="2" t="s">
        <v>302</v>
      </c>
      <c r="F5799" s="2" t="s">
        <v>837</v>
      </c>
      <c r="G5799" s="2">
        <v>837.6</v>
      </c>
      <c r="H5799" s="2">
        <v>3</v>
      </c>
      <c r="I5799" s="2">
        <v>62.82</v>
      </c>
      <c r="J5799" s="5" t="str">
        <f t="shared" si="180"/>
        <v>Oct</v>
      </c>
      <c r="K5799" s="5" t="str">
        <f t="shared" si="181"/>
        <v>2023</v>
      </c>
    </row>
    <row r="5800" spans="1:11" ht="14.25" customHeight="1" x14ac:dyDescent="0.3">
      <c r="A5800" s="1">
        <v>45206</v>
      </c>
      <c r="B5800" s="2" t="s">
        <v>672</v>
      </c>
      <c r="C5800" s="2" t="s">
        <v>27</v>
      </c>
      <c r="D5800" s="2" t="s">
        <v>11</v>
      </c>
      <c r="E5800" s="2" t="s">
        <v>12</v>
      </c>
      <c r="F5800" s="2" t="s">
        <v>1768</v>
      </c>
      <c r="G5800" s="2">
        <v>10.56</v>
      </c>
      <c r="H5800" s="2">
        <v>2</v>
      </c>
      <c r="I5800" s="2">
        <v>5.07</v>
      </c>
      <c r="J5800" s="5" t="str">
        <f t="shared" si="180"/>
        <v>Oct</v>
      </c>
      <c r="K5800" s="5" t="str">
        <f t="shared" si="181"/>
        <v>2023</v>
      </c>
    </row>
    <row r="5801" spans="1:11" ht="14.25" customHeight="1" x14ac:dyDescent="0.3">
      <c r="A5801" s="1">
        <v>45206</v>
      </c>
      <c r="B5801" s="2" t="s">
        <v>951</v>
      </c>
      <c r="C5801" s="2" t="s">
        <v>23</v>
      </c>
      <c r="D5801" s="2" t="s">
        <v>11</v>
      </c>
      <c r="E5801" s="2" t="s">
        <v>16</v>
      </c>
      <c r="F5801" s="2" t="s">
        <v>2216</v>
      </c>
      <c r="G5801" s="2">
        <v>4.93</v>
      </c>
      <c r="H5801" s="2">
        <v>2</v>
      </c>
      <c r="I5801" s="2">
        <v>1.72</v>
      </c>
      <c r="J5801" s="5" t="str">
        <f t="shared" si="180"/>
        <v>Oct</v>
      </c>
      <c r="K5801" s="5" t="str">
        <f t="shared" si="181"/>
        <v>2023</v>
      </c>
    </row>
    <row r="5802" spans="1:11" ht="14.25" customHeight="1" x14ac:dyDescent="0.3">
      <c r="A5802" s="1">
        <v>45206</v>
      </c>
      <c r="B5802" s="2" t="s">
        <v>831</v>
      </c>
      <c r="C5802" s="2" t="s">
        <v>164</v>
      </c>
      <c r="D5802" s="2" t="s">
        <v>11</v>
      </c>
      <c r="E5802" s="2" t="s">
        <v>43</v>
      </c>
      <c r="F5802" s="2" t="s">
        <v>44</v>
      </c>
      <c r="G5802" s="2">
        <v>93.36</v>
      </c>
      <c r="H5802" s="2">
        <v>12</v>
      </c>
      <c r="I5802" s="2">
        <v>0.93</v>
      </c>
      <c r="J5802" s="5" t="str">
        <f t="shared" si="180"/>
        <v>Oct</v>
      </c>
      <c r="K5802" s="5" t="str">
        <f t="shared" si="181"/>
        <v>2023</v>
      </c>
    </row>
    <row r="5803" spans="1:11" ht="14.25" customHeight="1" x14ac:dyDescent="0.3">
      <c r="A5803" s="1">
        <v>45207</v>
      </c>
      <c r="B5803" s="2" t="s">
        <v>1963</v>
      </c>
      <c r="C5803" s="2" t="s">
        <v>10</v>
      </c>
      <c r="D5803" s="2" t="s">
        <v>34</v>
      </c>
      <c r="E5803" s="2" t="s">
        <v>47</v>
      </c>
      <c r="F5803" s="2" t="s">
        <v>2310</v>
      </c>
      <c r="G5803" s="2">
        <v>51.71</v>
      </c>
      <c r="H5803" s="2">
        <v>8</v>
      </c>
      <c r="I5803" s="2">
        <v>-32.32</v>
      </c>
      <c r="J5803" s="5" t="str">
        <f t="shared" si="180"/>
        <v>Oct</v>
      </c>
      <c r="K5803" s="5" t="str">
        <f t="shared" si="181"/>
        <v>2023</v>
      </c>
    </row>
    <row r="5804" spans="1:11" ht="14.25" customHeight="1" x14ac:dyDescent="0.3">
      <c r="A5804" s="1">
        <v>45207</v>
      </c>
      <c r="B5804" s="2" t="s">
        <v>857</v>
      </c>
      <c r="C5804" s="2" t="s">
        <v>27</v>
      </c>
      <c r="D5804" s="2" t="s">
        <v>11</v>
      </c>
      <c r="E5804" s="2" t="s">
        <v>12</v>
      </c>
      <c r="F5804" s="2" t="s">
        <v>1126</v>
      </c>
      <c r="G5804" s="2">
        <v>61.96</v>
      </c>
      <c r="H5804" s="2">
        <v>2</v>
      </c>
      <c r="I5804" s="2">
        <v>27.88</v>
      </c>
      <c r="J5804" s="5" t="str">
        <f t="shared" si="180"/>
        <v>Oct</v>
      </c>
      <c r="K5804" s="5" t="str">
        <f t="shared" si="181"/>
        <v>2023</v>
      </c>
    </row>
    <row r="5805" spans="1:11" ht="14.25" customHeight="1" x14ac:dyDescent="0.3">
      <c r="A5805" s="1">
        <v>45207</v>
      </c>
      <c r="B5805" s="2" t="s">
        <v>2405</v>
      </c>
      <c r="C5805" s="2" t="s">
        <v>10</v>
      </c>
      <c r="D5805" s="2" t="s">
        <v>11</v>
      </c>
      <c r="E5805" s="2" t="s">
        <v>16</v>
      </c>
      <c r="F5805" s="2" t="s">
        <v>2181</v>
      </c>
      <c r="G5805" s="2">
        <v>60.14</v>
      </c>
      <c r="H5805" s="2">
        <v>6</v>
      </c>
      <c r="I5805" s="2">
        <v>20.3</v>
      </c>
      <c r="J5805" s="5" t="str">
        <f t="shared" si="180"/>
        <v>Oct</v>
      </c>
      <c r="K5805" s="5" t="str">
        <f t="shared" si="181"/>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s="5" t="str">
        <f t="shared" si="180"/>
        <v>Oct</v>
      </c>
      <c r="K5806" s="5" t="str">
        <f t="shared" si="181"/>
        <v>2023</v>
      </c>
    </row>
    <row r="5807" spans="1:11" ht="14.25" customHeight="1" x14ac:dyDescent="0.3">
      <c r="A5807" s="1">
        <v>45208</v>
      </c>
      <c r="B5807" s="2" t="s">
        <v>2033</v>
      </c>
      <c r="C5807" s="2" t="s">
        <v>78</v>
      </c>
      <c r="D5807" s="2" t="s">
        <v>39</v>
      </c>
      <c r="E5807" s="2" t="s">
        <v>40</v>
      </c>
      <c r="F5807" s="2" t="s">
        <v>1862</v>
      </c>
      <c r="G5807" s="2">
        <v>23.98</v>
      </c>
      <c r="H5807" s="2">
        <v>4</v>
      </c>
      <c r="I5807" s="2">
        <v>-15.58</v>
      </c>
      <c r="J5807" s="5" t="str">
        <f t="shared" si="180"/>
        <v>Oct</v>
      </c>
      <c r="K5807" s="5" t="str">
        <f t="shared" si="181"/>
        <v>2023</v>
      </c>
    </row>
    <row r="5808" spans="1:11" ht="14.25" customHeight="1" x14ac:dyDescent="0.3">
      <c r="A5808" s="1">
        <v>45208</v>
      </c>
      <c r="B5808" s="2" t="s">
        <v>1463</v>
      </c>
      <c r="C5808" s="2" t="s">
        <v>23</v>
      </c>
      <c r="D5808" s="2" t="s">
        <v>11</v>
      </c>
      <c r="E5808" s="2" t="s">
        <v>12</v>
      </c>
      <c r="F5808" s="2" t="s">
        <v>442</v>
      </c>
      <c r="G5808" s="2">
        <v>19.14</v>
      </c>
      <c r="H5808" s="2">
        <v>4</v>
      </c>
      <c r="I5808" s="2">
        <v>5.98</v>
      </c>
      <c r="J5808" s="5" t="str">
        <f t="shared" si="180"/>
        <v>Oct</v>
      </c>
      <c r="K5808" s="5" t="str">
        <f t="shared" si="181"/>
        <v>2023</v>
      </c>
    </row>
    <row r="5809" spans="1:11" ht="14.25" customHeight="1" x14ac:dyDescent="0.3">
      <c r="A5809" s="1">
        <v>45208</v>
      </c>
      <c r="B5809" s="2" t="s">
        <v>1463</v>
      </c>
      <c r="C5809" s="2" t="s">
        <v>23</v>
      </c>
      <c r="D5809" s="2" t="s">
        <v>34</v>
      </c>
      <c r="E5809" s="2" t="s">
        <v>47</v>
      </c>
      <c r="F5809" s="2" t="s">
        <v>842</v>
      </c>
      <c r="G5809" s="2">
        <v>332.83</v>
      </c>
      <c r="H5809" s="2">
        <v>4</v>
      </c>
      <c r="I5809" s="2">
        <v>-24.96</v>
      </c>
      <c r="J5809" s="5" t="str">
        <f t="shared" si="180"/>
        <v>Oct</v>
      </c>
      <c r="K5809" s="5" t="str">
        <f t="shared" si="181"/>
        <v>2023</v>
      </c>
    </row>
    <row r="5810" spans="1:11" ht="14.25" customHeight="1" x14ac:dyDescent="0.3">
      <c r="A5810" s="1">
        <v>45208</v>
      </c>
      <c r="B5810" s="2" t="s">
        <v>2326</v>
      </c>
      <c r="C5810" s="2" t="s">
        <v>95</v>
      </c>
      <c r="D5810" s="2" t="s">
        <v>11</v>
      </c>
      <c r="E5810" s="2" t="s">
        <v>24</v>
      </c>
      <c r="F5810" s="2" t="s">
        <v>1624</v>
      </c>
      <c r="G5810" s="2">
        <v>1.41</v>
      </c>
      <c r="H5810" s="2">
        <v>1</v>
      </c>
      <c r="I5810" s="2">
        <v>0.16</v>
      </c>
      <c r="J5810" s="5" t="str">
        <f t="shared" si="180"/>
        <v>Oct</v>
      </c>
      <c r="K5810" s="5" t="str">
        <f t="shared" si="181"/>
        <v>2023</v>
      </c>
    </row>
    <row r="5811" spans="1:11" ht="14.25" customHeight="1" x14ac:dyDescent="0.3">
      <c r="A5811" s="1">
        <v>45208</v>
      </c>
      <c r="B5811" s="2" t="s">
        <v>2326</v>
      </c>
      <c r="C5811" s="2" t="s">
        <v>95</v>
      </c>
      <c r="D5811" s="2" t="s">
        <v>34</v>
      </c>
      <c r="E5811" s="2" t="s">
        <v>47</v>
      </c>
      <c r="F5811" s="2" t="s">
        <v>2196</v>
      </c>
      <c r="G5811" s="2">
        <v>169.57</v>
      </c>
      <c r="H5811" s="2">
        <v>2</v>
      </c>
      <c r="I5811" s="2">
        <v>0</v>
      </c>
      <c r="J5811" s="5" t="str">
        <f t="shared" si="180"/>
        <v>Oct</v>
      </c>
      <c r="K5811" s="5" t="str">
        <f t="shared" si="181"/>
        <v>2023</v>
      </c>
    </row>
    <row r="5812" spans="1:11" ht="14.25" customHeight="1" x14ac:dyDescent="0.3">
      <c r="A5812" s="1">
        <v>45209</v>
      </c>
      <c r="B5812" s="2" t="s">
        <v>2424</v>
      </c>
      <c r="C5812" s="2" t="s">
        <v>245</v>
      </c>
      <c r="D5812" s="2" t="s">
        <v>11</v>
      </c>
      <c r="E5812" s="2" t="s">
        <v>200</v>
      </c>
      <c r="F5812" s="2" t="s">
        <v>472</v>
      </c>
      <c r="G5812" s="2">
        <v>20.61</v>
      </c>
      <c r="H5812" s="2">
        <v>2</v>
      </c>
      <c r="I5812" s="2">
        <v>-4.38</v>
      </c>
      <c r="J5812" s="5" t="str">
        <f t="shared" si="180"/>
        <v>Oct</v>
      </c>
      <c r="K5812" s="5" t="str">
        <f t="shared" si="181"/>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s="5" t="str">
        <f t="shared" si="180"/>
        <v>Oct</v>
      </c>
      <c r="K5813" s="5" t="str">
        <f t="shared" si="181"/>
        <v>2023</v>
      </c>
    </row>
    <row r="5814" spans="1:11" ht="14.25" customHeight="1" x14ac:dyDescent="0.3">
      <c r="A5814" s="1">
        <v>45209</v>
      </c>
      <c r="B5814" s="2" t="s">
        <v>1186</v>
      </c>
      <c r="C5814" s="2" t="s">
        <v>278</v>
      </c>
      <c r="D5814" s="2" t="s">
        <v>34</v>
      </c>
      <c r="E5814" s="2" t="s">
        <v>74</v>
      </c>
      <c r="F5814" s="2" t="s">
        <v>2611</v>
      </c>
      <c r="G5814" s="2">
        <v>90.88</v>
      </c>
      <c r="H5814" s="2">
        <v>3</v>
      </c>
      <c r="I5814" s="2">
        <v>-190.85</v>
      </c>
      <c r="J5814" s="5" t="str">
        <f t="shared" si="180"/>
        <v>Oct</v>
      </c>
      <c r="K5814" s="5" t="str">
        <f t="shared" si="181"/>
        <v>2023</v>
      </c>
    </row>
    <row r="5815" spans="1:11" ht="14.25" customHeight="1" x14ac:dyDescent="0.3">
      <c r="A5815" s="1">
        <v>45209</v>
      </c>
      <c r="B5815" s="2" t="s">
        <v>1186</v>
      </c>
      <c r="C5815" s="2" t="s">
        <v>278</v>
      </c>
      <c r="D5815" s="2" t="s">
        <v>39</v>
      </c>
      <c r="E5815" s="2" t="s">
        <v>40</v>
      </c>
      <c r="F5815" s="2" t="s">
        <v>955</v>
      </c>
      <c r="G5815" s="2">
        <v>15.99</v>
      </c>
      <c r="H5815" s="2">
        <v>1</v>
      </c>
      <c r="I5815" s="2">
        <v>-3</v>
      </c>
      <c r="J5815" s="5" t="str">
        <f t="shared" si="180"/>
        <v>Oct</v>
      </c>
      <c r="K5815" s="5" t="str">
        <f t="shared" si="181"/>
        <v>2023</v>
      </c>
    </row>
    <row r="5816" spans="1:11" ht="14.25" customHeight="1" x14ac:dyDescent="0.3">
      <c r="A5816" s="1">
        <v>45209</v>
      </c>
      <c r="B5816" s="2" t="s">
        <v>1186</v>
      </c>
      <c r="C5816" s="2" t="s">
        <v>278</v>
      </c>
      <c r="D5816" s="2" t="s">
        <v>34</v>
      </c>
      <c r="E5816" s="2" t="s">
        <v>35</v>
      </c>
      <c r="F5816" s="2" t="s">
        <v>2159</v>
      </c>
      <c r="G5816" s="2">
        <v>120.78</v>
      </c>
      <c r="H5816" s="2">
        <v>1</v>
      </c>
      <c r="I5816" s="2">
        <v>13.59</v>
      </c>
      <c r="J5816" s="5" t="str">
        <f t="shared" si="180"/>
        <v>Oct</v>
      </c>
      <c r="K5816" s="5" t="str">
        <f t="shared" si="181"/>
        <v>2023</v>
      </c>
    </row>
    <row r="5817" spans="1:11" ht="14.25" customHeight="1" x14ac:dyDescent="0.3">
      <c r="A5817" s="1">
        <v>45209</v>
      </c>
      <c r="B5817" s="2" t="s">
        <v>1563</v>
      </c>
      <c r="C5817" s="2" t="s">
        <v>10</v>
      </c>
      <c r="D5817" s="2" t="s">
        <v>34</v>
      </c>
      <c r="E5817" s="2" t="s">
        <v>47</v>
      </c>
      <c r="F5817" s="2" t="s">
        <v>2604</v>
      </c>
      <c r="G5817" s="2">
        <v>14</v>
      </c>
      <c r="H5817" s="2">
        <v>4</v>
      </c>
      <c r="I5817" s="2">
        <v>-6.3</v>
      </c>
      <c r="J5817" s="5" t="str">
        <f t="shared" si="180"/>
        <v>Oct</v>
      </c>
      <c r="K5817" s="5" t="str">
        <f t="shared" si="181"/>
        <v>2023</v>
      </c>
    </row>
    <row r="5818" spans="1:11" ht="14.25" customHeight="1" x14ac:dyDescent="0.3">
      <c r="A5818" s="1">
        <v>45209</v>
      </c>
      <c r="B5818" s="2" t="s">
        <v>1563</v>
      </c>
      <c r="C5818" s="2" t="s">
        <v>10</v>
      </c>
      <c r="D5818" s="2" t="s">
        <v>11</v>
      </c>
      <c r="E5818" s="2" t="s">
        <v>20</v>
      </c>
      <c r="F5818" s="2" t="s">
        <v>362</v>
      </c>
      <c r="G5818" s="2">
        <v>16.39</v>
      </c>
      <c r="H5818" s="2">
        <v>2</v>
      </c>
      <c r="I5818" s="2">
        <v>-26.23</v>
      </c>
      <c r="J5818" s="5" t="str">
        <f t="shared" si="180"/>
        <v>Oct</v>
      </c>
      <c r="K5818" s="5" t="str">
        <f t="shared" si="181"/>
        <v>2023</v>
      </c>
    </row>
    <row r="5819" spans="1:11" ht="14.25" customHeight="1" x14ac:dyDescent="0.3">
      <c r="A5819" s="1">
        <v>45210</v>
      </c>
      <c r="B5819" s="2" t="s">
        <v>915</v>
      </c>
      <c r="C5819" s="2" t="s">
        <v>15</v>
      </c>
      <c r="D5819" s="2" t="s">
        <v>11</v>
      </c>
      <c r="E5819" s="2" t="s">
        <v>24</v>
      </c>
      <c r="F5819" s="2" t="s">
        <v>338</v>
      </c>
      <c r="G5819" s="2">
        <v>5.34</v>
      </c>
      <c r="H5819" s="2">
        <v>2</v>
      </c>
      <c r="I5819" s="2">
        <v>0.67</v>
      </c>
      <c r="J5819" s="5" t="str">
        <f t="shared" si="180"/>
        <v>Oct</v>
      </c>
      <c r="K5819" s="5" t="str">
        <f t="shared" si="181"/>
        <v>2023</v>
      </c>
    </row>
    <row r="5820" spans="1:11" ht="14.25" customHeight="1" x14ac:dyDescent="0.3">
      <c r="A5820" s="1">
        <v>45210</v>
      </c>
      <c r="B5820" s="2" t="s">
        <v>915</v>
      </c>
      <c r="C5820" s="2" t="s">
        <v>15</v>
      </c>
      <c r="D5820" s="2" t="s">
        <v>11</v>
      </c>
      <c r="E5820" s="2" t="s">
        <v>24</v>
      </c>
      <c r="F5820" s="2" t="s">
        <v>2189</v>
      </c>
      <c r="G5820" s="2">
        <v>27.72</v>
      </c>
      <c r="H5820" s="2">
        <v>3</v>
      </c>
      <c r="I5820" s="2">
        <v>3.47</v>
      </c>
      <c r="J5820" s="5" t="str">
        <f t="shared" si="180"/>
        <v>Oct</v>
      </c>
      <c r="K5820" s="5" t="str">
        <f t="shared" si="181"/>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s="5" t="str">
        <f t="shared" si="180"/>
        <v>Oct</v>
      </c>
      <c r="K5821" s="5" t="str">
        <f t="shared" si="181"/>
        <v>2023</v>
      </c>
    </row>
    <row r="5822" spans="1:11" ht="14.25" customHeight="1" x14ac:dyDescent="0.3">
      <c r="A5822" s="1">
        <v>45212</v>
      </c>
      <c r="B5822" s="2" t="s">
        <v>567</v>
      </c>
      <c r="C5822" s="2" t="s">
        <v>27</v>
      </c>
      <c r="D5822" s="2" t="s">
        <v>11</v>
      </c>
      <c r="E5822" s="2" t="s">
        <v>12</v>
      </c>
      <c r="F5822" s="2" t="s">
        <v>1984</v>
      </c>
      <c r="G5822" s="2">
        <v>35.44</v>
      </c>
      <c r="H5822" s="2">
        <v>1</v>
      </c>
      <c r="I5822" s="2">
        <v>16.66</v>
      </c>
      <c r="J5822" s="5" t="str">
        <f t="shared" si="180"/>
        <v>Oct</v>
      </c>
      <c r="K5822" s="5" t="str">
        <f t="shared" si="181"/>
        <v>2023</v>
      </c>
    </row>
    <row r="5823" spans="1:11" ht="14.25" customHeight="1" x14ac:dyDescent="0.3">
      <c r="A5823" s="1">
        <v>45212</v>
      </c>
      <c r="B5823" s="2" t="s">
        <v>567</v>
      </c>
      <c r="C5823" s="2" t="s">
        <v>27</v>
      </c>
      <c r="D5823" s="2" t="s">
        <v>11</v>
      </c>
      <c r="E5823" s="2" t="s">
        <v>24</v>
      </c>
      <c r="F5823" s="2" t="s">
        <v>1915</v>
      </c>
      <c r="G5823" s="2">
        <v>11.52</v>
      </c>
      <c r="H5823" s="2">
        <v>4</v>
      </c>
      <c r="I5823" s="2">
        <v>3.46</v>
      </c>
      <c r="J5823" s="5" t="str">
        <f t="shared" si="180"/>
        <v>Oct</v>
      </c>
      <c r="K5823" s="5" t="str">
        <f t="shared" si="181"/>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s="5" t="str">
        <f t="shared" si="180"/>
        <v>Oct</v>
      </c>
      <c r="K5824" s="5" t="str">
        <f t="shared" si="181"/>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s="5" t="str">
        <f t="shared" si="180"/>
        <v>Oct</v>
      </c>
      <c r="K5825" s="5" t="str">
        <f t="shared" si="181"/>
        <v>2023</v>
      </c>
    </row>
    <row r="5826" spans="1:11" ht="14.25" customHeight="1" x14ac:dyDescent="0.3">
      <c r="A5826" s="1">
        <v>45212</v>
      </c>
      <c r="B5826" s="2" t="s">
        <v>567</v>
      </c>
      <c r="C5826" s="2" t="s">
        <v>27</v>
      </c>
      <c r="D5826" s="2" t="s">
        <v>11</v>
      </c>
      <c r="E5826" s="2" t="s">
        <v>200</v>
      </c>
      <c r="F5826" s="2" t="s">
        <v>2215</v>
      </c>
      <c r="G5826" s="2">
        <v>65.88</v>
      </c>
      <c r="H5826" s="2">
        <v>6</v>
      </c>
      <c r="I5826" s="2">
        <v>18.45</v>
      </c>
      <c r="J5826" s="5" t="str">
        <f t="shared" ref="J5826:J5889" si="182">TEXT(A5826,"mmm")</f>
        <v>Oct</v>
      </c>
      <c r="K5826" s="5" t="str">
        <f t="shared" ref="K5826:K5889" si="183">TEXT(A5826,"YYYY")</f>
        <v>2023</v>
      </c>
    </row>
    <row r="5827" spans="1:11" ht="14.25" customHeight="1" x14ac:dyDescent="0.3">
      <c r="A5827" s="1">
        <v>45212</v>
      </c>
      <c r="B5827" s="2" t="s">
        <v>567</v>
      </c>
      <c r="C5827" s="2" t="s">
        <v>27</v>
      </c>
      <c r="D5827" s="2" t="s">
        <v>34</v>
      </c>
      <c r="E5827" s="2" t="s">
        <v>47</v>
      </c>
      <c r="F5827" s="2" t="s">
        <v>1404</v>
      </c>
      <c r="G5827" s="2">
        <v>43.12</v>
      </c>
      <c r="H5827" s="2">
        <v>14</v>
      </c>
      <c r="I5827" s="2">
        <v>20.7</v>
      </c>
      <c r="J5827" s="5" t="str">
        <f t="shared" si="182"/>
        <v>Oct</v>
      </c>
      <c r="K5827" s="5" t="str">
        <f t="shared" si="183"/>
        <v>2023</v>
      </c>
    </row>
    <row r="5828" spans="1:11" ht="14.25" customHeight="1" x14ac:dyDescent="0.3">
      <c r="A5828" s="1">
        <v>45212</v>
      </c>
      <c r="B5828" s="2" t="s">
        <v>1519</v>
      </c>
      <c r="C5828" s="2" t="s">
        <v>278</v>
      </c>
      <c r="D5828" s="2" t="s">
        <v>34</v>
      </c>
      <c r="E5828" s="2" t="s">
        <v>145</v>
      </c>
      <c r="F5828" s="2" t="s">
        <v>942</v>
      </c>
      <c r="G5828" s="2">
        <v>727.45</v>
      </c>
      <c r="H5828" s="2">
        <v>5</v>
      </c>
      <c r="I5828" s="2">
        <v>-465.57</v>
      </c>
      <c r="J5828" s="5" t="str">
        <f t="shared" si="182"/>
        <v>Oct</v>
      </c>
      <c r="K5828" s="5" t="str">
        <f t="shared" si="183"/>
        <v>2023</v>
      </c>
    </row>
    <row r="5829" spans="1:11" ht="14.25" customHeight="1" x14ac:dyDescent="0.3">
      <c r="A5829" s="1">
        <v>45212</v>
      </c>
      <c r="B5829" s="2" t="s">
        <v>1519</v>
      </c>
      <c r="C5829" s="2" t="s">
        <v>278</v>
      </c>
      <c r="D5829" s="2" t="s">
        <v>34</v>
      </c>
      <c r="E5829" s="2" t="s">
        <v>47</v>
      </c>
      <c r="F5829" s="2" t="s">
        <v>2514</v>
      </c>
      <c r="G5829" s="2">
        <v>24.96</v>
      </c>
      <c r="H5829" s="2">
        <v>3</v>
      </c>
      <c r="I5829" s="2">
        <v>4.37</v>
      </c>
      <c r="J5829" s="5" t="str">
        <f t="shared" si="182"/>
        <v>Oct</v>
      </c>
      <c r="K5829" s="5" t="str">
        <f t="shared" si="183"/>
        <v>2023</v>
      </c>
    </row>
    <row r="5830" spans="1:11" ht="14.25" customHeight="1" x14ac:dyDescent="0.3">
      <c r="A5830" s="1">
        <v>45212</v>
      </c>
      <c r="B5830" s="2" t="s">
        <v>1452</v>
      </c>
      <c r="C5830" s="2" t="s">
        <v>10</v>
      </c>
      <c r="D5830" s="2" t="s">
        <v>39</v>
      </c>
      <c r="E5830" s="2" t="s">
        <v>52</v>
      </c>
      <c r="F5830" s="2" t="s">
        <v>2002</v>
      </c>
      <c r="G5830" s="2">
        <v>191.98</v>
      </c>
      <c r="H5830" s="2">
        <v>3</v>
      </c>
      <c r="I5830" s="2">
        <v>24</v>
      </c>
      <c r="J5830" s="5" t="str">
        <f t="shared" si="182"/>
        <v>Oct</v>
      </c>
      <c r="K5830" s="5" t="str">
        <f t="shared" si="183"/>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s="5" t="str">
        <f t="shared" si="182"/>
        <v>Oct</v>
      </c>
      <c r="K5831" s="5" t="str">
        <f t="shared" si="183"/>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s="5" t="str">
        <f t="shared" si="182"/>
        <v>Oct</v>
      </c>
      <c r="K5832" s="5" t="str">
        <f t="shared" si="183"/>
        <v>2023</v>
      </c>
    </row>
    <row r="5833" spans="1:11" ht="14.25" customHeight="1" x14ac:dyDescent="0.3">
      <c r="A5833" s="1">
        <v>45212</v>
      </c>
      <c r="B5833" s="2" t="s">
        <v>1452</v>
      </c>
      <c r="C5833" s="2" t="s">
        <v>10</v>
      </c>
      <c r="D5833" s="2" t="s">
        <v>11</v>
      </c>
      <c r="E5833" s="2" t="s">
        <v>24</v>
      </c>
      <c r="F5833" s="2" t="s">
        <v>990</v>
      </c>
      <c r="G5833" s="2">
        <v>15.87</v>
      </c>
      <c r="H5833" s="2">
        <v>1</v>
      </c>
      <c r="I5833" s="2">
        <v>1.19</v>
      </c>
      <c r="J5833" s="5" t="str">
        <f t="shared" si="182"/>
        <v>Oct</v>
      </c>
      <c r="K5833" s="5" t="str">
        <f t="shared" si="183"/>
        <v>2023</v>
      </c>
    </row>
    <row r="5834" spans="1:11" ht="14.25" customHeight="1" x14ac:dyDescent="0.3">
      <c r="A5834" s="1">
        <v>45212</v>
      </c>
      <c r="B5834" s="2" t="s">
        <v>1452</v>
      </c>
      <c r="C5834" s="2" t="s">
        <v>10</v>
      </c>
      <c r="D5834" s="2" t="s">
        <v>11</v>
      </c>
      <c r="E5834" s="2" t="s">
        <v>20</v>
      </c>
      <c r="F5834" s="2" t="s">
        <v>451</v>
      </c>
      <c r="G5834" s="2">
        <v>6.29</v>
      </c>
      <c r="H5834" s="2">
        <v>7</v>
      </c>
      <c r="I5834" s="2">
        <v>-11</v>
      </c>
      <c r="J5834" s="5" t="str">
        <f t="shared" si="182"/>
        <v>Oct</v>
      </c>
      <c r="K5834" s="5" t="str">
        <f t="shared" si="183"/>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s="5" t="str">
        <f t="shared" si="182"/>
        <v>Oct</v>
      </c>
      <c r="K5835" s="5" t="str">
        <f t="shared" si="183"/>
        <v>2023</v>
      </c>
    </row>
    <row r="5836" spans="1:11" ht="14.25" customHeight="1" x14ac:dyDescent="0.3">
      <c r="A5836" s="1">
        <v>45212</v>
      </c>
      <c r="B5836" s="2" t="s">
        <v>1963</v>
      </c>
      <c r="C5836" s="2" t="s">
        <v>149</v>
      </c>
      <c r="D5836" s="2" t="s">
        <v>11</v>
      </c>
      <c r="E5836" s="2" t="s">
        <v>18</v>
      </c>
      <c r="F5836" s="2" t="s">
        <v>115</v>
      </c>
      <c r="G5836" s="2">
        <v>99.87</v>
      </c>
      <c r="H5836" s="2">
        <v>3</v>
      </c>
      <c r="I5836" s="2">
        <v>23.97</v>
      </c>
      <c r="J5836" s="5" t="str">
        <f t="shared" si="182"/>
        <v>Oct</v>
      </c>
      <c r="K5836" s="5" t="str">
        <f t="shared" si="183"/>
        <v>2023</v>
      </c>
    </row>
    <row r="5837" spans="1:11" ht="14.25" customHeight="1" x14ac:dyDescent="0.3">
      <c r="A5837" s="1">
        <v>45212</v>
      </c>
      <c r="B5837" s="2" t="s">
        <v>1963</v>
      </c>
      <c r="C5837" s="2" t="s">
        <v>149</v>
      </c>
      <c r="D5837" s="2" t="s">
        <v>11</v>
      </c>
      <c r="E5837" s="2" t="s">
        <v>12</v>
      </c>
      <c r="F5837" s="2" t="s">
        <v>1832</v>
      </c>
      <c r="G5837" s="2">
        <v>37.94</v>
      </c>
      <c r="H5837" s="2">
        <v>2</v>
      </c>
      <c r="I5837" s="2">
        <v>18.21</v>
      </c>
      <c r="J5837" s="5" t="str">
        <f t="shared" si="182"/>
        <v>Oct</v>
      </c>
      <c r="K5837" s="5" t="str">
        <f t="shared" si="183"/>
        <v>2023</v>
      </c>
    </row>
    <row r="5838" spans="1:11" ht="14.25" customHeight="1" x14ac:dyDescent="0.3">
      <c r="A5838" s="1">
        <v>45212</v>
      </c>
      <c r="B5838" s="2" t="s">
        <v>1963</v>
      </c>
      <c r="C5838" s="2" t="s">
        <v>149</v>
      </c>
      <c r="D5838" s="2" t="s">
        <v>11</v>
      </c>
      <c r="E5838" s="2" t="s">
        <v>16</v>
      </c>
      <c r="F5838" s="2" t="s">
        <v>1588</v>
      </c>
      <c r="G5838" s="2">
        <v>24.9</v>
      </c>
      <c r="H5838" s="2">
        <v>5</v>
      </c>
      <c r="I5838" s="2">
        <v>11.45</v>
      </c>
      <c r="J5838" s="5" t="str">
        <f t="shared" si="182"/>
        <v>Oct</v>
      </c>
      <c r="K5838" s="5" t="str">
        <f t="shared" si="183"/>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s="5" t="str">
        <f t="shared" si="182"/>
        <v>Oct</v>
      </c>
      <c r="K5839" s="5" t="str">
        <f t="shared" si="183"/>
        <v>2023</v>
      </c>
    </row>
    <row r="5840" spans="1:11" ht="14.25" customHeight="1" x14ac:dyDescent="0.3">
      <c r="A5840" s="1">
        <v>45213</v>
      </c>
      <c r="B5840" s="2" t="s">
        <v>319</v>
      </c>
      <c r="C5840" s="2" t="s">
        <v>164</v>
      </c>
      <c r="D5840" s="2" t="s">
        <v>39</v>
      </c>
      <c r="E5840" s="2" t="s">
        <v>52</v>
      </c>
      <c r="F5840" s="2" t="s">
        <v>1293</v>
      </c>
      <c r="G5840" s="2">
        <v>177</v>
      </c>
      <c r="H5840" s="2">
        <v>3</v>
      </c>
      <c r="I5840" s="2">
        <v>30.09</v>
      </c>
      <c r="J5840" s="5" t="str">
        <f t="shared" si="182"/>
        <v>Oct</v>
      </c>
      <c r="K5840" s="5" t="str">
        <f t="shared" si="183"/>
        <v>2023</v>
      </c>
    </row>
    <row r="5841" spans="1:11" ht="14.25" customHeight="1" x14ac:dyDescent="0.3">
      <c r="A5841" s="1">
        <v>45213</v>
      </c>
      <c r="B5841" s="2" t="s">
        <v>607</v>
      </c>
      <c r="C5841" s="2" t="s">
        <v>245</v>
      </c>
      <c r="D5841" s="2" t="s">
        <v>34</v>
      </c>
      <c r="E5841" s="2" t="s">
        <v>35</v>
      </c>
      <c r="F5841" s="2" t="s">
        <v>2612</v>
      </c>
      <c r="G5841" s="2">
        <v>102.59</v>
      </c>
      <c r="H5841" s="2">
        <v>1</v>
      </c>
      <c r="I5841" s="2">
        <v>10.26</v>
      </c>
      <c r="J5841" s="5" t="str">
        <f t="shared" si="182"/>
        <v>Oct</v>
      </c>
      <c r="K5841" s="5" t="str">
        <f t="shared" si="183"/>
        <v>2023</v>
      </c>
    </row>
    <row r="5842" spans="1:11" ht="14.25" customHeight="1" x14ac:dyDescent="0.3">
      <c r="A5842" s="1">
        <v>45213</v>
      </c>
      <c r="B5842" s="2" t="s">
        <v>607</v>
      </c>
      <c r="C5842" s="2" t="s">
        <v>245</v>
      </c>
      <c r="D5842" s="2" t="s">
        <v>39</v>
      </c>
      <c r="E5842" s="2" t="s">
        <v>52</v>
      </c>
      <c r="F5842" s="2" t="s">
        <v>1063</v>
      </c>
      <c r="G5842" s="2">
        <v>22.7</v>
      </c>
      <c r="H5842" s="2">
        <v>1</v>
      </c>
      <c r="I5842" s="2">
        <v>5.96</v>
      </c>
      <c r="J5842" s="5" t="str">
        <f t="shared" si="182"/>
        <v>Oct</v>
      </c>
      <c r="K5842" s="5" t="str">
        <f t="shared" si="183"/>
        <v>2023</v>
      </c>
    </row>
    <row r="5843" spans="1:11" ht="14.25" customHeight="1" x14ac:dyDescent="0.3">
      <c r="A5843" s="1">
        <v>45213</v>
      </c>
      <c r="B5843" s="2" t="s">
        <v>607</v>
      </c>
      <c r="C5843" s="2" t="s">
        <v>245</v>
      </c>
      <c r="D5843" s="2" t="s">
        <v>11</v>
      </c>
      <c r="E5843" s="2" t="s">
        <v>12</v>
      </c>
      <c r="F5843" s="2" t="s">
        <v>713</v>
      </c>
      <c r="G5843" s="2">
        <v>93.02</v>
      </c>
      <c r="H5843" s="2">
        <v>3</v>
      </c>
      <c r="I5843" s="2">
        <v>33.72</v>
      </c>
      <c r="J5843" s="5" t="str">
        <f t="shared" si="182"/>
        <v>Oct</v>
      </c>
      <c r="K5843" s="5" t="str">
        <f t="shared" si="183"/>
        <v>2023</v>
      </c>
    </row>
    <row r="5844" spans="1:11" ht="14.25" customHeight="1" x14ac:dyDescent="0.3">
      <c r="A5844" s="1">
        <v>45213</v>
      </c>
      <c r="B5844" s="2" t="s">
        <v>607</v>
      </c>
      <c r="C5844" s="2" t="s">
        <v>245</v>
      </c>
      <c r="D5844" s="2" t="s">
        <v>11</v>
      </c>
      <c r="E5844" s="2" t="s">
        <v>200</v>
      </c>
      <c r="F5844" s="2" t="s">
        <v>807</v>
      </c>
      <c r="G5844" s="2">
        <v>12.77</v>
      </c>
      <c r="H5844" s="2">
        <v>2</v>
      </c>
      <c r="I5844" s="2">
        <v>1.44</v>
      </c>
      <c r="J5844" s="5" t="str">
        <f t="shared" si="182"/>
        <v>Oct</v>
      </c>
      <c r="K5844" s="5" t="str">
        <f t="shared" si="183"/>
        <v>2023</v>
      </c>
    </row>
    <row r="5845" spans="1:11" ht="14.25" customHeight="1" x14ac:dyDescent="0.3">
      <c r="A5845" s="1">
        <v>45213</v>
      </c>
      <c r="B5845" s="2" t="s">
        <v>607</v>
      </c>
      <c r="C5845" s="2" t="s">
        <v>245</v>
      </c>
      <c r="D5845" s="2" t="s">
        <v>11</v>
      </c>
      <c r="E5845" s="2" t="s">
        <v>63</v>
      </c>
      <c r="F5845" s="2" t="s">
        <v>1481</v>
      </c>
      <c r="G5845" s="2">
        <v>35.01</v>
      </c>
      <c r="H5845" s="2">
        <v>4</v>
      </c>
      <c r="I5845" s="2">
        <v>13.13</v>
      </c>
      <c r="J5845" s="5" t="str">
        <f t="shared" si="182"/>
        <v>Oct</v>
      </c>
      <c r="K5845" s="5" t="str">
        <f t="shared" si="183"/>
        <v>2023</v>
      </c>
    </row>
    <row r="5846" spans="1:11" ht="14.25" customHeight="1" x14ac:dyDescent="0.3">
      <c r="A5846" s="1">
        <v>45213</v>
      </c>
      <c r="B5846" s="2" t="s">
        <v>607</v>
      </c>
      <c r="C5846" s="2" t="s">
        <v>245</v>
      </c>
      <c r="D5846" s="2" t="s">
        <v>11</v>
      </c>
      <c r="E5846" s="2" t="s">
        <v>12</v>
      </c>
      <c r="F5846" s="2" t="s">
        <v>1041</v>
      </c>
      <c r="G5846" s="2">
        <v>39.15</v>
      </c>
      <c r="H5846" s="2">
        <v>1</v>
      </c>
      <c r="I5846" s="2">
        <v>14.68</v>
      </c>
      <c r="J5846" s="5" t="str">
        <f t="shared" si="182"/>
        <v>Oct</v>
      </c>
      <c r="K5846" s="5" t="str">
        <f t="shared" si="183"/>
        <v>2023</v>
      </c>
    </row>
    <row r="5847" spans="1:11" ht="14.25" customHeight="1" x14ac:dyDescent="0.3">
      <c r="A5847" s="1">
        <v>45213</v>
      </c>
      <c r="B5847" s="2" t="s">
        <v>671</v>
      </c>
      <c r="C5847" s="2" t="s">
        <v>149</v>
      </c>
      <c r="D5847" s="2" t="s">
        <v>39</v>
      </c>
      <c r="E5847" s="2" t="s">
        <v>40</v>
      </c>
      <c r="F5847" s="2" t="s">
        <v>2171</v>
      </c>
      <c r="G5847" s="2">
        <v>1091.93</v>
      </c>
      <c r="H5847" s="2">
        <v>7</v>
      </c>
      <c r="I5847" s="2">
        <v>272.98</v>
      </c>
      <c r="J5847" s="5" t="str">
        <f t="shared" si="182"/>
        <v>Oct</v>
      </c>
      <c r="K5847" s="5" t="str">
        <f t="shared" si="183"/>
        <v>2023</v>
      </c>
    </row>
    <row r="5848" spans="1:11" ht="14.25" customHeight="1" x14ac:dyDescent="0.3">
      <c r="A5848" s="1">
        <v>45213</v>
      </c>
      <c r="B5848" s="2" t="s">
        <v>671</v>
      </c>
      <c r="C5848" s="2" t="s">
        <v>149</v>
      </c>
      <c r="D5848" s="2" t="s">
        <v>11</v>
      </c>
      <c r="E5848" s="2" t="s">
        <v>12</v>
      </c>
      <c r="F5848" s="2" t="s">
        <v>2220</v>
      </c>
      <c r="G5848" s="2">
        <v>111.96</v>
      </c>
      <c r="H5848" s="2">
        <v>2</v>
      </c>
      <c r="I5848" s="2">
        <v>54.86</v>
      </c>
      <c r="J5848" s="5" t="str">
        <f t="shared" si="182"/>
        <v>Oct</v>
      </c>
      <c r="K5848" s="5" t="str">
        <f t="shared" si="183"/>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s="5" t="str">
        <f t="shared" si="182"/>
        <v>Oct</v>
      </c>
      <c r="K5849" s="5" t="str">
        <f t="shared" si="183"/>
        <v>2023</v>
      </c>
    </row>
    <row r="5850" spans="1:11" ht="14.25" customHeight="1" x14ac:dyDescent="0.3">
      <c r="A5850" s="1">
        <v>45214</v>
      </c>
      <c r="B5850" s="2" t="s">
        <v>2346</v>
      </c>
      <c r="C5850" s="2" t="s">
        <v>296</v>
      </c>
      <c r="D5850" s="2" t="s">
        <v>11</v>
      </c>
      <c r="E5850" s="2" t="s">
        <v>12</v>
      </c>
      <c r="F5850" s="2" t="s">
        <v>2613</v>
      </c>
      <c r="G5850" s="2">
        <v>45.68</v>
      </c>
      <c r="H5850" s="2">
        <v>2</v>
      </c>
      <c r="I5850" s="2">
        <v>21.01</v>
      </c>
      <c r="J5850" s="5" t="str">
        <f t="shared" si="182"/>
        <v>Oct</v>
      </c>
      <c r="K5850" s="5" t="str">
        <f t="shared" si="183"/>
        <v>2023</v>
      </c>
    </row>
    <row r="5851" spans="1:11" ht="14.25" customHeight="1" x14ac:dyDescent="0.3">
      <c r="A5851" s="1">
        <v>45214</v>
      </c>
      <c r="B5851" s="2" t="s">
        <v>2346</v>
      </c>
      <c r="C5851" s="2" t="s">
        <v>296</v>
      </c>
      <c r="D5851" s="2" t="s">
        <v>11</v>
      </c>
      <c r="E5851" s="2" t="s">
        <v>12</v>
      </c>
      <c r="F5851" s="2" t="s">
        <v>1192</v>
      </c>
      <c r="G5851" s="2">
        <v>60.12</v>
      </c>
      <c r="H5851" s="2">
        <v>9</v>
      </c>
      <c r="I5851" s="2">
        <v>28.86</v>
      </c>
      <c r="J5851" s="5" t="str">
        <f t="shared" si="182"/>
        <v>Oct</v>
      </c>
      <c r="K5851" s="5" t="str">
        <f t="shared" si="183"/>
        <v>2023</v>
      </c>
    </row>
    <row r="5852" spans="1:11" ht="14.25" customHeight="1" x14ac:dyDescent="0.3">
      <c r="A5852" s="1">
        <v>45214</v>
      </c>
      <c r="B5852" s="2" t="s">
        <v>2346</v>
      </c>
      <c r="C5852" s="2" t="s">
        <v>296</v>
      </c>
      <c r="D5852" s="2" t="s">
        <v>11</v>
      </c>
      <c r="E5852" s="2" t="s">
        <v>20</v>
      </c>
      <c r="F5852" s="2" t="s">
        <v>579</v>
      </c>
      <c r="G5852" s="2">
        <v>41.72</v>
      </c>
      <c r="H5852" s="2">
        <v>5</v>
      </c>
      <c r="I5852" s="2">
        <v>13.04</v>
      </c>
      <c r="J5852" s="5" t="str">
        <f t="shared" si="182"/>
        <v>Oct</v>
      </c>
      <c r="K5852" s="5" t="str">
        <f t="shared" si="183"/>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s="5" t="str">
        <f t="shared" si="182"/>
        <v>Oct</v>
      </c>
      <c r="K5853" s="5" t="str">
        <f t="shared" si="183"/>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s="5" t="str">
        <f t="shared" si="182"/>
        <v>Oct</v>
      </c>
      <c r="K5854" s="5" t="str">
        <f t="shared" si="183"/>
        <v>2023</v>
      </c>
    </row>
    <row r="5855" spans="1:11" ht="14.25" customHeight="1" x14ac:dyDescent="0.3">
      <c r="A5855" s="1">
        <v>45214</v>
      </c>
      <c r="B5855" s="2" t="s">
        <v>159</v>
      </c>
      <c r="C5855" s="2" t="s">
        <v>840</v>
      </c>
      <c r="D5855" s="2" t="s">
        <v>11</v>
      </c>
      <c r="E5855" s="2" t="s">
        <v>16</v>
      </c>
      <c r="F5855" s="2" t="s">
        <v>17</v>
      </c>
      <c r="G5855" s="2">
        <v>29.46</v>
      </c>
      <c r="H5855" s="2">
        <v>6</v>
      </c>
      <c r="I5855" s="2">
        <v>14.44</v>
      </c>
      <c r="J5855" s="5" t="str">
        <f t="shared" si="182"/>
        <v>Oct</v>
      </c>
      <c r="K5855" s="5" t="str">
        <f t="shared" si="183"/>
        <v>2023</v>
      </c>
    </row>
    <row r="5856" spans="1:11" ht="14.25" customHeight="1" x14ac:dyDescent="0.3">
      <c r="A5856" s="1">
        <v>45214</v>
      </c>
      <c r="B5856" s="2" t="s">
        <v>159</v>
      </c>
      <c r="C5856" s="2" t="s">
        <v>840</v>
      </c>
      <c r="D5856" s="2" t="s">
        <v>11</v>
      </c>
      <c r="E5856" s="2" t="s">
        <v>92</v>
      </c>
      <c r="F5856" s="2" t="s">
        <v>1853</v>
      </c>
      <c r="G5856" s="2">
        <v>868.59</v>
      </c>
      <c r="H5856" s="2">
        <v>3</v>
      </c>
      <c r="I5856" s="2">
        <v>251.89</v>
      </c>
      <c r="J5856" s="5" t="str">
        <f t="shared" si="182"/>
        <v>Oct</v>
      </c>
      <c r="K5856" s="5" t="str">
        <f t="shared" si="183"/>
        <v>2023</v>
      </c>
    </row>
    <row r="5857" spans="1:11" ht="14.25" customHeight="1" x14ac:dyDescent="0.3">
      <c r="A5857" s="1">
        <v>45214</v>
      </c>
      <c r="B5857" s="2" t="s">
        <v>159</v>
      </c>
      <c r="C5857" s="2" t="s">
        <v>840</v>
      </c>
      <c r="D5857" s="2" t="s">
        <v>11</v>
      </c>
      <c r="E5857" s="2" t="s">
        <v>12</v>
      </c>
      <c r="F5857" s="2" t="s">
        <v>708</v>
      </c>
      <c r="G5857" s="2">
        <v>12.96</v>
      </c>
      <c r="H5857" s="2">
        <v>2</v>
      </c>
      <c r="I5857" s="2">
        <v>6.22</v>
      </c>
      <c r="J5857" s="5" t="str">
        <f t="shared" si="182"/>
        <v>Oct</v>
      </c>
      <c r="K5857" s="5" t="str">
        <f t="shared" si="183"/>
        <v>2023</v>
      </c>
    </row>
    <row r="5858" spans="1:11" ht="14.25" customHeight="1" x14ac:dyDescent="0.3">
      <c r="A5858" s="1">
        <v>45214</v>
      </c>
      <c r="B5858" s="2" t="s">
        <v>159</v>
      </c>
      <c r="C5858" s="2" t="s">
        <v>840</v>
      </c>
      <c r="D5858" s="2" t="s">
        <v>39</v>
      </c>
      <c r="E5858" s="2" t="s">
        <v>40</v>
      </c>
      <c r="F5858" s="2" t="s">
        <v>2588</v>
      </c>
      <c r="G5858" s="2">
        <v>5.5</v>
      </c>
      <c r="H5858" s="2">
        <v>1</v>
      </c>
      <c r="I5858" s="2">
        <v>1.38</v>
      </c>
      <c r="J5858" s="5" t="str">
        <f t="shared" si="182"/>
        <v>Oct</v>
      </c>
      <c r="K5858" s="5" t="str">
        <f t="shared" si="183"/>
        <v>2023</v>
      </c>
    </row>
    <row r="5859" spans="1:11" ht="14.25" customHeight="1" x14ac:dyDescent="0.3">
      <c r="A5859" s="1">
        <v>45214</v>
      </c>
      <c r="B5859" s="2" t="s">
        <v>159</v>
      </c>
      <c r="C5859" s="2" t="s">
        <v>840</v>
      </c>
      <c r="D5859" s="2" t="s">
        <v>11</v>
      </c>
      <c r="E5859" s="2" t="s">
        <v>20</v>
      </c>
      <c r="F5859" s="2" t="s">
        <v>701</v>
      </c>
      <c r="G5859" s="2">
        <v>121.6</v>
      </c>
      <c r="H5859" s="2">
        <v>4</v>
      </c>
      <c r="I5859" s="2">
        <v>55.94</v>
      </c>
      <c r="J5859" s="5" t="str">
        <f t="shared" si="182"/>
        <v>Oct</v>
      </c>
      <c r="K5859" s="5" t="str">
        <f t="shared" si="183"/>
        <v>2023</v>
      </c>
    </row>
    <row r="5860" spans="1:11" ht="14.25" customHeight="1" x14ac:dyDescent="0.3">
      <c r="A5860" s="1">
        <v>45214</v>
      </c>
      <c r="B5860" s="2" t="s">
        <v>334</v>
      </c>
      <c r="C5860" s="2" t="s">
        <v>55</v>
      </c>
      <c r="D5860" s="2" t="s">
        <v>11</v>
      </c>
      <c r="E5860" s="2" t="s">
        <v>20</v>
      </c>
      <c r="F5860" s="2" t="s">
        <v>2075</v>
      </c>
      <c r="G5860" s="2">
        <v>232.96</v>
      </c>
      <c r="H5860" s="2">
        <v>7</v>
      </c>
      <c r="I5860" s="2">
        <v>116.48</v>
      </c>
      <c r="J5860" s="5" t="str">
        <f t="shared" si="182"/>
        <v>Oct</v>
      </c>
      <c r="K5860" s="5" t="str">
        <f t="shared" si="183"/>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s="5" t="str">
        <f t="shared" si="182"/>
        <v>Oct</v>
      </c>
      <c r="K5861" s="5" t="str">
        <f t="shared" si="183"/>
        <v>2023</v>
      </c>
    </row>
    <row r="5862" spans="1:11" ht="14.25" customHeight="1" x14ac:dyDescent="0.3">
      <c r="A5862" s="1">
        <v>45214</v>
      </c>
      <c r="B5862" s="2" t="s">
        <v>334</v>
      </c>
      <c r="C5862" s="2" t="s">
        <v>55</v>
      </c>
      <c r="D5862" s="2" t="s">
        <v>11</v>
      </c>
      <c r="E5862" s="2" t="s">
        <v>92</v>
      </c>
      <c r="F5862" s="2" t="s">
        <v>617</v>
      </c>
      <c r="G5862" s="2">
        <v>43.26</v>
      </c>
      <c r="H5862" s="2">
        <v>3</v>
      </c>
      <c r="I5862" s="2">
        <v>14.28</v>
      </c>
      <c r="J5862" s="5" t="str">
        <f t="shared" si="182"/>
        <v>Oct</v>
      </c>
      <c r="K5862" s="5" t="str">
        <f t="shared" si="183"/>
        <v>2023</v>
      </c>
    </row>
    <row r="5863" spans="1:11" ht="14.25" customHeight="1" x14ac:dyDescent="0.3">
      <c r="A5863" s="1">
        <v>45215</v>
      </c>
      <c r="B5863" s="2" t="s">
        <v>1748</v>
      </c>
      <c r="C5863" s="2" t="s">
        <v>149</v>
      </c>
      <c r="D5863" s="2" t="s">
        <v>34</v>
      </c>
      <c r="E5863" s="2" t="s">
        <v>145</v>
      </c>
      <c r="F5863" s="2" t="s">
        <v>741</v>
      </c>
      <c r="G5863" s="2">
        <v>142.18</v>
      </c>
      <c r="H5863" s="2">
        <v>1</v>
      </c>
      <c r="I5863" s="2">
        <v>-37.92</v>
      </c>
      <c r="J5863" s="5" t="str">
        <f t="shared" si="182"/>
        <v>Oct</v>
      </c>
      <c r="K5863" s="5" t="str">
        <f t="shared" si="183"/>
        <v>2023</v>
      </c>
    </row>
    <row r="5864" spans="1:11" ht="14.25" customHeight="1" x14ac:dyDescent="0.3">
      <c r="A5864" s="1">
        <v>45216</v>
      </c>
      <c r="B5864" s="2" t="s">
        <v>2083</v>
      </c>
      <c r="C5864" s="2" t="s">
        <v>27</v>
      </c>
      <c r="D5864" s="2" t="s">
        <v>11</v>
      </c>
      <c r="E5864" s="2" t="s">
        <v>20</v>
      </c>
      <c r="F5864" s="2" t="s">
        <v>609</v>
      </c>
      <c r="G5864" s="2">
        <v>18.16</v>
      </c>
      <c r="H5864" s="2">
        <v>5</v>
      </c>
      <c r="I5864" s="2">
        <v>6.58</v>
      </c>
      <c r="J5864" s="5" t="str">
        <f t="shared" si="182"/>
        <v>Oct</v>
      </c>
      <c r="K5864" s="5" t="str">
        <f t="shared" si="183"/>
        <v>2023</v>
      </c>
    </row>
    <row r="5865" spans="1:11" ht="14.25" customHeight="1" x14ac:dyDescent="0.3">
      <c r="A5865" s="1">
        <v>45216</v>
      </c>
      <c r="B5865" s="2" t="s">
        <v>1863</v>
      </c>
      <c r="C5865" s="2" t="s">
        <v>27</v>
      </c>
      <c r="D5865" s="2" t="s">
        <v>34</v>
      </c>
      <c r="E5865" s="2" t="s">
        <v>74</v>
      </c>
      <c r="F5865" s="2" t="s">
        <v>2592</v>
      </c>
      <c r="G5865" s="2">
        <v>120.67</v>
      </c>
      <c r="H5865" s="2">
        <v>2</v>
      </c>
      <c r="I5865" s="2">
        <v>21.29</v>
      </c>
      <c r="J5865" s="5" t="str">
        <f t="shared" si="182"/>
        <v>Oct</v>
      </c>
      <c r="K5865" s="5" t="str">
        <f t="shared" si="183"/>
        <v>2023</v>
      </c>
    </row>
    <row r="5866" spans="1:11" ht="14.25" customHeight="1" x14ac:dyDescent="0.3">
      <c r="A5866" s="1">
        <v>45216</v>
      </c>
      <c r="B5866" s="2" t="s">
        <v>2115</v>
      </c>
      <c r="C5866" s="2" t="s">
        <v>186</v>
      </c>
      <c r="D5866" s="2" t="s">
        <v>39</v>
      </c>
      <c r="E5866" s="2" t="s">
        <v>40</v>
      </c>
      <c r="F5866" s="2" t="s">
        <v>1345</v>
      </c>
      <c r="G5866" s="2">
        <v>449.97</v>
      </c>
      <c r="H5866" s="2">
        <v>3</v>
      </c>
      <c r="I5866" s="2">
        <v>220.49</v>
      </c>
      <c r="J5866" s="5" t="str">
        <f t="shared" si="182"/>
        <v>Oct</v>
      </c>
      <c r="K5866" s="5" t="str">
        <f t="shared" si="183"/>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s="5" t="str">
        <f t="shared" si="182"/>
        <v>Oct</v>
      </c>
      <c r="K5867" s="5" t="str">
        <f t="shared" si="183"/>
        <v>2023</v>
      </c>
    </row>
    <row r="5868" spans="1:11" ht="14.25" customHeight="1" x14ac:dyDescent="0.3">
      <c r="A5868" s="1">
        <v>45216</v>
      </c>
      <c r="B5868" s="2" t="s">
        <v>789</v>
      </c>
      <c r="C5868" s="2" t="s">
        <v>177</v>
      </c>
      <c r="D5868" s="2" t="s">
        <v>34</v>
      </c>
      <c r="E5868" s="2" t="s">
        <v>74</v>
      </c>
      <c r="F5868" s="2" t="s">
        <v>412</v>
      </c>
      <c r="G5868" s="2">
        <v>120.98</v>
      </c>
      <c r="H5868" s="2">
        <v>1</v>
      </c>
      <c r="I5868" s="2">
        <v>12.1</v>
      </c>
      <c r="J5868" s="5" t="str">
        <f t="shared" si="182"/>
        <v>Oct</v>
      </c>
      <c r="K5868" s="5" t="str">
        <f t="shared" si="183"/>
        <v>2023</v>
      </c>
    </row>
    <row r="5869" spans="1:11" ht="14.25" customHeight="1" x14ac:dyDescent="0.3">
      <c r="A5869" s="1">
        <v>45216</v>
      </c>
      <c r="B5869" s="2" t="s">
        <v>789</v>
      </c>
      <c r="C5869" s="2" t="s">
        <v>177</v>
      </c>
      <c r="D5869" s="2" t="s">
        <v>11</v>
      </c>
      <c r="E5869" s="2" t="s">
        <v>20</v>
      </c>
      <c r="F5869" s="2" t="s">
        <v>2488</v>
      </c>
      <c r="G5869" s="2">
        <v>315.98</v>
      </c>
      <c r="H5869" s="2">
        <v>1</v>
      </c>
      <c r="I5869" s="2">
        <v>148.51</v>
      </c>
      <c r="J5869" s="5" t="str">
        <f t="shared" si="182"/>
        <v>Oct</v>
      </c>
      <c r="K5869" s="5" t="str">
        <f t="shared" si="183"/>
        <v>2023</v>
      </c>
    </row>
    <row r="5870" spans="1:11" ht="14.25" customHeight="1" x14ac:dyDescent="0.3">
      <c r="A5870" s="1">
        <v>45217</v>
      </c>
      <c r="B5870" s="2" t="s">
        <v>915</v>
      </c>
      <c r="C5870" s="2" t="s">
        <v>95</v>
      </c>
      <c r="D5870" s="2" t="s">
        <v>34</v>
      </c>
      <c r="E5870" s="2" t="s">
        <v>35</v>
      </c>
      <c r="F5870" s="2" t="s">
        <v>699</v>
      </c>
      <c r="G5870" s="2">
        <v>307.92</v>
      </c>
      <c r="H5870" s="2">
        <v>5</v>
      </c>
      <c r="I5870" s="2">
        <v>-34.64</v>
      </c>
      <c r="J5870" s="5" t="str">
        <f t="shared" si="182"/>
        <v>Oct</v>
      </c>
      <c r="K5870" s="5" t="str">
        <f t="shared" si="183"/>
        <v>2023</v>
      </c>
    </row>
    <row r="5871" spans="1:11" ht="14.25" customHeight="1" x14ac:dyDescent="0.3">
      <c r="A5871" s="1">
        <v>45219</v>
      </c>
      <c r="B5871" s="2" t="s">
        <v>1027</v>
      </c>
      <c r="C5871" s="2" t="s">
        <v>78</v>
      </c>
      <c r="D5871" s="2" t="s">
        <v>11</v>
      </c>
      <c r="E5871" s="2" t="s">
        <v>24</v>
      </c>
      <c r="F5871" s="2" t="s">
        <v>998</v>
      </c>
      <c r="G5871" s="2">
        <v>7.15</v>
      </c>
      <c r="H5871" s="2">
        <v>3</v>
      </c>
      <c r="I5871" s="2">
        <v>0.72</v>
      </c>
      <c r="J5871" s="5" t="str">
        <f t="shared" si="182"/>
        <v>Oct</v>
      </c>
      <c r="K5871" s="5" t="str">
        <f t="shared" si="183"/>
        <v>2023</v>
      </c>
    </row>
    <row r="5872" spans="1:11" ht="14.25" customHeight="1" x14ac:dyDescent="0.3">
      <c r="A5872" s="1">
        <v>45219</v>
      </c>
      <c r="B5872" s="2" t="s">
        <v>806</v>
      </c>
      <c r="C5872" s="2" t="s">
        <v>10</v>
      </c>
      <c r="D5872" s="2" t="s">
        <v>11</v>
      </c>
      <c r="E5872" s="2" t="s">
        <v>12</v>
      </c>
      <c r="F5872" s="2" t="s">
        <v>2334</v>
      </c>
      <c r="G5872" s="2">
        <v>51.02</v>
      </c>
      <c r="H5872" s="2">
        <v>7</v>
      </c>
      <c r="I5872" s="2">
        <v>15.94</v>
      </c>
      <c r="J5872" s="5" t="str">
        <f t="shared" si="182"/>
        <v>Oct</v>
      </c>
      <c r="K5872" s="5" t="str">
        <f t="shared" si="183"/>
        <v>2023</v>
      </c>
    </row>
    <row r="5873" spans="1:11" ht="14.25" customHeight="1" x14ac:dyDescent="0.3">
      <c r="A5873" s="1">
        <v>45219</v>
      </c>
      <c r="B5873" s="2" t="s">
        <v>806</v>
      </c>
      <c r="C5873" s="2" t="s">
        <v>10</v>
      </c>
      <c r="D5873" s="2" t="s">
        <v>11</v>
      </c>
      <c r="E5873" s="2" t="s">
        <v>43</v>
      </c>
      <c r="F5873" s="2" t="s">
        <v>160</v>
      </c>
      <c r="G5873" s="2">
        <v>25.25</v>
      </c>
      <c r="H5873" s="2">
        <v>4</v>
      </c>
      <c r="I5873" s="2">
        <v>7.89</v>
      </c>
      <c r="J5873" s="5" t="str">
        <f t="shared" si="182"/>
        <v>Oct</v>
      </c>
      <c r="K5873" s="5" t="str">
        <f t="shared" si="183"/>
        <v>2023</v>
      </c>
    </row>
    <row r="5874" spans="1:11" ht="14.25" customHeight="1" x14ac:dyDescent="0.3">
      <c r="A5874" s="1">
        <v>45219</v>
      </c>
      <c r="B5874" s="2" t="s">
        <v>806</v>
      </c>
      <c r="C5874" s="2" t="s">
        <v>10</v>
      </c>
      <c r="D5874" s="2" t="s">
        <v>34</v>
      </c>
      <c r="E5874" s="2" t="s">
        <v>35</v>
      </c>
      <c r="F5874" s="2" t="s">
        <v>964</v>
      </c>
      <c r="G5874" s="2">
        <v>56.69</v>
      </c>
      <c r="H5874" s="2">
        <v>1</v>
      </c>
      <c r="I5874" s="2">
        <v>-14.58</v>
      </c>
      <c r="J5874" s="5" t="str">
        <f t="shared" si="182"/>
        <v>Oct</v>
      </c>
      <c r="K5874" s="5" t="str">
        <f t="shared" si="183"/>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s="5" t="str">
        <f t="shared" si="182"/>
        <v>Oct</v>
      </c>
      <c r="K5875" s="5" t="str">
        <f t="shared" si="183"/>
        <v>2023</v>
      </c>
    </row>
    <row r="5876" spans="1:11" ht="14.25" customHeight="1" x14ac:dyDescent="0.3">
      <c r="A5876" s="1">
        <v>45219</v>
      </c>
      <c r="B5876" s="2" t="s">
        <v>225</v>
      </c>
      <c r="C5876" s="2" t="s">
        <v>110</v>
      </c>
      <c r="D5876" s="2" t="s">
        <v>39</v>
      </c>
      <c r="E5876" s="2" t="s">
        <v>40</v>
      </c>
      <c r="F5876" s="2" t="s">
        <v>520</v>
      </c>
      <c r="G5876" s="2">
        <v>191.98</v>
      </c>
      <c r="H5876" s="2">
        <v>2</v>
      </c>
      <c r="I5876" s="2">
        <v>51.83</v>
      </c>
      <c r="J5876" s="5" t="str">
        <f t="shared" si="182"/>
        <v>Oct</v>
      </c>
      <c r="K5876" s="5" t="str">
        <f t="shared" si="183"/>
        <v>2023</v>
      </c>
    </row>
    <row r="5877" spans="1:11" ht="14.25" customHeight="1" x14ac:dyDescent="0.3">
      <c r="A5877" s="1">
        <v>45219</v>
      </c>
      <c r="B5877" s="2" t="s">
        <v>225</v>
      </c>
      <c r="C5877" s="2" t="s">
        <v>110</v>
      </c>
      <c r="D5877" s="2" t="s">
        <v>11</v>
      </c>
      <c r="E5877" s="2" t="s">
        <v>18</v>
      </c>
      <c r="F5877" s="2" t="s">
        <v>1780</v>
      </c>
      <c r="G5877" s="2">
        <v>20.86</v>
      </c>
      <c r="H5877" s="2">
        <v>7</v>
      </c>
      <c r="I5877" s="2">
        <v>1.46</v>
      </c>
      <c r="J5877" s="5" t="str">
        <f t="shared" si="182"/>
        <v>Oct</v>
      </c>
      <c r="K5877" s="5" t="str">
        <f t="shared" si="183"/>
        <v>2023</v>
      </c>
    </row>
    <row r="5878" spans="1:11" ht="14.25" customHeight="1" x14ac:dyDescent="0.3">
      <c r="A5878" s="1">
        <v>45219</v>
      </c>
      <c r="B5878" s="2" t="s">
        <v>1886</v>
      </c>
      <c r="C5878" s="2" t="s">
        <v>27</v>
      </c>
      <c r="D5878" s="2" t="s">
        <v>11</v>
      </c>
      <c r="E5878" s="2" t="s">
        <v>20</v>
      </c>
      <c r="F5878" s="2" t="s">
        <v>467</v>
      </c>
      <c r="G5878" s="2">
        <v>19.3</v>
      </c>
      <c r="H5878" s="2">
        <v>3</v>
      </c>
      <c r="I5878" s="2">
        <v>6.03</v>
      </c>
      <c r="J5878" s="5" t="str">
        <f t="shared" si="182"/>
        <v>Oct</v>
      </c>
      <c r="K5878" s="5" t="str">
        <f t="shared" si="183"/>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s="5" t="str">
        <f t="shared" si="182"/>
        <v>Oct</v>
      </c>
      <c r="K5879" s="5" t="str">
        <f t="shared" si="183"/>
        <v>2023</v>
      </c>
    </row>
    <row r="5880" spans="1:11" ht="14.25" customHeight="1" x14ac:dyDescent="0.3">
      <c r="A5880" s="1">
        <v>45219</v>
      </c>
      <c r="B5880" s="2" t="s">
        <v>578</v>
      </c>
      <c r="C5880" s="2" t="s">
        <v>27</v>
      </c>
      <c r="D5880" s="2" t="s">
        <v>34</v>
      </c>
      <c r="E5880" s="2" t="s">
        <v>35</v>
      </c>
      <c r="F5880" s="2" t="s">
        <v>2446</v>
      </c>
      <c r="G5880" s="2">
        <v>387.14</v>
      </c>
      <c r="H5880" s="2">
        <v>4</v>
      </c>
      <c r="I5880" s="2">
        <v>4.84</v>
      </c>
      <c r="J5880" s="5" t="str">
        <f t="shared" si="182"/>
        <v>Oct</v>
      </c>
      <c r="K5880" s="5" t="str">
        <f t="shared" si="183"/>
        <v>2023</v>
      </c>
    </row>
    <row r="5881" spans="1:11" ht="14.25" customHeight="1" x14ac:dyDescent="0.3">
      <c r="A5881" s="1">
        <v>45220</v>
      </c>
      <c r="B5881" s="2" t="s">
        <v>1657</v>
      </c>
      <c r="C5881" s="2" t="s">
        <v>613</v>
      </c>
      <c r="D5881" s="2" t="s">
        <v>11</v>
      </c>
      <c r="E5881" s="2" t="s">
        <v>20</v>
      </c>
      <c r="F5881" s="2" t="s">
        <v>2200</v>
      </c>
      <c r="G5881" s="2">
        <v>23.2</v>
      </c>
      <c r="H5881" s="2">
        <v>4</v>
      </c>
      <c r="I5881" s="2">
        <v>10.44</v>
      </c>
      <c r="J5881" s="5" t="str">
        <f t="shared" si="182"/>
        <v>Oct</v>
      </c>
      <c r="K5881" s="5" t="str">
        <f t="shared" si="183"/>
        <v>2023</v>
      </c>
    </row>
    <row r="5882" spans="1:11" ht="14.25" customHeight="1" x14ac:dyDescent="0.3">
      <c r="A5882" s="1">
        <v>45220</v>
      </c>
      <c r="B5882" s="2" t="s">
        <v>1657</v>
      </c>
      <c r="C5882" s="2" t="s">
        <v>613</v>
      </c>
      <c r="D5882" s="2" t="s">
        <v>11</v>
      </c>
      <c r="E5882" s="2" t="s">
        <v>200</v>
      </c>
      <c r="F5882" s="2" t="s">
        <v>807</v>
      </c>
      <c r="G5882" s="2">
        <v>7.36</v>
      </c>
      <c r="H5882" s="2">
        <v>2</v>
      </c>
      <c r="I5882" s="2">
        <v>0.15</v>
      </c>
      <c r="J5882" s="5" t="str">
        <f t="shared" si="182"/>
        <v>Oct</v>
      </c>
      <c r="K5882" s="5" t="str">
        <f t="shared" si="183"/>
        <v>2023</v>
      </c>
    </row>
    <row r="5883" spans="1:11" ht="14.25" customHeight="1" x14ac:dyDescent="0.3">
      <c r="A5883" s="1">
        <v>45220</v>
      </c>
      <c r="B5883" s="2" t="s">
        <v>1657</v>
      </c>
      <c r="C5883" s="2" t="s">
        <v>613</v>
      </c>
      <c r="D5883" s="2" t="s">
        <v>11</v>
      </c>
      <c r="E5883" s="2" t="s">
        <v>18</v>
      </c>
      <c r="F5883" s="2" t="s">
        <v>1245</v>
      </c>
      <c r="G5883" s="2">
        <v>104.79</v>
      </c>
      <c r="H5883" s="2">
        <v>7</v>
      </c>
      <c r="I5883" s="2">
        <v>29.34</v>
      </c>
      <c r="J5883" s="5" t="str">
        <f t="shared" si="182"/>
        <v>Oct</v>
      </c>
      <c r="K5883" s="5" t="str">
        <f t="shared" si="183"/>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s="5" t="str">
        <f t="shared" si="182"/>
        <v>Oct</v>
      </c>
      <c r="K5884" s="5" t="str">
        <f t="shared" si="183"/>
        <v>2023</v>
      </c>
    </row>
    <row r="5885" spans="1:11" ht="14.25" customHeight="1" x14ac:dyDescent="0.3">
      <c r="A5885" s="1">
        <v>45220</v>
      </c>
      <c r="B5885" s="2" t="s">
        <v>2230</v>
      </c>
      <c r="C5885" s="2" t="s">
        <v>27</v>
      </c>
      <c r="D5885" s="2" t="s">
        <v>11</v>
      </c>
      <c r="E5885" s="2" t="s">
        <v>12</v>
      </c>
      <c r="F5885" s="2" t="s">
        <v>2451</v>
      </c>
      <c r="G5885" s="2">
        <v>22.92</v>
      </c>
      <c r="H5885" s="2">
        <v>3</v>
      </c>
      <c r="I5885" s="2">
        <v>11.23</v>
      </c>
      <c r="J5885" s="5" t="str">
        <f t="shared" si="182"/>
        <v>Oct</v>
      </c>
      <c r="K5885" s="5" t="str">
        <f t="shared" si="183"/>
        <v>2023</v>
      </c>
    </row>
    <row r="5886" spans="1:11" ht="14.25" customHeight="1" x14ac:dyDescent="0.3">
      <c r="A5886" s="1">
        <v>45220</v>
      </c>
      <c r="B5886" s="2" t="s">
        <v>857</v>
      </c>
      <c r="C5886" s="2" t="s">
        <v>27</v>
      </c>
      <c r="D5886" s="2" t="s">
        <v>11</v>
      </c>
      <c r="E5886" s="2" t="s">
        <v>18</v>
      </c>
      <c r="F5886" s="2" t="s">
        <v>1017</v>
      </c>
      <c r="G5886" s="2">
        <v>154.44</v>
      </c>
      <c r="H5886" s="2">
        <v>3</v>
      </c>
      <c r="I5886" s="2">
        <v>1.54</v>
      </c>
      <c r="J5886" s="5" t="str">
        <f t="shared" si="182"/>
        <v>Oct</v>
      </c>
      <c r="K5886" s="5" t="str">
        <f t="shared" si="183"/>
        <v>2023</v>
      </c>
    </row>
    <row r="5887" spans="1:11" ht="14.25" customHeight="1" x14ac:dyDescent="0.3">
      <c r="A5887" s="1">
        <v>45220</v>
      </c>
      <c r="B5887" s="2" t="s">
        <v>578</v>
      </c>
      <c r="C5887" s="2" t="s">
        <v>59</v>
      </c>
      <c r="D5887" s="2" t="s">
        <v>11</v>
      </c>
      <c r="E5887" s="2" t="s">
        <v>20</v>
      </c>
      <c r="F5887" s="2" t="s">
        <v>2287</v>
      </c>
      <c r="G5887" s="2">
        <v>7.92</v>
      </c>
      <c r="H5887" s="2">
        <v>4</v>
      </c>
      <c r="I5887" s="2">
        <v>3.56</v>
      </c>
      <c r="J5887" s="5" t="str">
        <f t="shared" si="182"/>
        <v>Oct</v>
      </c>
      <c r="K5887" s="5" t="str">
        <f t="shared" si="183"/>
        <v>2023</v>
      </c>
    </row>
    <row r="5888" spans="1:11" ht="14.25" customHeight="1" x14ac:dyDescent="0.3">
      <c r="A5888" s="1">
        <v>45220</v>
      </c>
      <c r="B5888" s="2" t="s">
        <v>2614</v>
      </c>
      <c r="C5888" s="2" t="s">
        <v>531</v>
      </c>
      <c r="D5888" s="2" t="s">
        <v>39</v>
      </c>
      <c r="E5888" s="2" t="s">
        <v>52</v>
      </c>
      <c r="F5888" s="2" t="s">
        <v>1068</v>
      </c>
      <c r="G5888" s="2">
        <v>98.16</v>
      </c>
      <c r="H5888" s="2">
        <v>6</v>
      </c>
      <c r="I5888" s="2">
        <v>9.82</v>
      </c>
      <c r="J5888" s="5" t="str">
        <f t="shared" si="182"/>
        <v>Oct</v>
      </c>
      <c r="K5888" s="5" t="str">
        <f t="shared" si="183"/>
        <v>2023</v>
      </c>
    </row>
    <row r="5889" spans="1:11" ht="14.25" customHeight="1" x14ac:dyDescent="0.3">
      <c r="A5889" s="1">
        <v>45220</v>
      </c>
      <c r="B5889" s="2" t="s">
        <v>2466</v>
      </c>
      <c r="C5889" s="2" t="s">
        <v>78</v>
      </c>
      <c r="D5889" s="2" t="s">
        <v>39</v>
      </c>
      <c r="E5889" s="2" t="s">
        <v>40</v>
      </c>
      <c r="F5889" s="2" t="s">
        <v>1493</v>
      </c>
      <c r="G5889" s="2">
        <v>235.15</v>
      </c>
      <c r="H5889" s="2">
        <v>8</v>
      </c>
      <c r="I5889" s="2">
        <v>-47.03</v>
      </c>
      <c r="J5889" s="5" t="str">
        <f t="shared" si="182"/>
        <v>Oct</v>
      </c>
      <c r="K5889" s="5" t="str">
        <f t="shared" si="183"/>
        <v>2023</v>
      </c>
    </row>
    <row r="5890" spans="1:11" ht="14.25" customHeight="1" x14ac:dyDescent="0.3">
      <c r="A5890" s="1">
        <v>45220</v>
      </c>
      <c r="B5890" s="2" t="s">
        <v>659</v>
      </c>
      <c r="C5890" s="2" t="s">
        <v>78</v>
      </c>
      <c r="D5890" s="2" t="s">
        <v>34</v>
      </c>
      <c r="E5890" s="2" t="s">
        <v>145</v>
      </c>
      <c r="F5890" s="2" t="s">
        <v>783</v>
      </c>
      <c r="G5890" s="2">
        <v>661.18</v>
      </c>
      <c r="H5890" s="2">
        <v>2</v>
      </c>
      <c r="I5890" s="2">
        <v>-231.41</v>
      </c>
      <c r="J5890" s="5" t="str">
        <f t="shared" ref="J5890:J5953" si="184">TEXT(A5890,"mmm")</f>
        <v>Oct</v>
      </c>
      <c r="K5890" s="5" t="str">
        <f t="shared" ref="K5890:K5953" si="185">TEXT(A5890,"YYYY")</f>
        <v>2023</v>
      </c>
    </row>
    <row r="5891" spans="1:11" ht="14.25" customHeight="1" x14ac:dyDescent="0.3">
      <c r="A5891" s="1">
        <v>45220</v>
      </c>
      <c r="B5891" s="2" t="s">
        <v>910</v>
      </c>
      <c r="C5891" s="2" t="s">
        <v>126</v>
      </c>
      <c r="D5891" s="2" t="s">
        <v>11</v>
      </c>
      <c r="E5891" s="2" t="s">
        <v>24</v>
      </c>
      <c r="F5891" s="2" t="s">
        <v>1579</v>
      </c>
      <c r="G5891" s="2">
        <v>113.22</v>
      </c>
      <c r="H5891" s="2">
        <v>3</v>
      </c>
      <c r="I5891" s="2">
        <v>29.44</v>
      </c>
      <c r="J5891" s="5" t="str">
        <f t="shared" si="184"/>
        <v>Oct</v>
      </c>
      <c r="K5891" s="5" t="str">
        <f t="shared" si="185"/>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s="5" t="str">
        <f t="shared" si="184"/>
        <v>Oct</v>
      </c>
      <c r="K5892" s="5" t="str">
        <f t="shared" si="185"/>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s="5" t="str">
        <f t="shared" si="184"/>
        <v>Oct</v>
      </c>
      <c r="K5893" s="5" t="str">
        <f t="shared" si="185"/>
        <v>2023</v>
      </c>
    </row>
    <row r="5894" spans="1:11" ht="14.25" customHeight="1" x14ac:dyDescent="0.3">
      <c r="A5894" s="1">
        <v>45220</v>
      </c>
      <c r="B5894" s="2" t="s">
        <v>237</v>
      </c>
      <c r="C5894" s="2" t="s">
        <v>120</v>
      </c>
      <c r="D5894" s="2" t="s">
        <v>11</v>
      </c>
      <c r="E5894" s="2" t="s">
        <v>18</v>
      </c>
      <c r="F5894" s="2" t="s">
        <v>2422</v>
      </c>
      <c r="G5894" s="2">
        <v>111.67</v>
      </c>
      <c r="H5894" s="2">
        <v>9</v>
      </c>
      <c r="I5894" s="2">
        <v>6.98</v>
      </c>
      <c r="J5894" s="5" t="str">
        <f t="shared" si="184"/>
        <v>Oct</v>
      </c>
      <c r="K5894" s="5" t="str">
        <f t="shared" si="185"/>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s="5" t="str">
        <f t="shared" si="184"/>
        <v>Oct</v>
      </c>
      <c r="K5895" s="5" t="str">
        <f t="shared" si="185"/>
        <v>2023</v>
      </c>
    </row>
    <row r="5896" spans="1:11" ht="14.25" customHeight="1" x14ac:dyDescent="0.3">
      <c r="A5896" s="1">
        <v>45220</v>
      </c>
      <c r="B5896" s="2" t="s">
        <v>791</v>
      </c>
      <c r="C5896" s="2" t="s">
        <v>27</v>
      </c>
      <c r="D5896" s="2" t="s">
        <v>34</v>
      </c>
      <c r="E5896" s="2" t="s">
        <v>35</v>
      </c>
      <c r="F5896" s="2" t="s">
        <v>1484</v>
      </c>
      <c r="G5896" s="2">
        <v>242.14</v>
      </c>
      <c r="H5896" s="2">
        <v>3</v>
      </c>
      <c r="I5896" s="2">
        <v>12.11</v>
      </c>
      <c r="J5896" s="5" t="str">
        <f t="shared" si="184"/>
        <v>Oct</v>
      </c>
      <c r="K5896" s="5" t="str">
        <f t="shared" si="185"/>
        <v>2023</v>
      </c>
    </row>
    <row r="5897" spans="1:11" ht="14.25" customHeight="1" x14ac:dyDescent="0.3">
      <c r="A5897" s="1">
        <v>45220</v>
      </c>
      <c r="B5897" s="2" t="s">
        <v>791</v>
      </c>
      <c r="C5897" s="2" t="s">
        <v>27</v>
      </c>
      <c r="D5897" s="2" t="s">
        <v>11</v>
      </c>
      <c r="E5897" s="2" t="s">
        <v>24</v>
      </c>
      <c r="F5897" s="2" t="s">
        <v>271</v>
      </c>
      <c r="G5897" s="2">
        <v>12.39</v>
      </c>
      <c r="H5897" s="2">
        <v>3</v>
      </c>
      <c r="I5897" s="2">
        <v>5.7</v>
      </c>
      <c r="J5897" s="5" t="str">
        <f t="shared" si="184"/>
        <v>Oct</v>
      </c>
      <c r="K5897" s="5" t="str">
        <f t="shared" si="185"/>
        <v>2023</v>
      </c>
    </row>
    <row r="5898" spans="1:11" ht="14.25" customHeight="1" x14ac:dyDescent="0.3">
      <c r="A5898" s="1">
        <v>45220</v>
      </c>
      <c r="B5898" s="2" t="s">
        <v>791</v>
      </c>
      <c r="C5898" s="2" t="s">
        <v>27</v>
      </c>
      <c r="D5898" s="2" t="s">
        <v>34</v>
      </c>
      <c r="E5898" s="2" t="s">
        <v>47</v>
      </c>
      <c r="F5898" s="2" t="s">
        <v>2471</v>
      </c>
      <c r="G5898" s="2">
        <v>19.96</v>
      </c>
      <c r="H5898" s="2">
        <v>2</v>
      </c>
      <c r="I5898" s="2">
        <v>5.59</v>
      </c>
      <c r="J5898" s="5" t="str">
        <f t="shared" si="184"/>
        <v>Oct</v>
      </c>
      <c r="K5898" s="5" t="str">
        <f t="shared" si="185"/>
        <v>2023</v>
      </c>
    </row>
    <row r="5899" spans="1:11" ht="14.25" customHeight="1" x14ac:dyDescent="0.3">
      <c r="A5899" s="1">
        <v>45220</v>
      </c>
      <c r="B5899" s="2" t="s">
        <v>791</v>
      </c>
      <c r="C5899" s="2" t="s">
        <v>27</v>
      </c>
      <c r="D5899" s="2" t="s">
        <v>11</v>
      </c>
      <c r="E5899" s="2" t="s">
        <v>18</v>
      </c>
      <c r="F5899" s="2" t="s">
        <v>19</v>
      </c>
      <c r="G5899" s="2">
        <v>340.92</v>
      </c>
      <c r="H5899" s="2">
        <v>3</v>
      </c>
      <c r="I5899" s="2">
        <v>3.41</v>
      </c>
      <c r="J5899" s="5" t="str">
        <f t="shared" si="184"/>
        <v>Oct</v>
      </c>
      <c r="K5899" s="5" t="str">
        <f t="shared" si="185"/>
        <v>2023</v>
      </c>
    </row>
    <row r="5900" spans="1:11" ht="14.25" customHeight="1" x14ac:dyDescent="0.3">
      <c r="A5900" s="1">
        <v>45220</v>
      </c>
      <c r="B5900" s="2" t="s">
        <v>246</v>
      </c>
      <c r="C5900" s="2" t="s">
        <v>123</v>
      </c>
      <c r="D5900" s="2" t="s">
        <v>34</v>
      </c>
      <c r="E5900" s="2" t="s">
        <v>47</v>
      </c>
      <c r="F5900" s="2" t="s">
        <v>775</v>
      </c>
      <c r="G5900" s="2">
        <v>45.57</v>
      </c>
      <c r="H5900" s="2">
        <v>2</v>
      </c>
      <c r="I5900" s="2">
        <v>9.68</v>
      </c>
      <c r="J5900" s="5" t="str">
        <f t="shared" si="184"/>
        <v>Oct</v>
      </c>
      <c r="K5900" s="5" t="str">
        <f t="shared" si="185"/>
        <v>2023</v>
      </c>
    </row>
    <row r="5901" spans="1:11" ht="14.25" customHeight="1" x14ac:dyDescent="0.3">
      <c r="A5901" s="1">
        <v>45220</v>
      </c>
      <c r="B5901" s="2" t="s">
        <v>246</v>
      </c>
      <c r="C5901" s="2" t="s">
        <v>123</v>
      </c>
      <c r="D5901" s="2" t="s">
        <v>11</v>
      </c>
      <c r="E5901" s="2" t="s">
        <v>20</v>
      </c>
      <c r="F5901" s="2" t="s">
        <v>511</v>
      </c>
      <c r="G5901" s="2">
        <v>28.75</v>
      </c>
      <c r="H5901" s="2">
        <v>8</v>
      </c>
      <c r="I5901" s="2">
        <v>-21.08</v>
      </c>
      <c r="J5901" s="5" t="str">
        <f t="shared" si="184"/>
        <v>Oct</v>
      </c>
      <c r="K5901" s="5" t="str">
        <f t="shared" si="185"/>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s="5" t="str">
        <f t="shared" si="184"/>
        <v>Oct</v>
      </c>
      <c r="K5902" s="5" t="str">
        <f t="shared" si="185"/>
        <v>2023</v>
      </c>
    </row>
    <row r="5903" spans="1:11" ht="14.25" customHeight="1" x14ac:dyDescent="0.3">
      <c r="A5903" s="1">
        <v>45221</v>
      </c>
      <c r="B5903" s="2" t="s">
        <v>161</v>
      </c>
      <c r="C5903" s="2" t="s">
        <v>55</v>
      </c>
      <c r="D5903" s="2" t="s">
        <v>34</v>
      </c>
      <c r="E5903" s="2" t="s">
        <v>47</v>
      </c>
      <c r="F5903" s="2" t="s">
        <v>2471</v>
      </c>
      <c r="G5903" s="2">
        <v>39.92</v>
      </c>
      <c r="H5903" s="2">
        <v>4</v>
      </c>
      <c r="I5903" s="2">
        <v>11.18</v>
      </c>
      <c r="J5903" s="5" t="str">
        <f t="shared" si="184"/>
        <v>Oct</v>
      </c>
      <c r="K5903" s="5" t="str">
        <f t="shared" si="185"/>
        <v>2023</v>
      </c>
    </row>
    <row r="5904" spans="1:11" ht="14.25" customHeight="1" x14ac:dyDescent="0.3">
      <c r="A5904" s="1">
        <v>45221</v>
      </c>
      <c r="B5904" s="2" t="s">
        <v>1562</v>
      </c>
      <c r="C5904" s="2" t="s">
        <v>164</v>
      </c>
      <c r="D5904" s="2" t="s">
        <v>11</v>
      </c>
      <c r="E5904" s="2" t="s">
        <v>12</v>
      </c>
      <c r="F5904" s="2" t="s">
        <v>1192</v>
      </c>
      <c r="G5904" s="2">
        <v>6.68</v>
      </c>
      <c r="H5904" s="2">
        <v>1</v>
      </c>
      <c r="I5904" s="2">
        <v>3.21</v>
      </c>
      <c r="J5904" s="5" t="str">
        <f t="shared" si="184"/>
        <v>Oct</v>
      </c>
      <c r="K5904" s="5" t="str">
        <f t="shared" si="185"/>
        <v>2023</v>
      </c>
    </row>
    <row r="5905" spans="1:11" ht="14.25" customHeight="1" x14ac:dyDescent="0.3">
      <c r="A5905" s="1">
        <v>45221</v>
      </c>
      <c r="B5905" s="2" t="s">
        <v>1562</v>
      </c>
      <c r="C5905" s="2" t="s">
        <v>164</v>
      </c>
      <c r="D5905" s="2" t="s">
        <v>11</v>
      </c>
      <c r="E5905" s="2" t="s">
        <v>24</v>
      </c>
      <c r="F5905" s="2" t="s">
        <v>869</v>
      </c>
      <c r="G5905" s="2">
        <v>8.34</v>
      </c>
      <c r="H5905" s="2">
        <v>3</v>
      </c>
      <c r="I5905" s="2">
        <v>2.25</v>
      </c>
      <c r="J5905" s="5" t="str">
        <f t="shared" si="184"/>
        <v>Oct</v>
      </c>
      <c r="K5905" s="5" t="str">
        <f t="shared" si="185"/>
        <v>2023</v>
      </c>
    </row>
    <row r="5906" spans="1:11" ht="14.25" customHeight="1" x14ac:dyDescent="0.3">
      <c r="A5906" s="1">
        <v>45221</v>
      </c>
      <c r="B5906" s="2" t="s">
        <v>1562</v>
      </c>
      <c r="C5906" s="2" t="s">
        <v>164</v>
      </c>
      <c r="D5906" s="2" t="s">
        <v>34</v>
      </c>
      <c r="E5906" s="2" t="s">
        <v>47</v>
      </c>
      <c r="F5906" s="2" t="s">
        <v>2615</v>
      </c>
      <c r="G5906" s="2">
        <v>101.94</v>
      </c>
      <c r="H5906" s="2">
        <v>3</v>
      </c>
      <c r="I5906" s="2">
        <v>30.58</v>
      </c>
      <c r="J5906" s="5" t="str">
        <f t="shared" si="184"/>
        <v>Oct</v>
      </c>
      <c r="K5906" s="5" t="str">
        <f t="shared" si="185"/>
        <v>2023</v>
      </c>
    </row>
    <row r="5907" spans="1:11" ht="14.25" customHeight="1" x14ac:dyDescent="0.3">
      <c r="A5907" s="1">
        <v>45222</v>
      </c>
      <c r="B5907" s="2" t="s">
        <v>215</v>
      </c>
      <c r="C5907" s="2" t="s">
        <v>149</v>
      </c>
      <c r="D5907" s="2" t="s">
        <v>11</v>
      </c>
      <c r="E5907" s="2" t="s">
        <v>12</v>
      </c>
      <c r="F5907" s="2" t="s">
        <v>1255</v>
      </c>
      <c r="G5907" s="2">
        <v>379.4</v>
      </c>
      <c r="H5907" s="2">
        <v>10</v>
      </c>
      <c r="I5907" s="2">
        <v>178.32</v>
      </c>
      <c r="J5907" s="5" t="str">
        <f t="shared" si="184"/>
        <v>Oct</v>
      </c>
      <c r="K5907" s="5" t="str">
        <f t="shared" si="185"/>
        <v>2023</v>
      </c>
    </row>
    <row r="5908" spans="1:11" ht="14.25" customHeight="1" x14ac:dyDescent="0.3">
      <c r="A5908" s="1">
        <v>45222</v>
      </c>
      <c r="B5908" s="2" t="s">
        <v>813</v>
      </c>
      <c r="C5908" s="2" t="s">
        <v>15</v>
      </c>
      <c r="D5908" s="2" t="s">
        <v>34</v>
      </c>
      <c r="E5908" s="2" t="s">
        <v>47</v>
      </c>
      <c r="F5908" s="2" t="s">
        <v>1450</v>
      </c>
      <c r="G5908" s="2">
        <v>16.16</v>
      </c>
      <c r="H5908" s="2">
        <v>7</v>
      </c>
      <c r="I5908" s="2">
        <v>-12.12</v>
      </c>
      <c r="J5908" s="5" t="str">
        <f t="shared" si="184"/>
        <v>Oct</v>
      </c>
      <c r="K5908" s="5" t="str">
        <f t="shared" si="185"/>
        <v>2023</v>
      </c>
    </row>
    <row r="5909" spans="1:11" ht="14.25" customHeight="1" x14ac:dyDescent="0.3">
      <c r="A5909" s="1">
        <v>45222</v>
      </c>
      <c r="B5909" s="2" t="s">
        <v>813</v>
      </c>
      <c r="C5909" s="2" t="s">
        <v>15</v>
      </c>
      <c r="D5909" s="2" t="s">
        <v>11</v>
      </c>
      <c r="E5909" s="2" t="s">
        <v>12</v>
      </c>
      <c r="F5909" s="2" t="s">
        <v>1132</v>
      </c>
      <c r="G5909" s="2">
        <v>54.82</v>
      </c>
      <c r="H5909" s="2">
        <v>3</v>
      </c>
      <c r="I5909" s="2">
        <v>17.82</v>
      </c>
      <c r="J5909" s="5" t="str">
        <f t="shared" si="184"/>
        <v>Oct</v>
      </c>
      <c r="K5909" s="5" t="str">
        <f t="shared" si="185"/>
        <v>2023</v>
      </c>
    </row>
    <row r="5910" spans="1:11" ht="14.25" customHeight="1" x14ac:dyDescent="0.3">
      <c r="A5910" s="1">
        <v>45222</v>
      </c>
      <c r="B5910" s="2" t="s">
        <v>1003</v>
      </c>
      <c r="C5910" s="2" t="s">
        <v>164</v>
      </c>
      <c r="D5910" s="2" t="s">
        <v>11</v>
      </c>
      <c r="E5910" s="2" t="s">
        <v>43</v>
      </c>
      <c r="F5910" s="2" t="s">
        <v>2587</v>
      </c>
      <c r="G5910" s="2">
        <v>17.05</v>
      </c>
      <c r="H5910" s="2">
        <v>5</v>
      </c>
      <c r="I5910" s="2">
        <v>8.18</v>
      </c>
      <c r="J5910" s="5" t="str">
        <f t="shared" si="184"/>
        <v>Oct</v>
      </c>
      <c r="K5910" s="5" t="str">
        <f t="shared" si="185"/>
        <v>2023</v>
      </c>
    </row>
    <row r="5911" spans="1:11" ht="14.25" customHeight="1" x14ac:dyDescent="0.3">
      <c r="A5911" s="1">
        <v>45223</v>
      </c>
      <c r="B5911" s="2" t="s">
        <v>659</v>
      </c>
      <c r="C5911" s="2" t="s">
        <v>27</v>
      </c>
      <c r="D5911" s="2" t="s">
        <v>39</v>
      </c>
      <c r="E5911" s="2" t="s">
        <v>52</v>
      </c>
      <c r="F5911" s="2" t="s">
        <v>2398</v>
      </c>
      <c r="G5911" s="2">
        <v>100</v>
      </c>
      <c r="H5911" s="2">
        <v>4</v>
      </c>
      <c r="I5911" s="2">
        <v>21</v>
      </c>
      <c r="J5911" s="5" t="str">
        <f t="shared" si="184"/>
        <v>Oct</v>
      </c>
      <c r="K5911" s="5" t="str">
        <f t="shared" si="185"/>
        <v>2023</v>
      </c>
    </row>
    <row r="5912" spans="1:11" ht="14.25" customHeight="1" x14ac:dyDescent="0.3">
      <c r="A5912" s="1">
        <v>45223</v>
      </c>
      <c r="B5912" s="2" t="s">
        <v>659</v>
      </c>
      <c r="C5912" s="2" t="s">
        <v>27</v>
      </c>
      <c r="D5912" s="2" t="s">
        <v>39</v>
      </c>
      <c r="E5912" s="2" t="s">
        <v>52</v>
      </c>
      <c r="F5912" s="2" t="s">
        <v>2331</v>
      </c>
      <c r="G5912" s="2">
        <v>359.98</v>
      </c>
      <c r="H5912" s="2">
        <v>2</v>
      </c>
      <c r="I5912" s="2">
        <v>21.6</v>
      </c>
      <c r="J5912" s="5" t="str">
        <f t="shared" si="184"/>
        <v>Oct</v>
      </c>
      <c r="K5912" s="5" t="str">
        <f t="shared" si="185"/>
        <v>2023</v>
      </c>
    </row>
    <row r="5913" spans="1:11" ht="14.25" customHeight="1" x14ac:dyDescent="0.3">
      <c r="A5913" s="1">
        <v>45223</v>
      </c>
      <c r="B5913" s="2" t="s">
        <v>2100</v>
      </c>
      <c r="C5913" s="2" t="s">
        <v>120</v>
      </c>
      <c r="D5913" s="2" t="s">
        <v>39</v>
      </c>
      <c r="E5913" s="2" t="s">
        <v>40</v>
      </c>
      <c r="F5913" s="2" t="s">
        <v>102</v>
      </c>
      <c r="G5913" s="2">
        <v>239.98</v>
      </c>
      <c r="H5913" s="2">
        <v>3</v>
      </c>
      <c r="I5913" s="2">
        <v>18</v>
      </c>
      <c r="J5913" s="5" t="str">
        <f t="shared" si="184"/>
        <v>Oct</v>
      </c>
      <c r="K5913" s="5" t="str">
        <f t="shared" si="185"/>
        <v>2023</v>
      </c>
    </row>
    <row r="5914" spans="1:11" ht="14.25" customHeight="1" x14ac:dyDescent="0.3">
      <c r="A5914" s="1">
        <v>45223</v>
      </c>
      <c r="B5914" s="2" t="s">
        <v>1067</v>
      </c>
      <c r="C5914" s="2" t="s">
        <v>27</v>
      </c>
      <c r="D5914" s="2" t="s">
        <v>39</v>
      </c>
      <c r="E5914" s="2" t="s">
        <v>52</v>
      </c>
      <c r="F5914" s="2" t="s">
        <v>2125</v>
      </c>
      <c r="G5914" s="2">
        <v>199.99</v>
      </c>
      <c r="H5914" s="2">
        <v>1</v>
      </c>
      <c r="I5914" s="2">
        <v>86</v>
      </c>
      <c r="J5914" s="5" t="str">
        <f t="shared" si="184"/>
        <v>Oct</v>
      </c>
      <c r="K5914" s="5" t="str">
        <f t="shared" si="185"/>
        <v>2023</v>
      </c>
    </row>
    <row r="5915" spans="1:11" ht="14.25" customHeight="1" x14ac:dyDescent="0.3">
      <c r="A5915" s="1">
        <v>45223</v>
      </c>
      <c r="B5915" s="2" t="s">
        <v>1161</v>
      </c>
      <c r="C5915" s="2" t="s">
        <v>10</v>
      </c>
      <c r="D5915" s="2" t="s">
        <v>11</v>
      </c>
      <c r="E5915" s="2" t="s">
        <v>12</v>
      </c>
      <c r="F5915" s="2" t="s">
        <v>134</v>
      </c>
      <c r="G5915" s="2">
        <v>15.55</v>
      </c>
      <c r="H5915" s="2">
        <v>3</v>
      </c>
      <c r="I5915" s="2">
        <v>5.44</v>
      </c>
      <c r="J5915" s="5" t="str">
        <f t="shared" si="184"/>
        <v>Oct</v>
      </c>
      <c r="K5915" s="5" t="str">
        <f t="shared" si="185"/>
        <v>2023</v>
      </c>
    </row>
    <row r="5916" spans="1:11" ht="14.25" customHeight="1" x14ac:dyDescent="0.3">
      <c r="A5916" s="1">
        <v>45223</v>
      </c>
      <c r="B5916" s="2" t="s">
        <v>1097</v>
      </c>
      <c r="C5916" s="2" t="s">
        <v>27</v>
      </c>
      <c r="D5916" s="2" t="s">
        <v>39</v>
      </c>
      <c r="E5916" s="2" t="s">
        <v>52</v>
      </c>
      <c r="F5916" s="2" t="s">
        <v>1559</v>
      </c>
      <c r="G5916" s="2">
        <v>450</v>
      </c>
      <c r="H5916" s="2">
        <v>5</v>
      </c>
      <c r="I5916" s="2">
        <v>162</v>
      </c>
      <c r="J5916" s="5" t="str">
        <f t="shared" si="184"/>
        <v>Oct</v>
      </c>
      <c r="K5916" s="5" t="str">
        <f t="shared" si="185"/>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s="5" t="str">
        <f t="shared" si="184"/>
        <v>Oct</v>
      </c>
      <c r="K5917" s="5" t="str">
        <f t="shared" si="185"/>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s="5" t="str">
        <f t="shared" si="184"/>
        <v>Oct</v>
      </c>
      <c r="K5918" s="5" t="str">
        <f t="shared" si="185"/>
        <v>2023</v>
      </c>
    </row>
    <row r="5919" spans="1:11" ht="14.25" customHeight="1" x14ac:dyDescent="0.3">
      <c r="A5919" s="1">
        <v>45226</v>
      </c>
      <c r="B5919" s="2" t="s">
        <v>788</v>
      </c>
      <c r="C5919" s="2" t="s">
        <v>27</v>
      </c>
      <c r="D5919" s="2" t="s">
        <v>11</v>
      </c>
      <c r="E5919" s="2" t="s">
        <v>92</v>
      </c>
      <c r="F5919" s="2" t="s">
        <v>658</v>
      </c>
      <c r="G5919" s="2">
        <v>43.92</v>
      </c>
      <c r="H5919" s="2">
        <v>4</v>
      </c>
      <c r="I5919" s="2">
        <v>11.86</v>
      </c>
      <c r="J5919" s="5" t="str">
        <f t="shared" si="184"/>
        <v>Oct</v>
      </c>
      <c r="K5919" s="5" t="str">
        <f t="shared" si="185"/>
        <v>2023</v>
      </c>
    </row>
    <row r="5920" spans="1:11" ht="14.25" customHeight="1" x14ac:dyDescent="0.3">
      <c r="A5920" s="1">
        <v>45226</v>
      </c>
      <c r="B5920" s="2" t="s">
        <v>788</v>
      </c>
      <c r="C5920" s="2" t="s">
        <v>27</v>
      </c>
      <c r="D5920" s="2" t="s">
        <v>11</v>
      </c>
      <c r="E5920" s="2" t="s">
        <v>20</v>
      </c>
      <c r="F5920" s="2" t="s">
        <v>579</v>
      </c>
      <c r="G5920" s="2">
        <v>25.03</v>
      </c>
      <c r="H5920" s="2">
        <v>3</v>
      </c>
      <c r="I5920" s="2">
        <v>7.82</v>
      </c>
      <c r="J5920" s="5" t="str">
        <f t="shared" si="184"/>
        <v>Oct</v>
      </c>
      <c r="K5920" s="5" t="str">
        <f t="shared" si="185"/>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s="5" t="str">
        <f t="shared" si="184"/>
        <v>Oct</v>
      </c>
      <c r="K5921" s="5" t="str">
        <f t="shared" si="185"/>
        <v>2023</v>
      </c>
    </row>
    <row r="5922" spans="1:11" ht="14.25" customHeight="1" x14ac:dyDescent="0.3">
      <c r="A5922" s="1">
        <v>45226</v>
      </c>
      <c r="B5922" s="2" t="s">
        <v>674</v>
      </c>
      <c r="C5922" s="2" t="s">
        <v>27</v>
      </c>
      <c r="D5922" s="2" t="s">
        <v>11</v>
      </c>
      <c r="E5922" s="2" t="s">
        <v>20</v>
      </c>
      <c r="F5922" s="2" t="s">
        <v>1232</v>
      </c>
      <c r="G5922" s="2">
        <v>67.14</v>
      </c>
      <c r="H5922" s="2">
        <v>4</v>
      </c>
      <c r="I5922" s="2">
        <v>25.18</v>
      </c>
      <c r="J5922" s="5" t="str">
        <f t="shared" si="184"/>
        <v>Oct</v>
      </c>
      <c r="K5922" s="5" t="str">
        <f t="shared" si="185"/>
        <v>2023</v>
      </c>
    </row>
    <row r="5923" spans="1:11" ht="14.25" customHeight="1" x14ac:dyDescent="0.3">
      <c r="A5923" s="1">
        <v>45226</v>
      </c>
      <c r="B5923" s="2" t="s">
        <v>1113</v>
      </c>
      <c r="C5923" s="2" t="s">
        <v>149</v>
      </c>
      <c r="D5923" s="2" t="s">
        <v>34</v>
      </c>
      <c r="E5923" s="2" t="s">
        <v>35</v>
      </c>
      <c r="F5923" s="2" t="s">
        <v>1024</v>
      </c>
      <c r="G5923" s="2">
        <v>427.64</v>
      </c>
      <c r="H5923" s="2">
        <v>14</v>
      </c>
      <c r="I5923" s="2">
        <v>80.78</v>
      </c>
      <c r="J5923" s="5" t="str">
        <f t="shared" si="184"/>
        <v>Oct</v>
      </c>
      <c r="K5923" s="5" t="str">
        <f t="shared" si="185"/>
        <v>2023</v>
      </c>
    </row>
    <row r="5924" spans="1:11" ht="14.25" customHeight="1" x14ac:dyDescent="0.3">
      <c r="A5924" s="1">
        <v>45226</v>
      </c>
      <c r="B5924" s="2" t="s">
        <v>1113</v>
      </c>
      <c r="C5924" s="2" t="s">
        <v>149</v>
      </c>
      <c r="D5924" s="2" t="s">
        <v>11</v>
      </c>
      <c r="E5924" s="2" t="s">
        <v>43</v>
      </c>
      <c r="F5924" s="2" t="s">
        <v>540</v>
      </c>
      <c r="G5924" s="2">
        <v>40.67</v>
      </c>
      <c r="H5924" s="2">
        <v>7</v>
      </c>
      <c r="I5924" s="2">
        <v>12.61</v>
      </c>
      <c r="J5924" s="5" t="str">
        <f t="shared" si="184"/>
        <v>Oct</v>
      </c>
      <c r="K5924" s="5" t="str">
        <f t="shared" si="185"/>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s="5" t="str">
        <f t="shared" si="184"/>
        <v>Oct</v>
      </c>
      <c r="K5925" s="5" t="str">
        <f t="shared" si="185"/>
        <v>2023</v>
      </c>
    </row>
    <row r="5926" spans="1:11" ht="14.25" customHeight="1" x14ac:dyDescent="0.3">
      <c r="A5926" s="1">
        <v>45226</v>
      </c>
      <c r="B5926" s="2" t="s">
        <v>1113</v>
      </c>
      <c r="C5926" s="2" t="s">
        <v>149</v>
      </c>
      <c r="D5926" s="2" t="s">
        <v>11</v>
      </c>
      <c r="E5926" s="2" t="s">
        <v>20</v>
      </c>
      <c r="F5926" s="2" t="s">
        <v>1202</v>
      </c>
      <c r="G5926" s="2">
        <v>9.73</v>
      </c>
      <c r="H5926" s="2">
        <v>2</v>
      </c>
      <c r="I5926" s="2">
        <v>3.28</v>
      </c>
      <c r="J5926" s="5" t="str">
        <f t="shared" si="184"/>
        <v>Oct</v>
      </c>
      <c r="K5926" s="5" t="str">
        <f t="shared" si="185"/>
        <v>2023</v>
      </c>
    </row>
    <row r="5927" spans="1:11" ht="14.25" customHeight="1" x14ac:dyDescent="0.3">
      <c r="A5927" s="1">
        <v>45227</v>
      </c>
      <c r="B5927" s="2" t="s">
        <v>2112</v>
      </c>
      <c r="C5927" s="2" t="s">
        <v>27</v>
      </c>
      <c r="D5927" s="2" t="s">
        <v>11</v>
      </c>
      <c r="E5927" s="2" t="s">
        <v>18</v>
      </c>
      <c r="F5927" s="2" t="s">
        <v>1611</v>
      </c>
      <c r="G5927" s="2">
        <v>93.06</v>
      </c>
      <c r="H5927" s="2">
        <v>6</v>
      </c>
      <c r="I5927" s="2">
        <v>26.06</v>
      </c>
      <c r="J5927" s="5" t="str">
        <f t="shared" si="184"/>
        <v>Oct</v>
      </c>
      <c r="K5927" s="5" t="str">
        <f t="shared" si="185"/>
        <v>2023</v>
      </c>
    </row>
    <row r="5928" spans="1:11" ht="14.25" customHeight="1" x14ac:dyDescent="0.3">
      <c r="A5928" s="1">
        <v>45227</v>
      </c>
      <c r="B5928" s="2" t="s">
        <v>2112</v>
      </c>
      <c r="C5928" s="2" t="s">
        <v>27</v>
      </c>
      <c r="D5928" s="2" t="s">
        <v>39</v>
      </c>
      <c r="E5928" s="2" t="s">
        <v>40</v>
      </c>
      <c r="F5928" s="2" t="s">
        <v>762</v>
      </c>
      <c r="G5928" s="2">
        <v>302.38</v>
      </c>
      <c r="H5928" s="2">
        <v>3</v>
      </c>
      <c r="I5928" s="2">
        <v>22.68</v>
      </c>
      <c r="J5928" s="5" t="str">
        <f t="shared" si="184"/>
        <v>Oct</v>
      </c>
      <c r="K5928" s="5" t="str">
        <f t="shared" si="185"/>
        <v>2023</v>
      </c>
    </row>
    <row r="5929" spans="1:11" ht="14.25" customHeight="1" x14ac:dyDescent="0.3">
      <c r="A5929" s="1">
        <v>45227</v>
      </c>
      <c r="B5929" s="2" t="s">
        <v>387</v>
      </c>
      <c r="C5929" s="2" t="s">
        <v>177</v>
      </c>
      <c r="D5929" s="2" t="s">
        <v>11</v>
      </c>
      <c r="E5929" s="2" t="s">
        <v>12</v>
      </c>
      <c r="F5929" s="2" t="s">
        <v>1398</v>
      </c>
      <c r="G5929" s="2">
        <v>32.4</v>
      </c>
      <c r="H5929" s="2">
        <v>5</v>
      </c>
      <c r="I5929" s="2">
        <v>15.55</v>
      </c>
      <c r="J5929" s="5" t="str">
        <f t="shared" si="184"/>
        <v>Oct</v>
      </c>
      <c r="K5929" s="5" t="str">
        <f t="shared" si="185"/>
        <v>2023</v>
      </c>
    </row>
    <row r="5930" spans="1:11" ht="14.25" customHeight="1" x14ac:dyDescent="0.3">
      <c r="A5930" s="1">
        <v>45227</v>
      </c>
      <c r="B5930" s="2" t="s">
        <v>387</v>
      </c>
      <c r="C5930" s="2" t="s">
        <v>177</v>
      </c>
      <c r="D5930" s="2" t="s">
        <v>11</v>
      </c>
      <c r="E5930" s="2" t="s">
        <v>18</v>
      </c>
      <c r="F5930" s="2" t="s">
        <v>2031</v>
      </c>
      <c r="G5930" s="2">
        <v>1082.48</v>
      </c>
      <c r="H5930" s="2">
        <v>8</v>
      </c>
      <c r="I5930" s="2">
        <v>10.82</v>
      </c>
      <c r="J5930" s="5" t="str">
        <f t="shared" si="184"/>
        <v>Oct</v>
      </c>
      <c r="K5930" s="5" t="str">
        <f t="shared" si="185"/>
        <v>2023</v>
      </c>
    </row>
    <row r="5931" spans="1:11" ht="14.25" customHeight="1" x14ac:dyDescent="0.3">
      <c r="A5931" s="1">
        <v>45227</v>
      </c>
      <c r="B5931" s="2" t="s">
        <v>387</v>
      </c>
      <c r="C5931" s="2" t="s">
        <v>177</v>
      </c>
      <c r="D5931" s="2" t="s">
        <v>11</v>
      </c>
      <c r="E5931" s="2" t="s">
        <v>12</v>
      </c>
      <c r="F5931" s="2" t="s">
        <v>2477</v>
      </c>
      <c r="G5931" s="2">
        <v>56.91</v>
      </c>
      <c r="H5931" s="2">
        <v>3</v>
      </c>
      <c r="I5931" s="2">
        <v>27.32</v>
      </c>
      <c r="J5931" s="5" t="str">
        <f t="shared" si="184"/>
        <v>Oct</v>
      </c>
      <c r="K5931" s="5" t="str">
        <f t="shared" si="185"/>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s="5" t="str">
        <f t="shared" si="184"/>
        <v>Oct</v>
      </c>
      <c r="K5932" s="5" t="str">
        <f t="shared" si="185"/>
        <v>2023</v>
      </c>
    </row>
    <row r="5933" spans="1:11" ht="14.25" customHeight="1" x14ac:dyDescent="0.3">
      <c r="A5933" s="1">
        <v>45227</v>
      </c>
      <c r="B5933" s="2" t="s">
        <v>387</v>
      </c>
      <c r="C5933" s="2" t="s">
        <v>177</v>
      </c>
      <c r="D5933" s="2" t="s">
        <v>11</v>
      </c>
      <c r="E5933" s="2" t="s">
        <v>20</v>
      </c>
      <c r="F5933" s="2" t="s">
        <v>819</v>
      </c>
      <c r="G5933" s="2">
        <v>14.28</v>
      </c>
      <c r="H5933" s="2">
        <v>1</v>
      </c>
      <c r="I5933" s="2">
        <v>6.57</v>
      </c>
      <c r="J5933" s="5" t="str">
        <f t="shared" si="184"/>
        <v>Oct</v>
      </c>
      <c r="K5933" s="5" t="str">
        <f t="shared" si="185"/>
        <v>2023</v>
      </c>
    </row>
    <row r="5934" spans="1:11" ht="14.25" customHeight="1" x14ac:dyDescent="0.3">
      <c r="A5934" s="1">
        <v>45227</v>
      </c>
      <c r="B5934" s="2" t="s">
        <v>2526</v>
      </c>
      <c r="C5934" s="2" t="s">
        <v>27</v>
      </c>
      <c r="D5934" s="2" t="s">
        <v>11</v>
      </c>
      <c r="E5934" s="2" t="s">
        <v>12</v>
      </c>
      <c r="F5934" s="2" t="s">
        <v>903</v>
      </c>
      <c r="G5934" s="2">
        <v>50.96</v>
      </c>
      <c r="H5934" s="2">
        <v>7</v>
      </c>
      <c r="I5934" s="2">
        <v>25.48</v>
      </c>
      <c r="J5934" s="5" t="str">
        <f t="shared" si="184"/>
        <v>Oct</v>
      </c>
      <c r="K5934" s="5" t="str">
        <f t="shared" si="185"/>
        <v>2023</v>
      </c>
    </row>
    <row r="5935" spans="1:11" ht="14.25" customHeight="1" x14ac:dyDescent="0.3">
      <c r="A5935" s="1">
        <v>45227</v>
      </c>
      <c r="B5935" s="2" t="s">
        <v>2526</v>
      </c>
      <c r="C5935" s="2" t="s">
        <v>27</v>
      </c>
      <c r="D5935" s="2" t="s">
        <v>11</v>
      </c>
      <c r="E5935" s="2" t="s">
        <v>20</v>
      </c>
      <c r="F5935" s="2" t="s">
        <v>1175</v>
      </c>
      <c r="G5935" s="2">
        <v>49.54</v>
      </c>
      <c r="H5935" s="2">
        <v>3</v>
      </c>
      <c r="I5935" s="2">
        <v>17.34</v>
      </c>
      <c r="J5935" s="5" t="str">
        <f t="shared" si="184"/>
        <v>Oct</v>
      </c>
      <c r="K5935" s="5" t="str">
        <f t="shared" si="185"/>
        <v>2023</v>
      </c>
    </row>
    <row r="5936" spans="1:11" ht="14.25" customHeight="1" x14ac:dyDescent="0.3">
      <c r="A5936" s="1">
        <v>45227</v>
      </c>
      <c r="B5936" s="2" t="s">
        <v>635</v>
      </c>
      <c r="C5936" s="2" t="s">
        <v>123</v>
      </c>
      <c r="D5936" s="2" t="s">
        <v>34</v>
      </c>
      <c r="E5936" s="2" t="s">
        <v>47</v>
      </c>
      <c r="F5936" s="2" t="s">
        <v>688</v>
      </c>
      <c r="G5936" s="2">
        <v>47.95</v>
      </c>
      <c r="H5936" s="2">
        <v>3</v>
      </c>
      <c r="I5936" s="2">
        <v>13.79</v>
      </c>
      <c r="J5936" s="5" t="str">
        <f t="shared" si="184"/>
        <v>Oct</v>
      </c>
      <c r="K5936" s="5" t="str">
        <f t="shared" si="185"/>
        <v>2023</v>
      </c>
    </row>
    <row r="5937" spans="1:11" ht="14.25" customHeight="1" x14ac:dyDescent="0.3">
      <c r="A5937" s="1">
        <v>45227</v>
      </c>
      <c r="B5937" s="2" t="s">
        <v>635</v>
      </c>
      <c r="C5937" s="2" t="s">
        <v>123</v>
      </c>
      <c r="D5937" s="2" t="s">
        <v>11</v>
      </c>
      <c r="E5937" s="2" t="s">
        <v>20</v>
      </c>
      <c r="F5937" s="2" t="s">
        <v>471</v>
      </c>
      <c r="G5937" s="2">
        <v>37.43</v>
      </c>
      <c r="H5937" s="2">
        <v>5</v>
      </c>
      <c r="I5937" s="2">
        <v>-29.94</v>
      </c>
      <c r="J5937" s="5" t="str">
        <f t="shared" si="184"/>
        <v>Oct</v>
      </c>
      <c r="K5937" s="5" t="str">
        <f t="shared" si="185"/>
        <v>2023</v>
      </c>
    </row>
    <row r="5938" spans="1:11" ht="14.25" customHeight="1" x14ac:dyDescent="0.3">
      <c r="A5938" s="1">
        <v>45227</v>
      </c>
      <c r="B5938" s="2" t="s">
        <v>635</v>
      </c>
      <c r="C5938" s="2" t="s">
        <v>123</v>
      </c>
      <c r="D5938" s="2" t="s">
        <v>34</v>
      </c>
      <c r="E5938" s="2" t="s">
        <v>47</v>
      </c>
      <c r="F5938" s="2" t="s">
        <v>1711</v>
      </c>
      <c r="G5938" s="2">
        <v>63.97</v>
      </c>
      <c r="H5938" s="2">
        <v>2</v>
      </c>
      <c r="I5938" s="2">
        <v>0</v>
      </c>
      <c r="J5938" s="5" t="str">
        <f t="shared" si="184"/>
        <v>Oct</v>
      </c>
      <c r="K5938" s="5" t="str">
        <f t="shared" si="185"/>
        <v>2023</v>
      </c>
    </row>
    <row r="5939" spans="1:11" ht="14.25" customHeight="1" x14ac:dyDescent="0.3">
      <c r="A5939" s="1">
        <v>45227</v>
      </c>
      <c r="B5939" s="2" t="s">
        <v>635</v>
      </c>
      <c r="C5939" s="2" t="s">
        <v>123</v>
      </c>
      <c r="D5939" s="2" t="s">
        <v>34</v>
      </c>
      <c r="E5939" s="2" t="s">
        <v>47</v>
      </c>
      <c r="F5939" s="2" t="s">
        <v>1658</v>
      </c>
      <c r="G5939" s="2">
        <v>165.05</v>
      </c>
      <c r="H5939" s="2">
        <v>3</v>
      </c>
      <c r="I5939" s="2">
        <v>41.26</v>
      </c>
      <c r="J5939" s="5" t="str">
        <f t="shared" si="184"/>
        <v>Oct</v>
      </c>
      <c r="K5939" s="5" t="str">
        <f t="shared" si="185"/>
        <v>2023</v>
      </c>
    </row>
    <row r="5940" spans="1:11" ht="14.25" customHeight="1" x14ac:dyDescent="0.3">
      <c r="A5940" s="1">
        <v>45227</v>
      </c>
      <c r="B5940" s="2" t="s">
        <v>1401</v>
      </c>
      <c r="C5940" s="2" t="s">
        <v>245</v>
      </c>
      <c r="D5940" s="2" t="s">
        <v>11</v>
      </c>
      <c r="E5940" s="2" t="s">
        <v>20</v>
      </c>
      <c r="F5940" s="2" t="s">
        <v>1927</v>
      </c>
      <c r="G5940" s="2">
        <v>17.62</v>
      </c>
      <c r="H5940" s="2">
        <v>4</v>
      </c>
      <c r="I5940" s="2">
        <v>-14.09</v>
      </c>
      <c r="J5940" s="5" t="str">
        <f t="shared" si="184"/>
        <v>Oct</v>
      </c>
      <c r="K5940" s="5" t="str">
        <f t="shared" si="185"/>
        <v>2023</v>
      </c>
    </row>
    <row r="5941" spans="1:11" ht="14.25" customHeight="1" x14ac:dyDescent="0.3">
      <c r="A5941" s="1">
        <v>45227</v>
      </c>
      <c r="B5941" s="2" t="s">
        <v>915</v>
      </c>
      <c r="C5941" s="2" t="s">
        <v>123</v>
      </c>
      <c r="D5941" s="2" t="s">
        <v>11</v>
      </c>
      <c r="E5941" s="2" t="s">
        <v>20</v>
      </c>
      <c r="F5941" s="2" t="s">
        <v>1804</v>
      </c>
      <c r="G5941" s="2">
        <v>38.19</v>
      </c>
      <c r="H5941" s="2">
        <v>5</v>
      </c>
      <c r="I5941" s="2">
        <v>-26.73</v>
      </c>
      <c r="J5941" s="5" t="str">
        <f t="shared" si="184"/>
        <v>Oct</v>
      </c>
      <c r="K5941" s="5" t="str">
        <f t="shared" si="185"/>
        <v>2023</v>
      </c>
    </row>
    <row r="5942" spans="1:11" ht="14.25" customHeight="1" x14ac:dyDescent="0.3">
      <c r="A5942" s="1">
        <v>45227</v>
      </c>
      <c r="B5942" s="2" t="s">
        <v>868</v>
      </c>
      <c r="C5942" s="2" t="s">
        <v>149</v>
      </c>
      <c r="D5942" s="2" t="s">
        <v>11</v>
      </c>
      <c r="E5942" s="2" t="s">
        <v>24</v>
      </c>
      <c r="F5942" s="2" t="s">
        <v>1235</v>
      </c>
      <c r="G5942" s="2">
        <v>12.42</v>
      </c>
      <c r="H5942" s="2">
        <v>3</v>
      </c>
      <c r="I5942" s="2">
        <v>5.22</v>
      </c>
      <c r="J5942" s="5" t="str">
        <f t="shared" si="184"/>
        <v>Oct</v>
      </c>
      <c r="K5942" s="5" t="str">
        <f t="shared" si="185"/>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s="5" t="str">
        <f t="shared" si="184"/>
        <v>Oct</v>
      </c>
      <c r="K5943" s="5" t="str">
        <f t="shared" si="185"/>
        <v>2023</v>
      </c>
    </row>
    <row r="5944" spans="1:11" ht="14.25" customHeight="1" x14ac:dyDescent="0.3">
      <c r="A5944" s="1">
        <v>45228</v>
      </c>
      <c r="B5944" s="2" t="s">
        <v>495</v>
      </c>
      <c r="C5944" s="2" t="s">
        <v>177</v>
      </c>
      <c r="D5944" s="2" t="s">
        <v>11</v>
      </c>
      <c r="E5944" s="2" t="s">
        <v>18</v>
      </c>
      <c r="F5944" s="2" t="s">
        <v>1810</v>
      </c>
      <c r="G5944" s="2">
        <v>40.74</v>
      </c>
      <c r="H5944" s="2">
        <v>3</v>
      </c>
      <c r="I5944" s="2">
        <v>0.41</v>
      </c>
      <c r="J5944" s="5" t="str">
        <f t="shared" si="184"/>
        <v>Oct</v>
      </c>
      <c r="K5944" s="5" t="str">
        <f t="shared" si="185"/>
        <v>2023</v>
      </c>
    </row>
    <row r="5945" spans="1:11" ht="14.25" customHeight="1" x14ac:dyDescent="0.3">
      <c r="A5945" s="1">
        <v>45228</v>
      </c>
      <c r="B5945" s="2" t="s">
        <v>495</v>
      </c>
      <c r="C5945" s="2" t="s">
        <v>177</v>
      </c>
      <c r="D5945" s="2" t="s">
        <v>11</v>
      </c>
      <c r="E5945" s="2" t="s">
        <v>92</v>
      </c>
      <c r="F5945" s="2" t="s">
        <v>776</v>
      </c>
      <c r="G5945" s="2">
        <v>11.67</v>
      </c>
      <c r="H5945" s="2">
        <v>3</v>
      </c>
      <c r="I5945" s="2">
        <v>3.03</v>
      </c>
      <c r="J5945" s="5" t="str">
        <f t="shared" si="184"/>
        <v>Oct</v>
      </c>
      <c r="K5945" s="5" t="str">
        <f t="shared" si="185"/>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s="5" t="str">
        <f t="shared" si="184"/>
        <v>Oct</v>
      </c>
      <c r="K5946" s="5" t="str">
        <f t="shared" si="185"/>
        <v>2023</v>
      </c>
    </row>
    <row r="5947" spans="1:11" ht="14.25" customHeight="1" x14ac:dyDescent="0.3">
      <c r="A5947" s="1">
        <v>45228</v>
      </c>
      <c r="B5947" s="2" t="s">
        <v>1778</v>
      </c>
      <c r="C5947" s="2" t="s">
        <v>27</v>
      </c>
      <c r="D5947" s="2" t="s">
        <v>11</v>
      </c>
      <c r="E5947" s="2" t="s">
        <v>20</v>
      </c>
      <c r="F5947" s="2" t="s">
        <v>1927</v>
      </c>
      <c r="G5947" s="2">
        <v>11.74</v>
      </c>
      <c r="H5947" s="2">
        <v>1</v>
      </c>
      <c r="I5947" s="2">
        <v>3.82</v>
      </c>
      <c r="J5947" s="5" t="str">
        <f t="shared" si="184"/>
        <v>Oct</v>
      </c>
      <c r="K5947" s="5" t="str">
        <f t="shared" si="185"/>
        <v>2023</v>
      </c>
    </row>
    <row r="5948" spans="1:11" ht="14.25" customHeight="1" x14ac:dyDescent="0.3">
      <c r="A5948" s="1">
        <v>45229</v>
      </c>
      <c r="B5948" s="2" t="s">
        <v>295</v>
      </c>
      <c r="C5948" s="2" t="s">
        <v>110</v>
      </c>
      <c r="D5948" s="2" t="s">
        <v>11</v>
      </c>
      <c r="E5948" s="2" t="s">
        <v>24</v>
      </c>
      <c r="F5948" s="2" t="s">
        <v>51</v>
      </c>
      <c r="G5948" s="2">
        <v>11.68</v>
      </c>
      <c r="H5948" s="2">
        <v>2</v>
      </c>
      <c r="I5948" s="2">
        <v>3.5</v>
      </c>
      <c r="J5948" s="5" t="str">
        <f t="shared" si="184"/>
        <v>Oct</v>
      </c>
      <c r="K5948" s="5" t="str">
        <f t="shared" si="185"/>
        <v>2023</v>
      </c>
    </row>
    <row r="5949" spans="1:11" ht="14.25" customHeight="1" x14ac:dyDescent="0.3">
      <c r="A5949" s="1">
        <v>45229</v>
      </c>
      <c r="B5949" s="2" t="s">
        <v>525</v>
      </c>
      <c r="C5949" s="2" t="s">
        <v>149</v>
      </c>
      <c r="D5949" s="2" t="s">
        <v>11</v>
      </c>
      <c r="E5949" s="2" t="s">
        <v>20</v>
      </c>
      <c r="F5949" s="2" t="s">
        <v>511</v>
      </c>
      <c r="G5949" s="2">
        <v>28.75</v>
      </c>
      <c r="H5949" s="2">
        <v>3</v>
      </c>
      <c r="I5949" s="2">
        <v>10.06</v>
      </c>
      <c r="J5949" s="5" t="str">
        <f t="shared" si="184"/>
        <v>Oct</v>
      </c>
      <c r="K5949" s="5" t="str">
        <f t="shared" si="185"/>
        <v>2023</v>
      </c>
    </row>
    <row r="5950" spans="1:11" ht="14.25" customHeight="1" x14ac:dyDescent="0.3">
      <c r="A5950" s="1">
        <v>45229</v>
      </c>
      <c r="B5950" s="2" t="s">
        <v>525</v>
      </c>
      <c r="C5950" s="2" t="s">
        <v>149</v>
      </c>
      <c r="D5950" s="2" t="s">
        <v>11</v>
      </c>
      <c r="E5950" s="2" t="s">
        <v>24</v>
      </c>
      <c r="F5950" s="2" t="s">
        <v>1069</v>
      </c>
      <c r="G5950" s="2">
        <v>114.95</v>
      </c>
      <c r="H5950" s="2">
        <v>5</v>
      </c>
      <c r="I5950" s="2">
        <v>32.19</v>
      </c>
      <c r="J5950" s="5" t="str">
        <f t="shared" si="184"/>
        <v>Oct</v>
      </c>
      <c r="K5950" s="5" t="str">
        <f t="shared" si="185"/>
        <v>2023</v>
      </c>
    </row>
    <row r="5951" spans="1:11" ht="14.25" customHeight="1" x14ac:dyDescent="0.3">
      <c r="A5951" s="1">
        <v>45229</v>
      </c>
      <c r="B5951" s="2" t="s">
        <v>1677</v>
      </c>
      <c r="C5951" s="2" t="s">
        <v>27</v>
      </c>
      <c r="D5951" s="2" t="s">
        <v>11</v>
      </c>
      <c r="E5951" s="2" t="s">
        <v>43</v>
      </c>
      <c r="F5951" s="2" t="s">
        <v>1784</v>
      </c>
      <c r="G5951" s="2">
        <v>3.62</v>
      </c>
      <c r="H5951" s="2">
        <v>2</v>
      </c>
      <c r="I5951" s="2">
        <v>1.19</v>
      </c>
      <c r="J5951" s="5" t="str">
        <f t="shared" si="184"/>
        <v>Oct</v>
      </c>
      <c r="K5951" s="5" t="str">
        <f t="shared" si="185"/>
        <v>2023</v>
      </c>
    </row>
    <row r="5952" spans="1:11" ht="14.25" customHeight="1" x14ac:dyDescent="0.3">
      <c r="A5952" s="1">
        <v>45230</v>
      </c>
      <c r="B5952" s="2" t="s">
        <v>2094</v>
      </c>
      <c r="C5952" s="2" t="s">
        <v>23</v>
      </c>
      <c r="D5952" s="2" t="s">
        <v>34</v>
      </c>
      <c r="E5952" s="2" t="s">
        <v>35</v>
      </c>
      <c r="F5952" s="2" t="s">
        <v>723</v>
      </c>
      <c r="G5952" s="2">
        <v>492.84</v>
      </c>
      <c r="H5952" s="2">
        <v>5</v>
      </c>
      <c r="I5952" s="2">
        <v>-14.08</v>
      </c>
      <c r="J5952" s="5" t="str">
        <f t="shared" si="184"/>
        <v>Oct</v>
      </c>
      <c r="K5952" s="5" t="str">
        <f t="shared" si="185"/>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s="5" t="str">
        <f t="shared" si="184"/>
        <v>Oct</v>
      </c>
      <c r="K5953" s="5" t="str">
        <f t="shared" si="185"/>
        <v>2023</v>
      </c>
    </row>
    <row r="5954" spans="1:11" ht="14.25" customHeight="1" x14ac:dyDescent="0.3">
      <c r="A5954" s="1">
        <v>45230</v>
      </c>
      <c r="B5954" s="2" t="s">
        <v>809</v>
      </c>
      <c r="C5954" s="2" t="s">
        <v>123</v>
      </c>
      <c r="D5954" s="2" t="s">
        <v>11</v>
      </c>
      <c r="E5954" s="2" t="s">
        <v>12</v>
      </c>
      <c r="F5954" s="2" t="s">
        <v>441</v>
      </c>
      <c r="G5954" s="2">
        <v>32.06</v>
      </c>
      <c r="H5954" s="2">
        <v>6</v>
      </c>
      <c r="I5954" s="2">
        <v>11.22</v>
      </c>
      <c r="J5954" s="5" t="str">
        <f t="shared" ref="J5954:J6017" si="186">TEXT(A5954,"mmm")</f>
        <v>Oct</v>
      </c>
      <c r="K5954" s="5" t="str">
        <f t="shared" ref="K5954:K6017" si="187">TEXT(A5954,"YYYY")</f>
        <v>2023</v>
      </c>
    </row>
    <row r="5955" spans="1:11" ht="14.25" customHeight="1" x14ac:dyDescent="0.3">
      <c r="A5955" s="1">
        <v>45230</v>
      </c>
      <c r="B5955" s="2" t="s">
        <v>2271</v>
      </c>
      <c r="C5955" s="2" t="s">
        <v>840</v>
      </c>
      <c r="D5955" s="2" t="s">
        <v>11</v>
      </c>
      <c r="E5955" s="2" t="s">
        <v>200</v>
      </c>
      <c r="F5955" s="2" t="s">
        <v>2215</v>
      </c>
      <c r="G5955" s="2">
        <v>21.96</v>
      </c>
      <c r="H5955" s="2">
        <v>2</v>
      </c>
      <c r="I5955" s="2">
        <v>6.15</v>
      </c>
      <c r="J5955" s="5" t="str">
        <f t="shared" si="186"/>
        <v>Oct</v>
      </c>
      <c r="K5955" s="5" t="str">
        <f t="shared" si="187"/>
        <v>2023</v>
      </c>
    </row>
    <row r="5956" spans="1:11" ht="14.25" customHeight="1" x14ac:dyDescent="0.3">
      <c r="A5956" s="1">
        <v>45230</v>
      </c>
      <c r="B5956" s="2" t="s">
        <v>2271</v>
      </c>
      <c r="C5956" s="2" t="s">
        <v>840</v>
      </c>
      <c r="D5956" s="2" t="s">
        <v>34</v>
      </c>
      <c r="E5956" s="2" t="s">
        <v>35</v>
      </c>
      <c r="F5956" s="2" t="s">
        <v>1942</v>
      </c>
      <c r="G5956" s="2">
        <v>368.97</v>
      </c>
      <c r="H5956" s="2">
        <v>3</v>
      </c>
      <c r="I5956" s="2">
        <v>81.17</v>
      </c>
      <c r="J5956" s="5" t="str">
        <f t="shared" si="186"/>
        <v>Oct</v>
      </c>
      <c r="K5956" s="5" t="str">
        <f t="shared" si="187"/>
        <v>2023</v>
      </c>
    </row>
    <row r="5957" spans="1:11" ht="14.25" customHeight="1" x14ac:dyDescent="0.3">
      <c r="A5957" s="1">
        <v>45230</v>
      </c>
      <c r="B5957" s="2" t="s">
        <v>2271</v>
      </c>
      <c r="C5957" s="2" t="s">
        <v>840</v>
      </c>
      <c r="D5957" s="2" t="s">
        <v>11</v>
      </c>
      <c r="E5957" s="2" t="s">
        <v>24</v>
      </c>
      <c r="F5957" s="2" t="s">
        <v>1815</v>
      </c>
      <c r="G5957" s="2">
        <v>12.39</v>
      </c>
      <c r="H5957" s="2">
        <v>3</v>
      </c>
      <c r="I5957" s="2">
        <v>3.47</v>
      </c>
      <c r="J5957" s="5" t="str">
        <f t="shared" si="186"/>
        <v>Oct</v>
      </c>
      <c r="K5957" s="5" t="str">
        <f t="shared" si="187"/>
        <v>2023</v>
      </c>
    </row>
    <row r="5958" spans="1:11" ht="14.25" customHeight="1" x14ac:dyDescent="0.3">
      <c r="A5958" s="1">
        <v>45230</v>
      </c>
      <c r="B5958" s="2" t="s">
        <v>2271</v>
      </c>
      <c r="C5958" s="2" t="s">
        <v>840</v>
      </c>
      <c r="D5958" s="2" t="s">
        <v>11</v>
      </c>
      <c r="E5958" s="2" t="s">
        <v>18</v>
      </c>
      <c r="F5958" s="2" t="s">
        <v>586</v>
      </c>
      <c r="G5958" s="2">
        <v>332.94</v>
      </c>
      <c r="H5958" s="2">
        <v>3</v>
      </c>
      <c r="I5958" s="2">
        <v>9.99</v>
      </c>
      <c r="J5958" s="5" t="str">
        <f t="shared" si="186"/>
        <v>Oct</v>
      </c>
      <c r="K5958" s="5" t="str">
        <f t="shared" si="187"/>
        <v>2023</v>
      </c>
    </row>
    <row r="5959" spans="1:11" ht="14.25" customHeight="1" x14ac:dyDescent="0.3">
      <c r="A5959" s="1">
        <v>45230</v>
      </c>
      <c r="B5959" s="2" t="s">
        <v>1502</v>
      </c>
      <c r="C5959" s="2" t="s">
        <v>27</v>
      </c>
      <c r="D5959" s="2" t="s">
        <v>34</v>
      </c>
      <c r="E5959" s="2" t="s">
        <v>35</v>
      </c>
      <c r="F5959" s="2" t="s">
        <v>1726</v>
      </c>
      <c r="G5959" s="2">
        <v>1403.92</v>
      </c>
      <c r="H5959" s="2">
        <v>5</v>
      </c>
      <c r="I5959" s="2">
        <v>70.2</v>
      </c>
      <c r="J5959" s="5" t="str">
        <f t="shared" si="186"/>
        <v>Oct</v>
      </c>
      <c r="K5959" s="5" t="str">
        <f t="shared" si="187"/>
        <v>2023</v>
      </c>
    </row>
    <row r="5960" spans="1:11" ht="14.25" customHeight="1" x14ac:dyDescent="0.3">
      <c r="A5960" s="1">
        <v>45231</v>
      </c>
      <c r="B5960" s="2" t="s">
        <v>973</v>
      </c>
      <c r="C5960" s="2" t="s">
        <v>55</v>
      </c>
      <c r="D5960" s="2" t="s">
        <v>39</v>
      </c>
      <c r="E5960" s="2" t="s">
        <v>40</v>
      </c>
      <c r="F5960" s="2" t="s">
        <v>642</v>
      </c>
      <c r="G5960" s="2">
        <v>21.8</v>
      </c>
      <c r="H5960" s="2">
        <v>2</v>
      </c>
      <c r="I5960" s="2">
        <v>6.1</v>
      </c>
      <c r="J5960" s="5" t="str">
        <f t="shared" si="186"/>
        <v>Nov</v>
      </c>
      <c r="K5960" s="5" t="str">
        <f t="shared" si="187"/>
        <v>2023</v>
      </c>
    </row>
    <row r="5961" spans="1:11" ht="14.25" customHeight="1" x14ac:dyDescent="0.3">
      <c r="A5961" s="1">
        <v>45231</v>
      </c>
      <c r="B5961" s="2" t="s">
        <v>973</v>
      </c>
      <c r="C5961" s="2" t="s">
        <v>55</v>
      </c>
      <c r="D5961" s="2" t="s">
        <v>11</v>
      </c>
      <c r="E5961" s="2" t="s">
        <v>63</v>
      </c>
      <c r="F5961" s="2" t="s">
        <v>414</v>
      </c>
      <c r="G5961" s="2">
        <v>251.79</v>
      </c>
      <c r="H5961" s="2">
        <v>3</v>
      </c>
      <c r="I5961" s="2">
        <v>118.34</v>
      </c>
      <c r="J5961" s="5" t="str">
        <f t="shared" si="186"/>
        <v>Nov</v>
      </c>
      <c r="K5961" s="5" t="str">
        <f t="shared" si="187"/>
        <v>2023</v>
      </c>
    </row>
    <row r="5962" spans="1:11" ht="14.25" customHeight="1" x14ac:dyDescent="0.3">
      <c r="A5962" s="1">
        <v>45231</v>
      </c>
      <c r="B5962" s="2" t="s">
        <v>1892</v>
      </c>
      <c r="C5962" s="2" t="s">
        <v>10</v>
      </c>
      <c r="D5962" s="2" t="s">
        <v>11</v>
      </c>
      <c r="E5962" s="2" t="s">
        <v>18</v>
      </c>
      <c r="F5962" s="2" t="s">
        <v>2422</v>
      </c>
      <c r="G5962" s="2">
        <v>111.67</v>
      </c>
      <c r="H5962" s="2">
        <v>9</v>
      </c>
      <c r="I5962" s="2">
        <v>6.98</v>
      </c>
      <c r="J5962" s="5" t="str">
        <f t="shared" si="186"/>
        <v>Nov</v>
      </c>
      <c r="K5962" s="5" t="str">
        <f t="shared" si="187"/>
        <v>2023</v>
      </c>
    </row>
    <row r="5963" spans="1:11" ht="14.25" customHeight="1" x14ac:dyDescent="0.3">
      <c r="A5963" s="1">
        <v>45231</v>
      </c>
      <c r="B5963" s="2" t="s">
        <v>109</v>
      </c>
      <c r="C5963" s="2" t="s">
        <v>15</v>
      </c>
      <c r="D5963" s="2" t="s">
        <v>39</v>
      </c>
      <c r="E5963" s="2" t="s">
        <v>52</v>
      </c>
      <c r="F5963" s="2" t="s">
        <v>1063</v>
      </c>
      <c r="G5963" s="2">
        <v>68.11</v>
      </c>
      <c r="H5963" s="2">
        <v>3</v>
      </c>
      <c r="I5963" s="2">
        <v>17.88</v>
      </c>
      <c r="J5963" s="5" t="str">
        <f t="shared" si="186"/>
        <v>Nov</v>
      </c>
      <c r="K5963" s="5" t="str">
        <f t="shared" si="187"/>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s="5" t="str">
        <f t="shared" si="186"/>
        <v>Nov</v>
      </c>
      <c r="K5964" s="5" t="str">
        <f t="shared" si="187"/>
        <v>2023</v>
      </c>
    </row>
    <row r="5965" spans="1:11" ht="14.25" customHeight="1" x14ac:dyDescent="0.3">
      <c r="A5965" s="1">
        <v>45233</v>
      </c>
      <c r="B5965" s="2" t="s">
        <v>256</v>
      </c>
      <c r="C5965" s="2" t="s">
        <v>395</v>
      </c>
      <c r="D5965" s="2" t="s">
        <v>11</v>
      </c>
      <c r="E5965" s="2" t="s">
        <v>20</v>
      </c>
      <c r="F5965" s="2" t="s">
        <v>609</v>
      </c>
      <c r="G5965" s="2">
        <v>27.24</v>
      </c>
      <c r="H5965" s="2">
        <v>6</v>
      </c>
      <c r="I5965" s="2">
        <v>13.35</v>
      </c>
      <c r="J5965" s="5" t="str">
        <f t="shared" si="186"/>
        <v>Nov</v>
      </c>
      <c r="K5965" s="5" t="str">
        <f t="shared" si="187"/>
        <v>2023</v>
      </c>
    </row>
    <row r="5966" spans="1:11" ht="14.25" customHeight="1" x14ac:dyDescent="0.3">
      <c r="A5966" s="1">
        <v>45233</v>
      </c>
      <c r="B5966" s="2" t="s">
        <v>1828</v>
      </c>
      <c r="C5966" s="2" t="s">
        <v>164</v>
      </c>
      <c r="D5966" s="2" t="s">
        <v>11</v>
      </c>
      <c r="E5966" s="2" t="s">
        <v>24</v>
      </c>
      <c r="F5966" s="2" t="s">
        <v>1823</v>
      </c>
      <c r="G5966" s="2">
        <v>8.82</v>
      </c>
      <c r="H5966" s="2">
        <v>3</v>
      </c>
      <c r="I5966" s="2">
        <v>2.38</v>
      </c>
      <c r="J5966" s="5" t="str">
        <f t="shared" si="186"/>
        <v>Nov</v>
      </c>
      <c r="K5966" s="5" t="str">
        <f t="shared" si="187"/>
        <v>2023</v>
      </c>
    </row>
    <row r="5967" spans="1:11" ht="14.25" customHeight="1" x14ac:dyDescent="0.3">
      <c r="A5967" s="1">
        <v>45233</v>
      </c>
      <c r="B5967" s="2" t="s">
        <v>2558</v>
      </c>
      <c r="C5967" s="2" t="s">
        <v>27</v>
      </c>
      <c r="D5967" s="2" t="s">
        <v>34</v>
      </c>
      <c r="E5967" s="2" t="s">
        <v>35</v>
      </c>
      <c r="F5967" s="2" t="s">
        <v>2438</v>
      </c>
      <c r="G5967" s="2">
        <v>217.58</v>
      </c>
      <c r="H5967" s="2">
        <v>2</v>
      </c>
      <c r="I5967" s="2">
        <v>-29.92</v>
      </c>
      <c r="J5967" s="5" t="str">
        <f t="shared" si="186"/>
        <v>Nov</v>
      </c>
      <c r="K5967" s="5" t="str">
        <f t="shared" si="187"/>
        <v>2023</v>
      </c>
    </row>
    <row r="5968" spans="1:11" ht="14.25" customHeight="1" x14ac:dyDescent="0.3">
      <c r="A5968" s="1">
        <v>45233</v>
      </c>
      <c r="B5968" s="2" t="s">
        <v>2558</v>
      </c>
      <c r="C5968" s="2" t="s">
        <v>27</v>
      </c>
      <c r="D5968" s="2" t="s">
        <v>39</v>
      </c>
      <c r="E5968" s="2" t="s">
        <v>52</v>
      </c>
      <c r="F5968" s="2" t="s">
        <v>2255</v>
      </c>
      <c r="G5968" s="2">
        <v>82.95</v>
      </c>
      <c r="H5968" s="2">
        <v>5</v>
      </c>
      <c r="I5968" s="2">
        <v>29.03</v>
      </c>
      <c r="J5968" s="5" t="str">
        <f t="shared" si="186"/>
        <v>Nov</v>
      </c>
      <c r="K5968" s="5" t="str">
        <f t="shared" si="187"/>
        <v>2023</v>
      </c>
    </row>
    <row r="5969" spans="1:11" ht="14.25" customHeight="1" x14ac:dyDescent="0.3">
      <c r="A5969" s="1">
        <v>45233</v>
      </c>
      <c r="B5969" s="2" t="s">
        <v>2558</v>
      </c>
      <c r="C5969" s="2" t="s">
        <v>27</v>
      </c>
      <c r="D5969" s="2" t="s">
        <v>11</v>
      </c>
      <c r="E5969" s="2" t="s">
        <v>16</v>
      </c>
      <c r="F5969" s="2" t="s">
        <v>2181</v>
      </c>
      <c r="G5969" s="2">
        <v>87.71</v>
      </c>
      <c r="H5969" s="2">
        <v>7</v>
      </c>
      <c r="I5969" s="2">
        <v>41.22</v>
      </c>
      <c r="J5969" s="5" t="str">
        <f t="shared" si="186"/>
        <v>Nov</v>
      </c>
      <c r="K5969" s="5" t="str">
        <f t="shared" si="187"/>
        <v>2023</v>
      </c>
    </row>
    <row r="5970" spans="1:11" ht="14.25" customHeight="1" x14ac:dyDescent="0.3">
      <c r="A5970" s="1">
        <v>45233</v>
      </c>
      <c r="B5970" s="2" t="s">
        <v>2558</v>
      </c>
      <c r="C5970" s="2" t="s">
        <v>27</v>
      </c>
      <c r="D5970" s="2" t="s">
        <v>11</v>
      </c>
      <c r="E5970" s="2" t="s">
        <v>92</v>
      </c>
      <c r="F5970" s="2" t="s">
        <v>2336</v>
      </c>
      <c r="G5970" s="2">
        <v>1101.48</v>
      </c>
      <c r="H5970" s="2">
        <v>4</v>
      </c>
      <c r="I5970" s="2">
        <v>429.58</v>
      </c>
      <c r="J5970" s="5" t="str">
        <f t="shared" si="186"/>
        <v>Nov</v>
      </c>
      <c r="K5970" s="5" t="str">
        <f t="shared" si="187"/>
        <v>2023</v>
      </c>
    </row>
    <row r="5971" spans="1:11" ht="14.25" customHeight="1" x14ac:dyDescent="0.3">
      <c r="A5971" s="1">
        <v>45233</v>
      </c>
      <c r="B5971" s="2" t="s">
        <v>1152</v>
      </c>
      <c r="C5971" s="2" t="s">
        <v>33</v>
      </c>
      <c r="D5971" s="2" t="s">
        <v>11</v>
      </c>
      <c r="E5971" s="2" t="s">
        <v>43</v>
      </c>
      <c r="F5971" s="2" t="s">
        <v>1247</v>
      </c>
      <c r="G5971" s="2">
        <v>20</v>
      </c>
      <c r="H5971" s="2">
        <v>4</v>
      </c>
      <c r="I5971" s="2">
        <v>9.6</v>
      </c>
      <c r="J5971" s="5" t="str">
        <f t="shared" si="186"/>
        <v>Nov</v>
      </c>
      <c r="K5971" s="5" t="str">
        <f t="shared" si="187"/>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s="5" t="str">
        <f t="shared" si="186"/>
        <v>Nov</v>
      </c>
      <c r="K5972" s="5" t="str">
        <f t="shared" si="187"/>
        <v>2023</v>
      </c>
    </row>
    <row r="5973" spans="1:11" ht="14.25" customHeight="1" x14ac:dyDescent="0.3">
      <c r="A5973" s="1">
        <v>45233</v>
      </c>
      <c r="B5973" s="2" t="s">
        <v>1152</v>
      </c>
      <c r="C5973" s="2" t="s">
        <v>33</v>
      </c>
      <c r="D5973" s="2" t="s">
        <v>34</v>
      </c>
      <c r="E5973" s="2" t="s">
        <v>47</v>
      </c>
      <c r="F5973" s="2" t="s">
        <v>2302</v>
      </c>
      <c r="G5973" s="2">
        <v>24.1</v>
      </c>
      <c r="H5973" s="2">
        <v>5</v>
      </c>
      <c r="I5973" s="2">
        <v>9.16</v>
      </c>
      <c r="J5973" s="5" t="str">
        <f t="shared" si="186"/>
        <v>Nov</v>
      </c>
      <c r="K5973" s="5" t="str">
        <f t="shared" si="187"/>
        <v>2023</v>
      </c>
    </row>
    <row r="5974" spans="1:11" ht="14.25" customHeight="1" x14ac:dyDescent="0.3">
      <c r="A5974" s="1">
        <v>45233</v>
      </c>
      <c r="B5974" s="2" t="s">
        <v>1152</v>
      </c>
      <c r="C5974" s="2" t="s">
        <v>33</v>
      </c>
      <c r="D5974" s="2" t="s">
        <v>11</v>
      </c>
      <c r="E5974" s="2" t="s">
        <v>24</v>
      </c>
      <c r="F5974" s="2" t="s">
        <v>823</v>
      </c>
      <c r="G5974" s="2">
        <v>8.75</v>
      </c>
      <c r="H5974" s="2">
        <v>1</v>
      </c>
      <c r="I5974" s="2">
        <v>2.63</v>
      </c>
      <c r="J5974" s="5" t="str">
        <f t="shared" si="186"/>
        <v>Nov</v>
      </c>
      <c r="K5974" s="5" t="str">
        <f t="shared" si="187"/>
        <v>2023</v>
      </c>
    </row>
    <row r="5975" spans="1:11" ht="14.25" customHeight="1" x14ac:dyDescent="0.3">
      <c r="A5975" s="1">
        <v>45233</v>
      </c>
      <c r="B5975" s="2" t="s">
        <v>1152</v>
      </c>
      <c r="C5975" s="2" t="s">
        <v>33</v>
      </c>
      <c r="D5975" s="2" t="s">
        <v>34</v>
      </c>
      <c r="E5975" s="2" t="s">
        <v>145</v>
      </c>
      <c r="F5975" s="2" t="s">
        <v>2511</v>
      </c>
      <c r="G5975" s="2">
        <v>842.94</v>
      </c>
      <c r="H5975" s="2">
        <v>3</v>
      </c>
      <c r="I5975" s="2">
        <v>160.16</v>
      </c>
      <c r="J5975" s="5" t="str">
        <f t="shared" si="186"/>
        <v>Nov</v>
      </c>
      <c r="K5975" s="5" t="str">
        <f t="shared" si="187"/>
        <v>2023</v>
      </c>
    </row>
    <row r="5976" spans="1:11" ht="14.25" customHeight="1" x14ac:dyDescent="0.3">
      <c r="A5976" s="1">
        <v>45233</v>
      </c>
      <c r="B5976" s="2" t="s">
        <v>109</v>
      </c>
      <c r="C5976" s="2" t="s">
        <v>27</v>
      </c>
      <c r="D5976" s="2" t="s">
        <v>11</v>
      </c>
      <c r="E5976" s="2" t="s">
        <v>43</v>
      </c>
      <c r="F5976" s="2" t="s">
        <v>282</v>
      </c>
      <c r="G5976" s="2">
        <v>15.26</v>
      </c>
      <c r="H5976" s="2">
        <v>7</v>
      </c>
      <c r="I5976" s="2">
        <v>5.04</v>
      </c>
      <c r="J5976" s="5" t="str">
        <f t="shared" si="186"/>
        <v>Nov</v>
      </c>
      <c r="K5976" s="5" t="str">
        <f t="shared" si="187"/>
        <v>2023</v>
      </c>
    </row>
    <row r="5977" spans="1:11" ht="14.25" customHeight="1" x14ac:dyDescent="0.3">
      <c r="A5977" s="1">
        <v>45233</v>
      </c>
      <c r="B5977" s="2" t="s">
        <v>109</v>
      </c>
      <c r="C5977" s="2" t="s">
        <v>27</v>
      </c>
      <c r="D5977" s="2" t="s">
        <v>11</v>
      </c>
      <c r="E5977" s="2" t="s">
        <v>92</v>
      </c>
      <c r="F5977" s="2" t="s">
        <v>1843</v>
      </c>
      <c r="G5977" s="2">
        <v>43.32</v>
      </c>
      <c r="H5977" s="2">
        <v>2</v>
      </c>
      <c r="I5977" s="2">
        <v>14.3</v>
      </c>
      <c r="J5977" s="5" t="str">
        <f t="shared" si="186"/>
        <v>Nov</v>
      </c>
      <c r="K5977" s="5" t="str">
        <f t="shared" si="187"/>
        <v>2023</v>
      </c>
    </row>
    <row r="5978" spans="1:11" ht="14.25" customHeight="1" x14ac:dyDescent="0.3">
      <c r="A5978" s="1">
        <v>45233</v>
      </c>
      <c r="B5978" s="2" t="s">
        <v>109</v>
      </c>
      <c r="C5978" s="2" t="s">
        <v>27</v>
      </c>
      <c r="D5978" s="2" t="s">
        <v>11</v>
      </c>
      <c r="E5978" s="2" t="s">
        <v>20</v>
      </c>
      <c r="F5978" s="2" t="s">
        <v>609</v>
      </c>
      <c r="G5978" s="2">
        <v>43.58</v>
      </c>
      <c r="H5978" s="2">
        <v>12</v>
      </c>
      <c r="I5978" s="2">
        <v>15.8</v>
      </c>
      <c r="J5978" s="5" t="str">
        <f t="shared" si="186"/>
        <v>Nov</v>
      </c>
      <c r="K5978" s="5" t="str">
        <f t="shared" si="187"/>
        <v>2023</v>
      </c>
    </row>
    <row r="5979" spans="1:11" ht="14.25" customHeight="1" x14ac:dyDescent="0.3">
      <c r="A5979" s="1">
        <v>45233</v>
      </c>
      <c r="B5979" s="2" t="s">
        <v>109</v>
      </c>
      <c r="C5979" s="2" t="s">
        <v>27</v>
      </c>
      <c r="D5979" s="2" t="s">
        <v>11</v>
      </c>
      <c r="E5979" s="2" t="s">
        <v>12</v>
      </c>
      <c r="F5979" s="2" t="s">
        <v>830</v>
      </c>
      <c r="G5979" s="2">
        <v>116.28</v>
      </c>
      <c r="H5979" s="2">
        <v>3</v>
      </c>
      <c r="I5979" s="2">
        <v>56.98</v>
      </c>
      <c r="J5979" s="5" t="str">
        <f t="shared" si="186"/>
        <v>Nov</v>
      </c>
      <c r="K5979" s="5" t="str">
        <f t="shared" si="187"/>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s="5" t="str">
        <f t="shared" si="186"/>
        <v>Nov</v>
      </c>
      <c r="K5980" s="5" t="str">
        <f t="shared" si="187"/>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s="5" t="str">
        <f t="shared" si="186"/>
        <v>Nov</v>
      </c>
      <c r="K5981" s="5" t="str">
        <f t="shared" si="187"/>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s="5" t="str">
        <f t="shared" si="186"/>
        <v>Nov</v>
      </c>
      <c r="K5982" s="5" t="str">
        <f t="shared" si="187"/>
        <v>2023</v>
      </c>
    </row>
    <row r="5983" spans="1:11" ht="14.25" customHeight="1" x14ac:dyDescent="0.3">
      <c r="A5983" s="1">
        <v>45233</v>
      </c>
      <c r="B5983" s="2" t="s">
        <v>734</v>
      </c>
      <c r="C5983" s="2" t="s">
        <v>10</v>
      </c>
      <c r="D5983" s="2" t="s">
        <v>11</v>
      </c>
      <c r="E5983" s="2" t="s">
        <v>12</v>
      </c>
      <c r="F5983" s="2" t="s">
        <v>1179</v>
      </c>
      <c r="G5983" s="2">
        <v>9.25</v>
      </c>
      <c r="H5983" s="2">
        <v>2</v>
      </c>
      <c r="I5983" s="2">
        <v>3.35</v>
      </c>
      <c r="J5983" s="5" t="str">
        <f t="shared" si="186"/>
        <v>Nov</v>
      </c>
      <c r="K5983" s="5" t="str">
        <f t="shared" si="187"/>
        <v>2023</v>
      </c>
    </row>
    <row r="5984" spans="1:11" ht="14.25" customHeight="1" x14ac:dyDescent="0.3">
      <c r="A5984" s="1">
        <v>45233</v>
      </c>
      <c r="B5984" s="2" t="s">
        <v>848</v>
      </c>
      <c r="C5984" s="2" t="s">
        <v>91</v>
      </c>
      <c r="D5984" s="2" t="s">
        <v>11</v>
      </c>
      <c r="E5984" s="2" t="s">
        <v>20</v>
      </c>
      <c r="F5984" s="2" t="s">
        <v>2287</v>
      </c>
      <c r="G5984" s="2">
        <v>4.16</v>
      </c>
      <c r="H5984" s="2">
        <v>7</v>
      </c>
      <c r="I5984" s="2">
        <v>-3.47</v>
      </c>
      <c r="J5984" s="5" t="str">
        <f t="shared" si="186"/>
        <v>Nov</v>
      </c>
      <c r="K5984" s="5" t="str">
        <f t="shared" si="187"/>
        <v>2023</v>
      </c>
    </row>
    <row r="5985" spans="1:11" ht="14.25" customHeight="1" x14ac:dyDescent="0.3">
      <c r="A5985" s="1">
        <v>45233</v>
      </c>
      <c r="B5985" s="2" t="s">
        <v>848</v>
      </c>
      <c r="C5985" s="2" t="s">
        <v>91</v>
      </c>
      <c r="D5985" s="2" t="s">
        <v>39</v>
      </c>
      <c r="E5985" s="2" t="s">
        <v>302</v>
      </c>
      <c r="F5985" s="2" t="s">
        <v>2616</v>
      </c>
      <c r="G5985" s="2">
        <v>179.99</v>
      </c>
      <c r="H5985" s="2">
        <v>3</v>
      </c>
      <c r="I5985" s="2">
        <v>-251.99</v>
      </c>
      <c r="J5985" s="5" t="str">
        <f t="shared" si="186"/>
        <v>Nov</v>
      </c>
      <c r="K5985" s="5" t="str">
        <f t="shared" si="187"/>
        <v>2023</v>
      </c>
    </row>
    <row r="5986" spans="1:11" ht="14.25" customHeight="1" x14ac:dyDescent="0.3">
      <c r="A5986" s="1">
        <v>45233</v>
      </c>
      <c r="B5986" s="2" t="s">
        <v>1369</v>
      </c>
      <c r="C5986" s="2" t="s">
        <v>23</v>
      </c>
      <c r="D5986" s="2" t="s">
        <v>39</v>
      </c>
      <c r="E5986" s="2" t="s">
        <v>52</v>
      </c>
      <c r="F5986" s="2" t="s">
        <v>1559</v>
      </c>
      <c r="G5986" s="2">
        <v>72</v>
      </c>
      <c r="H5986" s="2">
        <v>1</v>
      </c>
      <c r="I5986" s="2">
        <v>14.4</v>
      </c>
      <c r="J5986" s="5" t="str">
        <f t="shared" si="186"/>
        <v>Nov</v>
      </c>
      <c r="K5986" s="5" t="str">
        <f t="shared" si="187"/>
        <v>2023</v>
      </c>
    </row>
    <row r="5987" spans="1:11" ht="14.25" customHeight="1" x14ac:dyDescent="0.3">
      <c r="A5987" s="1">
        <v>45233</v>
      </c>
      <c r="B5987" s="2" t="s">
        <v>1369</v>
      </c>
      <c r="C5987" s="2" t="s">
        <v>23</v>
      </c>
      <c r="D5987" s="2" t="s">
        <v>34</v>
      </c>
      <c r="E5987" s="2" t="s">
        <v>35</v>
      </c>
      <c r="F5987" s="2" t="s">
        <v>574</v>
      </c>
      <c r="G5987" s="2">
        <v>470.16</v>
      </c>
      <c r="H5987" s="2">
        <v>7</v>
      </c>
      <c r="I5987" s="2">
        <v>-13.43</v>
      </c>
      <c r="J5987" s="5" t="str">
        <f t="shared" si="186"/>
        <v>Nov</v>
      </c>
      <c r="K5987" s="5" t="str">
        <f t="shared" si="187"/>
        <v>2023</v>
      </c>
    </row>
    <row r="5988" spans="1:11" ht="14.25" customHeight="1" x14ac:dyDescent="0.3">
      <c r="A5988" s="1">
        <v>45234</v>
      </c>
      <c r="B5988" s="2" t="s">
        <v>1747</v>
      </c>
      <c r="C5988" s="2" t="s">
        <v>33</v>
      </c>
      <c r="D5988" s="2" t="s">
        <v>11</v>
      </c>
      <c r="E5988" s="2" t="s">
        <v>43</v>
      </c>
      <c r="F5988" s="2" t="s">
        <v>1036</v>
      </c>
      <c r="G5988" s="2">
        <v>10.74</v>
      </c>
      <c r="H5988" s="2">
        <v>3</v>
      </c>
      <c r="I5988" s="2">
        <v>5.26</v>
      </c>
      <c r="J5988" s="5" t="str">
        <f t="shared" si="186"/>
        <v>Nov</v>
      </c>
      <c r="K5988" s="5" t="str">
        <f t="shared" si="187"/>
        <v>2023</v>
      </c>
    </row>
    <row r="5989" spans="1:11" ht="14.25" customHeight="1" x14ac:dyDescent="0.3">
      <c r="A5989" s="1">
        <v>45234</v>
      </c>
      <c r="B5989" s="2" t="s">
        <v>2526</v>
      </c>
      <c r="C5989" s="2" t="s">
        <v>164</v>
      </c>
      <c r="D5989" s="2" t="s">
        <v>34</v>
      </c>
      <c r="E5989" s="2" t="s">
        <v>47</v>
      </c>
      <c r="F5989" s="2" t="s">
        <v>2040</v>
      </c>
      <c r="G5989" s="2">
        <v>209.88</v>
      </c>
      <c r="H5989" s="2">
        <v>3</v>
      </c>
      <c r="I5989" s="2">
        <v>35.68</v>
      </c>
      <c r="J5989" s="5" t="str">
        <f t="shared" si="186"/>
        <v>Nov</v>
      </c>
      <c r="K5989" s="5" t="str">
        <f t="shared" si="187"/>
        <v>2023</v>
      </c>
    </row>
    <row r="5990" spans="1:11" ht="14.25" customHeight="1" x14ac:dyDescent="0.3">
      <c r="A5990" s="1">
        <v>45234</v>
      </c>
      <c r="B5990" s="2" t="s">
        <v>1241</v>
      </c>
      <c r="C5990" s="2" t="s">
        <v>27</v>
      </c>
      <c r="D5990" s="2" t="s">
        <v>34</v>
      </c>
      <c r="E5990" s="2" t="s">
        <v>47</v>
      </c>
      <c r="F5990" s="2" t="s">
        <v>448</v>
      </c>
      <c r="G5990" s="2">
        <v>38.29</v>
      </c>
      <c r="H5990" s="2">
        <v>7</v>
      </c>
      <c r="I5990" s="2">
        <v>16.46</v>
      </c>
      <c r="J5990" s="5" t="str">
        <f t="shared" si="186"/>
        <v>Nov</v>
      </c>
      <c r="K5990" s="5" t="str">
        <f t="shared" si="187"/>
        <v>2023</v>
      </c>
    </row>
    <row r="5991" spans="1:11" ht="14.25" customHeight="1" x14ac:dyDescent="0.3">
      <c r="A5991" s="1">
        <v>45234</v>
      </c>
      <c r="B5991" s="2" t="s">
        <v>1371</v>
      </c>
      <c r="C5991" s="2" t="s">
        <v>27</v>
      </c>
      <c r="D5991" s="2" t="s">
        <v>11</v>
      </c>
      <c r="E5991" s="2" t="s">
        <v>24</v>
      </c>
      <c r="F5991" s="2" t="s">
        <v>759</v>
      </c>
      <c r="G5991" s="2">
        <v>192.8</v>
      </c>
      <c r="H5991" s="2">
        <v>4</v>
      </c>
      <c r="I5991" s="2">
        <v>55.91</v>
      </c>
      <c r="J5991" s="5" t="str">
        <f t="shared" si="186"/>
        <v>Nov</v>
      </c>
      <c r="K5991" s="5" t="str">
        <f t="shared" si="187"/>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s="5" t="str">
        <f t="shared" si="186"/>
        <v>Nov</v>
      </c>
      <c r="K5992" s="5" t="str">
        <f t="shared" si="187"/>
        <v>2023</v>
      </c>
    </row>
    <row r="5993" spans="1:11" ht="14.25" customHeight="1" x14ac:dyDescent="0.3">
      <c r="A5993" s="1">
        <v>45234</v>
      </c>
      <c r="B5993" s="2" t="s">
        <v>1931</v>
      </c>
      <c r="C5993" s="2" t="s">
        <v>91</v>
      </c>
      <c r="D5993" s="2" t="s">
        <v>34</v>
      </c>
      <c r="E5993" s="2" t="s">
        <v>35</v>
      </c>
      <c r="F5993" s="2" t="s">
        <v>1435</v>
      </c>
      <c r="G5993" s="2">
        <v>104.78</v>
      </c>
      <c r="H5993" s="2">
        <v>1</v>
      </c>
      <c r="I5993" s="2">
        <v>-14.41</v>
      </c>
      <c r="J5993" s="5" t="str">
        <f t="shared" si="186"/>
        <v>Nov</v>
      </c>
      <c r="K5993" s="5" t="str">
        <f t="shared" si="187"/>
        <v>2023</v>
      </c>
    </row>
    <row r="5994" spans="1:11" ht="14.25" customHeight="1" x14ac:dyDescent="0.3">
      <c r="A5994" s="1">
        <v>45234</v>
      </c>
      <c r="B5994" s="2" t="s">
        <v>1931</v>
      </c>
      <c r="C5994" s="2" t="s">
        <v>91</v>
      </c>
      <c r="D5994" s="2" t="s">
        <v>11</v>
      </c>
      <c r="E5994" s="2" t="s">
        <v>12</v>
      </c>
      <c r="F5994" s="2" t="s">
        <v>647</v>
      </c>
      <c r="G5994" s="2">
        <v>47.95</v>
      </c>
      <c r="H5994" s="2">
        <v>3</v>
      </c>
      <c r="I5994" s="2">
        <v>16.78</v>
      </c>
      <c r="J5994" s="5" t="str">
        <f t="shared" si="186"/>
        <v>Nov</v>
      </c>
      <c r="K5994" s="5" t="str">
        <f t="shared" si="187"/>
        <v>2023</v>
      </c>
    </row>
    <row r="5995" spans="1:11" ht="14.25" customHeight="1" x14ac:dyDescent="0.3">
      <c r="A5995" s="1">
        <v>45234</v>
      </c>
      <c r="B5995" s="2" t="s">
        <v>1931</v>
      </c>
      <c r="C5995" s="2" t="s">
        <v>91</v>
      </c>
      <c r="D5995" s="2" t="s">
        <v>34</v>
      </c>
      <c r="E5995" s="2" t="s">
        <v>35</v>
      </c>
      <c r="F5995" s="2" t="s">
        <v>1454</v>
      </c>
      <c r="G5995" s="2">
        <v>650.35</v>
      </c>
      <c r="H5995" s="2">
        <v>3</v>
      </c>
      <c r="I5995" s="2">
        <v>-97.55</v>
      </c>
      <c r="J5995" s="5" t="str">
        <f t="shared" si="186"/>
        <v>Nov</v>
      </c>
      <c r="K5995" s="5" t="str">
        <f t="shared" si="187"/>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s="5" t="str">
        <f t="shared" si="186"/>
        <v>Nov</v>
      </c>
      <c r="K5996" s="5" t="str">
        <f t="shared" si="187"/>
        <v>2023</v>
      </c>
    </row>
    <row r="5997" spans="1:11" ht="14.25" customHeight="1" x14ac:dyDescent="0.3">
      <c r="A5997" s="1">
        <v>45234</v>
      </c>
      <c r="B5997" s="2" t="s">
        <v>1931</v>
      </c>
      <c r="C5997" s="2" t="s">
        <v>91</v>
      </c>
      <c r="D5997" s="2" t="s">
        <v>11</v>
      </c>
      <c r="E5997" s="2" t="s">
        <v>12</v>
      </c>
      <c r="F5997" s="2" t="s">
        <v>306</v>
      </c>
      <c r="G5997" s="2">
        <v>15.18</v>
      </c>
      <c r="H5997" s="2">
        <v>1</v>
      </c>
      <c r="I5997" s="2">
        <v>5.31</v>
      </c>
      <c r="J5997" s="5" t="str">
        <f t="shared" si="186"/>
        <v>Nov</v>
      </c>
      <c r="K5997" s="5" t="str">
        <f t="shared" si="187"/>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s="5" t="str">
        <f t="shared" si="186"/>
        <v>Nov</v>
      </c>
      <c r="K5998" s="5" t="str">
        <f t="shared" si="187"/>
        <v>2023</v>
      </c>
    </row>
    <row r="5999" spans="1:11" ht="14.25" customHeight="1" x14ac:dyDescent="0.3">
      <c r="A5999" s="1">
        <v>45234</v>
      </c>
      <c r="B5999" s="2" t="s">
        <v>803</v>
      </c>
      <c r="C5999" s="2" t="s">
        <v>27</v>
      </c>
      <c r="D5999" s="2" t="s">
        <v>11</v>
      </c>
      <c r="E5999" s="2" t="s">
        <v>20</v>
      </c>
      <c r="F5999" s="2" t="s">
        <v>941</v>
      </c>
      <c r="G5999" s="2">
        <v>7.71</v>
      </c>
      <c r="H5999" s="2">
        <v>2</v>
      </c>
      <c r="I5999" s="2">
        <v>2.8</v>
      </c>
      <c r="J5999" s="5" t="str">
        <f t="shared" si="186"/>
        <v>Nov</v>
      </c>
      <c r="K5999" s="5" t="str">
        <f t="shared" si="187"/>
        <v>2023</v>
      </c>
    </row>
    <row r="6000" spans="1:11" ht="14.25" customHeight="1" x14ac:dyDescent="0.3">
      <c r="A6000" s="1">
        <v>45234</v>
      </c>
      <c r="B6000" s="2" t="s">
        <v>803</v>
      </c>
      <c r="C6000" s="2" t="s">
        <v>27</v>
      </c>
      <c r="D6000" s="2" t="s">
        <v>11</v>
      </c>
      <c r="E6000" s="2" t="s">
        <v>20</v>
      </c>
      <c r="F6000" s="2" t="s">
        <v>995</v>
      </c>
      <c r="G6000" s="2">
        <v>4.18</v>
      </c>
      <c r="H6000" s="2">
        <v>1</v>
      </c>
      <c r="I6000" s="2">
        <v>1.31</v>
      </c>
      <c r="J6000" s="5" t="str">
        <f t="shared" si="186"/>
        <v>Nov</v>
      </c>
      <c r="K6000" s="5" t="str">
        <f t="shared" si="187"/>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s="5" t="str">
        <f t="shared" si="186"/>
        <v>Nov</v>
      </c>
      <c r="K6001" s="5" t="str">
        <f t="shared" si="187"/>
        <v>2023</v>
      </c>
    </row>
    <row r="6002" spans="1:11" ht="14.25" customHeight="1" x14ac:dyDescent="0.3">
      <c r="A6002" s="1">
        <v>45234</v>
      </c>
      <c r="B6002" s="2" t="s">
        <v>2407</v>
      </c>
      <c r="C6002" s="2" t="s">
        <v>245</v>
      </c>
      <c r="D6002" s="2" t="s">
        <v>11</v>
      </c>
      <c r="E6002" s="2" t="s">
        <v>18</v>
      </c>
      <c r="F6002" s="2" t="s">
        <v>623</v>
      </c>
      <c r="G6002" s="2">
        <v>45.25</v>
      </c>
      <c r="H6002" s="2">
        <v>2</v>
      </c>
      <c r="I6002" s="2">
        <v>3.96</v>
      </c>
      <c r="J6002" s="5" t="str">
        <f t="shared" si="186"/>
        <v>Nov</v>
      </c>
      <c r="K6002" s="5" t="str">
        <f t="shared" si="187"/>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s="5" t="str">
        <f t="shared" si="186"/>
        <v>Nov</v>
      </c>
      <c r="K6003" s="5" t="str">
        <f t="shared" si="187"/>
        <v>2023</v>
      </c>
    </row>
    <row r="6004" spans="1:11" ht="14.25" customHeight="1" x14ac:dyDescent="0.3">
      <c r="A6004" s="1">
        <v>45234</v>
      </c>
      <c r="B6004" s="2" t="s">
        <v>2407</v>
      </c>
      <c r="C6004" s="2" t="s">
        <v>245</v>
      </c>
      <c r="D6004" s="2" t="s">
        <v>11</v>
      </c>
      <c r="E6004" s="2" t="s">
        <v>200</v>
      </c>
      <c r="F6004" s="2" t="s">
        <v>2497</v>
      </c>
      <c r="G6004" s="2">
        <v>185.38</v>
      </c>
      <c r="H6004" s="2">
        <v>2</v>
      </c>
      <c r="I6004" s="2">
        <v>-34.76</v>
      </c>
      <c r="J6004" s="5" t="str">
        <f t="shared" si="186"/>
        <v>Nov</v>
      </c>
      <c r="K6004" s="5" t="str">
        <f t="shared" si="187"/>
        <v>2023</v>
      </c>
    </row>
    <row r="6005" spans="1:11" ht="14.25" customHeight="1" x14ac:dyDescent="0.3">
      <c r="A6005" s="1">
        <v>45234</v>
      </c>
      <c r="B6005" s="2" t="s">
        <v>672</v>
      </c>
      <c r="C6005" s="2" t="s">
        <v>27</v>
      </c>
      <c r="D6005" s="2" t="s">
        <v>39</v>
      </c>
      <c r="E6005" s="2" t="s">
        <v>302</v>
      </c>
      <c r="F6005" s="2" t="s">
        <v>2617</v>
      </c>
      <c r="G6005" s="2">
        <v>686.4</v>
      </c>
      <c r="H6005" s="2">
        <v>2</v>
      </c>
      <c r="I6005" s="2">
        <v>77.22</v>
      </c>
      <c r="J6005" s="5" t="str">
        <f t="shared" si="186"/>
        <v>Nov</v>
      </c>
      <c r="K6005" s="5" t="str">
        <f t="shared" si="187"/>
        <v>2023</v>
      </c>
    </row>
    <row r="6006" spans="1:11" ht="14.25" customHeight="1" x14ac:dyDescent="0.3">
      <c r="A6006" s="1">
        <v>45234</v>
      </c>
      <c r="B6006" s="2" t="s">
        <v>1684</v>
      </c>
      <c r="C6006" s="2" t="s">
        <v>10</v>
      </c>
      <c r="D6006" s="2" t="s">
        <v>34</v>
      </c>
      <c r="E6006" s="2" t="s">
        <v>47</v>
      </c>
      <c r="F6006" s="2" t="s">
        <v>2049</v>
      </c>
      <c r="G6006" s="2">
        <v>11.38</v>
      </c>
      <c r="H6006" s="2">
        <v>3</v>
      </c>
      <c r="I6006" s="2">
        <v>-5.69</v>
      </c>
      <c r="J6006" s="5" t="str">
        <f t="shared" si="186"/>
        <v>Nov</v>
      </c>
      <c r="K6006" s="5" t="str">
        <f t="shared" si="187"/>
        <v>2023</v>
      </c>
    </row>
    <row r="6007" spans="1:11" ht="14.25" customHeight="1" x14ac:dyDescent="0.3">
      <c r="A6007" s="1">
        <v>45234</v>
      </c>
      <c r="B6007" s="2" t="s">
        <v>1684</v>
      </c>
      <c r="C6007" s="2" t="s">
        <v>10</v>
      </c>
      <c r="D6007" s="2" t="s">
        <v>34</v>
      </c>
      <c r="E6007" s="2" t="s">
        <v>47</v>
      </c>
      <c r="F6007" s="2" t="s">
        <v>654</v>
      </c>
      <c r="G6007" s="2">
        <v>66.11</v>
      </c>
      <c r="H6007" s="2">
        <v>4</v>
      </c>
      <c r="I6007" s="2">
        <v>-84.29</v>
      </c>
      <c r="J6007" s="5" t="str">
        <f t="shared" si="186"/>
        <v>Nov</v>
      </c>
      <c r="K6007" s="5" t="str">
        <f t="shared" si="187"/>
        <v>2023</v>
      </c>
    </row>
    <row r="6008" spans="1:11" ht="14.25" customHeight="1" x14ac:dyDescent="0.3">
      <c r="A6008" s="1">
        <v>45235</v>
      </c>
      <c r="B6008" s="2" t="s">
        <v>1383</v>
      </c>
      <c r="C6008" s="2" t="s">
        <v>27</v>
      </c>
      <c r="D6008" s="2" t="s">
        <v>11</v>
      </c>
      <c r="E6008" s="2" t="s">
        <v>20</v>
      </c>
      <c r="F6008" s="2" t="s">
        <v>2339</v>
      </c>
      <c r="G6008" s="2">
        <v>29.12</v>
      </c>
      <c r="H6008" s="2">
        <v>5</v>
      </c>
      <c r="I6008" s="2">
        <v>9.83</v>
      </c>
      <c r="J6008" s="5" t="str">
        <f t="shared" si="186"/>
        <v>Nov</v>
      </c>
      <c r="K6008" s="5" t="str">
        <f t="shared" si="187"/>
        <v>2023</v>
      </c>
    </row>
    <row r="6009" spans="1:11" ht="14.25" customHeight="1" x14ac:dyDescent="0.3">
      <c r="A6009" s="1">
        <v>45235</v>
      </c>
      <c r="B6009" s="2" t="s">
        <v>2526</v>
      </c>
      <c r="C6009" s="2" t="s">
        <v>23</v>
      </c>
      <c r="D6009" s="2" t="s">
        <v>39</v>
      </c>
      <c r="E6009" s="2" t="s">
        <v>40</v>
      </c>
      <c r="F6009" s="2" t="s">
        <v>2245</v>
      </c>
      <c r="G6009" s="2">
        <v>23.99</v>
      </c>
      <c r="H6009" s="2">
        <v>2</v>
      </c>
      <c r="I6009" s="2">
        <v>-15.99</v>
      </c>
      <c r="J6009" s="5" t="str">
        <f t="shared" si="186"/>
        <v>Nov</v>
      </c>
      <c r="K6009" s="5" t="str">
        <f t="shared" si="187"/>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s="5" t="str">
        <f t="shared" si="186"/>
        <v>Nov</v>
      </c>
      <c r="K6010" s="5" t="str">
        <f t="shared" si="187"/>
        <v>2023</v>
      </c>
    </row>
    <row r="6011" spans="1:11" ht="14.25" customHeight="1" x14ac:dyDescent="0.3">
      <c r="A6011" s="1">
        <v>45235</v>
      </c>
      <c r="B6011" s="2" t="s">
        <v>915</v>
      </c>
      <c r="C6011" s="2" t="s">
        <v>10</v>
      </c>
      <c r="D6011" s="2" t="s">
        <v>11</v>
      </c>
      <c r="E6011" s="2" t="s">
        <v>20</v>
      </c>
      <c r="F6011" s="2" t="s">
        <v>118</v>
      </c>
      <c r="G6011" s="2">
        <v>3.56</v>
      </c>
      <c r="H6011" s="2">
        <v>3</v>
      </c>
      <c r="I6011" s="2">
        <v>-6.24</v>
      </c>
      <c r="J6011" s="5" t="str">
        <f t="shared" si="186"/>
        <v>Nov</v>
      </c>
      <c r="K6011" s="5" t="str">
        <f t="shared" si="187"/>
        <v>2023</v>
      </c>
    </row>
    <row r="6012" spans="1:11" ht="14.25" customHeight="1" x14ac:dyDescent="0.3">
      <c r="A6012" s="1">
        <v>45235</v>
      </c>
      <c r="B6012" s="2" t="s">
        <v>915</v>
      </c>
      <c r="C6012" s="2" t="s">
        <v>10</v>
      </c>
      <c r="D6012" s="2" t="s">
        <v>34</v>
      </c>
      <c r="E6012" s="2" t="s">
        <v>74</v>
      </c>
      <c r="F6012" s="2" t="s">
        <v>2198</v>
      </c>
      <c r="G6012" s="2">
        <v>956.66</v>
      </c>
      <c r="H6012" s="2">
        <v>7</v>
      </c>
      <c r="I6012" s="2">
        <v>-225.1</v>
      </c>
      <c r="J6012" s="5" t="str">
        <f t="shared" si="186"/>
        <v>Nov</v>
      </c>
      <c r="K6012" s="5" t="str">
        <f t="shared" si="187"/>
        <v>2023</v>
      </c>
    </row>
    <row r="6013" spans="1:11" ht="14.25" customHeight="1" x14ac:dyDescent="0.3">
      <c r="A6013" s="1">
        <v>45235</v>
      </c>
      <c r="B6013" s="2" t="s">
        <v>915</v>
      </c>
      <c r="C6013" s="2" t="s">
        <v>10</v>
      </c>
      <c r="D6013" s="2" t="s">
        <v>11</v>
      </c>
      <c r="E6013" s="2" t="s">
        <v>20</v>
      </c>
      <c r="F6013" s="2" t="s">
        <v>1123</v>
      </c>
      <c r="G6013" s="2">
        <v>12.59</v>
      </c>
      <c r="H6013" s="2">
        <v>3</v>
      </c>
      <c r="I6013" s="2">
        <v>-20.14</v>
      </c>
      <c r="J6013" s="5" t="str">
        <f t="shared" si="186"/>
        <v>Nov</v>
      </c>
      <c r="K6013" s="5" t="str">
        <f t="shared" si="187"/>
        <v>2023</v>
      </c>
    </row>
    <row r="6014" spans="1:11" ht="14.25" customHeight="1" x14ac:dyDescent="0.3">
      <c r="A6014" s="1">
        <v>45235</v>
      </c>
      <c r="B6014" s="2" t="s">
        <v>915</v>
      </c>
      <c r="C6014" s="2" t="s">
        <v>10</v>
      </c>
      <c r="D6014" s="2" t="s">
        <v>39</v>
      </c>
      <c r="E6014" s="2" t="s">
        <v>52</v>
      </c>
      <c r="F6014" s="2" t="s">
        <v>2618</v>
      </c>
      <c r="G6014" s="2">
        <v>171.96</v>
      </c>
      <c r="H6014" s="2">
        <v>5</v>
      </c>
      <c r="I6014" s="2">
        <v>45.14</v>
      </c>
      <c r="J6014" s="5" t="str">
        <f t="shared" si="186"/>
        <v>Nov</v>
      </c>
      <c r="K6014" s="5" t="str">
        <f t="shared" si="187"/>
        <v>2023</v>
      </c>
    </row>
    <row r="6015" spans="1:11" ht="14.25" customHeight="1" x14ac:dyDescent="0.3">
      <c r="A6015" s="1">
        <v>45235</v>
      </c>
      <c r="B6015" s="2" t="s">
        <v>1338</v>
      </c>
      <c r="C6015" s="2" t="s">
        <v>129</v>
      </c>
      <c r="D6015" s="2" t="s">
        <v>11</v>
      </c>
      <c r="E6015" s="2" t="s">
        <v>20</v>
      </c>
      <c r="F6015" s="2" t="s">
        <v>1123</v>
      </c>
      <c r="G6015" s="2">
        <v>104.9</v>
      </c>
      <c r="H6015" s="2">
        <v>5</v>
      </c>
      <c r="I6015" s="2">
        <v>50.35</v>
      </c>
      <c r="J6015" s="5" t="str">
        <f t="shared" si="186"/>
        <v>Nov</v>
      </c>
      <c r="K6015" s="5" t="str">
        <f t="shared" si="187"/>
        <v>2023</v>
      </c>
    </row>
    <row r="6016" spans="1:11" ht="14.25" customHeight="1" x14ac:dyDescent="0.3">
      <c r="A6016" s="1">
        <v>45235</v>
      </c>
      <c r="B6016" s="2" t="s">
        <v>1338</v>
      </c>
      <c r="C6016" s="2" t="s">
        <v>129</v>
      </c>
      <c r="D6016" s="2" t="s">
        <v>11</v>
      </c>
      <c r="E6016" s="2" t="s">
        <v>24</v>
      </c>
      <c r="F6016" s="2" t="s">
        <v>526</v>
      </c>
      <c r="G6016" s="2">
        <v>39.68</v>
      </c>
      <c r="H6016" s="2">
        <v>2</v>
      </c>
      <c r="I6016" s="2">
        <v>16.27</v>
      </c>
      <c r="J6016" s="5" t="str">
        <f t="shared" si="186"/>
        <v>Nov</v>
      </c>
      <c r="K6016" s="5" t="str">
        <f t="shared" si="187"/>
        <v>2023</v>
      </c>
    </row>
    <row r="6017" spans="1:11" ht="14.25" customHeight="1" x14ac:dyDescent="0.3">
      <c r="A6017" s="1">
        <v>45235</v>
      </c>
      <c r="B6017" s="2" t="s">
        <v>1338</v>
      </c>
      <c r="C6017" s="2" t="s">
        <v>129</v>
      </c>
      <c r="D6017" s="2" t="s">
        <v>11</v>
      </c>
      <c r="E6017" s="2" t="s">
        <v>16</v>
      </c>
      <c r="F6017" s="2" t="s">
        <v>2237</v>
      </c>
      <c r="G6017" s="2">
        <v>51.75</v>
      </c>
      <c r="H6017" s="2">
        <v>5</v>
      </c>
      <c r="I6017" s="2">
        <v>24.84</v>
      </c>
      <c r="J6017" s="5" t="str">
        <f t="shared" si="186"/>
        <v>Nov</v>
      </c>
      <c r="K6017" s="5" t="str">
        <f t="shared" si="187"/>
        <v>2023</v>
      </c>
    </row>
    <row r="6018" spans="1:11" ht="14.25" customHeight="1" x14ac:dyDescent="0.3">
      <c r="A6018" s="1">
        <v>45235</v>
      </c>
      <c r="B6018" s="2" t="s">
        <v>1102</v>
      </c>
      <c r="C6018" s="2" t="s">
        <v>27</v>
      </c>
      <c r="D6018" s="2" t="s">
        <v>11</v>
      </c>
      <c r="E6018" s="2" t="s">
        <v>20</v>
      </c>
      <c r="F6018" s="2" t="s">
        <v>2075</v>
      </c>
      <c r="G6018" s="2">
        <v>53.25</v>
      </c>
      <c r="H6018" s="2">
        <v>2</v>
      </c>
      <c r="I6018" s="2">
        <v>19.97</v>
      </c>
      <c r="J6018" s="5" t="str">
        <f t="shared" ref="J6018:J6081" si="188">TEXT(A6018,"mmm")</f>
        <v>Nov</v>
      </c>
      <c r="K6018" s="5" t="str">
        <f t="shared" ref="K6018:K6081" si="189">TEXT(A6018,"YYYY")</f>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s="5" t="str">
        <f t="shared" si="188"/>
        <v>Nov</v>
      </c>
      <c r="K6019" s="5" t="str">
        <f t="shared" si="189"/>
        <v>2023</v>
      </c>
    </row>
    <row r="6020" spans="1:11" ht="14.25" customHeight="1" x14ac:dyDescent="0.3">
      <c r="A6020" s="1">
        <v>45235</v>
      </c>
      <c r="B6020" s="2" t="s">
        <v>1211</v>
      </c>
      <c r="C6020" s="2" t="s">
        <v>164</v>
      </c>
      <c r="D6020" s="2" t="s">
        <v>39</v>
      </c>
      <c r="E6020" s="2" t="s">
        <v>52</v>
      </c>
      <c r="F6020" s="2" t="s">
        <v>2619</v>
      </c>
      <c r="G6020" s="2">
        <v>479.72</v>
      </c>
      <c r="H6020" s="2">
        <v>4</v>
      </c>
      <c r="I6020" s="2">
        <v>52.77</v>
      </c>
      <c r="J6020" s="5" t="str">
        <f t="shared" si="188"/>
        <v>Nov</v>
      </c>
      <c r="K6020" s="5" t="str">
        <f t="shared" si="189"/>
        <v>2023</v>
      </c>
    </row>
    <row r="6021" spans="1:11" ht="14.25" customHeight="1" x14ac:dyDescent="0.3">
      <c r="A6021" s="1">
        <v>45235</v>
      </c>
      <c r="B6021" s="2" t="s">
        <v>1778</v>
      </c>
      <c r="C6021" s="2" t="s">
        <v>27</v>
      </c>
      <c r="D6021" s="2" t="s">
        <v>39</v>
      </c>
      <c r="E6021" s="2" t="s">
        <v>52</v>
      </c>
      <c r="F6021" s="2" t="s">
        <v>2229</v>
      </c>
      <c r="G6021" s="2">
        <v>72</v>
      </c>
      <c r="H6021" s="2">
        <v>4</v>
      </c>
      <c r="I6021" s="2">
        <v>12.96</v>
      </c>
      <c r="J6021" s="5" t="str">
        <f t="shared" si="188"/>
        <v>Nov</v>
      </c>
      <c r="K6021" s="5" t="str">
        <f t="shared" si="189"/>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s="5" t="str">
        <f t="shared" si="188"/>
        <v>Nov</v>
      </c>
      <c r="K6022" s="5" t="str">
        <f t="shared" si="189"/>
        <v>2023</v>
      </c>
    </row>
    <row r="6023" spans="1:11" ht="14.25" customHeight="1" x14ac:dyDescent="0.3">
      <c r="A6023" s="1">
        <v>45235</v>
      </c>
      <c r="B6023" s="2" t="s">
        <v>1778</v>
      </c>
      <c r="C6023" s="2" t="s">
        <v>27</v>
      </c>
      <c r="D6023" s="2" t="s">
        <v>11</v>
      </c>
      <c r="E6023" s="2" t="s">
        <v>63</v>
      </c>
      <c r="F6023" s="2" t="s">
        <v>641</v>
      </c>
      <c r="G6023" s="2">
        <v>158.13</v>
      </c>
      <c r="H6023" s="2">
        <v>3</v>
      </c>
      <c r="I6023" s="2">
        <v>77.48</v>
      </c>
      <c r="J6023" s="5" t="str">
        <f t="shared" si="188"/>
        <v>Nov</v>
      </c>
      <c r="K6023" s="5" t="str">
        <f t="shared" si="189"/>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s="5" t="str">
        <f t="shared" si="188"/>
        <v>Nov</v>
      </c>
      <c r="K6024" s="5" t="str">
        <f t="shared" si="189"/>
        <v>2023</v>
      </c>
    </row>
    <row r="6025" spans="1:11" ht="14.25" customHeight="1" x14ac:dyDescent="0.3">
      <c r="A6025" s="1">
        <v>45235</v>
      </c>
      <c r="B6025" s="2" t="s">
        <v>1275</v>
      </c>
      <c r="C6025" s="2" t="s">
        <v>55</v>
      </c>
      <c r="D6025" s="2" t="s">
        <v>39</v>
      </c>
      <c r="E6025" s="2" t="s">
        <v>52</v>
      </c>
      <c r="F6025" s="2" t="s">
        <v>2278</v>
      </c>
      <c r="G6025" s="2">
        <v>89.97</v>
      </c>
      <c r="H6025" s="2">
        <v>3</v>
      </c>
      <c r="I6025" s="2">
        <v>18.89</v>
      </c>
      <c r="J6025" s="5" t="str">
        <f t="shared" si="188"/>
        <v>Nov</v>
      </c>
      <c r="K6025" s="5" t="str">
        <f t="shared" si="189"/>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s="5" t="str">
        <f t="shared" si="188"/>
        <v>Nov</v>
      </c>
      <c r="K6026" s="5" t="str">
        <f t="shared" si="189"/>
        <v>2023</v>
      </c>
    </row>
    <row r="6027" spans="1:11" ht="14.25" customHeight="1" x14ac:dyDescent="0.3">
      <c r="A6027" s="1">
        <v>45236</v>
      </c>
      <c r="B6027" s="2" t="s">
        <v>1497</v>
      </c>
      <c r="C6027" s="2" t="s">
        <v>27</v>
      </c>
      <c r="D6027" s="2" t="s">
        <v>34</v>
      </c>
      <c r="E6027" s="2" t="s">
        <v>35</v>
      </c>
      <c r="F6027" s="2" t="s">
        <v>2596</v>
      </c>
      <c r="G6027" s="2">
        <v>81.42</v>
      </c>
      <c r="H6027" s="2">
        <v>2</v>
      </c>
      <c r="I6027" s="2">
        <v>-9.16</v>
      </c>
      <c r="J6027" s="5" t="str">
        <f t="shared" si="188"/>
        <v>Nov</v>
      </c>
      <c r="K6027" s="5" t="str">
        <f t="shared" si="189"/>
        <v>2023</v>
      </c>
    </row>
    <row r="6028" spans="1:11" ht="14.25" customHeight="1" x14ac:dyDescent="0.3">
      <c r="A6028" s="1">
        <v>45236</v>
      </c>
      <c r="B6028" s="2" t="s">
        <v>1497</v>
      </c>
      <c r="C6028" s="2" t="s">
        <v>27</v>
      </c>
      <c r="D6028" s="2" t="s">
        <v>34</v>
      </c>
      <c r="E6028" s="2" t="s">
        <v>47</v>
      </c>
      <c r="F6028" s="2" t="s">
        <v>1715</v>
      </c>
      <c r="G6028" s="2">
        <v>238.56</v>
      </c>
      <c r="H6028" s="2">
        <v>3</v>
      </c>
      <c r="I6028" s="2">
        <v>26.24</v>
      </c>
      <c r="J6028" s="5" t="str">
        <f t="shared" si="188"/>
        <v>Nov</v>
      </c>
      <c r="K6028" s="5" t="str">
        <f t="shared" si="189"/>
        <v>2023</v>
      </c>
    </row>
    <row r="6029" spans="1:11" ht="14.25" customHeight="1" x14ac:dyDescent="0.3">
      <c r="A6029" s="1">
        <v>45236</v>
      </c>
      <c r="B6029" s="2" t="s">
        <v>817</v>
      </c>
      <c r="C6029" s="2" t="s">
        <v>123</v>
      </c>
      <c r="D6029" s="2" t="s">
        <v>34</v>
      </c>
      <c r="E6029" s="2" t="s">
        <v>35</v>
      </c>
      <c r="F6029" s="2" t="s">
        <v>1805</v>
      </c>
      <c r="G6029" s="2">
        <v>207.98</v>
      </c>
      <c r="H6029" s="2">
        <v>2</v>
      </c>
      <c r="I6029" s="2">
        <v>-28.6</v>
      </c>
      <c r="J6029" s="5" t="str">
        <f t="shared" si="188"/>
        <v>Nov</v>
      </c>
      <c r="K6029" s="5" t="str">
        <f t="shared" si="189"/>
        <v>2023</v>
      </c>
    </row>
    <row r="6030" spans="1:11" ht="14.25" customHeight="1" x14ac:dyDescent="0.3">
      <c r="A6030" s="1">
        <v>45236</v>
      </c>
      <c r="B6030" s="2" t="s">
        <v>817</v>
      </c>
      <c r="C6030" s="2" t="s">
        <v>123</v>
      </c>
      <c r="D6030" s="2" t="s">
        <v>11</v>
      </c>
      <c r="E6030" s="2" t="s">
        <v>12</v>
      </c>
      <c r="F6030" s="2" t="s">
        <v>2500</v>
      </c>
      <c r="G6030" s="2">
        <v>36.11</v>
      </c>
      <c r="H6030" s="2">
        <v>2</v>
      </c>
      <c r="I6030" s="2">
        <v>12.64</v>
      </c>
      <c r="J6030" s="5" t="str">
        <f t="shared" si="188"/>
        <v>Nov</v>
      </c>
      <c r="K6030" s="5" t="str">
        <f t="shared" si="189"/>
        <v>2023</v>
      </c>
    </row>
    <row r="6031" spans="1:11" ht="14.25" customHeight="1" x14ac:dyDescent="0.3">
      <c r="A6031" s="1">
        <v>45236</v>
      </c>
      <c r="B6031" s="2" t="s">
        <v>817</v>
      </c>
      <c r="C6031" s="2" t="s">
        <v>123</v>
      </c>
      <c r="D6031" s="2" t="s">
        <v>34</v>
      </c>
      <c r="E6031" s="2" t="s">
        <v>47</v>
      </c>
      <c r="F6031" s="2" t="s">
        <v>1794</v>
      </c>
      <c r="G6031" s="2">
        <v>35.57</v>
      </c>
      <c r="H6031" s="2">
        <v>2</v>
      </c>
      <c r="I6031" s="2">
        <v>5.78</v>
      </c>
      <c r="J6031" s="5" t="str">
        <f t="shared" si="188"/>
        <v>Nov</v>
      </c>
      <c r="K6031" s="5" t="str">
        <f t="shared" si="189"/>
        <v>2023</v>
      </c>
    </row>
    <row r="6032" spans="1:11" ht="14.25" customHeight="1" x14ac:dyDescent="0.3">
      <c r="A6032" s="1">
        <v>45236</v>
      </c>
      <c r="B6032" s="2" t="s">
        <v>817</v>
      </c>
      <c r="C6032" s="2" t="s">
        <v>123</v>
      </c>
      <c r="D6032" s="2" t="s">
        <v>11</v>
      </c>
      <c r="E6032" s="2" t="s">
        <v>12</v>
      </c>
      <c r="F6032" s="2" t="s">
        <v>457</v>
      </c>
      <c r="G6032" s="2">
        <v>88.77</v>
      </c>
      <c r="H6032" s="2">
        <v>2</v>
      </c>
      <c r="I6032" s="2">
        <v>31.07</v>
      </c>
      <c r="J6032" s="5" t="str">
        <f t="shared" si="188"/>
        <v>Nov</v>
      </c>
      <c r="K6032" s="5" t="str">
        <f t="shared" si="189"/>
        <v>2023</v>
      </c>
    </row>
    <row r="6033" spans="1:11" ht="14.25" customHeight="1" x14ac:dyDescent="0.3">
      <c r="A6033" s="1">
        <v>45236</v>
      </c>
      <c r="B6033" s="2" t="s">
        <v>1803</v>
      </c>
      <c r="C6033" s="2" t="s">
        <v>27</v>
      </c>
      <c r="D6033" s="2" t="s">
        <v>11</v>
      </c>
      <c r="E6033" s="2" t="s">
        <v>18</v>
      </c>
      <c r="F6033" s="2" t="s">
        <v>623</v>
      </c>
      <c r="G6033" s="2">
        <v>84.84</v>
      </c>
      <c r="H6033" s="2">
        <v>3</v>
      </c>
      <c r="I6033" s="2">
        <v>22.91</v>
      </c>
      <c r="J6033" s="5" t="str">
        <f t="shared" si="188"/>
        <v>Nov</v>
      </c>
      <c r="K6033" s="5" t="str">
        <f t="shared" si="189"/>
        <v>2023</v>
      </c>
    </row>
    <row r="6034" spans="1:11" ht="14.25" customHeight="1" x14ac:dyDescent="0.3">
      <c r="A6034" s="1">
        <v>45237</v>
      </c>
      <c r="B6034" s="2" t="s">
        <v>2107</v>
      </c>
      <c r="C6034" s="2" t="s">
        <v>164</v>
      </c>
      <c r="D6034" s="2" t="s">
        <v>11</v>
      </c>
      <c r="E6034" s="2" t="s">
        <v>20</v>
      </c>
      <c r="F6034" s="2" t="s">
        <v>2119</v>
      </c>
      <c r="G6034" s="2">
        <v>27.68</v>
      </c>
      <c r="H6034" s="2">
        <v>2</v>
      </c>
      <c r="I6034" s="2">
        <v>9.69</v>
      </c>
      <c r="J6034" s="5" t="str">
        <f t="shared" si="188"/>
        <v>Nov</v>
      </c>
      <c r="K6034" s="5" t="str">
        <f t="shared" si="189"/>
        <v>2023</v>
      </c>
    </row>
    <row r="6035" spans="1:11" ht="14.25" customHeight="1" x14ac:dyDescent="0.3">
      <c r="A6035" s="1">
        <v>45237</v>
      </c>
      <c r="B6035" s="2" t="s">
        <v>2179</v>
      </c>
      <c r="C6035" s="2" t="s">
        <v>27</v>
      </c>
      <c r="D6035" s="2" t="s">
        <v>11</v>
      </c>
      <c r="E6035" s="2" t="s">
        <v>20</v>
      </c>
      <c r="F6035" s="2" t="s">
        <v>611</v>
      </c>
      <c r="G6035" s="2">
        <v>37.44</v>
      </c>
      <c r="H6035" s="2">
        <v>4</v>
      </c>
      <c r="I6035" s="2">
        <v>11.7</v>
      </c>
      <c r="J6035" s="5" t="str">
        <f t="shared" si="188"/>
        <v>Nov</v>
      </c>
      <c r="K6035" s="5" t="str">
        <f t="shared" si="189"/>
        <v>2023</v>
      </c>
    </row>
    <row r="6036" spans="1:11" ht="14.25" customHeight="1" x14ac:dyDescent="0.3">
      <c r="A6036" s="1">
        <v>45237</v>
      </c>
      <c r="B6036" s="2" t="s">
        <v>2179</v>
      </c>
      <c r="C6036" s="2" t="s">
        <v>27</v>
      </c>
      <c r="D6036" s="2" t="s">
        <v>11</v>
      </c>
      <c r="E6036" s="2" t="s">
        <v>20</v>
      </c>
      <c r="F6036" s="2" t="s">
        <v>431</v>
      </c>
      <c r="G6036" s="2">
        <v>26.98</v>
      </c>
      <c r="H6036" s="2">
        <v>4</v>
      </c>
      <c r="I6036" s="2">
        <v>8.77</v>
      </c>
      <c r="J6036" s="5" t="str">
        <f t="shared" si="188"/>
        <v>Nov</v>
      </c>
      <c r="K6036" s="5" t="str">
        <f t="shared" si="189"/>
        <v>2023</v>
      </c>
    </row>
    <row r="6037" spans="1:11" ht="14.25" customHeight="1" x14ac:dyDescent="0.3">
      <c r="A6037" s="1">
        <v>45237</v>
      </c>
      <c r="B6037" s="2" t="s">
        <v>2179</v>
      </c>
      <c r="C6037" s="2" t="s">
        <v>27</v>
      </c>
      <c r="D6037" s="2" t="s">
        <v>11</v>
      </c>
      <c r="E6037" s="2" t="s">
        <v>200</v>
      </c>
      <c r="F6037" s="2" t="s">
        <v>2593</v>
      </c>
      <c r="G6037" s="2">
        <v>11.36</v>
      </c>
      <c r="H6037" s="2">
        <v>2</v>
      </c>
      <c r="I6037" s="2">
        <v>3.29</v>
      </c>
      <c r="J6037" s="5" t="str">
        <f t="shared" si="188"/>
        <v>Nov</v>
      </c>
      <c r="K6037" s="5" t="str">
        <f t="shared" si="189"/>
        <v>2023</v>
      </c>
    </row>
    <row r="6038" spans="1:11" ht="14.25" customHeight="1" x14ac:dyDescent="0.3">
      <c r="A6038" s="1">
        <v>45237</v>
      </c>
      <c r="B6038" s="2" t="s">
        <v>2179</v>
      </c>
      <c r="C6038" s="2" t="s">
        <v>27</v>
      </c>
      <c r="D6038" s="2" t="s">
        <v>11</v>
      </c>
      <c r="E6038" s="2" t="s">
        <v>16</v>
      </c>
      <c r="F6038" s="2" t="s">
        <v>2030</v>
      </c>
      <c r="G6038" s="2">
        <v>14.62</v>
      </c>
      <c r="H6038" s="2">
        <v>2</v>
      </c>
      <c r="I6038" s="2">
        <v>6.87</v>
      </c>
      <c r="J6038" s="5" t="str">
        <f t="shared" si="188"/>
        <v>Nov</v>
      </c>
      <c r="K6038" s="5" t="str">
        <f t="shared" si="189"/>
        <v>2023</v>
      </c>
    </row>
    <row r="6039" spans="1:11" ht="14.25" customHeight="1" x14ac:dyDescent="0.3">
      <c r="A6039" s="1">
        <v>45237</v>
      </c>
      <c r="B6039" s="2" t="s">
        <v>1883</v>
      </c>
      <c r="C6039" s="2" t="s">
        <v>27</v>
      </c>
      <c r="D6039" s="2" t="s">
        <v>34</v>
      </c>
      <c r="E6039" s="2" t="s">
        <v>47</v>
      </c>
      <c r="F6039" s="2" t="s">
        <v>2480</v>
      </c>
      <c r="G6039" s="2">
        <v>14.82</v>
      </c>
      <c r="H6039" s="2">
        <v>3</v>
      </c>
      <c r="I6039" s="2">
        <v>6.22</v>
      </c>
      <c r="J6039" s="5" t="str">
        <f t="shared" si="188"/>
        <v>Nov</v>
      </c>
      <c r="K6039" s="5" t="str">
        <f t="shared" si="189"/>
        <v>2023</v>
      </c>
    </row>
    <row r="6040" spans="1:11" ht="14.25" customHeight="1" x14ac:dyDescent="0.3">
      <c r="A6040" s="1">
        <v>45237</v>
      </c>
      <c r="B6040" s="2" t="s">
        <v>1555</v>
      </c>
      <c r="C6040" s="2" t="s">
        <v>78</v>
      </c>
      <c r="D6040" s="2" t="s">
        <v>39</v>
      </c>
      <c r="E6040" s="2" t="s">
        <v>52</v>
      </c>
      <c r="F6040" s="2" t="s">
        <v>668</v>
      </c>
      <c r="G6040" s="2">
        <v>119.98</v>
      </c>
      <c r="H6040" s="2">
        <v>3</v>
      </c>
      <c r="I6040" s="2">
        <v>22.5</v>
      </c>
      <c r="J6040" s="5" t="str">
        <f t="shared" si="188"/>
        <v>Nov</v>
      </c>
      <c r="K6040" s="5" t="str">
        <f t="shared" si="189"/>
        <v>2023</v>
      </c>
    </row>
    <row r="6041" spans="1:11" ht="14.25" customHeight="1" x14ac:dyDescent="0.3">
      <c r="A6041" s="1">
        <v>45237</v>
      </c>
      <c r="B6041" s="2" t="s">
        <v>672</v>
      </c>
      <c r="C6041" s="2" t="s">
        <v>177</v>
      </c>
      <c r="D6041" s="2" t="s">
        <v>11</v>
      </c>
      <c r="E6041" s="2" t="s">
        <v>43</v>
      </c>
      <c r="F6041" s="2" t="s">
        <v>2320</v>
      </c>
      <c r="G6041" s="2">
        <v>14.96</v>
      </c>
      <c r="H6041" s="2">
        <v>4</v>
      </c>
      <c r="I6041" s="2">
        <v>0.3</v>
      </c>
      <c r="J6041" s="5" t="str">
        <f t="shared" si="188"/>
        <v>Nov</v>
      </c>
      <c r="K6041" s="5" t="str">
        <f t="shared" si="189"/>
        <v>2023</v>
      </c>
    </row>
    <row r="6042" spans="1:11" ht="14.25" customHeight="1" x14ac:dyDescent="0.3">
      <c r="A6042" s="1">
        <v>45237</v>
      </c>
      <c r="B6042" s="2" t="s">
        <v>1811</v>
      </c>
      <c r="C6042" s="2" t="s">
        <v>27</v>
      </c>
      <c r="D6042" s="2" t="s">
        <v>11</v>
      </c>
      <c r="E6042" s="2" t="s">
        <v>12</v>
      </c>
      <c r="F6042" s="2" t="s">
        <v>1353</v>
      </c>
      <c r="G6042" s="2">
        <v>12.9</v>
      </c>
      <c r="H6042" s="2">
        <v>2</v>
      </c>
      <c r="I6042" s="2">
        <v>6.32</v>
      </c>
      <c r="J6042" s="5" t="str">
        <f t="shared" si="188"/>
        <v>Nov</v>
      </c>
      <c r="K6042" s="5" t="str">
        <f t="shared" si="189"/>
        <v>2023</v>
      </c>
    </row>
    <row r="6043" spans="1:11" ht="14.25" customHeight="1" x14ac:dyDescent="0.3">
      <c r="A6043" s="1">
        <v>45237</v>
      </c>
      <c r="B6043" s="2" t="s">
        <v>1338</v>
      </c>
      <c r="C6043" s="2" t="s">
        <v>2620</v>
      </c>
      <c r="D6043" s="2" t="s">
        <v>34</v>
      </c>
      <c r="E6043" s="2" t="s">
        <v>35</v>
      </c>
      <c r="F6043" s="2" t="s">
        <v>991</v>
      </c>
      <c r="G6043" s="2">
        <v>1603.14</v>
      </c>
      <c r="H6043" s="2">
        <v>4</v>
      </c>
      <c r="I6043" s="2">
        <v>100.2</v>
      </c>
      <c r="J6043" s="5" t="str">
        <f t="shared" si="188"/>
        <v>Nov</v>
      </c>
      <c r="K6043" s="5" t="str">
        <f t="shared" si="189"/>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s="5" t="str">
        <f t="shared" si="188"/>
        <v>Nov</v>
      </c>
      <c r="K6044" s="5" t="str">
        <f t="shared" si="189"/>
        <v>2023</v>
      </c>
    </row>
    <row r="6045" spans="1:11" ht="14.25" customHeight="1" x14ac:dyDescent="0.3">
      <c r="A6045" s="1">
        <v>45237</v>
      </c>
      <c r="B6045" s="2" t="s">
        <v>1286</v>
      </c>
      <c r="C6045" s="2" t="s">
        <v>149</v>
      </c>
      <c r="D6045" s="2" t="s">
        <v>39</v>
      </c>
      <c r="E6045" s="2" t="s">
        <v>40</v>
      </c>
      <c r="F6045" s="2" t="s">
        <v>1743</v>
      </c>
      <c r="G6045" s="2">
        <v>359.97</v>
      </c>
      <c r="H6045" s="2">
        <v>3</v>
      </c>
      <c r="I6045" s="2">
        <v>100.79</v>
      </c>
      <c r="J6045" s="5" t="str">
        <f t="shared" si="188"/>
        <v>Nov</v>
      </c>
      <c r="K6045" s="5" t="str">
        <f t="shared" si="189"/>
        <v>2023</v>
      </c>
    </row>
    <row r="6046" spans="1:11" ht="14.25" customHeight="1" x14ac:dyDescent="0.3">
      <c r="A6046" s="1">
        <v>45237</v>
      </c>
      <c r="B6046" s="2" t="s">
        <v>1286</v>
      </c>
      <c r="C6046" s="2" t="s">
        <v>149</v>
      </c>
      <c r="D6046" s="2" t="s">
        <v>11</v>
      </c>
      <c r="E6046" s="2" t="s">
        <v>12</v>
      </c>
      <c r="F6046" s="2" t="s">
        <v>1170</v>
      </c>
      <c r="G6046" s="2">
        <v>12.96</v>
      </c>
      <c r="H6046" s="2">
        <v>2</v>
      </c>
      <c r="I6046" s="2">
        <v>6.22</v>
      </c>
      <c r="J6046" s="5" t="str">
        <f t="shared" si="188"/>
        <v>Nov</v>
      </c>
      <c r="K6046" s="5" t="str">
        <f t="shared" si="189"/>
        <v>2023</v>
      </c>
    </row>
    <row r="6047" spans="1:11" ht="14.25" customHeight="1" x14ac:dyDescent="0.3">
      <c r="A6047" s="1">
        <v>45237</v>
      </c>
      <c r="B6047" s="2" t="s">
        <v>1286</v>
      </c>
      <c r="C6047" s="2" t="s">
        <v>149</v>
      </c>
      <c r="D6047" s="2" t="s">
        <v>11</v>
      </c>
      <c r="E6047" s="2" t="s">
        <v>18</v>
      </c>
      <c r="F6047" s="2" t="s">
        <v>1482</v>
      </c>
      <c r="G6047" s="2">
        <v>116.82</v>
      </c>
      <c r="H6047" s="2">
        <v>3</v>
      </c>
      <c r="I6047" s="2">
        <v>5.84</v>
      </c>
      <c r="J6047" s="5" t="str">
        <f t="shared" si="188"/>
        <v>Nov</v>
      </c>
      <c r="K6047" s="5" t="str">
        <f t="shared" si="189"/>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s="5" t="str">
        <f t="shared" si="188"/>
        <v>Nov</v>
      </c>
      <c r="K6048" s="5" t="str">
        <f t="shared" si="189"/>
        <v>2023</v>
      </c>
    </row>
    <row r="6049" spans="1:11" ht="14.25" customHeight="1" x14ac:dyDescent="0.3">
      <c r="A6049" s="1">
        <v>45237</v>
      </c>
      <c r="B6049" s="2" t="s">
        <v>904</v>
      </c>
      <c r="C6049" s="2" t="s">
        <v>10</v>
      </c>
      <c r="D6049" s="2" t="s">
        <v>34</v>
      </c>
      <c r="E6049" s="2" t="s">
        <v>47</v>
      </c>
      <c r="F6049" s="2" t="s">
        <v>2420</v>
      </c>
      <c r="G6049" s="2">
        <v>44.46</v>
      </c>
      <c r="H6049" s="2">
        <v>5</v>
      </c>
      <c r="I6049" s="2">
        <v>-17.78</v>
      </c>
      <c r="J6049" s="5" t="str">
        <f t="shared" si="188"/>
        <v>Nov</v>
      </c>
      <c r="K6049" s="5" t="str">
        <f t="shared" si="189"/>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s="5" t="str">
        <f t="shared" si="188"/>
        <v>Nov</v>
      </c>
      <c r="K6050" s="5" t="str">
        <f t="shared" si="189"/>
        <v>2023</v>
      </c>
    </row>
    <row r="6051" spans="1:11" ht="14.25" customHeight="1" x14ac:dyDescent="0.3">
      <c r="A6051" s="1">
        <v>45237</v>
      </c>
      <c r="B6051" s="2" t="s">
        <v>197</v>
      </c>
      <c r="C6051" s="2" t="s">
        <v>27</v>
      </c>
      <c r="D6051" s="2" t="s">
        <v>39</v>
      </c>
      <c r="E6051" s="2" t="s">
        <v>52</v>
      </c>
      <c r="F6051" s="2" t="s">
        <v>905</v>
      </c>
      <c r="G6051" s="2">
        <v>479.97</v>
      </c>
      <c r="H6051" s="2">
        <v>3</v>
      </c>
      <c r="I6051" s="2">
        <v>163.19</v>
      </c>
      <c r="J6051" s="5" t="str">
        <f t="shared" si="188"/>
        <v>Nov</v>
      </c>
      <c r="K6051" s="5" t="str">
        <f t="shared" si="189"/>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s="5" t="str">
        <f t="shared" si="188"/>
        <v>Nov</v>
      </c>
      <c r="K6052" s="5" t="str">
        <f t="shared" si="189"/>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s="5" t="str">
        <f t="shared" si="188"/>
        <v>Nov</v>
      </c>
      <c r="K6053" s="5" t="str">
        <f t="shared" si="189"/>
        <v>2023</v>
      </c>
    </row>
    <row r="6054" spans="1:11" ht="14.25" customHeight="1" x14ac:dyDescent="0.3">
      <c r="A6054" s="1">
        <v>45238</v>
      </c>
      <c r="B6054" s="2" t="s">
        <v>2286</v>
      </c>
      <c r="C6054" s="2" t="s">
        <v>33</v>
      </c>
      <c r="D6054" s="2" t="s">
        <v>34</v>
      </c>
      <c r="E6054" s="2" t="s">
        <v>35</v>
      </c>
      <c r="F6054" s="2" t="s">
        <v>864</v>
      </c>
      <c r="G6054" s="2">
        <v>731.94</v>
      </c>
      <c r="H6054" s="2">
        <v>3</v>
      </c>
      <c r="I6054" s="2">
        <v>219.58</v>
      </c>
      <c r="J6054" s="5" t="str">
        <f t="shared" si="188"/>
        <v>Nov</v>
      </c>
      <c r="K6054" s="5" t="str">
        <f t="shared" si="189"/>
        <v>2023</v>
      </c>
    </row>
    <row r="6055" spans="1:11" ht="14.25" customHeight="1" x14ac:dyDescent="0.3">
      <c r="A6055" s="1">
        <v>45239</v>
      </c>
      <c r="B6055" s="2" t="s">
        <v>1334</v>
      </c>
      <c r="C6055" s="2" t="s">
        <v>27</v>
      </c>
      <c r="D6055" s="2" t="s">
        <v>39</v>
      </c>
      <c r="E6055" s="2" t="s">
        <v>52</v>
      </c>
      <c r="F6055" s="2" t="s">
        <v>261</v>
      </c>
      <c r="G6055" s="2">
        <v>479.97</v>
      </c>
      <c r="H6055" s="2">
        <v>3</v>
      </c>
      <c r="I6055" s="2">
        <v>177.59</v>
      </c>
      <c r="J6055" s="5" t="str">
        <f t="shared" si="188"/>
        <v>Nov</v>
      </c>
      <c r="K6055" s="5" t="str">
        <f t="shared" si="189"/>
        <v>2023</v>
      </c>
    </row>
    <row r="6056" spans="1:11" ht="14.25" customHeight="1" x14ac:dyDescent="0.3">
      <c r="A6056" s="1">
        <v>45240</v>
      </c>
      <c r="B6056" s="2" t="s">
        <v>1871</v>
      </c>
      <c r="C6056" s="2" t="s">
        <v>27</v>
      </c>
      <c r="D6056" s="2" t="s">
        <v>11</v>
      </c>
      <c r="E6056" s="2" t="s">
        <v>18</v>
      </c>
      <c r="F6056" s="2" t="s">
        <v>1753</v>
      </c>
      <c r="G6056" s="2">
        <v>155.82</v>
      </c>
      <c r="H6056" s="2">
        <v>7</v>
      </c>
      <c r="I6056" s="2">
        <v>42.07</v>
      </c>
      <c r="J6056" s="5" t="str">
        <f t="shared" si="188"/>
        <v>Nov</v>
      </c>
      <c r="K6056" s="5" t="str">
        <f t="shared" si="189"/>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s="5" t="str">
        <f t="shared" si="188"/>
        <v>Nov</v>
      </c>
      <c r="K6057" s="5" t="str">
        <f t="shared" si="189"/>
        <v>2023</v>
      </c>
    </row>
    <row r="6058" spans="1:11" ht="14.25" customHeight="1" x14ac:dyDescent="0.3">
      <c r="A6058" s="1">
        <v>45240</v>
      </c>
      <c r="B6058" s="2" t="s">
        <v>2225</v>
      </c>
      <c r="C6058" s="2" t="s">
        <v>27</v>
      </c>
      <c r="D6058" s="2" t="s">
        <v>11</v>
      </c>
      <c r="E6058" s="2" t="s">
        <v>20</v>
      </c>
      <c r="F6058" s="2" t="s">
        <v>559</v>
      </c>
      <c r="G6058" s="2">
        <v>13.22</v>
      </c>
      <c r="H6058" s="2">
        <v>4</v>
      </c>
      <c r="I6058" s="2">
        <v>4.46</v>
      </c>
      <c r="J6058" s="5" t="str">
        <f t="shared" si="188"/>
        <v>Nov</v>
      </c>
      <c r="K6058" s="5" t="str">
        <f t="shared" si="189"/>
        <v>2023</v>
      </c>
    </row>
    <row r="6059" spans="1:11" ht="14.25" customHeight="1" x14ac:dyDescent="0.3">
      <c r="A6059" s="1">
        <v>45240</v>
      </c>
      <c r="B6059" s="2" t="s">
        <v>2225</v>
      </c>
      <c r="C6059" s="2" t="s">
        <v>27</v>
      </c>
      <c r="D6059" s="2" t="s">
        <v>11</v>
      </c>
      <c r="E6059" s="2" t="s">
        <v>12</v>
      </c>
      <c r="F6059" s="2" t="s">
        <v>2272</v>
      </c>
      <c r="G6059" s="2">
        <v>32.4</v>
      </c>
      <c r="H6059" s="2">
        <v>5</v>
      </c>
      <c r="I6059" s="2">
        <v>15.55</v>
      </c>
      <c r="J6059" s="5" t="str">
        <f t="shared" si="188"/>
        <v>Nov</v>
      </c>
      <c r="K6059" s="5" t="str">
        <f t="shared" si="189"/>
        <v>2023</v>
      </c>
    </row>
    <row r="6060" spans="1:11" ht="14.25" customHeight="1" x14ac:dyDescent="0.3">
      <c r="A6060" s="1">
        <v>45240</v>
      </c>
      <c r="B6060" s="2" t="s">
        <v>1856</v>
      </c>
      <c r="C6060" s="2" t="s">
        <v>30</v>
      </c>
      <c r="D6060" s="2" t="s">
        <v>11</v>
      </c>
      <c r="E6060" s="2" t="s">
        <v>24</v>
      </c>
      <c r="F6060" s="2" t="s">
        <v>960</v>
      </c>
      <c r="G6060" s="2">
        <v>41.86</v>
      </c>
      <c r="H6060" s="2">
        <v>7</v>
      </c>
      <c r="I6060" s="2">
        <v>10.47</v>
      </c>
      <c r="J6060" s="5" t="str">
        <f t="shared" si="188"/>
        <v>Nov</v>
      </c>
      <c r="K6060" s="5" t="str">
        <f t="shared" si="189"/>
        <v>2023</v>
      </c>
    </row>
    <row r="6061" spans="1:11" ht="14.25" customHeight="1" x14ac:dyDescent="0.3">
      <c r="A6061" s="1">
        <v>45240</v>
      </c>
      <c r="B6061" s="2" t="s">
        <v>643</v>
      </c>
      <c r="C6061" s="2" t="s">
        <v>78</v>
      </c>
      <c r="D6061" s="2" t="s">
        <v>11</v>
      </c>
      <c r="E6061" s="2" t="s">
        <v>200</v>
      </c>
      <c r="F6061" s="2" t="s">
        <v>807</v>
      </c>
      <c r="G6061" s="2">
        <v>14.72</v>
      </c>
      <c r="H6061" s="2">
        <v>5</v>
      </c>
      <c r="I6061" s="2">
        <v>-3.31</v>
      </c>
      <c r="J6061" s="5" t="str">
        <f t="shared" si="188"/>
        <v>Nov</v>
      </c>
      <c r="K6061" s="5" t="str">
        <f t="shared" si="189"/>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s="5" t="str">
        <f t="shared" si="188"/>
        <v>Nov</v>
      </c>
      <c r="K6062" s="5" t="str">
        <f t="shared" si="189"/>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s="5" t="str">
        <f t="shared" si="188"/>
        <v>Nov</v>
      </c>
      <c r="K6063" s="5" t="str">
        <f t="shared" si="189"/>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s="5" t="str">
        <f t="shared" si="188"/>
        <v>Nov</v>
      </c>
      <c r="K6064" s="5" t="str">
        <f t="shared" si="189"/>
        <v>2023</v>
      </c>
    </row>
    <row r="6065" spans="1:11" ht="14.25" customHeight="1" x14ac:dyDescent="0.3">
      <c r="A6065" s="1">
        <v>45240</v>
      </c>
      <c r="B6065" s="2" t="s">
        <v>1181</v>
      </c>
      <c r="C6065" s="2" t="s">
        <v>78</v>
      </c>
      <c r="D6065" s="2" t="s">
        <v>11</v>
      </c>
      <c r="E6065" s="2" t="s">
        <v>12</v>
      </c>
      <c r="F6065" s="2" t="s">
        <v>1609</v>
      </c>
      <c r="G6065" s="2">
        <v>89.57</v>
      </c>
      <c r="H6065" s="2">
        <v>2</v>
      </c>
      <c r="I6065" s="2">
        <v>32.47</v>
      </c>
      <c r="J6065" s="5" t="str">
        <f t="shared" si="188"/>
        <v>Nov</v>
      </c>
      <c r="K6065" s="5" t="str">
        <f t="shared" si="189"/>
        <v>2023</v>
      </c>
    </row>
    <row r="6066" spans="1:11" ht="14.25" customHeight="1" x14ac:dyDescent="0.3">
      <c r="A6066" s="1">
        <v>45240</v>
      </c>
      <c r="B6066" s="2" t="s">
        <v>1181</v>
      </c>
      <c r="C6066" s="2" t="s">
        <v>78</v>
      </c>
      <c r="D6066" s="2" t="s">
        <v>11</v>
      </c>
      <c r="E6066" s="2" t="s">
        <v>12</v>
      </c>
      <c r="F6066" s="2" t="s">
        <v>1608</v>
      </c>
      <c r="G6066" s="2">
        <v>22.25</v>
      </c>
      <c r="H6066" s="2">
        <v>3</v>
      </c>
      <c r="I6066" s="2">
        <v>7.51</v>
      </c>
      <c r="J6066" s="5" t="str">
        <f t="shared" si="188"/>
        <v>Nov</v>
      </c>
      <c r="K6066" s="5" t="str">
        <f t="shared" si="189"/>
        <v>2023</v>
      </c>
    </row>
    <row r="6067" spans="1:11" ht="14.25" customHeight="1" x14ac:dyDescent="0.3">
      <c r="A6067" s="1">
        <v>45240</v>
      </c>
      <c r="B6067" s="2" t="s">
        <v>1181</v>
      </c>
      <c r="C6067" s="2" t="s">
        <v>78</v>
      </c>
      <c r="D6067" s="2" t="s">
        <v>11</v>
      </c>
      <c r="E6067" s="2" t="s">
        <v>92</v>
      </c>
      <c r="F6067" s="2" t="s">
        <v>2340</v>
      </c>
      <c r="G6067" s="2">
        <v>334.88</v>
      </c>
      <c r="H6067" s="2">
        <v>4</v>
      </c>
      <c r="I6067" s="2">
        <v>29.3</v>
      </c>
      <c r="J6067" s="5" t="str">
        <f t="shared" si="188"/>
        <v>Nov</v>
      </c>
      <c r="K6067" s="5" t="str">
        <f t="shared" si="189"/>
        <v>2023</v>
      </c>
    </row>
    <row r="6068" spans="1:11" ht="14.25" customHeight="1" x14ac:dyDescent="0.3">
      <c r="A6068" s="1">
        <v>45240</v>
      </c>
      <c r="B6068" s="2" t="s">
        <v>1181</v>
      </c>
      <c r="C6068" s="2" t="s">
        <v>78</v>
      </c>
      <c r="D6068" s="2" t="s">
        <v>34</v>
      </c>
      <c r="E6068" s="2" t="s">
        <v>47</v>
      </c>
      <c r="F6068" s="2" t="s">
        <v>1216</v>
      </c>
      <c r="G6068" s="2">
        <v>148.29</v>
      </c>
      <c r="H6068" s="2">
        <v>7</v>
      </c>
      <c r="I6068" s="2">
        <v>29.66</v>
      </c>
      <c r="J6068" s="5" t="str">
        <f t="shared" si="188"/>
        <v>Nov</v>
      </c>
      <c r="K6068" s="5" t="str">
        <f t="shared" si="189"/>
        <v>2023</v>
      </c>
    </row>
    <row r="6069" spans="1:11" ht="14.25" customHeight="1" x14ac:dyDescent="0.3">
      <c r="A6069" s="1">
        <v>45240</v>
      </c>
      <c r="B6069" s="2" t="s">
        <v>1181</v>
      </c>
      <c r="C6069" s="2" t="s">
        <v>78</v>
      </c>
      <c r="D6069" s="2" t="s">
        <v>11</v>
      </c>
      <c r="E6069" s="2" t="s">
        <v>12</v>
      </c>
      <c r="F6069" s="2" t="s">
        <v>1315</v>
      </c>
      <c r="G6069" s="2">
        <v>4.62</v>
      </c>
      <c r="H6069" s="2">
        <v>1</v>
      </c>
      <c r="I6069" s="2">
        <v>1.68</v>
      </c>
      <c r="J6069" s="5" t="str">
        <f t="shared" si="188"/>
        <v>Nov</v>
      </c>
      <c r="K6069" s="5" t="str">
        <f t="shared" si="189"/>
        <v>2023</v>
      </c>
    </row>
    <row r="6070" spans="1:11" ht="14.25" customHeight="1" x14ac:dyDescent="0.3">
      <c r="A6070" s="1">
        <v>45240</v>
      </c>
      <c r="B6070" s="2" t="s">
        <v>1181</v>
      </c>
      <c r="C6070" s="2" t="s">
        <v>78</v>
      </c>
      <c r="D6070" s="2" t="s">
        <v>39</v>
      </c>
      <c r="E6070" s="2" t="s">
        <v>52</v>
      </c>
      <c r="F6070" s="2" t="s">
        <v>1725</v>
      </c>
      <c r="G6070" s="2">
        <v>178.92</v>
      </c>
      <c r="H6070" s="2">
        <v>7</v>
      </c>
      <c r="I6070" s="2">
        <v>-29.07</v>
      </c>
      <c r="J6070" s="5" t="str">
        <f t="shared" si="188"/>
        <v>Nov</v>
      </c>
      <c r="K6070" s="5" t="str">
        <f t="shared" si="189"/>
        <v>2023</v>
      </c>
    </row>
    <row r="6071" spans="1:11" ht="14.25" customHeight="1" x14ac:dyDescent="0.3">
      <c r="A6071" s="1">
        <v>45240</v>
      </c>
      <c r="B6071" s="2" t="s">
        <v>1181</v>
      </c>
      <c r="C6071" s="2" t="s">
        <v>78</v>
      </c>
      <c r="D6071" s="2" t="s">
        <v>11</v>
      </c>
      <c r="E6071" s="2" t="s">
        <v>20</v>
      </c>
      <c r="F6071" s="2" t="s">
        <v>2075</v>
      </c>
      <c r="G6071" s="2">
        <v>69.89</v>
      </c>
      <c r="H6071" s="2">
        <v>7</v>
      </c>
      <c r="I6071" s="2">
        <v>-46.59</v>
      </c>
      <c r="J6071" s="5" t="str">
        <f t="shared" si="188"/>
        <v>Nov</v>
      </c>
      <c r="K6071" s="5" t="str">
        <f t="shared" si="189"/>
        <v>2023</v>
      </c>
    </row>
    <row r="6072" spans="1:11" ht="14.25" customHeight="1" x14ac:dyDescent="0.3">
      <c r="A6072" s="1">
        <v>45240</v>
      </c>
      <c r="B6072" s="2" t="s">
        <v>902</v>
      </c>
      <c r="C6072" s="2" t="s">
        <v>10</v>
      </c>
      <c r="D6072" s="2" t="s">
        <v>39</v>
      </c>
      <c r="E6072" s="2" t="s">
        <v>52</v>
      </c>
      <c r="F6072" s="2" t="s">
        <v>426</v>
      </c>
      <c r="G6072" s="2">
        <v>279.94</v>
      </c>
      <c r="H6072" s="2">
        <v>7</v>
      </c>
      <c r="I6072" s="2">
        <v>48.99</v>
      </c>
      <c r="J6072" s="5" t="str">
        <f t="shared" si="188"/>
        <v>Nov</v>
      </c>
      <c r="K6072" s="5" t="str">
        <f t="shared" si="189"/>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s="5" t="str">
        <f t="shared" si="188"/>
        <v>Nov</v>
      </c>
      <c r="K6073" s="5" t="str">
        <f t="shared" si="189"/>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s="5" t="str">
        <f t="shared" si="188"/>
        <v>Nov</v>
      </c>
      <c r="K6074" s="5" t="str">
        <f t="shared" si="189"/>
        <v>2023</v>
      </c>
    </row>
    <row r="6075" spans="1:11" ht="14.25" customHeight="1" x14ac:dyDescent="0.3">
      <c r="A6075" s="1">
        <v>45240</v>
      </c>
      <c r="B6075" s="2" t="s">
        <v>1771</v>
      </c>
      <c r="C6075" s="2" t="s">
        <v>149</v>
      </c>
      <c r="D6075" s="2" t="s">
        <v>11</v>
      </c>
      <c r="E6075" s="2" t="s">
        <v>20</v>
      </c>
      <c r="F6075" s="2" t="s">
        <v>1804</v>
      </c>
      <c r="G6075" s="2">
        <v>20.37</v>
      </c>
      <c r="H6075" s="2">
        <v>1</v>
      </c>
      <c r="I6075" s="2">
        <v>7.38</v>
      </c>
      <c r="J6075" s="5" t="str">
        <f t="shared" si="188"/>
        <v>Nov</v>
      </c>
      <c r="K6075" s="5" t="str">
        <f t="shared" si="189"/>
        <v>2023</v>
      </c>
    </row>
    <row r="6076" spans="1:11" ht="14.25" customHeight="1" x14ac:dyDescent="0.3">
      <c r="A6076" s="1">
        <v>45240</v>
      </c>
      <c r="B6076" s="2" t="s">
        <v>1771</v>
      </c>
      <c r="C6076" s="2" t="s">
        <v>149</v>
      </c>
      <c r="D6076" s="2" t="s">
        <v>11</v>
      </c>
      <c r="E6076" s="2" t="s">
        <v>20</v>
      </c>
      <c r="F6076" s="2" t="s">
        <v>781</v>
      </c>
      <c r="G6076" s="2">
        <v>49.85</v>
      </c>
      <c r="H6076" s="2">
        <v>3</v>
      </c>
      <c r="I6076" s="2">
        <v>16.82</v>
      </c>
      <c r="J6076" s="5" t="str">
        <f t="shared" si="188"/>
        <v>Nov</v>
      </c>
      <c r="K6076" s="5" t="str">
        <f t="shared" si="189"/>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s="5" t="str">
        <f t="shared" si="188"/>
        <v>Nov</v>
      </c>
      <c r="K6077" s="5" t="str">
        <f t="shared" si="189"/>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s="5" t="str">
        <f t="shared" si="188"/>
        <v>Nov</v>
      </c>
      <c r="K6078" s="5" t="str">
        <f t="shared" si="189"/>
        <v>2023</v>
      </c>
    </row>
    <row r="6079" spans="1:11" ht="14.25" customHeight="1" x14ac:dyDescent="0.3">
      <c r="A6079" s="1">
        <v>45240</v>
      </c>
      <c r="B6079" s="2" t="s">
        <v>587</v>
      </c>
      <c r="C6079" s="2" t="s">
        <v>27</v>
      </c>
      <c r="D6079" s="2" t="s">
        <v>34</v>
      </c>
      <c r="E6079" s="2" t="s">
        <v>47</v>
      </c>
      <c r="F6079" s="2" t="s">
        <v>57</v>
      </c>
      <c r="G6079" s="2">
        <v>467.46</v>
      </c>
      <c r="H6079" s="2">
        <v>9</v>
      </c>
      <c r="I6079" s="2">
        <v>191.66</v>
      </c>
      <c r="J6079" s="5" t="str">
        <f t="shared" si="188"/>
        <v>Nov</v>
      </c>
      <c r="K6079" s="5" t="str">
        <f t="shared" si="189"/>
        <v>2023</v>
      </c>
    </row>
    <row r="6080" spans="1:11" ht="14.25" customHeight="1" x14ac:dyDescent="0.3">
      <c r="A6080" s="1">
        <v>45240</v>
      </c>
      <c r="B6080" s="2" t="s">
        <v>587</v>
      </c>
      <c r="C6080" s="2" t="s">
        <v>27</v>
      </c>
      <c r="D6080" s="2" t="s">
        <v>11</v>
      </c>
      <c r="E6080" s="2" t="s">
        <v>12</v>
      </c>
      <c r="F6080" s="2" t="s">
        <v>621</v>
      </c>
      <c r="G6080" s="2">
        <v>61.4</v>
      </c>
      <c r="H6080" s="2">
        <v>5</v>
      </c>
      <c r="I6080" s="2">
        <v>28.86</v>
      </c>
      <c r="J6080" s="5" t="str">
        <f t="shared" si="188"/>
        <v>Nov</v>
      </c>
      <c r="K6080" s="5" t="str">
        <f t="shared" si="189"/>
        <v>2023</v>
      </c>
    </row>
    <row r="6081" spans="1:11" ht="14.25" customHeight="1" x14ac:dyDescent="0.3">
      <c r="A6081" s="1">
        <v>45240</v>
      </c>
      <c r="B6081" s="2" t="s">
        <v>587</v>
      </c>
      <c r="C6081" s="2" t="s">
        <v>27</v>
      </c>
      <c r="D6081" s="2" t="s">
        <v>11</v>
      </c>
      <c r="E6081" s="2" t="s">
        <v>18</v>
      </c>
      <c r="F6081" s="2" t="s">
        <v>1757</v>
      </c>
      <c r="G6081" s="2">
        <v>720.76</v>
      </c>
      <c r="H6081" s="2">
        <v>4</v>
      </c>
      <c r="I6081" s="2">
        <v>187.4</v>
      </c>
      <c r="J6081" s="5" t="str">
        <f t="shared" si="188"/>
        <v>Nov</v>
      </c>
      <c r="K6081" s="5" t="str">
        <f t="shared" si="189"/>
        <v>2023</v>
      </c>
    </row>
    <row r="6082" spans="1:11" ht="14.25" customHeight="1" x14ac:dyDescent="0.3">
      <c r="A6082" s="1">
        <v>45240</v>
      </c>
      <c r="B6082" s="2" t="s">
        <v>587</v>
      </c>
      <c r="C6082" s="2" t="s">
        <v>27</v>
      </c>
      <c r="D6082" s="2" t="s">
        <v>11</v>
      </c>
      <c r="E6082" s="2" t="s">
        <v>20</v>
      </c>
      <c r="F6082" s="2" t="s">
        <v>1647</v>
      </c>
      <c r="G6082" s="2">
        <v>5.18</v>
      </c>
      <c r="H6082" s="2">
        <v>3</v>
      </c>
      <c r="I6082" s="2">
        <v>1.81</v>
      </c>
      <c r="J6082" s="5" t="str">
        <f t="shared" ref="J6082:J6145" si="190">TEXT(A6082,"mmm")</f>
        <v>Nov</v>
      </c>
      <c r="K6082" s="5" t="str">
        <f t="shared" ref="K6082:K6145" si="191">TEXT(A6082,"YYYY")</f>
        <v>2023</v>
      </c>
    </row>
    <row r="6083" spans="1:11" ht="14.25" customHeight="1" x14ac:dyDescent="0.3">
      <c r="A6083" s="1">
        <v>45240</v>
      </c>
      <c r="B6083" s="2" t="s">
        <v>587</v>
      </c>
      <c r="C6083" s="2" t="s">
        <v>27</v>
      </c>
      <c r="D6083" s="2" t="s">
        <v>11</v>
      </c>
      <c r="E6083" s="2" t="s">
        <v>24</v>
      </c>
      <c r="F6083" s="2" t="s">
        <v>2622</v>
      </c>
      <c r="G6083" s="2">
        <v>14.7</v>
      </c>
      <c r="H6083" s="2">
        <v>5</v>
      </c>
      <c r="I6083" s="2">
        <v>3.97</v>
      </c>
      <c r="J6083" s="5" t="str">
        <f t="shared" si="190"/>
        <v>Nov</v>
      </c>
      <c r="K6083" s="5" t="str">
        <f t="shared" si="191"/>
        <v>2023</v>
      </c>
    </row>
    <row r="6084" spans="1:11" ht="14.25" customHeight="1" x14ac:dyDescent="0.3">
      <c r="A6084" s="1">
        <v>45240</v>
      </c>
      <c r="B6084" s="2" t="s">
        <v>530</v>
      </c>
      <c r="C6084" s="2" t="s">
        <v>27</v>
      </c>
      <c r="D6084" s="2" t="s">
        <v>34</v>
      </c>
      <c r="E6084" s="2" t="s">
        <v>47</v>
      </c>
      <c r="F6084" s="2" t="s">
        <v>2471</v>
      </c>
      <c r="G6084" s="2">
        <v>9.98</v>
      </c>
      <c r="H6084" s="2">
        <v>1</v>
      </c>
      <c r="I6084" s="2">
        <v>2.79</v>
      </c>
      <c r="J6084" s="5" t="str">
        <f t="shared" si="190"/>
        <v>Nov</v>
      </c>
      <c r="K6084" s="5" t="str">
        <f t="shared" si="191"/>
        <v>2023</v>
      </c>
    </row>
    <row r="6085" spans="1:11" ht="14.25" customHeight="1" x14ac:dyDescent="0.3">
      <c r="A6085" s="1">
        <v>45240</v>
      </c>
      <c r="B6085" s="2" t="s">
        <v>2071</v>
      </c>
      <c r="C6085" s="2" t="s">
        <v>27</v>
      </c>
      <c r="D6085" s="2" t="s">
        <v>11</v>
      </c>
      <c r="E6085" s="2" t="s">
        <v>18</v>
      </c>
      <c r="F6085" s="2" t="s">
        <v>2598</v>
      </c>
      <c r="G6085" s="2">
        <v>29.74</v>
      </c>
      <c r="H6085" s="2">
        <v>1</v>
      </c>
      <c r="I6085" s="2">
        <v>4.46</v>
      </c>
      <c r="J6085" s="5" t="str">
        <f t="shared" si="190"/>
        <v>Nov</v>
      </c>
      <c r="K6085" s="5" t="str">
        <f t="shared" si="191"/>
        <v>2023</v>
      </c>
    </row>
    <row r="6086" spans="1:11" ht="14.25" customHeight="1" x14ac:dyDescent="0.3">
      <c r="A6086" s="1">
        <v>45240</v>
      </c>
      <c r="B6086" s="2" t="s">
        <v>58</v>
      </c>
      <c r="C6086" s="2" t="s">
        <v>78</v>
      </c>
      <c r="D6086" s="2" t="s">
        <v>11</v>
      </c>
      <c r="E6086" s="2" t="s">
        <v>12</v>
      </c>
      <c r="F6086" s="2" t="s">
        <v>2195</v>
      </c>
      <c r="G6086" s="2">
        <v>31.1</v>
      </c>
      <c r="H6086" s="2">
        <v>6</v>
      </c>
      <c r="I6086" s="2">
        <v>10.89</v>
      </c>
      <c r="J6086" s="5" t="str">
        <f t="shared" si="190"/>
        <v>Nov</v>
      </c>
      <c r="K6086" s="5" t="str">
        <f t="shared" si="191"/>
        <v>2023</v>
      </c>
    </row>
    <row r="6087" spans="1:11" ht="14.25" customHeight="1" x14ac:dyDescent="0.3">
      <c r="A6087" s="1">
        <v>45240</v>
      </c>
      <c r="B6087" s="2" t="s">
        <v>210</v>
      </c>
      <c r="C6087" s="2" t="s">
        <v>840</v>
      </c>
      <c r="D6087" s="2" t="s">
        <v>39</v>
      </c>
      <c r="E6087" s="2" t="s">
        <v>40</v>
      </c>
      <c r="F6087" s="2" t="s">
        <v>1934</v>
      </c>
      <c r="G6087" s="2">
        <v>221.98</v>
      </c>
      <c r="H6087" s="2">
        <v>2</v>
      </c>
      <c r="I6087" s="2">
        <v>62.15</v>
      </c>
      <c r="J6087" s="5" t="str">
        <f t="shared" si="190"/>
        <v>Nov</v>
      </c>
      <c r="K6087" s="5" t="str">
        <f t="shared" si="191"/>
        <v>2023</v>
      </c>
    </row>
    <row r="6088" spans="1:11" ht="14.25" customHeight="1" x14ac:dyDescent="0.3">
      <c r="A6088" s="1">
        <v>45240</v>
      </c>
      <c r="B6088" s="2" t="s">
        <v>210</v>
      </c>
      <c r="C6088" s="2" t="s">
        <v>840</v>
      </c>
      <c r="D6088" s="2" t="s">
        <v>34</v>
      </c>
      <c r="E6088" s="2" t="s">
        <v>74</v>
      </c>
      <c r="F6088" s="2" t="s">
        <v>155</v>
      </c>
      <c r="G6088" s="2">
        <v>341.96</v>
      </c>
      <c r="H6088" s="2">
        <v>2</v>
      </c>
      <c r="I6088" s="2">
        <v>54.71</v>
      </c>
      <c r="J6088" s="5" t="str">
        <f t="shared" si="190"/>
        <v>Nov</v>
      </c>
      <c r="K6088" s="5" t="str">
        <f t="shared" si="191"/>
        <v>2023</v>
      </c>
    </row>
    <row r="6089" spans="1:11" ht="14.25" customHeight="1" x14ac:dyDescent="0.3">
      <c r="A6089" s="1">
        <v>45240</v>
      </c>
      <c r="B6089" s="2" t="s">
        <v>275</v>
      </c>
      <c r="C6089" s="2" t="s">
        <v>149</v>
      </c>
      <c r="D6089" s="2" t="s">
        <v>11</v>
      </c>
      <c r="E6089" s="2" t="s">
        <v>20</v>
      </c>
      <c r="F6089" s="2" t="s">
        <v>787</v>
      </c>
      <c r="G6089" s="2">
        <v>3.64</v>
      </c>
      <c r="H6089" s="2">
        <v>1</v>
      </c>
      <c r="I6089" s="2">
        <v>1.37</v>
      </c>
      <c r="J6089" s="5" t="str">
        <f t="shared" si="190"/>
        <v>Nov</v>
      </c>
      <c r="K6089" s="5" t="str">
        <f t="shared" si="191"/>
        <v>2023</v>
      </c>
    </row>
    <row r="6090" spans="1:11" ht="14.25" customHeight="1" x14ac:dyDescent="0.3">
      <c r="A6090" s="1">
        <v>45240</v>
      </c>
      <c r="B6090" s="2" t="s">
        <v>275</v>
      </c>
      <c r="C6090" s="2" t="s">
        <v>149</v>
      </c>
      <c r="D6090" s="2" t="s">
        <v>39</v>
      </c>
      <c r="E6090" s="2" t="s">
        <v>40</v>
      </c>
      <c r="F6090" s="2" t="s">
        <v>1114</v>
      </c>
      <c r="G6090" s="2">
        <v>881.93</v>
      </c>
      <c r="H6090" s="2">
        <v>7</v>
      </c>
      <c r="I6090" s="2">
        <v>220.48</v>
      </c>
      <c r="J6090" s="5" t="str">
        <f t="shared" si="190"/>
        <v>Nov</v>
      </c>
      <c r="K6090" s="5" t="str">
        <f t="shared" si="191"/>
        <v>2023</v>
      </c>
    </row>
    <row r="6091" spans="1:11" ht="14.25" customHeight="1" x14ac:dyDescent="0.3">
      <c r="A6091" s="1">
        <v>45241</v>
      </c>
      <c r="B6091" s="2" t="s">
        <v>2456</v>
      </c>
      <c r="C6091" s="2" t="s">
        <v>149</v>
      </c>
      <c r="D6091" s="2" t="s">
        <v>39</v>
      </c>
      <c r="E6091" s="2" t="s">
        <v>52</v>
      </c>
      <c r="F6091" s="2" t="s">
        <v>1718</v>
      </c>
      <c r="G6091" s="2">
        <v>59.97</v>
      </c>
      <c r="H6091" s="2">
        <v>3</v>
      </c>
      <c r="I6091" s="2">
        <v>14.99</v>
      </c>
      <c r="J6091" s="5" t="str">
        <f t="shared" si="190"/>
        <v>Nov</v>
      </c>
      <c r="K6091" s="5" t="str">
        <f t="shared" si="191"/>
        <v>2023</v>
      </c>
    </row>
    <row r="6092" spans="1:11" ht="14.25" customHeight="1" x14ac:dyDescent="0.3">
      <c r="A6092" s="1">
        <v>45241</v>
      </c>
      <c r="B6092" s="2" t="s">
        <v>2456</v>
      </c>
      <c r="C6092" s="2" t="s">
        <v>149</v>
      </c>
      <c r="D6092" s="2" t="s">
        <v>11</v>
      </c>
      <c r="E6092" s="2" t="s">
        <v>18</v>
      </c>
      <c r="F6092" s="2" t="s">
        <v>753</v>
      </c>
      <c r="G6092" s="2">
        <v>83.36</v>
      </c>
      <c r="H6092" s="2">
        <v>1</v>
      </c>
      <c r="I6092" s="2">
        <v>20.84</v>
      </c>
      <c r="J6092" s="5" t="str">
        <f t="shared" si="190"/>
        <v>Nov</v>
      </c>
      <c r="K6092" s="5" t="str">
        <f t="shared" si="191"/>
        <v>2023</v>
      </c>
    </row>
    <row r="6093" spans="1:11" ht="14.25" customHeight="1" x14ac:dyDescent="0.3">
      <c r="A6093" s="1">
        <v>45241</v>
      </c>
      <c r="B6093" s="2" t="s">
        <v>2103</v>
      </c>
      <c r="C6093" s="2" t="s">
        <v>15</v>
      </c>
      <c r="D6093" s="2" t="s">
        <v>39</v>
      </c>
      <c r="E6093" s="2" t="s">
        <v>52</v>
      </c>
      <c r="F6093" s="2" t="s">
        <v>1556</v>
      </c>
      <c r="G6093" s="2">
        <v>95.97</v>
      </c>
      <c r="H6093" s="2">
        <v>4</v>
      </c>
      <c r="I6093" s="2">
        <v>1.2</v>
      </c>
      <c r="J6093" s="5" t="str">
        <f t="shared" si="190"/>
        <v>Nov</v>
      </c>
      <c r="K6093" s="5" t="str">
        <f t="shared" si="191"/>
        <v>2023</v>
      </c>
    </row>
    <row r="6094" spans="1:11" ht="14.25" customHeight="1" x14ac:dyDescent="0.3">
      <c r="A6094" s="1">
        <v>45241</v>
      </c>
      <c r="B6094" s="2" t="s">
        <v>2103</v>
      </c>
      <c r="C6094" s="2" t="s">
        <v>15</v>
      </c>
      <c r="D6094" s="2" t="s">
        <v>34</v>
      </c>
      <c r="E6094" s="2" t="s">
        <v>35</v>
      </c>
      <c r="F6094" s="2" t="s">
        <v>2068</v>
      </c>
      <c r="G6094" s="2">
        <v>47.99</v>
      </c>
      <c r="H6094" s="2">
        <v>2</v>
      </c>
      <c r="I6094" s="2">
        <v>-2.06</v>
      </c>
      <c r="J6094" s="5" t="str">
        <f t="shared" si="190"/>
        <v>Nov</v>
      </c>
      <c r="K6094" s="5" t="str">
        <f t="shared" si="191"/>
        <v>2023</v>
      </c>
    </row>
    <row r="6095" spans="1:11" ht="14.25" customHeight="1" x14ac:dyDescent="0.3">
      <c r="A6095" s="1">
        <v>45241</v>
      </c>
      <c r="B6095" s="2" t="s">
        <v>1405</v>
      </c>
      <c r="C6095" s="2" t="s">
        <v>110</v>
      </c>
      <c r="D6095" s="2" t="s">
        <v>39</v>
      </c>
      <c r="E6095" s="2" t="s">
        <v>40</v>
      </c>
      <c r="F6095" s="2" t="s">
        <v>1518</v>
      </c>
      <c r="G6095" s="2">
        <v>257.98</v>
      </c>
      <c r="H6095" s="2">
        <v>2</v>
      </c>
      <c r="I6095" s="2">
        <v>74.81</v>
      </c>
      <c r="J6095" s="5" t="str">
        <f t="shared" si="190"/>
        <v>Nov</v>
      </c>
      <c r="K6095" s="5" t="str">
        <f t="shared" si="191"/>
        <v>2023</v>
      </c>
    </row>
    <row r="6096" spans="1:11" ht="14.25" customHeight="1" x14ac:dyDescent="0.3">
      <c r="A6096" s="1">
        <v>45241</v>
      </c>
      <c r="B6096" s="2" t="s">
        <v>1051</v>
      </c>
      <c r="C6096" s="2" t="s">
        <v>27</v>
      </c>
      <c r="D6096" s="2" t="s">
        <v>34</v>
      </c>
      <c r="E6096" s="2" t="s">
        <v>47</v>
      </c>
      <c r="F6096" s="2" t="s">
        <v>616</v>
      </c>
      <c r="G6096" s="2">
        <v>6.96</v>
      </c>
      <c r="H6096" s="2">
        <v>4</v>
      </c>
      <c r="I6096" s="2">
        <v>2.23</v>
      </c>
      <c r="J6096" s="5" t="str">
        <f t="shared" si="190"/>
        <v>Nov</v>
      </c>
      <c r="K6096" s="5" t="str">
        <f t="shared" si="191"/>
        <v>2023</v>
      </c>
    </row>
    <row r="6097" spans="1:11" ht="14.25" customHeight="1" x14ac:dyDescent="0.3">
      <c r="A6097" s="1">
        <v>45241</v>
      </c>
      <c r="B6097" s="2" t="s">
        <v>562</v>
      </c>
      <c r="C6097" s="2" t="s">
        <v>123</v>
      </c>
      <c r="D6097" s="2" t="s">
        <v>11</v>
      </c>
      <c r="E6097" s="2" t="s">
        <v>20</v>
      </c>
      <c r="F6097" s="2" t="s">
        <v>469</v>
      </c>
      <c r="G6097" s="2">
        <v>9.89</v>
      </c>
      <c r="H6097" s="2">
        <v>2</v>
      </c>
      <c r="I6097" s="2">
        <v>-6.92</v>
      </c>
      <c r="J6097" s="5" t="str">
        <f t="shared" si="190"/>
        <v>Nov</v>
      </c>
      <c r="K6097" s="5" t="str">
        <f t="shared" si="191"/>
        <v>2023</v>
      </c>
    </row>
    <row r="6098" spans="1:11" ht="14.25" customHeight="1" x14ac:dyDescent="0.3">
      <c r="A6098" s="1">
        <v>45241</v>
      </c>
      <c r="B6098" s="2" t="s">
        <v>562</v>
      </c>
      <c r="C6098" s="2" t="s">
        <v>123</v>
      </c>
      <c r="D6098" s="2" t="s">
        <v>11</v>
      </c>
      <c r="E6098" s="2" t="s">
        <v>92</v>
      </c>
      <c r="F6098" s="2" t="s">
        <v>2552</v>
      </c>
      <c r="G6098" s="2">
        <v>671.54</v>
      </c>
      <c r="H6098" s="2">
        <v>3</v>
      </c>
      <c r="I6098" s="2">
        <v>50.37</v>
      </c>
      <c r="J6098" s="5" t="str">
        <f t="shared" si="190"/>
        <v>Nov</v>
      </c>
      <c r="K6098" s="5" t="str">
        <f t="shared" si="191"/>
        <v>2023</v>
      </c>
    </row>
    <row r="6099" spans="1:11" ht="14.25" customHeight="1" x14ac:dyDescent="0.3">
      <c r="A6099" s="1">
        <v>45241</v>
      </c>
      <c r="B6099" s="2" t="s">
        <v>1946</v>
      </c>
      <c r="C6099" s="2" t="s">
        <v>149</v>
      </c>
      <c r="D6099" s="2" t="s">
        <v>11</v>
      </c>
      <c r="E6099" s="2" t="s">
        <v>18</v>
      </c>
      <c r="F6099" s="2" t="s">
        <v>299</v>
      </c>
      <c r="G6099" s="2">
        <v>28.14</v>
      </c>
      <c r="H6099" s="2">
        <v>3</v>
      </c>
      <c r="I6099" s="2">
        <v>7.88</v>
      </c>
      <c r="J6099" s="5" t="str">
        <f t="shared" si="190"/>
        <v>Nov</v>
      </c>
      <c r="K6099" s="5" t="str">
        <f t="shared" si="191"/>
        <v>2023</v>
      </c>
    </row>
    <row r="6100" spans="1:11" ht="14.25" customHeight="1" x14ac:dyDescent="0.3">
      <c r="A6100" s="1">
        <v>45241</v>
      </c>
      <c r="B6100" s="2" t="s">
        <v>1946</v>
      </c>
      <c r="C6100" s="2" t="s">
        <v>149</v>
      </c>
      <c r="D6100" s="2" t="s">
        <v>39</v>
      </c>
      <c r="E6100" s="2" t="s">
        <v>52</v>
      </c>
      <c r="F6100" s="2" t="s">
        <v>2229</v>
      </c>
      <c r="G6100" s="2">
        <v>36</v>
      </c>
      <c r="H6100" s="2">
        <v>2</v>
      </c>
      <c r="I6100" s="2">
        <v>6.48</v>
      </c>
      <c r="J6100" s="5" t="str">
        <f t="shared" si="190"/>
        <v>Nov</v>
      </c>
      <c r="K6100" s="5" t="str">
        <f t="shared" si="191"/>
        <v>2023</v>
      </c>
    </row>
    <row r="6101" spans="1:11" ht="14.25" customHeight="1" x14ac:dyDescent="0.3">
      <c r="A6101" s="1">
        <v>45241</v>
      </c>
      <c r="B6101" s="2" t="s">
        <v>1946</v>
      </c>
      <c r="C6101" s="2" t="s">
        <v>149</v>
      </c>
      <c r="D6101" s="2" t="s">
        <v>11</v>
      </c>
      <c r="E6101" s="2" t="s">
        <v>24</v>
      </c>
      <c r="F6101" s="2" t="s">
        <v>1852</v>
      </c>
      <c r="G6101" s="2">
        <v>92.94</v>
      </c>
      <c r="H6101" s="2">
        <v>3</v>
      </c>
      <c r="I6101" s="2">
        <v>25.09</v>
      </c>
      <c r="J6101" s="5" t="str">
        <f t="shared" si="190"/>
        <v>Nov</v>
      </c>
      <c r="K6101" s="5" t="str">
        <f t="shared" si="191"/>
        <v>2023</v>
      </c>
    </row>
    <row r="6102" spans="1:11" ht="14.25" customHeight="1" x14ac:dyDescent="0.3">
      <c r="A6102" s="1">
        <v>45241</v>
      </c>
      <c r="B6102" s="2" t="s">
        <v>1946</v>
      </c>
      <c r="C6102" s="2" t="s">
        <v>149</v>
      </c>
      <c r="D6102" s="2" t="s">
        <v>34</v>
      </c>
      <c r="E6102" s="2" t="s">
        <v>35</v>
      </c>
      <c r="F6102" s="2" t="s">
        <v>1480</v>
      </c>
      <c r="G6102" s="2">
        <v>245.65</v>
      </c>
      <c r="H6102" s="2">
        <v>3</v>
      </c>
      <c r="I6102" s="2">
        <v>8.19</v>
      </c>
      <c r="J6102" s="5" t="str">
        <f t="shared" si="190"/>
        <v>Nov</v>
      </c>
      <c r="K6102" s="5" t="str">
        <f t="shared" si="191"/>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s="5" t="str">
        <f t="shared" si="190"/>
        <v>Nov</v>
      </c>
      <c r="K6103" s="5" t="str">
        <f t="shared" si="191"/>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s="5" t="str">
        <f t="shared" si="190"/>
        <v>Nov</v>
      </c>
      <c r="K6104" s="5" t="str">
        <f t="shared" si="191"/>
        <v>2023</v>
      </c>
    </row>
    <row r="6105" spans="1:11" ht="14.25" customHeight="1" x14ac:dyDescent="0.3">
      <c r="A6105" s="1">
        <v>45241</v>
      </c>
      <c r="B6105" s="2" t="s">
        <v>871</v>
      </c>
      <c r="C6105" s="2" t="s">
        <v>27</v>
      </c>
      <c r="D6105" s="2" t="s">
        <v>34</v>
      </c>
      <c r="E6105" s="2" t="s">
        <v>47</v>
      </c>
      <c r="F6105" s="2" t="s">
        <v>2623</v>
      </c>
      <c r="G6105" s="2">
        <v>41.96</v>
      </c>
      <c r="H6105" s="2">
        <v>2</v>
      </c>
      <c r="I6105" s="2">
        <v>10.91</v>
      </c>
      <c r="J6105" s="5" t="str">
        <f t="shared" si="190"/>
        <v>Nov</v>
      </c>
      <c r="K6105" s="5" t="str">
        <f t="shared" si="191"/>
        <v>2023</v>
      </c>
    </row>
    <row r="6106" spans="1:11" ht="14.25" customHeight="1" x14ac:dyDescent="0.3">
      <c r="A6106" s="1">
        <v>45241</v>
      </c>
      <c r="B6106" s="2" t="s">
        <v>871</v>
      </c>
      <c r="C6106" s="2" t="s">
        <v>27</v>
      </c>
      <c r="D6106" s="2" t="s">
        <v>34</v>
      </c>
      <c r="E6106" s="2" t="s">
        <v>35</v>
      </c>
      <c r="F6106" s="2" t="s">
        <v>994</v>
      </c>
      <c r="G6106" s="2">
        <v>451.15</v>
      </c>
      <c r="H6106" s="2">
        <v>3</v>
      </c>
      <c r="I6106" s="2">
        <v>0</v>
      </c>
      <c r="J6106" s="5" t="str">
        <f t="shared" si="190"/>
        <v>Nov</v>
      </c>
      <c r="K6106" s="5" t="str">
        <f t="shared" si="191"/>
        <v>2023</v>
      </c>
    </row>
    <row r="6107" spans="1:11" ht="14.25" customHeight="1" x14ac:dyDescent="0.3">
      <c r="A6107" s="1">
        <v>45241</v>
      </c>
      <c r="B6107" s="2" t="s">
        <v>871</v>
      </c>
      <c r="C6107" s="2" t="s">
        <v>27</v>
      </c>
      <c r="D6107" s="2" t="s">
        <v>11</v>
      </c>
      <c r="E6107" s="2" t="s">
        <v>20</v>
      </c>
      <c r="F6107" s="2" t="s">
        <v>1302</v>
      </c>
      <c r="G6107" s="2">
        <v>31.5</v>
      </c>
      <c r="H6107" s="2">
        <v>11</v>
      </c>
      <c r="I6107" s="2">
        <v>11.03</v>
      </c>
      <c r="J6107" s="5" t="str">
        <f t="shared" si="190"/>
        <v>Nov</v>
      </c>
      <c r="K6107" s="5" t="str">
        <f t="shared" si="191"/>
        <v>2023</v>
      </c>
    </row>
    <row r="6108" spans="1:11" ht="14.25" customHeight="1" x14ac:dyDescent="0.3">
      <c r="A6108" s="1">
        <v>45241</v>
      </c>
      <c r="B6108" s="2" t="s">
        <v>2526</v>
      </c>
      <c r="C6108" s="2" t="s">
        <v>129</v>
      </c>
      <c r="D6108" s="2" t="s">
        <v>34</v>
      </c>
      <c r="E6108" s="2" t="s">
        <v>145</v>
      </c>
      <c r="F6108" s="2" t="s">
        <v>321</v>
      </c>
      <c r="G6108" s="2">
        <v>2678.94</v>
      </c>
      <c r="H6108" s="2">
        <v>6</v>
      </c>
      <c r="I6108" s="2">
        <v>241.1</v>
      </c>
      <c r="J6108" s="5" t="str">
        <f t="shared" si="190"/>
        <v>Nov</v>
      </c>
      <c r="K6108" s="5" t="str">
        <f t="shared" si="191"/>
        <v>2023</v>
      </c>
    </row>
    <row r="6109" spans="1:11" ht="14.25" customHeight="1" x14ac:dyDescent="0.3">
      <c r="A6109" s="1">
        <v>45241</v>
      </c>
      <c r="B6109" s="2" t="s">
        <v>2624</v>
      </c>
      <c r="C6109" s="2" t="s">
        <v>15</v>
      </c>
      <c r="D6109" s="2" t="s">
        <v>11</v>
      </c>
      <c r="E6109" s="2" t="s">
        <v>24</v>
      </c>
      <c r="F6109" s="2" t="s">
        <v>1823</v>
      </c>
      <c r="G6109" s="2">
        <v>14.11</v>
      </c>
      <c r="H6109" s="2">
        <v>6</v>
      </c>
      <c r="I6109" s="2">
        <v>1.23</v>
      </c>
      <c r="J6109" s="5" t="str">
        <f t="shared" si="190"/>
        <v>Nov</v>
      </c>
      <c r="K6109" s="5" t="str">
        <f t="shared" si="191"/>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s="5" t="str">
        <f t="shared" si="190"/>
        <v>Nov</v>
      </c>
      <c r="K6110" s="5" t="str">
        <f t="shared" si="191"/>
        <v>2023</v>
      </c>
    </row>
    <row r="6111" spans="1:11" ht="14.25" customHeight="1" x14ac:dyDescent="0.3">
      <c r="A6111" s="1">
        <v>45242</v>
      </c>
      <c r="B6111" s="2" t="s">
        <v>380</v>
      </c>
      <c r="C6111" s="2" t="s">
        <v>95</v>
      </c>
      <c r="D6111" s="2" t="s">
        <v>11</v>
      </c>
      <c r="E6111" s="2" t="s">
        <v>20</v>
      </c>
      <c r="F6111" s="2" t="s">
        <v>2267</v>
      </c>
      <c r="G6111" s="2">
        <v>4.37</v>
      </c>
      <c r="H6111" s="2">
        <v>7</v>
      </c>
      <c r="I6111" s="2">
        <v>-3.35</v>
      </c>
      <c r="J6111" s="5" t="str">
        <f t="shared" si="190"/>
        <v>Nov</v>
      </c>
      <c r="K6111" s="5" t="str">
        <f t="shared" si="191"/>
        <v>2023</v>
      </c>
    </row>
    <row r="6112" spans="1:11" ht="14.25" customHeight="1" x14ac:dyDescent="0.3">
      <c r="A6112" s="1">
        <v>45242</v>
      </c>
      <c r="B6112" s="2" t="s">
        <v>380</v>
      </c>
      <c r="C6112" s="2" t="s">
        <v>95</v>
      </c>
      <c r="D6112" s="2" t="s">
        <v>39</v>
      </c>
      <c r="E6112" s="2" t="s">
        <v>52</v>
      </c>
      <c r="F6112" s="2" t="s">
        <v>1718</v>
      </c>
      <c r="G6112" s="2">
        <v>31.98</v>
      </c>
      <c r="H6112" s="2">
        <v>2</v>
      </c>
      <c r="I6112" s="2">
        <v>2</v>
      </c>
      <c r="J6112" s="5" t="str">
        <f t="shared" si="190"/>
        <v>Nov</v>
      </c>
      <c r="K6112" s="5" t="str">
        <f t="shared" si="191"/>
        <v>2023</v>
      </c>
    </row>
    <row r="6113" spans="1:11" ht="14.25" customHeight="1" x14ac:dyDescent="0.3">
      <c r="A6113" s="1">
        <v>45242</v>
      </c>
      <c r="B6113" s="2" t="s">
        <v>483</v>
      </c>
      <c r="C6113" s="2" t="s">
        <v>129</v>
      </c>
      <c r="D6113" s="2" t="s">
        <v>11</v>
      </c>
      <c r="E6113" s="2" t="s">
        <v>63</v>
      </c>
      <c r="F6113" s="2" t="s">
        <v>2370</v>
      </c>
      <c r="G6113" s="2">
        <v>287.52</v>
      </c>
      <c r="H6113" s="2">
        <v>8</v>
      </c>
      <c r="I6113" s="2">
        <v>129.38</v>
      </c>
      <c r="J6113" s="5" t="str">
        <f t="shared" si="190"/>
        <v>Nov</v>
      </c>
      <c r="K6113" s="5" t="str">
        <f t="shared" si="191"/>
        <v>2023</v>
      </c>
    </row>
    <row r="6114" spans="1:11" ht="14.25" customHeight="1" x14ac:dyDescent="0.3">
      <c r="A6114" s="1">
        <v>45242</v>
      </c>
      <c r="B6114" s="2" t="s">
        <v>483</v>
      </c>
      <c r="C6114" s="2" t="s">
        <v>129</v>
      </c>
      <c r="D6114" s="2" t="s">
        <v>11</v>
      </c>
      <c r="E6114" s="2" t="s">
        <v>92</v>
      </c>
      <c r="F6114" s="2" t="s">
        <v>1829</v>
      </c>
      <c r="G6114" s="2">
        <v>37.68</v>
      </c>
      <c r="H6114" s="2">
        <v>2</v>
      </c>
      <c r="I6114" s="2">
        <v>10.55</v>
      </c>
      <c r="J6114" s="5" t="str">
        <f t="shared" si="190"/>
        <v>Nov</v>
      </c>
      <c r="K6114" s="5" t="str">
        <f t="shared" si="191"/>
        <v>2023</v>
      </c>
    </row>
    <row r="6115" spans="1:11" ht="14.25" customHeight="1" x14ac:dyDescent="0.3">
      <c r="A6115" s="1">
        <v>45242</v>
      </c>
      <c r="B6115" s="2" t="s">
        <v>483</v>
      </c>
      <c r="C6115" s="2" t="s">
        <v>129</v>
      </c>
      <c r="D6115" s="2" t="s">
        <v>11</v>
      </c>
      <c r="E6115" s="2" t="s">
        <v>12</v>
      </c>
      <c r="F6115" s="2" t="s">
        <v>2154</v>
      </c>
      <c r="G6115" s="2">
        <v>19.98</v>
      </c>
      <c r="H6115" s="2">
        <v>2</v>
      </c>
      <c r="I6115" s="2">
        <v>8.99</v>
      </c>
      <c r="J6115" s="5" t="str">
        <f t="shared" si="190"/>
        <v>Nov</v>
      </c>
      <c r="K6115" s="5" t="str">
        <f t="shared" si="191"/>
        <v>2023</v>
      </c>
    </row>
    <row r="6116" spans="1:11" ht="14.25" customHeight="1" x14ac:dyDescent="0.3">
      <c r="A6116" s="1">
        <v>45242</v>
      </c>
      <c r="B6116" s="2" t="s">
        <v>483</v>
      </c>
      <c r="C6116" s="2" t="s">
        <v>129</v>
      </c>
      <c r="D6116" s="2" t="s">
        <v>11</v>
      </c>
      <c r="E6116" s="2" t="s">
        <v>24</v>
      </c>
      <c r="F6116" s="2" t="s">
        <v>1823</v>
      </c>
      <c r="G6116" s="2">
        <v>20.58</v>
      </c>
      <c r="H6116" s="2">
        <v>7</v>
      </c>
      <c r="I6116" s="2">
        <v>5.56</v>
      </c>
      <c r="J6116" s="5" t="str">
        <f t="shared" si="190"/>
        <v>Nov</v>
      </c>
      <c r="K6116" s="5" t="str">
        <f t="shared" si="191"/>
        <v>2023</v>
      </c>
    </row>
    <row r="6117" spans="1:11" ht="14.25" customHeight="1" x14ac:dyDescent="0.3">
      <c r="A6117" s="1">
        <v>45242</v>
      </c>
      <c r="B6117" s="2" t="s">
        <v>483</v>
      </c>
      <c r="C6117" s="2" t="s">
        <v>129</v>
      </c>
      <c r="D6117" s="2" t="s">
        <v>11</v>
      </c>
      <c r="E6117" s="2" t="s">
        <v>20</v>
      </c>
      <c r="F6117" s="2" t="s">
        <v>1998</v>
      </c>
      <c r="G6117" s="2">
        <v>17.38</v>
      </c>
      <c r="H6117" s="2">
        <v>2</v>
      </c>
      <c r="I6117" s="2">
        <v>8.69</v>
      </c>
      <c r="J6117" s="5" t="str">
        <f t="shared" si="190"/>
        <v>Nov</v>
      </c>
      <c r="K6117" s="5" t="str">
        <f t="shared" si="191"/>
        <v>2023</v>
      </c>
    </row>
    <row r="6118" spans="1:11" ht="14.25" customHeight="1" x14ac:dyDescent="0.3">
      <c r="A6118" s="1">
        <v>45242</v>
      </c>
      <c r="B6118" s="2" t="s">
        <v>1677</v>
      </c>
      <c r="C6118" s="2" t="s">
        <v>78</v>
      </c>
      <c r="D6118" s="2" t="s">
        <v>34</v>
      </c>
      <c r="E6118" s="2" t="s">
        <v>35</v>
      </c>
      <c r="F6118" s="2" t="s">
        <v>274</v>
      </c>
      <c r="G6118" s="2">
        <v>1474.8</v>
      </c>
      <c r="H6118" s="2">
        <v>7</v>
      </c>
      <c r="I6118" s="2">
        <v>-21.07</v>
      </c>
      <c r="J6118" s="5" t="str">
        <f t="shared" si="190"/>
        <v>Nov</v>
      </c>
      <c r="K6118" s="5" t="str">
        <f t="shared" si="191"/>
        <v>2023</v>
      </c>
    </row>
    <row r="6119" spans="1:11" ht="14.25" customHeight="1" x14ac:dyDescent="0.3">
      <c r="A6119" s="1">
        <v>45242</v>
      </c>
      <c r="B6119" s="2" t="s">
        <v>1677</v>
      </c>
      <c r="C6119" s="2" t="s">
        <v>78</v>
      </c>
      <c r="D6119" s="2" t="s">
        <v>11</v>
      </c>
      <c r="E6119" s="2" t="s">
        <v>92</v>
      </c>
      <c r="F6119" s="2" t="s">
        <v>114</v>
      </c>
      <c r="G6119" s="2">
        <v>110.1</v>
      </c>
      <c r="H6119" s="2">
        <v>2</v>
      </c>
      <c r="I6119" s="2">
        <v>33.03</v>
      </c>
      <c r="J6119" s="5" t="str">
        <f t="shared" si="190"/>
        <v>Nov</v>
      </c>
      <c r="K6119" s="5" t="str">
        <f t="shared" si="191"/>
        <v>2023</v>
      </c>
    </row>
    <row r="6120" spans="1:11" ht="14.25" customHeight="1" x14ac:dyDescent="0.3">
      <c r="A6120" s="1">
        <v>45242</v>
      </c>
      <c r="B6120" s="2" t="s">
        <v>1677</v>
      </c>
      <c r="C6120" s="2" t="s">
        <v>78</v>
      </c>
      <c r="D6120" s="2" t="s">
        <v>11</v>
      </c>
      <c r="E6120" s="2" t="s">
        <v>43</v>
      </c>
      <c r="F6120" s="2" t="s">
        <v>1561</v>
      </c>
      <c r="G6120" s="2">
        <v>16.75</v>
      </c>
      <c r="H6120" s="2">
        <v>6</v>
      </c>
      <c r="I6120" s="2">
        <v>5.44</v>
      </c>
      <c r="J6120" s="5" t="str">
        <f t="shared" si="190"/>
        <v>Nov</v>
      </c>
      <c r="K6120" s="5" t="str">
        <f t="shared" si="191"/>
        <v>2023</v>
      </c>
    </row>
    <row r="6121" spans="1:11" ht="14.25" customHeight="1" x14ac:dyDescent="0.3">
      <c r="A6121" s="1">
        <v>45242</v>
      </c>
      <c r="B6121" s="2" t="s">
        <v>1677</v>
      </c>
      <c r="C6121" s="2" t="s">
        <v>78</v>
      </c>
      <c r="D6121" s="2" t="s">
        <v>34</v>
      </c>
      <c r="E6121" s="2" t="s">
        <v>35</v>
      </c>
      <c r="F6121" s="2" t="s">
        <v>864</v>
      </c>
      <c r="G6121" s="2">
        <v>1537.07</v>
      </c>
      <c r="H6121" s="2">
        <v>9</v>
      </c>
      <c r="I6121" s="2">
        <v>0</v>
      </c>
      <c r="J6121" s="5" t="str">
        <f t="shared" si="190"/>
        <v>Nov</v>
      </c>
      <c r="K6121" s="5" t="str">
        <f t="shared" si="191"/>
        <v>2023</v>
      </c>
    </row>
    <row r="6122" spans="1:11" ht="14.25" customHeight="1" x14ac:dyDescent="0.3">
      <c r="A6122" s="1">
        <v>45242</v>
      </c>
      <c r="B6122" s="2" t="s">
        <v>1677</v>
      </c>
      <c r="C6122" s="2" t="s">
        <v>78</v>
      </c>
      <c r="D6122" s="2" t="s">
        <v>34</v>
      </c>
      <c r="E6122" s="2" t="s">
        <v>35</v>
      </c>
      <c r="F6122" s="2" t="s">
        <v>1731</v>
      </c>
      <c r="G6122" s="2">
        <v>449.37</v>
      </c>
      <c r="H6122" s="2">
        <v>2</v>
      </c>
      <c r="I6122" s="2">
        <v>-12.84</v>
      </c>
      <c r="J6122" s="5" t="str">
        <f t="shared" si="190"/>
        <v>Nov</v>
      </c>
      <c r="K6122" s="5" t="str">
        <f t="shared" si="191"/>
        <v>2023</v>
      </c>
    </row>
    <row r="6123" spans="1:11" ht="14.25" customHeight="1" x14ac:dyDescent="0.3">
      <c r="A6123" s="1">
        <v>45242</v>
      </c>
      <c r="B6123" s="2" t="s">
        <v>752</v>
      </c>
      <c r="C6123" s="2" t="s">
        <v>27</v>
      </c>
      <c r="D6123" s="2" t="s">
        <v>39</v>
      </c>
      <c r="E6123" s="2" t="s">
        <v>40</v>
      </c>
      <c r="F6123" s="2" t="s">
        <v>1878</v>
      </c>
      <c r="G6123" s="2">
        <v>203.98</v>
      </c>
      <c r="H6123" s="2">
        <v>3</v>
      </c>
      <c r="I6123" s="2">
        <v>25.5</v>
      </c>
      <c r="J6123" s="5" t="str">
        <f t="shared" si="190"/>
        <v>Nov</v>
      </c>
      <c r="K6123" s="5" t="str">
        <f t="shared" si="191"/>
        <v>2023</v>
      </c>
    </row>
    <row r="6124" spans="1:11" ht="14.25" customHeight="1" x14ac:dyDescent="0.3">
      <c r="A6124" s="1">
        <v>45242</v>
      </c>
      <c r="B6124" s="2" t="s">
        <v>752</v>
      </c>
      <c r="C6124" s="2" t="s">
        <v>27</v>
      </c>
      <c r="D6124" s="2" t="s">
        <v>34</v>
      </c>
      <c r="E6124" s="2" t="s">
        <v>145</v>
      </c>
      <c r="F6124" s="2" t="s">
        <v>2511</v>
      </c>
      <c r="G6124" s="2">
        <v>674.35</v>
      </c>
      <c r="H6124" s="2">
        <v>3</v>
      </c>
      <c r="I6124" s="2">
        <v>-8.43</v>
      </c>
      <c r="J6124" s="5" t="str">
        <f t="shared" si="190"/>
        <v>Nov</v>
      </c>
      <c r="K6124" s="5" t="str">
        <f t="shared" si="191"/>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s="5" t="str">
        <f t="shared" si="190"/>
        <v>Nov</v>
      </c>
      <c r="K6125" s="5" t="str">
        <f t="shared" si="191"/>
        <v>2023</v>
      </c>
    </row>
    <row r="6126" spans="1:11" ht="14.25" customHeight="1" x14ac:dyDescent="0.3">
      <c r="A6126" s="1">
        <v>45243</v>
      </c>
      <c r="B6126" s="2" t="s">
        <v>1177</v>
      </c>
      <c r="C6126" s="2" t="s">
        <v>164</v>
      </c>
      <c r="D6126" s="2" t="s">
        <v>11</v>
      </c>
      <c r="E6126" s="2" t="s">
        <v>24</v>
      </c>
      <c r="F6126" s="2" t="s">
        <v>1358</v>
      </c>
      <c r="G6126" s="2">
        <v>44.02</v>
      </c>
      <c r="H6126" s="2">
        <v>2</v>
      </c>
      <c r="I6126" s="2">
        <v>11.45</v>
      </c>
      <c r="J6126" s="5" t="str">
        <f t="shared" si="190"/>
        <v>Nov</v>
      </c>
      <c r="K6126" s="5" t="str">
        <f t="shared" si="191"/>
        <v>2023</v>
      </c>
    </row>
    <row r="6127" spans="1:11" ht="14.25" customHeight="1" x14ac:dyDescent="0.3">
      <c r="A6127" s="1">
        <v>45243</v>
      </c>
      <c r="B6127" s="2" t="s">
        <v>392</v>
      </c>
      <c r="C6127" s="2" t="s">
        <v>245</v>
      </c>
      <c r="D6127" s="2" t="s">
        <v>11</v>
      </c>
      <c r="E6127" s="2" t="s">
        <v>200</v>
      </c>
      <c r="F6127" s="2" t="s">
        <v>262</v>
      </c>
      <c r="G6127" s="2">
        <v>52.14</v>
      </c>
      <c r="H6127" s="2">
        <v>7</v>
      </c>
      <c r="I6127" s="2">
        <v>5.87</v>
      </c>
      <c r="J6127" s="5" t="str">
        <f t="shared" si="190"/>
        <v>Nov</v>
      </c>
      <c r="K6127" s="5" t="str">
        <f t="shared" si="191"/>
        <v>2023</v>
      </c>
    </row>
    <row r="6128" spans="1:11" ht="14.25" customHeight="1" x14ac:dyDescent="0.3">
      <c r="A6128" s="1">
        <v>45243</v>
      </c>
      <c r="B6128" s="2" t="s">
        <v>2625</v>
      </c>
      <c r="C6128" s="2" t="s">
        <v>164</v>
      </c>
      <c r="D6128" s="2" t="s">
        <v>34</v>
      </c>
      <c r="E6128" s="2" t="s">
        <v>47</v>
      </c>
      <c r="F6128" s="2" t="s">
        <v>1779</v>
      </c>
      <c r="G6128" s="2">
        <v>4.18</v>
      </c>
      <c r="H6128" s="2">
        <v>1</v>
      </c>
      <c r="I6128" s="2">
        <v>1.5</v>
      </c>
      <c r="J6128" s="5" t="str">
        <f t="shared" si="190"/>
        <v>Nov</v>
      </c>
      <c r="K6128" s="5" t="str">
        <f t="shared" si="191"/>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s="5" t="str">
        <f t="shared" si="190"/>
        <v>Nov</v>
      </c>
      <c r="K6129" s="5" t="str">
        <f t="shared" si="191"/>
        <v>2023</v>
      </c>
    </row>
    <row r="6130" spans="1:11" ht="14.25" customHeight="1" x14ac:dyDescent="0.3">
      <c r="A6130" s="1">
        <v>45243</v>
      </c>
      <c r="B6130" s="2" t="s">
        <v>562</v>
      </c>
      <c r="C6130" s="2" t="s">
        <v>15</v>
      </c>
      <c r="D6130" s="2" t="s">
        <v>11</v>
      </c>
      <c r="E6130" s="2" t="s">
        <v>20</v>
      </c>
      <c r="F6130" s="2" t="s">
        <v>1970</v>
      </c>
      <c r="G6130" s="2">
        <v>3.14</v>
      </c>
      <c r="H6130" s="2">
        <v>2</v>
      </c>
      <c r="I6130" s="2">
        <v>-4.7</v>
      </c>
      <c r="J6130" s="5" t="str">
        <f t="shared" si="190"/>
        <v>Nov</v>
      </c>
      <c r="K6130" s="5" t="str">
        <f t="shared" si="191"/>
        <v>2023</v>
      </c>
    </row>
    <row r="6131" spans="1:11" ht="14.25" customHeight="1" x14ac:dyDescent="0.3">
      <c r="A6131" s="1">
        <v>45243</v>
      </c>
      <c r="B6131" s="2" t="s">
        <v>176</v>
      </c>
      <c r="C6131" s="2" t="s">
        <v>149</v>
      </c>
      <c r="D6131" s="2" t="s">
        <v>11</v>
      </c>
      <c r="E6131" s="2" t="s">
        <v>18</v>
      </c>
      <c r="F6131" s="2" t="s">
        <v>463</v>
      </c>
      <c r="G6131" s="2">
        <v>77.55</v>
      </c>
      <c r="H6131" s="2">
        <v>5</v>
      </c>
      <c r="I6131" s="2">
        <v>20.16</v>
      </c>
      <c r="J6131" s="5" t="str">
        <f t="shared" si="190"/>
        <v>Nov</v>
      </c>
      <c r="K6131" s="5" t="str">
        <f t="shared" si="191"/>
        <v>2023</v>
      </c>
    </row>
    <row r="6132" spans="1:11" ht="14.25" customHeight="1" x14ac:dyDescent="0.3">
      <c r="A6132" s="1">
        <v>45243</v>
      </c>
      <c r="B6132" s="2" t="s">
        <v>176</v>
      </c>
      <c r="C6132" s="2" t="s">
        <v>149</v>
      </c>
      <c r="D6132" s="2" t="s">
        <v>11</v>
      </c>
      <c r="E6132" s="2" t="s">
        <v>18</v>
      </c>
      <c r="F6132" s="2" t="s">
        <v>516</v>
      </c>
      <c r="G6132" s="2">
        <v>24.88</v>
      </c>
      <c r="H6132" s="2">
        <v>2</v>
      </c>
      <c r="I6132" s="2">
        <v>6.97</v>
      </c>
      <c r="J6132" s="5" t="str">
        <f t="shared" si="190"/>
        <v>Nov</v>
      </c>
      <c r="K6132" s="5" t="str">
        <f t="shared" si="191"/>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s="5" t="str">
        <f t="shared" si="190"/>
        <v>Nov</v>
      </c>
      <c r="K6133" s="5" t="str">
        <f t="shared" si="191"/>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s="5" t="str">
        <f t="shared" si="190"/>
        <v>Nov</v>
      </c>
      <c r="K6134" s="5" t="str">
        <f t="shared" si="191"/>
        <v>2023</v>
      </c>
    </row>
    <row r="6135" spans="1:11" ht="14.25" customHeight="1" x14ac:dyDescent="0.3">
      <c r="A6135" s="1">
        <v>45243</v>
      </c>
      <c r="B6135" s="2" t="s">
        <v>1038</v>
      </c>
      <c r="C6135" s="2" t="s">
        <v>840</v>
      </c>
      <c r="D6135" s="2" t="s">
        <v>34</v>
      </c>
      <c r="E6135" s="2" t="s">
        <v>47</v>
      </c>
      <c r="F6135" s="2" t="s">
        <v>1833</v>
      </c>
      <c r="G6135" s="2">
        <v>30.36</v>
      </c>
      <c r="H6135" s="2">
        <v>4</v>
      </c>
      <c r="I6135" s="2">
        <v>13.05</v>
      </c>
      <c r="J6135" s="5" t="str">
        <f t="shared" si="190"/>
        <v>Nov</v>
      </c>
      <c r="K6135" s="5" t="str">
        <f t="shared" si="191"/>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s="5" t="str">
        <f t="shared" si="190"/>
        <v>Nov</v>
      </c>
      <c r="K6136" s="5" t="str">
        <f t="shared" si="191"/>
        <v>2023</v>
      </c>
    </row>
    <row r="6137" spans="1:11" ht="14.25" customHeight="1" x14ac:dyDescent="0.3">
      <c r="A6137" s="1">
        <v>45243</v>
      </c>
      <c r="B6137" s="2" t="s">
        <v>1962</v>
      </c>
      <c r="C6137" s="2" t="s">
        <v>149</v>
      </c>
      <c r="D6137" s="2" t="s">
        <v>11</v>
      </c>
      <c r="E6137" s="2" t="s">
        <v>16</v>
      </c>
      <c r="F6137" s="2" t="s">
        <v>1336</v>
      </c>
      <c r="G6137" s="2">
        <v>14.94</v>
      </c>
      <c r="H6137" s="2">
        <v>3</v>
      </c>
      <c r="I6137" s="2">
        <v>6.87</v>
      </c>
      <c r="J6137" s="5" t="str">
        <f t="shared" si="190"/>
        <v>Nov</v>
      </c>
      <c r="K6137" s="5" t="str">
        <f t="shared" si="191"/>
        <v>2023</v>
      </c>
    </row>
    <row r="6138" spans="1:11" ht="14.25" customHeight="1" x14ac:dyDescent="0.3">
      <c r="A6138" s="1">
        <v>45243</v>
      </c>
      <c r="B6138" s="2" t="s">
        <v>2188</v>
      </c>
      <c r="C6138" s="2" t="s">
        <v>164</v>
      </c>
      <c r="D6138" s="2" t="s">
        <v>34</v>
      </c>
      <c r="E6138" s="2" t="s">
        <v>47</v>
      </c>
      <c r="F6138" s="2" t="s">
        <v>2513</v>
      </c>
      <c r="G6138" s="2">
        <v>19.54</v>
      </c>
      <c r="H6138" s="2">
        <v>2</v>
      </c>
      <c r="I6138" s="2">
        <v>7.23</v>
      </c>
      <c r="J6138" s="5" t="str">
        <f t="shared" si="190"/>
        <v>Nov</v>
      </c>
      <c r="K6138" s="5" t="str">
        <f t="shared" si="191"/>
        <v>2023</v>
      </c>
    </row>
    <row r="6139" spans="1:11" ht="14.25" customHeight="1" x14ac:dyDescent="0.3">
      <c r="A6139" s="1">
        <v>45244</v>
      </c>
      <c r="B6139" s="2" t="s">
        <v>554</v>
      </c>
      <c r="C6139" s="2" t="s">
        <v>30</v>
      </c>
      <c r="D6139" s="2" t="s">
        <v>39</v>
      </c>
      <c r="E6139" s="2" t="s">
        <v>52</v>
      </c>
      <c r="F6139" s="2" t="s">
        <v>2341</v>
      </c>
      <c r="G6139" s="2">
        <v>499.98</v>
      </c>
      <c r="H6139" s="2">
        <v>2</v>
      </c>
      <c r="I6139" s="2">
        <v>115</v>
      </c>
      <c r="J6139" s="5" t="str">
        <f t="shared" si="190"/>
        <v>Nov</v>
      </c>
      <c r="K6139" s="5" t="str">
        <f t="shared" si="191"/>
        <v>2023</v>
      </c>
    </row>
    <row r="6140" spans="1:11" ht="14.25" customHeight="1" x14ac:dyDescent="0.3">
      <c r="A6140" s="1">
        <v>45244</v>
      </c>
      <c r="B6140" s="2" t="s">
        <v>554</v>
      </c>
      <c r="C6140" s="2" t="s">
        <v>30</v>
      </c>
      <c r="D6140" s="2" t="s">
        <v>11</v>
      </c>
      <c r="E6140" s="2" t="s">
        <v>12</v>
      </c>
      <c r="F6140" s="2" t="s">
        <v>1591</v>
      </c>
      <c r="G6140" s="2">
        <v>5.28</v>
      </c>
      <c r="H6140" s="2">
        <v>1</v>
      </c>
      <c r="I6140" s="2">
        <v>2.38</v>
      </c>
      <c r="J6140" s="5" t="str">
        <f t="shared" si="190"/>
        <v>Nov</v>
      </c>
      <c r="K6140" s="5" t="str">
        <f t="shared" si="191"/>
        <v>2023</v>
      </c>
    </row>
    <row r="6141" spans="1:11" ht="14.25" customHeight="1" x14ac:dyDescent="0.3">
      <c r="A6141" s="1">
        <v>45244</v>
      </c>
      <c r="B6141" s="2" t="s">
        <v>554</v>
      </c>
      <c r="C6141" s="2" t="s">
        <v>30</v>
      </c>
      <c r="D6141" s="2" t="s">
        <v>11</v>
      </c>
      <c r="E6141" s="2" t="s">
        <v>20</v>
      </c>
      <c r="F6141" s="2" t="s">
        <v>559</v>
      </c>
      <c r="G6141" s="2">
        <v>8.26</v>
      </c>
      <c r="H6141" s="2">
        <v>2</v>
      </c>
      <c r="I6141" s="2">
        <v>3.88</v>
      </c>
      <c r="J6141" s="5" t="str">
        <f t="shared" si="190"/>
        <v>Nov</v>
      </c>
      <c r="K6141" s="5" t="str">
        <f t="shared" si="191"/>
        <v>2023</v>
      </c>
    </row>
    <row r="6142" spans="1:11" ht="14.25" customHeight="1" x14ac:dyDescent="0.3">
      <c r="A6142" s="1">
        <v>45244</v>
      </c>
      <c r="B6142" s="2" t="s">
        <v>2627</v>
      </c>
      <c r="C6142" s="2" t="s">
        <v>27</v>
      </c>
      <c r="D6142" s="2" t="s">
        <v>11</v>
      </c>
      <c r="E6142" s="2" t="s">
        <v>16</v>
      </c>
      <c r="F6142" s="2" t="s">
        <v>1704</v>
      </c>
      <c r="G6142" s="2">
        <v>7.38</v>
      </c>
      <c r="H6142" s="2">
        <v>2</v>
      </c>
      <c r="I6142" s="2">
        <v>3.47</v>
      </c>
      <c r="J6142" s="5" t="str">
        <f t="shared" si="190"/>
        <v>Nov</v>
      </c>
      <c r="K6142" s="5" t="str">
        <f t="shared" si="191"/>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s="5" t="str">
        <f t="shared" si="190"/>
        <v>Nov</v>
      </c>
      <c r="K6143" s="5" t="str">
        <f t="shared" si="191"/>
        <v>2023</v>
      </c>
    </row>
    <row r="6144" spans="1:11" ht="14.25" customHeight="1" x14ac:dyDescent="0.3">
      <c r="A6144" s="1">
        <v>45244</v>
      </c>
      <c r="B6144" s="2" t="s">
        <v>1084</v>
      </c>
      <c r="C6144" s="2" t="s">
        <v>149</v>
      </c>
      <c r="D6144" s="2" t="s">
        <v>34</v>
      </c>
      <c r="E6144" s="2" t="s">
        <v>35</v>
      </c>
      <c r="F6144" s="2" t="s">
        <v>1072</v>
      </c>
      <c r="G6144" s="2">
        <v>408.01</v>
      </c>
      <c r="H6144" s="2">
        <v>2</v>
      </c>
      <c r="I6144" s="2">
        <v>72.53</v>
      </c>
      <c r="J6144" s="5" t="str">
        <f t="shared" si="190"/>
        <v>Nov</v>
      </c>
      <c r="K6144" s="5" t="str">
        <f t="shared" si="191"/>
        <v>2023</v>
      </c>
    </row>
    <row r="6145" spans="1:11" ht="14.25" customHeight="1" x14ac:dyDescent="0.3">
      <c r="A6145" s="1">
        <v>45244</v>
      </c>
      <c r="B6145" s="2" t="s">
        <v>1084</v>
      </c>
      <c r="C6145" s="2" t="s">
        <v>149</v>
      </c>
      <c r="D6145" s="2" t="s">
        <v>11</v>
      </c>
      <c r="E6145" s="2" t="s">
        <v>18</v>
      </c>
      <c r="F6145" s="2" t="s">
        <v>2092</v>
      </c>
      <c r="G6145" s="2">
        <v>40.44</v>
      </c>
      <c r="H6145" s="2">
        <v>3</v>
      </c>
      <c r="I6145" s="2">
        <v>10.51</v>
      </c>
      <c r="J6145" s="5" t="str">
        <f t="shared" si="190"/>
        <v>Nov</v>
      </c>
      <c r="K6145" s="5" t="str">
        <f t="shared" si="191"/>
        <v>2023</v>
      </c>
    </row>
    <row r="6146" spans="1:11" ht="14.25" customHeight="1" x14ac:dyDescent="0.3">
      <c r="A6146" s="1">
        <v>45244</v>
      </c>
      <c r="B6146" s="2" t="s">
        <v>2017</v>
      </c>
      <c r="C6146" s="2" t="s">
        <v>23</v>
      </c>
      <c r="D6146" s="2" t="s">
        <v>34</v>
      </c>
      <c r="E6146" s="2" t="s">
        <v>35</v>
      </c>
      <c r="F6146" s="2" t="s">
        <v>2182</v>
      </c>
      <c r="G6146" s="2">
        <v>380.06</v>
      </c>
      <c r="H6146" s="2">
        <v>3</v>
      </c>
      <c r="I6146" s="2">
        <v>-21.72</v>
      </c>
      <c r="J6146" s="5" t="str">
        <f t="shared" ref="J6146:J6209" si="192">TEXT(A6146,"mmm")</f>
        <v>Nov</v>
      </c>
      <c r="K6146" s="5" t="str">
        <f t="shared" ref="K6146:K6209" si="193">TEXT(A6146,"YYYY")</f>
        <v>2023</v>
      </c>
    </row>
    <row r="6147" spans="1:11" ht="14.25" customHeight="1" x14ac:dyDescent="0.3">
      <c r="A6147" s="1">
        <v>45244</v>
      </c>
      <c r="B6147" s="2" t="s">
        <v>2017</v>
      </c>
      <c r="C6147" s="2" t="s">
        <v>23</v>
      </c>
      <c r="D6147" s="2" t="s">
        <v>39</v>
      </c>
      <c r="E6147" s="2" t="s">
        <v>603</v>
      </c>
      <c r="F6147" s="2" t="s">
        <v>1081</v>
      </c>
      <c r="G6147" s="2">
        <v>1199.98</v>
      </c>
      <c r="H6147" s="2">
        <v>4</v>
      </c>
      <c r="I6147" s="2">
        <v>180</v>
      </c>
      <c r="J6147" s="5" t="str">
        <f t="shared" si="192"/>
        <v>Nov</v>
      </c>
      <c r="K6147" s="5" t="str">
        <f t="shared" si="193"/>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s="5" t="str">
        <f t="shared" si="192"/>
        <v>Nov</v>
      </c>
      <c r="K6148" s="5" t="str">
        <f t="shared" si="193"/>
        <v>2023</v>
      </c>
    </row>
    <row r="6149" spans="1:11" ht="14.25" customHeight="1" x14ac:dyDescent="0.3">
      <c r="A6149" s="1">
        <v>45244</v>
      </c>
      <c r="B6149" s="2" t="s">
        <v>1762</v>
      </c>
      <c r="C6149" s="2" t="s">
        <v>27</v>
      </c>
      <c r="D6149" s="2" t="s">
        <v>11</v>
      </c>
      <c r="E6149" s="2" t="s">
        <v>24</v>
      </c>
      <c r="F6149" s="2" t="s">
        <v>317</v>
      </c>
      <c r="G6149" s="2">
        <v>9.84</v>
      </c>
      <c r="H6149" s="2">
        <v>3</v>
      </c>
      <c r="I6149" s="2">
        <v>2.85</v>
      </c>
      <c r="J6149" s="5" t="str">
        <f t="shared" si="192"/>
        <v>Nov</v>
      </c>
      <c r="K6149" s="5" t="str">
        <f t="shared" si="193"/>
        <v>2023</v>
      </c>
    </row>
    <row r="6150" spans="1:11" ht="14.25" customHeight="1" x14ac:dyDescent="0.3">
      <c r="A6150" s="1">
        <v>45244</v>
      </c>
      <c r="B6150" s="2" t="s">
        <v>599</v>
      </c>
      <c r="C6150" s="2" t="s">
        <v>59</v>
      </c>
      <c r="D6150" s="2" t="s">
        <v>11</v>
      </c>
      <c r="E6150" s="2" t="s">
        <v>12</v>
      </c>
      <c r="F6150" s="2" t="s">
        <v>1673</v>
      </c>
      <c r="G6150" s="2">
        <v>16.45</v>
      </c>
      <c r="H6150" s="2">
        <v>5</v>
      </c>
      <c r="I6150" s="2">
        <v>7.57</v>
      </c>
      <c r="J6150" s="5" t="str">
        <f t="shared" si="192"/>
        <v>Nov</v>
      </c>
      <c r="K6150" s="5" t="str">
        <f t="shared" si="193"/>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s="5" t="str">
        <f t="shared" si="192"/>
        <v>Nov</v>
      </c>
      <c r="K6151" s="5" t="str">
        <f t="shared" si="193"/>
        <v>2023</v>
      </c>
    </row>
    <row r="6152" spans="1:11" ht="14.25" customHeight="1" x14ac:dyDescent="0.3">
      <c r="A6152" s="1">
        <v>45244</v>
      </c>
      <c r="B6152" s="2" t="s">
        <v>1164</v>
      </c>
      <c r="C6152" s="2" t="s">
        <v>531</v>
      </c>
      <c r="D6152" s="2" t="s">
        <v>39</v>
      </c>
      <c r="E6152" s="2" t="s">
        <v>40</v>
      </c>
      <c r="F6152" s="2" t="s">
        <v>1729</v>
      </c>
      <c r="G6152" s="2">
        <v>89.97</v>
      </c>
      <c r="H6152" s="2">
        <v>3</v>
      </c>
      <c r="I6152" s="2">
        <v>25.19</v>
      </c>
      <c r="J6152" s="5" t="str">
        <f t="shared" si="192"/>
        <v>Nov</v>
      </c>
      <c r="K6152" s="5" t="str">
        <f t="shared" si="193"/>
        <v>2023</v>
      </c>
    </row>
    <row r="6153" spans="1:11" ht="14.25" customHeight="1" x14ac:dyDescent="0.3">
      <c r="A6153" s="1">
        <v>45244</v>
      </c>
      <c r="B6153" s="2" t="s">
        <v>9</v>
      </c>
      <c r="C6153" s="2" t="s">
        <v>149</v>
      </c>
      <c r="D6153" s="2" t="s">
        <v>39</v>
      </c>
      <c r="E6153" s="2" t="s">
        <v>40</v>
      </c>
      <c r="F6153" s="2" t="s">
        <v>1947</v>
      </c>
      <c r="G6153" s="2">
        <v>13.98</v>
      </c>
      <c r="H6153" s="2">
        <v>2</v>
      </c>
      <c r="I6153" s="2">
        <v>3.91</v>
      </c>
      <c r="J6153" s="5" t="str">
        <f t="shared" si="192"/>
        <v>Nov</v>
      </c>
      <c r="K6153" s="5" t="str">
        <f t="shared" si="193"/>
        <v>2023</v>
      </c>
    </row>
    <row r="6154" spans="1:11" ht="14.25" customHeight="1" x14ac:dyDescent="0.3">
      <c r="A6154" s="1">
        <v>45244</v>
      </c>
      <c r="B6154" s="2" t="s">
        <v>9</v>
      </c>
      <c r="C6154" s="2" t="s">
        <v>149</v>
      </c>
      <c r="D6154" s="2" t="s">
        <v>11</v>
      </c>
      <c r="E6154" s="2" t="s">
        <v>24</v>
      </c>
      <c r="F6154" s="2" t="s">
        <v>484</v>
      </c>
      <c r="G6154" s="2">
        <v>23.65</v>
      </c>
      <c r="H6154" s="2">
        <v>1</v>
      </c>
      <c r="I6154" s="2">
        <v>6.15</v>
      </c>
      <c r="J6154" s="5" t="str">
        <f t="shared" si="192"/>
        <v>Nov</v>
      </c>
      <c r="K6154" s="5" t="str">
        <f t="shared" si="193"/>
        <v>2023</v>
      </c>
    </row>
    <row r="6155" spans="1:11" ht="14.25" customHeight="1" x14ac:dyDescent="0.3">
      <c r="A6155" s="1">
        <v>45245</v>
      </c>
      <c r="B6155" s="2" t="s">
        <v>2124</v>
      </c>
      <c r="C6155" s="2" t="s">
        <v>27</v>
      </c>
      <c r="D6155" s="2" t="s">
        <v>39</v>
      </c>
      <c r="E6155" s="2" t="s">
        <v>52</v>
      </c>
      <c r="F6155" s="2" t="s">
        <v>1615</v>
      </c>
      <c r="G6155" s="2">
        <v>99.39</v>
      </c>
      <c r="H6155" s="2">
        <v>3</v>
      </c>
      <c r="I6155" s="2">
        <v>40.75</v>
      </c>
      <c r="J6155" s="5" t="str">
        <f t="shared" si="192"/>
        <v>Nov</v>
      </c>
      <c r="K6155" s="5" t="str">
        <f t="shared" si="193"/>
        <v>2023</v>
      </c>
    </row>
    <row r="6156" spans="1:11" ht="14.25" customHeight="1" x14ac:dyDescent="0.3">
      <c r="A6156" s="1">
        <v>45245</v>
      </c>
      <c r="B6156" s="2" t="s">
        <v>1945</v>
      </c>
      <c r="C6156" s="2" t="s">
        <v>27</v>
      </c>
      <c r="D6156" s="2" t="s">
        <v>11</v>
      </c>
      <c r="E6156" s="2" t="s">
        <v>20</v>
      </c>
      <c r="F6156" s="2" t="s">
        <v>1606</v>
      </c>
      <c r="G6156" s="2">
        <v>1016.79</v>
      </c>
      <c r="H6156" s="2">
        <v>1</v>
      </c>
      <c r="I6156" s="2">
        <v>381.3</v>
      </c>
      <c r="J6156" s="5" t="str">
        <f t="shared" si="192"/>
        <v>Nov</v>
      </c>
      <c r="K6156" s="5" t="str">
        <f t="shared" si="193"/>
        <v>2023</v>
      </c>
    </row>
    <row r="6157" spans="1:11" ht="14.25" customHeight="1" x14ac:dyDescent="0.3">
      <c r="A6157" s="1">
        <v>45245</v>
      </c>
      <c r="B6157" s="2" t="s">
        <v>1945</v>
      </c>
      <c r="C6157" s="2" t="s">
        <v>27</v>
      </c>
      <c r="D6157" s="2" t="s">
        <v>11</v>
      </c>
      <c r="E6157" s="2" t="s">
        <v>20</v>
      </c>
      <c r="F6157" s="2" t="s">
        <v>1377</v>
      </c>
      <c r="G6157" s="2">
        <v>38.14</v>
      </c>
      <c r="H6157" s="2">
        <v>7</v>
      </c>
      <c r="I6157" s="2">
        <v>13.35</v>
      </c>
      <c r="J6157" s="5" t="str">
        <f t="shared" si="192"/>
        <v>Nov</v>
      </c>
      <c r="K6157" s="5" t="str">
        <f t="shared" si="193"/>
        <v>2023</v>
      </c>
    </row>
    <row r="6158" spans="1:11" ht="14.25" customHeight="1" x14ac:dyDescent="0.3">
      <c r="A6158" s="1">
        <v>45245</v>
      </c>
      <c r="B6158" s="2" t="s">
        <v>443</v>
      </c>
      <c r="C6158" s="2" t="s">
        <v>27</v>
      </c>
      <c r="D6158" s="2" t="s">
        <v>39</v>
      </c>
      <c r="E6158" s="2" t="s">
        <v>40</v>
      </c>
      <c r="F6158" s="2" t="s">
        <v>1266</v>
      </c>
      <c r="G6158" s="2">
        <v>361.38</v>
      </c>
      <c r="H6158" s="2">
        <v>2</v>
      </c>
      <c r="I6158" s="2">
        <v>27.1</v>
      </c>
      <c r="J6158" s="5" t="str">
        <f t="shared" si="192"/>
        <v>Nov</v>
      </c>
      <c r="K6158" s="5" t="str">
        <f t="shared" si="193"/>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s="5" t="str">
        <f t="shared" si="192"/>
        <v>Nov</v>
      </c>
      <c r="K6159" s="5" t="str">
        <f t="shared" si="193"/>
        <v>2023</v>
      </c>
    </row>
    <row r="6160" spans="1:11" ht="14.25" customHeight="1" x14ac:dyDescent="0.3">
      <c r="A6160" s="1">
        <v>45246</v>
      </c>
      <c r="B6160" s="2" t="s">
        <v>465</v>
      </c>
      <c r="C6160" s="2" t="s">
        <v>399</v>
      </c>
      <c r="D6160" s="2" t="s">
        <v>11</v>
      </c>
      <c r="E6160" s="2" t="s">
        <v>63</v>
      </c>
      <c r="F6160" s="2" t="s">
        <v>64</v>
      </c>
      <c r="G6160" s="2">
        <v>28.4</v>
      </c>
      <c r="H6160" s="2">
        <v>5</v>
      </c>
      <c r="I6160" s="2">
        <v>13.35</v>
      </c>
      <c r="J6160" s="5" t="str">
        <f t="shared" si="192"/>
        <v>Nov</v>
      </c>
      <c r="K6160" s="5" t="str">
        <f t="shared" si="193"/>
        <v>2023</v>
      </c>
    </row>
    <row r="6161" spans="1:11" ht="14.25" customHeight="1" x14ac:dyDescent="0.3">
      <c r="A6161" s="1">
        <v>45246</v>
      </c>
      <c r="B6161" s="2" t="s">
        <v>125</v>
      </c>
      <c r="C6161" s="2" t="s">
        <v>27</v>
      </c>
      <c r="D6161" s="2" t="s">
        <v>11</v>
      </c>
      <c r="E6161" s="2" t="s">
        <v>20</v>
      </c>
      <c r="F6161" s="2" t="s">
        <v>2267</v>
      </c>
      <c r="G6161" s="2">
        <v>8.32</v>
      </c>
      <c r="H6161" s="2">
        <v>5</v>
      </c>
      <c r="I6161" s="2">
        <v>2.81</v>
      </c>
      <c r="J6161" s="5" t="str">
        <f t="shared" si="192"/>
        <v>Nov</v>
      </c>
      <c r="K6161" s="5" t="str">
        <f t="shared" si="193"/>
        <v>2023</v>
      </c>
    </row>
    <row r="6162" spans="1:11" ht="14.25" customHeight="1" x14ac:dyDescent="0.3">
      <c r="A6162" s="1">
        <v>45247</v>
      </c>
      <c r="B6162" s="2" t="s">
        <v>1258</v>
      </c>
      <c r="C6162" s="2" t="s">
        <v>399</v>
      </c>
      <c r="D6162" s="2" t="s">
        <v>11</v>
      </c>
      <c r="E6162" s="2" t="s">
        <v>20</v>
      </c>
      <c r="F6162" s="2" t="s">
        <v>451</v>
      </c>
      <c r="G6162" s="2">
        <v>10.78</v>
      </c>
      <c r="H6162" s="2">
        <v>3</v>
      </c>
      <c r="I6162" s="2">
        <v>3.37</v>
      </c>
      <c r="J6162" s="5" t="str">
        <f t="shared" si="192"/>
        <v>Nov</v>
      </c>
      <c r="K6162" s="5" t="str">
        <f t="shared" si="193"/>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s="5" t="str">
        <f t="shared" si="192"/>
        <v>Nov</v>
      </c>
      <c r="K6163" s="5" t="str">
        <f t="shared" si="193"/>
        <v>2023</v>
      </c>
    </row>
    <row r="6164" spans="1:11" ht="14.25" customHeight="1" x14ac:dyDescent="0.3">
      <c r="A6164" s="1">
        <v>45247</v>
      </c>
      <c r="B6164" s="2" t="s">
        <v>1574</v>
      </c>
      <c r="C6164" s="2" t="s">
        <v>10</v>
      </c>
      <c r="D6164" s="2" t="s">
        <v>11</v>
      </c>
      <c r="E6164" s="2" t="s">
        <v>12</v>
      </c>
      <c r="F6164" s="2" t="s">
        <v>2523</v>
      </c>
      <c r="G6164" s="2">
        <v>15.23</v>
      </c>
      <c r="H6164" s="2">
        <v>4</v>
      </c>
      <c r="I6164" s="2">
        <v>5.52</v>
      </c>
      <c r="J6164" s="5" t="str">
        <f t="shared" si="192"/>
        <v>Nov</v>
      </c>
      <c r="K6164" s="5" t="str">
        <f t="shared" si="193"/>
        <v>2023</v>
      </c>
    </row>
    <row r="6165" spans="1:11" ht="14.25" customHeight="1" x14ac:dyDescent="0.3">
      <c r="A6165" s="1">
        <v>45247</v>
      </c>
      <c r="B6165" s="2" t="s">
        <v>2013</v>
      </c>
      <c r="C6165" s="2" t="s">
        <v>27</v>
      </c>
      <c r="D6165" s="2" t="s">
        <v>11</v>
      </c>
      <c r="E6165" s="2" t="s">
        <v>200</v>
      </c>
      <c r="F6165" s="2" t="s">
        <v>2207</v>
      </c>
      <c r="G6165" s="2">
        <v>49.5</v>
      </c>
      <c r="H6165" s="2">
        <v>5</v>
      </c>
      <c r="I6165" s="2">
        <v>13.37</v>
      </c>
      <c r="J6165" s="5" t="str">
        <f t="shared" si="192"/>
        <v>Nov</v>
      </c>
      <c r="K6165" s="5" t="str">
        <f t="shared" si="193"/>
        <v>2023</v>
      </c>
    </row>
    <row r="6166" spans="1:11" ht="14.25" customHeight="1" x14ac:dyDescent="0.3">
      <c r="A6166" s="1">
        <v>45248</v>
      </c>
      <c r="B6166" s="2" t="s">
        <v>951</v>
      </c>
      <c r="C6166" s="2" t="s">
        <v>840</v>
      </c>
      <c r="D6166" s="2" t="s">
        <v>11</v>
      </c>
      <c r="E6166" s="2" t="s">
        <v>18</v>
      </c>
      <c r="F6166" s="2" t="s">
        <v>795</v>
      </c>
      <c r="G6166" s="2">
        <v>1117.92</v>
      </c>
      <c r="H6166" s="2">
        <v>4</v>
      </c>
      <c r="I6166" s="2">
        <v>55.9</v>
      </c>
      <c r="J6166" s="5" t="str">
        <f t="shared" si="192"/>
        <v>Nov</v>
      </c>
      <c r="K6166" s="5" t="str">
        <f t="shared" si="193"/>
        <v>2023</v>
      </c>
    </row>
    <row r="6167" spans="1:11" ht="14.25" customHeight="1" x14ac:dyDescent="0.3">
      <c r="A6167" s="1">
        <v>45248</v>
      </c>
      <c r="B6167" s="2" t="s">
        <v>628</v>
      </c>
      <c r="C6167" s="2" t="s">
        <v>10</v>
      </c>
      <c r="D6167" s="2" t="s">
        <v>11</v>
      </c>
      <c r="E6167" s="2" t="s">
        <v>24</v>
      </c>
      <c r="F6167" s="2" t="s">
        <v>76</v>
      </c>
      <c r="G6167" s="2">
        <v>6.37</v>
      </c>
      <c r="H6167" s="2">
        <v>2</v>
      </c>
      <c r="I6167" s="2">
        <v>1.03</v>
      </c>
      <c r="J6167" s="5" t="str">
        <f t="shared" si="192"/>
        <v>Nov</v>
      </c>
      <c r="K6167" s="5" t="str">
        <f t="shared" si="193"/>
        <v>2023</v>
      </c>
    </row>
    <row r="6168" spans="1:11" ht="14.25" customHeight="1" x14ac:dyDescent="0.3">
      <c r="A6168" s="1">
        <v>45248</v>
      </c>
      <c r="B6168" s="2" t="s">
        <v>628</v>
      </c>
      <c r="C6168" s="2" t="s">
        <v>10</v>
      </c>
      <c r="D6168" s="2" t="s">
        <v>11</v>
      </c>
      <c r="E6168" s="2" t="s">
        <v>16</v>
      </c>
      <c r="F6168" s="2" t="s">
        <v>1500</v>
      </c>
      <c r="G6168" s="2">
        <v>48.85</v>
      </c>
      <c r="H6168" s="2">
        <v>2</v>
      </c>
      <c r="I6168" s="2">
        <v>15.88</v>
      </c>
      <c r="J6168" s="5" t="str">
        <f t="shared" si="192"/>
        <v>Nov</v>
      </c>
      <c r="K6168" s="5" t="str">
        <f t="shared" si="193"/>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s="5" t="str">
        <f t="shared" si="192"/>
        <v>Nov</v>
      </c>
      <c r="K6169" s="5" t="str">
        <f t="shared" si="193"/>
        <v>2023</v>
      </c>
    </row>
    <row r="6170" spans="1:11" ht="14.25" customHeight="1" x14ac:dyDescent="0.3">
      <c r="A6170" s="1">
        <v>45248</v>
      </c>
      <c r="B6170" s="2" t="s">
        <v>628</v>
      </c>
      <c r="C6170" s="2" t="s">
        <v>10</v>
      </c>
      <c r="D6170" s="2" t="s">
        <v>34</v>
      </c>
      <c r="E6170" s="2" t="s">
        <v>35</v>
      </c>
      <c r="F6170" s="2" t="s">
        <v>1066</v>
      </c>
      <c r="G6170" s="2">
        <v>255.11</v>
      </c>
      <c r="H6170" s="2">
        <v>6</v>
      </c>
      <c r="I6170" s="2">
        <v>-18.22</v>
      </c>
      <c r="J6170" s="5" t="str">
        <f t="shared" si="192"/>
        <v>Nov</v>
      </c>
      <c r="K6170" s="5" t="str">
        <f t="shared" si="193"/>
        <v>2023</v>
      </c>
    </row>
    <row r="6171" spans="1:11" ht="14.25" customHeight="1" x14ac:dyDescent="0.3">
      <c r="A6171" s="1">
        <v>45248</v>
      </c>
      <c r="B6171" s="2" t="s">
        <v>637</v>
      </c>
      <c r="C6171" s="2" t="s">
        <v>78</v>
      </c>
      <c r="D6171" s="2" t="s">
        <v>11</v>
      </c>
      <c r="E6171" s="2" t="s">
        <v>92</v>
      </c>
      <c r="F6171" s="2" t="s">
        <v>1843</v>
      </c>
      <c r="G6171" s="2">
        <v>103.97</v>
      </c>
      <c r="H6171" s="2">
        <v>6</v>
      </c>
      <c r="I6171" s="2">
        <v>16.89</v>
      </c>
      <c r="J6171" s="5" t="str">
        <f t="shared" si="192"/>
        <v>Nov</v>
      </c>
      <c r="K6171" s="5" t="str">
        <f t="shared" si="193"/>
        <v>2023</v>
      </c>
    </row>
    <row r="6172" spans="1:11" ht="14.25" customHeight="1" x14ac:dyDescent="0.3">
      <c r="A6172" s="1">
        <v>45248</v>
      </c>
      <c r="B6172" s="2" t="s">
        <v>1557</v>
      </c>
      <c r="C6172" s="2" t="s">
        <v>27</v>
      </c>
      <c r="D6172" s="2" t="s">
        <v>39</v>
      </c>
      <c r="E6172" s="2" t="s">
        <v>40</v>
      </c>
      <c r="F6172" s="2" t="s">
        <v>2035</v>
      </c>
      <c r="G6172" s="2">
        <v>61.19</v>
      </c>
      <c r="H6172" s="2">
        <v>1</v>
      </c>
      <c r="I6172" s="2">
        <v>6.12</v>
      </c>
      <c r="J6172" s="5" t="str">
        <f t="shared" si="192"/>
        <v>Nov</v>
      </c>
      <c r="K6172" s="5" t="str">
        <f t="shared" si="193"/>
        <v>2023</v>
      </c>
    </row>
    <row r="6173" spans="1:11" ht="14.25" customHeight="1" x14ac:dyDescent="0.3">
      <c r="A6173" s="1">
        <v>45248</v>
      </c>
      <c r="B6173" s="2" t="s">
        <v>1557</v>
      </c>
      <c r="C6173" s="2" t="s">
        <v>27</v>
      </c>
      <c r="D6173" s="2" t="s">
        <v>11</v>
      </c>
      <c r="E6173" s="2" t="s">
        <v>92</v>
      </c>
      <c r="F6173" s="2" t="s">
        <v>2354</v>
      </c>
      <c r="G6173" s="2">
        <v>67.84</v>
      </c>
      <c r="H6173" s="2">
        <v>1</v>
      </c>
      <c r="I6173" s="2">
        <v>18.32</v>
      </c>
      <c r="J6173" s="5" t="str">
        <f t="shared" si="192"/>
        <v>Nov</v>
      </c>
      <c r="K6173" s="5" t="str">
        <f t="shared" si="193"/>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s="5" t="str">
        <f t="shared" si="192"/>
        <v>Nov</v>
      </c>
      <c r="K6174" s="5" t="str">
        <f t="shared" si="193"/>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s="5" t="str">
        <f t="shared" si="192"/>
        <v>Nov</v>
      </c>
      <c r="K6175" s="5" t="str">
        <f t="shared" si="193"/>
        <v>2023</v>
      </c>
    </row>
    <row r="6176" spans="1:11" ht="14.25" customHeight="1" x14ac:dyDescent="0.3">
      <c r="A6176" s="1">
        <v>45248</v>
      </c>
      <c r="B6176" s="2" t="s">
        <v>635</v>
      </c>
      <c r="C6176" s="2" t="s">
        <v>27</v>
      </c>
      <c r="D6176" s="2" t="s">
        <v>39</v>
      </c>
      <c r="E6176" s="2" t="s">
        <v>52</v>
      </c>
      <c r="F6176" s="2" t="s">
        <v>1032</v>
      </c>
      <c r="G6176" s="2">
        <v>595</v>
      </c>
      <c r="H6176" s="2">
        <v>5</v>
      </c>
      <c r="I6176" s="2">
        <v>95.2</v>
      </c>
      <c r="J6176" s="5" t="str">
        <f t="shared" si="192"/>
        <v>Nov</v>
      </c>
      <c r="K6176" s="5" t="str">
        <f t="shared" si="193"/>
        <v>2023</v>
      </c>
    </row>
    <row r="6177" spans="1:11" ht="14.25" customHeight="1" x14ac:dyDescent="0.3">
      <c r="A6177" s="1">
        <v>45248</v>
      </c>
      <c r="B6177" s="2" t="s">
        <v>2444</v>
      </c>
      <c r="C6177" s="2" t="s">
        <v>27</v>
      </c>
      <c r="D6177" s="2" t="s">
        <v>11</v>
      </c>
      <c r="E6177" s="2" t="s">
        <v>20</v>
      </c>
      <c r="F6177" s="2" t="s">
        <v>2257</v>
      </c>
      <c r="G6177" s="2">
        <v>61.12</v>
      </c>
      <c r="H6177" s="2">
        <v>5</v>
      </c>
      <c r="I6177" s="2">
        <v>22.16</v>
      </c>
      <c r="J6177" s="5" t="str">
        <f t="shared" si="192"/>
        <v>Nov</v>
      </c>
      <c r="K6177" s="5" t="str">
        <f t="shared" si="193"/>
        <v>2023</v>
      </c>
    </row>
    <row r="6178" spans="1:11" ht="14.25" customHeight="1" x14ac:dyDescent="0.3">
      <c r="A6178" s="1">
        <v>45249</v>
      </c>
      <c r="B6178" s="2" t="s">
        <v>2396</v>
      </c>
      <c r="C6178" s="2" t="s">
        <v>149</v>
      </c>
      <c r="D6178" s="2" t="s">
        <v>11</v>
      </c>
      <c r="E6178" s="2" t="s">
        <v>20</v>
      </c>
      <c r="F6178" s="2" t="s">
        <v>1859</v>
      </c>
      <c r="G6178" s="2">
        <v>14.35</v>
      </c>
      <c r="H6178" s="2">
        <v>3</v>
      </c>
      <c r="I6178" s="2">
        <v>4.66</v>
      </c>
      <c r="J6178" s="5" t="str">
        <f t="shared" si="192"/>
        <v>Nov</v>
      </c>
      <c r="K6178" s="5" t="str">
        <f t="shared" si="193"/>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s="5" t="str">
        <f t="shared" si="192"/>
        <v>Nov</v>
      </c>
      <c r="K6179" s="5" t="str">
        <f t="shared" si="193"/>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s="5" t="str">
        <f t="shared" si="192"/>
        <v>Nov</v>
      </c>
      <c r="K6180" s="5" t="str">
        <f t="shared" si="193"/>
        <v>2023</v>
      </c>
    </row>
    <row r="6181" spans="1:11" ht="14.25" customHeight="1" x14ac:dyDescent="0.3">
      <c r="A6181" s="1">
        <v>45249</v>
      </c>
      <c r="B6181" s="2" t="s">
        <v>900</v>
      </c>
      <c r="C6181" s="2" t="s">
        <v>10</v>
      </c>
      <c r="D6181" s="2" t="s">
        <v>11</v>
      </c>
      <c r="E6181" s="2" t="s">
        <v>18</v>
      </c>
      <c r="F6181" s="2" t="s">
        <v>1439</v>
      </c>
      <c r="G6181" s="2">
        <v>100.7</v>
      </c>
      <c r="H6181" s="2">
        <v>6</v>
      </c>
      <c r="I6181" s="2">
        <v>-16.36</v>
      </c>
      <c r="J6181" s="5" t="str">
        <f t="shared" si="192"/>
        <v>Nov</v>
      </c>
      <c r="K6181" s="5" t="str">
        <f t="shared" si="193"/>
        <v>2023</v>
      </c>
    </row>
    <row r="6182" spans="1:11" ht="14.25" customHeight="1" x14ac:dyDescent="0.3">
      <c r="A6182" s="1">
        <v>45249</v>
      </c>
      <c r="B6182" s="2" t="s">
        <v>900</v>
      </c>
      <c r="C6182" s="2" t="s">
        <v>10</v>
      </c>
      <c r="D6182" s="2" t="s">
        <v>34</v>
      </c>
      <c r="E6182" s="2" t="s">
        <v>47</v>
      </c>
      <c r="F6182" s="2" t="s">
        <v>2493</v>
      </c>
      <c r="G6182" s="2">
        <v>2.33</v>
      </c>
      <c r="H6182" s="2">
        <v>2</v>
      </c>
      <c r="I6182" s="2">
        <v>-0.76</v>
      </c>
      <c r="J6182" s="5" t="str">
        <f t="shared" si="192"/>
        <v>Nov</v>
      </c>
      <c r="K6182" s="5" t="str">
        <f t="shared" si="193"/>
        <v>2023</v>
      </c>
    </row>
    <row r="6183" spans="1:11" ht="14.25" customHeight="1" x14ac:dyDescent="0.3">
      <c r="A6183" s="1">
        <v>45249</v>
      </c>
      <c r="B6183" s="2" t="s">
        <v>900</v>
      </c>
      <c r="C6183" s="2" t="s">
        <v>10</v>
      </c>
      <c r="D6183" s="2" t="s">
        <v>11</v>
      </c>
      <c r="E6183" s="2" t="s">
        <v>20</v>
      </c>
      <c r="F6183" s="2" t="s">
        <v>96</v>
      </c>
      <c r="G6183" s="2">
        <v>10.78</v>
      </c>
      <c r="H6183" s="2">
        <v>5</v>
      </c>
      <c r="I6183" s="2">
        <v>-17.25</v>
      </c>
      <c r="J6183" s="5" t="str">
        <f t="shared" si="192"/>
        <v>Nov</v>
      </c>
      <c r="K6183" s="5" t="str">
        <f t="shared" si="193"/>
        <v>2023</v>
      </c>
    </row>
    <row r="6184" spans="1:11" ht="14.25" customHeight="1" x14ac:dyDescent="0.3">
      <c r="A6184" s="1">
        <v>45249</v>
      </c>
      <c r="B6184" s="2" t="s">
        <v>900</v>
      </c>
      <c r="C6184" s="2" t="s">
        <v>10</v>
      </c>
      <c r="D6184" s="2" t="s">
        <v>11</v>
      </c>
      <c r="E6184" s="2" t="s">
        <v>43</v>
      </c>
      <c r="F6184" s="2" t="s">
        <v>160</v>
      </c>
      <c r="G6184" s="2">
        <v>58.37</v>
      </c>
      <c r="H6184" s="2">
        <v>12</v>
      </c>
      <c r="I6184" s="2">
        <v>21.89</v>
      </c>
      <c r="J6184" s="5" t="str">
        <f t="shared" si="192"/>
        <v>Nov</v>
      </c>
      <c r="K6184" s="5" t="str">
        <f t="shared" si="193"/>
        <v>2023</v>
      </c>
    </row>
    <row r="6185" spans="1:11" ht="14.25" customHeight="1" x14ac:dyDescent="0.3">
      <c r="A6185" s="1">
        <v>45249</v>
      </c>
      <c r="B6185" s="2" t="s">
        <v>900</v>
      </c>
      <c r="C6185" s="2" t="s">
        <v>10</v>
      </c>
      <c r="D6185" s="2" t="s">
        <v>11</v>
      </c>
      <c r="E6185" s="2" t="s">
        <v>63</v>
      </c>
      <c r="F6185" s="2" t="s">
        <v>2409</v>
      </c>
      <c r="G6185" s="2">
        <v>40.97</v>
      </c>
      <c r="H6185" s="2">
        <v>3</v>
      </c>
      <c r="I6185" s="2">
        <v>13.83</v>
      </c>
      <c r="J6185" s="5" t="str">
        <f t="shared" si="192"/>
        <v>Nov</v>
      </c>
      <c r="K6185" s="5" t="str">
        <f t="shared" si="193"/>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s="5" t="str">
        <f t="shared" si="192"/>
        <v>Nov</v>
      </c>
      <c r="K6186" s="5" t="str">
        <f t="shared" si="193"/>
        <v>2023</v>
      </c>
    </row>
    <row r="6187" spans="1:11" ht="14.25" customHeight="1" x14ac:dyDescent="0.3">
      <c r="A6187" s="1">
        <v>45249</v>
      </c>
      <c r="B6187" s="2" t="s">
        <v>900</v>
      </c>
      <c r="C6187" s="2" t="s">
        <v>10</v>
      </c>
      <c r="D6187" s="2" t="s">
        <v>11</v>
      </c>
      <c r="E6187" s="2" t="s">
        <v>12</v>
      </c>
      <c r="F6187" s="2" t="s">
        <v>2605</v>
      </c>
      <c r="G6187" s="2">
        <v>10.37</v>
      </c>
      <c r="H6187" s="2">
        <v>2</v>
      </c>
      <c r="I6187" s="2">
        <v>3.63</v>
      </c>
      <c r="J6187" s="5" t="str">
        <f t="shared" si="192"/>
        <v>Nov</v>
      </c>
      <c r="K6187" s="5" t="str">
        <f t="shared" si="193"/>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s="5" t="str">
        <f t="shared" si="192"/>
        <v>Nov</v>
      </c>
      <c r="K6188" s="5" t="str">
        <f t="shared" si="193"/>
        <v>2023</v>
      </c>
    </row>
    <row r="6189" spans="1:11" ht="14.25" customHeight="1" x14ac:dyDescent="0.3">
      <c r="A6189" s="1">
        <v>45249</v>
      </c>
      <c r="B6189" s="2" t="s">
        <v>268</v>
      </c>
      <c r="C6189" s="2" t="s">
        <v>149</v>
      </c>
      <c r="D6189" s="2" t="s">
        <v>11</v>
      </c>
      <c r="E6189" s="2" t="s">
        <v>24</v>
      </c>
      <c r="F6189" s="2" t="s">
        <v>1182</v>
      </c>
      <c r="G6189" s="2">
        <v>17.28</v>
      </c>
      <c r="H6189" s="2">
        <v>6</v>
      </c>
      <c r="I6189" s="2">
        <v>5.01</v>
      </c>
      <c r="J6189" s="5" t="str">
        <f t="shared" si="192"/>
        <v>Nov</v>
      </c>
      <c r="K6189" s="5" t="str">
        <f t="shared" si="193"/>
        <v>2023</v>
      </c>
    </row>
    <row r="6190" spans="1:11" ht="14.25" customHeight="1" x14ac:dyDescent="0.3">
      <c r="A6190" s="1">
        <v>45249</v>
      </c>
      <c r="B6190" s="2" t="s">
        <v>268</v>
      </c>
      <c r="C6190" s="2" t="s">
        <v>149</v>
      </c>
      <c r="D6190" s="2" t="s">
        <v>11</v>
      </c>
      <c r="E6190" s="2" t="s">
        <v>20</v>
      </c>
      <c r="F6190" s="2" t="s">
        <v>222</v>
      </c>
      <c r="G6190" s="2">
        <v>17.71</v>
      </c>
      <c r="H6190" s="2">
        <v>3</v>
      </c>
      <c r="I6190" s="2">
        <v>6.42</v>
      </c>
      <c r="J6190" s="5" t="str">
        <f t="shared" si="192"/>
        <v>Nov</v>
      </c>
      <c r="K6190" s="5" t="str">
        <f t="shared" si="193"/>
        <v>2023</v>
      </c>
    </row>
    <row r="6191" spans="1:11" ht="14.25" customHeight="1" x14ac:dyDescent="0.3">
      <c r="A6191" s="1">
        <v>45249</v>
      </c>
      <c r="B6191" s="2" t="s">
        <v>2190</v>
      </c>
      <c r="C6191" s="2" t="s">
        <v>129</v>
      </c>
      <c r="D6191" s="2" t="s">
        <v>11</v>
      </c>
      <c r="E6191" s="2" t="s">
        <v>92</v>
      </c>
      <c r="F6191" s="2" t="s">
        <v>1983</v>
      </c>
      <c r="G6191" s="2">
        <v>54.96</v>
      </c>
      <c r="H6191" s="2">
        <v>3</v>
      </c>
      <c r="I6191" s="2">
        <v>15.94</v>
      </c>
      <c r="J6191" s="5" t="str">
        <f t="shared" si="192"/>
        <v>Nov</v>
      </c>
      <c r="K6191" s="5" t="str">
        <f t="shared" si="193"/>
        <v>2023</v>
      </c>
    </row>
    <row r="6192" spans="1:11" ht="14.25" customHeight="1" x14ac:dyDescent="0.3">
      <c r="A6192" s="1">
        <v>45249</v>
      </c>
      <c r="B6192" s="2" t="s">
        <v>760</v>
      </c>
      <c r="C6192" s="2" t="s">
        <v>245</v>
      </c>
      <c r="D6192" s="2" t="s">
        <v>11</v>
      </c>
      <c r="E6192" s="2" t="s">
        <v>24</v>
      </c>
      <c r="F6192" s="2" t="s">
        <v>808</v>
      </c>
      <c r="G6192" s="2">
        <v>18.48</v>
      </c>
      <c r="H6192" s="2">
        <v>2</v>
      </c>
      <c r="I6192" s="2">
        <v>6.01</v>
      </c>
      <c r="J6192" s="5" t="str">
        <f t="shared" si="192"/>
        <v>Nov</v>
      </c>
      <c r="K6192" s="5" t="str">
        <f t="shared" si="193"/>
        <v>2023</v>
      </c>
    </row>
    <row r="6193" spans="1:11" ht="14.25" customHeight="1" x14ac:dyDescent="0.3">
      <c r="A6193" s="1">
        <v>45249</v>
      </c>
      <c r="B6193" s="2" t="s">
        <v>69</v>
      </c>
      <c r="C6193" s="2" t="s">
        <v>149</v>
      </c>
      <c r="D6193" s="2" t="s">
        <v>11</v>
      </c>
      <c r="E6193" s="2" t="s">
        <v>92</v>
      </c>
      <c r="F6193" s="2" t="s">
        <v>1979</v>
      </c>
      <c r="G6193" s="2">
        <v>8.74</v>
      </c>
      <c r="H6193" s="2">
        <v>2</v>
      </c>
      <c r="I6193" s="2">
        <v>2.27</v>
      </c>
      <c r="J6193" s="5" t="str">
        <f t="shared" si="192"/>
        <v>Nov</v>
      </c>
      <c r="K6193" s="5" t="str">
        <f t="shared" si="193"/>
        <v>2023</v>
      </c>
    </row>
    <row r="6194" spans="1:11" ht="14.25" customHeight="1" x14ac:dyDescent="0.3">
      <c r="A6194" s="1">
        <v>45249</v>
      </c>
      <c r="B6194" s="2" t="s">
        <v>69</v>
      </c>
      <c r="C6194" s="2" t="s">
        <v>149</v>
      </c>
      <c r="D6194" s="2" t="s">
        <v>11</v>
      </c>
      <c r="E6194" s="2" t="s">
        <v>12</v>
      </c>
      <c r="F6194" s="2" t="s">
        <v>1582</v>
      </c>
      <c r="G6194" s="2">
        <v>44.75</v>
      </c>
      <c r="H6194" s="2">
        <v>5</v>
      </c>
      <c r="I6194" s="2">
        <v>20.59</v>
      </c>
      <c r="J6194" s="5" t="str">
        <f t="shared" si="192"/>
        <v>Nov</v>
      </c>
      <c r="K6194" s="5" t="str">
        <f t="shared" si="193"/>
        <v>2023</v>
      </c>
    </row>
    <row r="6195" spans="1:11" ht="14.25" customHeight="1" x14ac:dyDescent="0.3">
      <c r="A6195" s="1">
        <v>45249</v>
      </c>
      <c r="B6195" s="2" t="s">
        <v>1167</v>
      </c>
      <c r="C6195" s="2" t="s">
        <v>164</v>
      </c>
      <c r="D6195" s="2" t="s">
        <v>34</v>
      </c>
      <c r="E6195" s="2" t="s">
        <v>47</v>
      </c>
      <c r="F6195" s="2" t="s">
        <v>1512</v>
      </c>
      <c r="G6195" s="2">
        <v>31.96</v>
      </c>
      <c r="H6195" s="2">
        <v>2</v>
      </c>
      <c r="I6195" s="2">
        <v>1.6</v>
      </c>
      <c r="J6195" s="5" t="str">
        <f t="shared" si="192"/>
        <v>Nov</v>
      </c>
      <c r="K6195" s="5" t="str">
        <f t="shared" si="193"/>
        <v>2023</v>
      </c>
    </row>
    <row r="6196" spans="1:11" ht="14.25" customHeight="1" x14ac:dyDescent="0.3">
      <c r="A6196" s="1">
        <v>45250</v>
      </c>
      <c r="B6196" s="2" t="s">
        <v>1926</v>
      </c>
      <c r="C6196" s="2" t="s">
        <v>840</v>
      </c>
      <c r="D6196" s="2" t="s">
        <v>11</v>
      </c>
      <c r="E6196" s="2" t="s">
        <v>16</v>
      </c>
      <c r="F6196" s="2" t="s">
        <v>1434</v>
      </c>
      <c r="G6196" s="2">
        <v>14.62</v>
      </c>
      <c r="H6196" s="2">
        <v>2</v>
      </c>
      <c r="I6196" s="2">
        <v>6.87</v>
      </c>
      <c r="J6196" s="5" t="str">
        <f t="shared" si="192"/>
        <v>Nov</v>
      </c>
      <c r="K6196" s="5" t="str">
        <f t="shared" si="193"/>
        <v>2023</v>
      </c>
    </row>
    <row r="6197" spans="1:11" ht="14.25" customHeight="1" x14ac:dyDescent="0.3">
      <c r="A6197" s="1">
        <v>45250</v>
      </c>
      <c r="B6197" s="2" t="s">
        <v>1926</v>
      </c>
      <c r="C6197" s="2" t="s">
        <v>840</v>
      </c>
      <c r="D6197" s="2" t="s">
        <v>39</v>
      </c>
      <c r="E6197" s="2" t="s">
        <v>40</v>
      </c>
      <c r="F6197" s="2" t="s">
        <v>2628</v>
      </c>
      <c r="G6197" s="2">
        <v>944.93</v>
      </c>
      <c r="H6197" s="2">
        <v>7</v>
      </c>
      <c r="I6197" s="2">
        <v>236.23</v>
      </c>
      <c r="J6197" s="5" t="str">
        <f t="shared" si="192"/>
        <v>Nov</v>
      </c>
      <c r="K6197" s="5" t="str">
        <f t="shared" si="193"/>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s="5" t="str">
        <f t="shared" si="192"/>
        <v>Nov</v>
      </c>
      <c r="K6198" s="5" t="str">
        <f t="shared" si="193"/>
        <v>2023</v>
      </c>
    </row>
    <row r="6199" spans="1:11" ht="14.25" customHeight="1" x14ac:dyDescent="0.3">
      <c r="A6199" s="1">
        <v>45250</v>
      </c>
      <c r="B6199" s="2" t="s">
        <v>1046</v>
      </c>
      <c r="C6199" s="2" t="s">
        <v>78</v>
      </c>
      <c r="D6199" s="2" t="s">
        <v>11</v>
      </c>
      <c r="E6199" s="2" t="s">
        <v>16</v>
      </c>
      <c r="F6199" s="2" t="s">
        <v>1432</v>
      </c>
      <c r="G6199" s="2">
        <v>18.5</v>
      </c>
      <c r="H6199" s="2">
        <v>8</v>
      </c>
      <c r="I6199" s="2">
        <v>6.24</v>
      </c>
      <c r="J6199" s="5" t="str">
        <f t="shared" si="192"/>
        <v>Nov</v>
      </c>
      <c r="K6199" s="5" t="str">
        <f t="shared" si="193"/>
        <v>2023</v>
      </c>
    </row>
    <row r="6200" spans="1:11" ht="14.25" customHeight="1" x14ac:dyDescent="0.3">
      <c r="A6200" s="1">
        <v>45250</v>
      </c>
      <c r="B6200" s="2" t="s">
        <v>1046</v>
      </c>
      <c r="C6200" s="2" t="s">
        <v>78</v>
      </c>
      <c r="D6200" s="2" t="s">
        <v>39</v>
      </c>
      <c r="E6200" s="2" t="s">
        <v>52</v>
      </c>
      <c r="F6200" s="2" t="s">
        <v>261</v>
      </c>
      <c r="G6200" s="2">
        <v>255.98</v>
      </c>
      <c r="H6200" s="2">
        <v>2</v>
      </c>
      <c r="I6200" s="2">
        <v>54.4</v>
      </c>
      <c r="J6200" s="5" t="str">
        <f t="shared" si="192"/>
        <v>Nov</v>
      </c>
      <c r="K6200" s="5" t="str">
        <f t="shared" si="193"/>
        <v>2023</v>
      </c>
    </row>
    <row r="6201" spans="1:11" ht="14.25" customHeight="1" x14ac:dyDescent="0.3">
      <c r="A6201" s="1">
        <v>45250</v>
      </c>
      <c r="B6201" s="2" t="s">
        <v>1046</v>
      </c>
      <c r="C6201" s="2" t="s">
        <v>78</v>
      </c>
      <c r="D6201" s="2" t="s">
        <v>34</v>
      </c>
      <c r="E6201" s="2" t="s">
        <v>74</v>
      </c>
      <c r="F6201" s="2" t="s">
        <v>2161</v>
      </c>
      <c r="G6201" s="2">
        <v>86.97</v>
      </c>
      <c r="H6201" s="2">
        <v>3</v>
      </c>
      <c r="I6201" s="2">
        <v>-48.7</v>
      </c>
      <c r="J6201" s="5" t="str">
        <f t="shared" si="192"/>
        <v>Nov</v>
      </c>
      <c r="K6201" s="5" t="str">
        <f t="shared" si="193"/>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s="5" t="str">
        <f t="shared" si="192"/>
        <v>Nov</v>
      </c>
      <c r="K6202" s="5" t="str">
        <f t="shared" si="193"/>
        <v>2023</v>
      </c>
    </row>
    <row r="6203" spans="1:11" ht="14.25" customHeight="1" x14ac:dyDescent="0.3">
      <c r="A6203" s="1">
        <v>45250</v>
      </c>
      <c r="B6203" s="2" t="s">
        <v>547</v>
      </c>
      <c r="C6203" s="2" t="s">
        <v>78</v>
      </c>
      <c r="D6203" s="2" t="s">
        <v>11</v>
      </c>
      <c r="E6203" s="2" t="s">
        <v>20</v>
      </c>
      <c r="F6203" s="2" t="s">
        <v>1380</v>
      </c>
      <c r="G6203" s="2">
        <v>2.63</v>
      </c>
      <c r="H6203" s="2">
        <v>2</v>
      </c>
      <c r="I6203" s="2">
        <v>-1.93</v>
      </c>
      <c r="J6203" s="5" t="str">
        <f t="shared" si="192"/>
        <v>Nov</v>
      </c>
      <c r="K6203" s="5" t="str">
        <f t="shared" si="193"/>
        <v>2023</v>
      </c>
    </row>
    <row r="6204" spans="1:11" ht="14.25" customHeight="1" x14ac:dyDescent="0.3">
      <c r="A6204" s="1">
        <v>45250</v>
      </c>
      <c r="B6204" s="2" t="s">
        <v>547</v>
      </c>
      <c r="C6204" s="2" t="s">
        <v>78</v>
      </c>
      <c r="D6204" s="2" t="s">
        <v>11</v>
      </c>
      <c r="E6204" s="2" t="s">
        <v>20</v>
      </c>
      <c r="F6204" s="2" t="s">
        <v>1228</v>
      </c>
      <c r="G6204" s="2">
        <v>14.43</v>
      </c>
      <c r="H6204" s="2">
        <v>3</v>
      </c>
      <c r="I6204" s="2">
        <v>-10.58</v>
      </c>
      <c r="J6204" s="5" t="str">
        <f t="shared" si="192"/>
        <v>Nov</v>
      </c>
      <c r="K6204" s="5" t="str">
        <f t="shared" si="193"/>
        <v>2023</v>
      </c>
    </row>
    <row r="6205" spans="1:11" ht="14.25" customHeight="1" x14ac:dyDescent="0.3">
      <c r="A6205" s="1">
        <v>45250</v>
      </c>
      <c r="B6205" s="2" t="s">
        <v>90</v>
      </c>
      <c r="C6205" s="2" t="s">
        <v>10</v>
      </c>
      <c r="D6205" s="2" t="s">
        <v>34</v>
      </c>
      <c r="E6205" s="2" t="s">
        <v>35</v>
      </c>
      <c r="F6205" s="2" t="s">
        <v>1480</v>
      </c>
      <c r="G6205" s="2">
        <v>318.43</v>
      </c>
      <c r="H6205" s="2">
        <v>5</v>
      </c>
      <c r="I6205" s="2">
        <v>-77.33</v>
      </c>
      <c r="J6205" s="5" t="str">
        <f t="shared" si="192"/>
        <v>Nov</v>
      </c>
      <c r="K6205" s="5" t="str">
        <f t="shared" si="193"/>
        <v>2023</v>
      </c>
    </row>
    <row r="6206" spans="1:11" ht="14.25" customHeight="1" x14ac:dyDescent="0.3">
      <c r="A6206" s="1">
        <v>45250</v>
      </c>
      <c r="B6206" s="2" t="s">
        <v>90</v>
      </c>
      <c r="C6206" s="2" t="s">
        <v>10</v>
      </c>
      <c r="D6206" s="2" t="s">
        <v>39</v>
      </c>
      <c r="E6206" s="2" t="s">
        <v>40</v>
      </c>
      <c r="F6206" s="2" t="s">
        <v>1764</v>
      </c>
      <c r="G6206" s="2">
        <v>122.92</v>
      </c>
      <c r="H6206" s="2">
        <v>7</v>
      </c>
      <c r="I6206" s="2">
        <v>46.1</v>
      </c>
      <c r="J6206" s="5" t="str">
        <f t="shared" si="192"/>
        <v>Nov</v>
      </c>
      <c r="K6206" s="5" t="str">
        <f t="shared" si="193"/>
        <v>2023</v>
      </c>
    </row>
    <row r="6207" spans="1:11" ht="14.25" customHeight="1" x14ac:dyDescent="0.3">
      <c r="A6207" s="1">
        <v>45250</v>
      </c>
      <c r="B6207" s="2" t="s">
        <v>90</v>
      </c>
      <c r="C6207" s="2" t="s">
        <v>10</v>
      </c>
      <c r="D6207" s="2" t="s">
        <v>34</v>
      </c>
      <c r="E6207" s="2" t="s">
        <v>47</v>
      </c>
      <c r="F6207" s="2" t="s">
        <v>281</v>
      </c>
      <c r="G6207" s="2">
        <v>7.07</v>
      </c>
      <c r="H6207" s="2">
        <v>3</v>
      </c>
      <c r="I6207" s="2">
        <v>-2.83</v>
      </c>
      <c r="J6207" s="5" t="str">
        <f t="shared" si="192"/>
        <v>Nov</v>
      </c>
      <c r="K6207" s="5" t="str">
        <f t="shared" si="193"/>
        <v>2023</v>
      </c>
    </row>
    <row r="6208" spans="1:11" ht="14.25" customHeight="1" x14ac:dyDescent="0.3">
      <c r="A6208" s="1">
        <v>45250</v>
      </c>
      <c r="B6208" s="2" t="s">
        <v>959</v>
      </c>
      <c r="C6208" s="2" t="s">
        <v>129</v>
      </c>
      <c r="D6208" s="2" t="s">
        <v>11</v>
      </c>
      <c r="E6208" s="2" t="s">
        <v>12</v>
      </c>
      <c r="F6208" s="2" t="s">
        <v>739</v>
      </c>
      <c r="G6208" s="2">
        <v>9.08</v>
      </c>
      <c r="H6208" s="2">
        <v>2</v>
      </c>
      <c r="I6208" s="2">
        <v>4.09</v>
      </c>
      <c r="J6208" s="5" t="str">
        <f t="shared" si="192"/>
        <v>Nov</v>
      </c>
      <c r="K6208" s="5" t="str">
        <f t="shared" si="193"/>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s="5" t="str">
        <f t="shared" si="192"/>
        <v>Nov</v>
      </c>
      <c r="K6209" s="5" t="str">
        <f t="shared" si="193"/>
        <v>2023</v>
      </c>
    </row>
    <row r="6210" spans="1:11" ht="14.25" customHeight="1" x14ac:dyDescent="0.3">
      <c r="A6210" s="1">
        <v>45250</v>
      </c>
      <c r="B6210" s="2" t="s">
        <v>959</v>
      </c>
      <c r="C6210" s="2" t="s">
        <v>129</v>
      </c>
      <c r="D6210" s="2" t="s">
        <v>11</v>
      </c>
      <c r="E6210" s="2" t="s">
        <v>20</v>
      </c>
      <c r="F6210" s="2" t="s">
        <v>150</v>
      </c>
      <c r="G6210" s="2">
        <v>4.91</v>
      </c>
      <c r="H6210" s="2">
        <v>1</v>
      </c>
      <c r="I6210" s="2">
        <v>2.31</v>
      </c>
      <c r="J6210" s="5" t="str">
        <f t="shared" ref="J6210:J6273" si="194">TEXT(A6210,"mmm")</f>
        <v>Nov</v>
      </c>
      <c r="K6210" s="5" t="str">
        <f t="shared" ref="K6210:K6273" si="195">TEXT(A6210,"YYYY")</f>
        <v>2023</v>
      </c>
    </row>
    <row r="6211" spans="1:11" ht="14.25" customHeight="1" x14ac:dyDescent="0.3">
      <c r="A6211" s="1">
        <v>45250</v>
      </c>
      <c r="B6211" s="2" t="s">
        <v>83</v>
      </c>
      <c r="C6211" s="2" t="s">
        <v>10</v>
      </c>
      <c r="D6211" s="2" t="s">
        <v>39</v>
      </c>
      <c r="E6211" s="2" t="s">
        <v>40</v>
      </c>
      <c r="F6211" s="2" t="s">
        <v>42</v>
      </c>
      <c r="G6211" s="2">
        <v>151.19</v>
      </c>
      <c r="H6211" s="2">
        <v>1</v>
      </c>
      <c r="I6211" s="2">
        <v>13.23</v>
      </c>
      <c r="J6211" s="5" t="str">
        <f t="shared" si="194"/>
        <v>Nov</v>
      </c>
      <c r="K6211" s="5" t="str">
        <f t="shared" si="195"/>
        <v>2023</v>
      </c>
    </row>
    <row r="6212" spans="1:11" ht="14.25" customHeight="1" x14ac:dyDescent="0.3">
      <c r="A6212" s="1">
        <v>45250</v>
      </c>
      <c r="B6212" s="2" t="s">
        <v>346</v>
      </c>
      <c r="C6212" s="2" t="s">
        <v>27</v>
      </c>
      <c r="D6212" s="2" t="s">
        <v>11</v>
      </c>
      <c r="E6212" s="2" t="s">
        <v>92</v>
      </c>
      <c r="F6212" s="2" t="s">
        <v>1050</v>
      </c>
      <c r="G6212" s="2">
        <v>39</v>
      </c>
      <c r="H6212" s="2">
        <v>12</v>
      </c>
      <c r="I6212" s="2">
        <v>11.31</v>
      </c>
      <c r="J6212" s="5" t="str">
        <f t="shared" si="194"/>
        <v>Nov</v>
      </c>
      <c r="K6212" s="5" t="str">
        <f t="shared" si="195"/>
        <v>2023</v>
      </c>
    </row>
    <row r="6213" spans="1:11" ht="14.25" customHeight="1" x14ac:dyDescent="0.3">
      <c r="A6213" s="1">
        <v>45250</v>
      </c>
      <c r="B6213" s="2" t="s">
        <v>1198</v>
      </c>
      <c r="C6213" s="2" t="s">
        <v>59</v>
      </c>
      <c r="D6213" s="2" t="s">
        <v>11</v>
      </c>
      <c r="E6213" s="2" t="s">
        <v>20</v>
      </c>
      <c r="F6213" s="2" t="s">
        <v>1174</v>
      </c>
      <c r="G6213" s="2">
        <v>128.4</v>
      </c>
      <c r="H6213" s="2">
        <v>3</v>
      </c>
      <c r="I6213" s="2">
        <v>62.92</v>
      </c>
      <c r="J6213" s="5" t="str">
        <f t="shared" si="194"/>
        <v>Nov</v>
      </c>
      <c r="K6213" s="5" t="str">
        <f t="shared" si="195"/>
        <v>2023</v>
      </c>
    </row>
    <row r="6214" spans="1:11" ht="14.25" customHeight="1" x14ac:dyDescent="0.3">
      <c r="A6214" s="1">
        <v>45250</v>
      </c>
      <c r="B6214" s="2" t="s">
        <v>1327</v>
      </c>
      <c r="C6214" s="2" t="s">
        <v>123</v>
      </c>
      <c r="D6214" s="2" t="s">
        <v>34</v>
      </c>
      <c r="E6214" s="2" t="s">
        <v>74</v>
      </c>
      <c r="F6214" s="2" t="s">
        <v>1880</v>
      </c>
      <c r="G6214" s="2">
        <v>289.57</v>
      </c>
      <c r="H6214" s="2">
        <v>2</v>
      </c>
      <c r="I6214" s="2">
        <v>10.86</v>
      </c>
      <c r="J6214" s="5" t="str">
        <f t="shared" si="194"/>
        <v>Nov</v>
      </c>
      <c r="K6214" s="5" t="str">
        <f t="shared" si="195"/>
        <v>2023</v>
      </c>
    </row>
    <row r="6215" spans="1:11" ht="14.25" customHeight="1" x14ac:dyDescent="0.3">
      <c r="A6215" s="1">
        <v>45250</v>
      </c>
      <c r="B6215" s="2" t="s">
        <v>1327</v>
      </c>
      <c r="C6215" s="2" t="s">
        <v>123</v>
      </c>
      <c r="D6215" s="2" t="s">
        <v>11</v>
      </c>
      <c r="E6215" s="2" t="s">
        <v>18</v>
      </c>
      <c r="F6215" s="2" t="s">
        <v>1229</v>
      </c>
      <c r="G6215" s="2">
        <v>39.72</v>
      </c>
      <c r="H6215" s="2">
        <v>5</v>
      </c>
      <c r="I6215" s="2">
        <v>4.47</v>
      </c>
      <c r="J6215" s="5" t="str">
        <f t="shared" si="194"/>
        <v>Nov</v>
      </c>
      <c r="K6215" s="5" t="str">
        <f t="shared" si="195"/>
        <v>2023</v>
      </c>
    </row>
    <row r="6216" spans="1:11" ht="14.25" customHeight="1" x14ac:dyDescent="0.3">
      <c r="A6216" s="1">
        <v>45250</v>
      </c>
      <c r="B6216" s="2" t="s">
        <v>1327</v>
      </c>
      <c r="C6216" s="2" t="s">
        <v>123</v>
      </c>
      <c r="D6216" s="2" t="s">
        <v>39</v>
      </c>
      <c r="E6216" s="2" t="s">
        <v>40</v>
      </c>
      <c r="F6216" s="2" t="s">
        <v>2035</v>
      </c>
      <c r="G6216" s="2">
        <v>244.77</v>
      </c>
      <c r="H6216" s="2">
        <v>4</v>
      </c>
      <c r="I6216" s="2">
        <v>24.48</v>
      </c>
      <c r="J6216" s="5" t="str">
        <f t="shared" si="194"/>
        <v>Nov</v>
      </c>
      <c r="K6216" s="5" t="str">
        <f t="shared" si="195"/>
        <v>2023</v>
      </c>
    </row>
    <row r="6217" spans="1:11" ht="14.25" customHeight="1" x14ac:dyDescent="0.3">
      <c r="A6217" s="1">
        <v>45250</v>
      </c>
      <c r="B6217" s="2" t="s">
        <v>2244</v>
      </c>
      <c r="C6217" s="2" t="s">
        <v>27</v>
      </c>
      <c r="D6217" s="2" t="s">
        <v>39</v>
      </c>
      <c r="E6217" s="2" t="s">
        <v>52</v>
      </c>
      <c r="F6217" s="2" t="s">
        <v>2579</v>
      </c>
      <c r="G6217" s="2">
        <v>27.88</v>
      </c>
      <c r="H6217" s="2">
        <v>2</v>
      </c>
      <c r="I6217" s="2">
        <v>3.9</v>
      </c>
      <c r="J6217" s="5" t="str">
        <f t="shared" si="194"/>
        <v>Nov</v>
      </c>
      <c r="K6217" s="5" t="str">
        <f t="shared" si="195"/>
        <v>2023</v>
      </c>
    </row>
    <row r="6218" spans="1:11" ht="14.25" customHeight="1" x14ac:dyDescent="0.3">
      <c r="A6218" s="1">
        <v>45251</v>
      </c>
      <c r="B6218" s="2" t="s">
        <v>2079</v>
      </c>
      <c r="C6218" s="2" t="s">
        <v>91</v>
      </c>
      <c r="D6218" s="2" t="s">
        <v>34</v>
      </c>
      <c r="E6218" s="2" t="s">
        <v>35</v>
      </c>
      <c r="F6218" s="2" t="s">
        <v>1128</v>
      </c>
      <c r="G6218" s="2">
        <v>195.14</v>
      </c>
      <c r="H6218" s="2">
        <v>4</v>
      </c>
      <c r="I6218" s="2">
        <v>-12.2</v>
      </c>
      <c r="J6218" s="5" t="str">
        <f t="shared" si="194"/>
        <v>Nov</v>
      </c>
      <c r="K6218" s="5" t="str">
        <f t="shared" si="195"/>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s="5" t="str">
        <f t="shared" si="194"/>
        <v>Nov</v>
      </c>
      <c r="K6219" s="5" t="str">
        <f t="shared" si="195"/>
        <v>2023</v>
      </c>
    </row>
    <row r="6220" spans="1:11" ht="14.25" customHeight="1" x14ac:dyDescent="0.3">
      <c r="A6220" s="1">
        <v>45251</v>
      </c>
      <c r="B6220" s="2" t="s">
        <v>1555</v>
      </c>
      <c r="C6220" s="2" t="s">
        <v>395</v>
      </c>
      <c r="D6220" s="2" t="s">
        <v>39</v>
      </c>
      <c r="E6220" s="2" t="s">
        <v>40</v>
      </c>
      <c r="F6220" s="2" t="s">
        <v>1707</v>
      </c>
      <c r="G6220" s="2">
        <v>404.94</v>
      </c>
      <c r="H6220" s="2">
        <v>3</v>
      </c>
      <c r="I6220" s="2">
        <v>109.33</v>
      </c>
      <c r="J6220" s="5" t="str">
        <f t="shared" si="194"/>
        <v>Nov</v>
      </c>
      <c r="K6220" s="5" t="str">
        <f t="shared" si="195"/>
        <v>2023</v>
      </c>
    </row>
    <row r="6221" spans="1:11" ht="14.25" customHeight="1" x14ac:dyDescent="0.3">
      <c r="A6221" s="1">
        <v>45251</v>
      </c>
      <c r="B6221" s="2" t="s">
        <v>280</v>
      </c>
      <c r="C6221" s="2" t="s">
        <v>78</v>
      </c>
      <c r="D6221" s="2" t="s">
        <v>39</v>
      </c>
      <c r="E6221" s="2" t="s">
        <v>302</v>
      </c>
      <c r="F6221" s="2" t="s">
        <v>2629</v>
      </c>
      <c r="G6221" s="2">
        <v>30.35</v>
      </c>
      <c r="H6221" s="2">
        <v>7</v>
      </c>
      <c r="I6221" s="2">
        <v>-24.28</v>
      </c>
      <c r="J6221" s="5" t="str">
        <f t="shared" si="194"/>
        <v>Nov</v>
      </c>
      <c r="K6221" s="5" t="str">
        <f t="shared" si="195"/>
        <v>2023</v>
      </c>
    </row>
    <row r="6222" spans="1:11" ht="14.25" customHeight="1" x14ac:dyDescent="0.3">
      <c r="A6222" s="1">
        <v>45251</v>
      </c>
      <c r="B6222" s="2" t="s">
        <v>280</v>
      </c>
      <c r="C6222" s="2" t="s">
        <v>78</v>
      </c>
      <c r="D6222" s="2" t="s">
        <v>34</v>
      </c>
      <c r="E6222" s="2" t="s">
        <v>35</v>
      </c>
      <c r="F6222" s="2" t="s">
        <v>1066</v>
      </c>
      <c r="G6222" s="2">
        <v>127.55</v>
      </c>
      <c r="H6222" s="2">
        <v>3</v>
      </c>
      <c r="I6222" s="2">
        <v>-9.11</v>
      </c>
      <c r="J6222" s="5" t="str">
        <f t="shared" si="194"/>
        <v>Nov</v>
      </c>
      <c r="K6222" s="5" t="str">
        <f t="shared" si="195"/>
        <v>2023</v>
      </c>
    </row>
    <row r="6223" spans="1:11" ht="14.25" customHeight="1" x14ac:dyDescent="0.3">
      <c r="A6223" s="1">
        <v>45251</v>
      </c>
      <c r="B6223" s="2" t="s">
        <v>280</v>
      </c>
      <c r="C6223" s="2" t="s">
        <v>78</v>
      </c>
      <c r="D6223" s="2" t="s">
        <v>34</v>
      </c>
      <c r="E6223" s="2" t="s">
        <v>47</v>
      </c>
      <c r="F6223" s="2" t="s">
        <v>1362</v>
      </c>
      <c r="G6223" s="2">
        <v>77.95</v>
      </c>
      <c r="H6223" s="2">
        <v>3</v>
      </c>
      <c r="I6223" s="2">
        <v>15.59</v>
      </c>
      <c r="J6223" s="5" t="str">
        <f t="shared" si="194"/>
        <v>Nov</v>
      </c>
      <c r="K6223" s="5" t="str">
        <f t="shared" si="195"/>
        <v>2023</v>
      </c>
    </row>
    <row r="6224" spans="1:11" ht="14.25" customHeight="1" x14ac:dyDescent="0.3">
      <c r="A6224" s="1">
        <v>45251</v>
      </c>
      <c r="B6224" s="2" t="s">
        <v>983</v>
      </c>
      <c r="C6224" s="2" t="s">
        <v>15</v>
      </c>
      <c r="D6224" s="2" t="s">
        <v>11</v>
      </c>
      <c r="E6224" s="2" t="s">
        <v>12</v>
      </c>
      <c r="F6224" s="2" t="s">
        <v>2333</v>
      </c>
      <c r="G6224" s="2">
        <v>38.43</v>
      </c>
      <c r="H6224" s="2">
        <v>1</v>
      </c>
      <c r="I6224" s="2">
        <v>13.45</v>
      </c>
      <c r="J6224" s="5" t="str">
        <f t="shared" si="194"/>
        <v>Nov</v>
      </c>
      <c r="K6224" s="5" t="str">
        <f t="shared" si="195"/>
        <v>2023</v>
      </c>
    </row>
    <row r="6225" spans="1:11" ht="14.25" customHeight="1" x14ac:dyDescent="0.3">
      <c r="A6225" s="1">
        <v>45251</v>
      </c>
      <c r="B6225" s="2" t="s">
        <v>983</v>
      </c>
      <c r="C6225" s="2" t="s">
        <v>15</v>
      </c>
      <c r="D6225" s="2" t="s">
        <v>11</v>
      </c>
      <c r="E6225" s="2" t="s">
        <v>18</v>
      </c>
      <c r="F6225" s="2" t="s">
        <v>2092</v>
      </c>
      <c r="G6225" s="2">
        <v>21.57</v>
      </c>
      <c r="H6225" s="2">
        <v>2</v>
      </c>
      <c r="I6225" s="2">
        <v>1.62</v>
      </c>
      <c r="J6225" s="5" t="str">
        <f t="shared" si="194"/>
        <v>Nov</v>
      </c>
      <c r="K6225" s="5" t="str">
        <f t="shared" si="195"/>
        <v>2023</v>
      </c>
    </row>
    <row r="6226" spans="1:11" ht="14.25" customHeight="1" x14ac:dyDescent="0.3">
      <c r="A6226" s="1">
        <v>45251</v>
      </c>
      <c r="B6226" s="2" t="s">
        <v>983</v>
      </c>
      <c r="C6226" s="2" t="s">
        <v>15</v>
      </c>
      <c r="D6226" s="2" t="s">
        <v>39</v>
      </c>
      <c r="E6226" s="2" t="s">
        <v>52</v>
      </c>
      <c r="F6226" s="2" t="s">
        <v>2113</v>
      </c>
      <c r="G6226" s="2">
        <v>81.58</v>
      </c>
      <c r="H6226" s="2">
        <v>3</v>
      </c>
      <c r="I6226" s="2">
        <v>2.04</v>
      </c>
      <c r="J6226" s="5" t="str">
        <f t="shared" si="194"/>
        <v>Nov</v>
      </c>
      <c r="K6226" s="5" t="str">
        <f t="shared" si="195"/>
        <v>2023</v>
      </c>
    </row>
    <row r="6227" spans="1:11" ht="14.25" customHeight="1" x14ac:dyDescent="0.3">
      <c r="A6227" s="1">
        <v>45251</v>
      </c>
      <c r="B6227" s="2" t="s">
        <v>151</v>
      </c>
      <c r="C6227" s="2" t="s">
        <v>149</v>
      </c>
      <c r="D6227" s="2" t="s">
        <v>11</v>
      </c>
      <c r="E6227" s="2" t="s">
        <v>12</v>
      </c>
      <c r="F6227" s="2" t="s">
        <v>2547</v>
      </c>
      <c r="G6227" s="2">
        <v>12.96</v>
      </c>
      <c r="H6227" s="2">
        <v>2</v>
      </c>
      <c r="I6227" s="2">
        <v>6.35</v>
      </c>
      <c r="J6227" s="5" t="str">
        <f t="shared" si="194"/>
        <v>Nov</v>
      </c>
      <c r="K6227" s="5" t="str">
        <f t="shared" si="195"/>
        <v>2023</v>
      </c>
    </row>
    <row r="6228" spans="1:11" ht="14.25" customHeight="1" x14ac:dyDescent="0.3">
      <c r="A6228" s="1">
        <v>45251</v>
      </c>
      <c r="B6228" s="2" t="s">
        <v>1547</v>
      </c>
      <c r="C6228" s="2" t="s">
        <v>149</v>
      </c>
      <c r="D6228" s="2" t="s">
        <v>34</v>
      </c>
      <c r="E6228" s="2" t="s">
        <v>74</v>
      </c>
      <c r="F6228" s="2" t="s">
        <v>1909</v>
      </c>
      <c r="G6228" s="2">
        <v>113.57</v>
      </c>
      <c r="H6228" s="2">
        <v>2</v>
      </c>
      <c r="I6228" s="2">
        <v>12.78</v>
      </c>
      <c r="J6228" s="5" t="str">
        <f t="shared" si="194"/>
        <v>Nov</v>
      </c>
      <c r="K6228" s="5" t="str">
        <f t="shared" si="195"/>
        <v>2023</v>
      </c>
    </row>
    <row r="6229" spans="1:11" ht="14.25" customHeight="1" x14ac:dyDescent="0.3">
      <c r="A6229" s="1">
        <v>45251</v>
      </c>
      <c r="B6229" s="2" t="s">
        <v>1568</v>
      </c>
      <c r="C6229" s="2" t="s">
        <v>27</v>
      </c>
      <c r="D6229" s="2" t="s">
        <v>11</v>
      </c>
      <c r="E6229" s="2" t="s">
        <v>12</v>
      </c>
      <c r="F6229" s="2" t="s">
        <v>2108</v>
      </c>
      <c r="G6229" s="2">
        <v>32.4</v>
      </c>
      <c r="H6229" s="2">
        <v>5</v>
      </c>
      <c r="I6229" s="2">
        <v>15.55</v>
      </c>
      <c r="J6229" s="5" t="str">
        <f t="shared" si="194"/>
        <v>Nov</v>
      </c>
      <c r="K6229" s="5" t="str">
        <f t="shared" si="195"/>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s="5" t="str">
        <f t="shared" si="194"/>
        <v>Nov</v>
      </c>
      <c r="K6230" s="5" t="str">
        <f t="shared" si="195"/>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s="5" t="str">
        <f t="shared" si="194"/>
        <v>Nov</v>
      </c>
      <c r="K6231" s="5" t="str">
        <f t="shared" si="195"/>
        <v>2023</v>
      </c>
    </row>
    <row r="6232" spans="1:11" ht="14.25" customHeight="1" x14ac:dyDescent="0.3">
      <c r="A6232" s="1">
        <v>45252</v>
      </c>
      <c r="B6232" s="2" t="s">
        <v>2435</v>
      </c>
      <c r="C6232" s="2" t="s">
        <v>149</v>
      </c>
      <c r="D6232" s="2" t="s">
        <v>11</v>
      </c>
      <c r="E6232" s="2" t="s">
        <v>24</v>
      </c>
      <c r="F6232" s="2" t="s">
        <v>2530</v>
      </c>
      <c r="G6232" s="2">
        <v>20.82</v>
      </c>
      <c r="H6232" s="2">
        <v>3</v>
      </c>
      <c r="I6232" s="2">
        <v>7.5</v>
      </c>
      <c r="J6232" s="5" t="str">
        <f t="shared" si="194"/>
        <v>Nov</v>
      </c>
      <c r="K6232" s="5" t="str">
        <f t="shared" si="195"/>
        <v>2023</v>
      </c>
    </row>
    <row r="6233" spans="1:11" ht="14.25" customHeight="1" x14ac:dyDescent="0.3">
      <c r="A6233" s="1">
        <v>45252</v>
      </c>
      <c r="B6233" s="2" t="s">
        <v>437</v>
      </c>
      <c r="C6233" s="2" t="s">
        <v>110</v>
      </c>
      <c r="D6233" s="2" t="s">
        <v>11</v>
      </c>
      <c r="E6233" s="2" t="s">
        <v>20</v>
      </c>
      <c r="F6233" s="2" t="s">
        <v>469</v>
      </c>
      <c r="G6233" s="2">
        <v>49.44</v>
      </c>
      <c r="H6233" s="2">
        <v>3</v>
      </c>
      <c r="I6233" s="2">
        <v>24.23</v>
      </c>
      <c r="J6233" s="5" t="str">
        <f t="shared" si="194"/>
        <v>Nov</v>
      </c>
      <c r="K6233" s="5" t="str">
        <f t="shared" si="195"/>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s="5" t="str">
        <f t="shared" si="194"/>
        <v>Nov</v>
      </c>
      <c r="K6234" s="5" t="str">
        <f t="shared" si="195"/>
        <v>2023</v>
      </c>
    </row>
    <row r="6235" spans="1:11" ht="14.25" customHeight="1" x14ac:dyDescent="0.3">
      <c r="A6235" s="1">
        <v>45252</v>
      </c>
      <c r="B6235" s="2" t="s">
        <v>1951</v>
      </c>
      <c r="C6235" s="2" t="s">
        <v>10</v>
      </c>
      <c r="D6235" s="2" t="s">
        <v>11</v>
      </c>
      <c r="E6235" s="2" t="s">
        <v>24</v>
      </c>
      <c r="F6235" s="2" t="s">
        <v>988</v>
      </c>
      <c r="G6235" s="2">
        <v>23.62</v>
      </c>
      <c r="H6235" s="2">
        <v>9</v>
      </c>
      <c r="I6235" s="2">
        <v>2.66</v>
      </c>
      <c r="J6235" s="5" t="str">
        <f t="shared" si="194"/>
        <v>Nov</v>
      </c>
      <c r="K6235" s="5" t="str">
        <f t="shared" si="195"/>
        <v>2023</v>
      </c>
    </row>
    <row r="6236" spans="1:11" ht="14.25" customHeight="1" x14ac:dyDescent="0.3">
      <c r="A6236" s="1">
        <v>45252</v>
      </c>
      <c r="B6236" s="2" t="s">
        <v>1951</v>
      </c>
      <c r="C6236" s="2" t="s">
        <v>10</v>
      </c>
      <c r="D6236" s="2" t="s">
        <v>39</v>
      </c>
      <c r="E6236" s="2" t="s">
        <v>52</v>
      </c>
      <c r="F6236" s="2" t="s">
        <v>1955</v>
      </c>
      <c r="G6236" s="2">
        <v>24.03</v>
      </c>
      <c r="H6236" s="2">
        <v>2</v>
      </c>
      <c r="I6236" s="2">
        <v>-0.6</v>
      </c>
      <c r="J6236" s="5" t="str">
        <f t="shared" si="194"/>
        <v>Nov</v>
      </c>
      <c r="K6236" s="5" t="str">
        <f t="shared" si="195"/>
        <v>2023</v>
      </c>
    </row>
    <row r="6237" spans="1:11" ht="14.25" customHeight="1" x14ac:dyDescent="0.3">
      <c r="A6237" s="1">
        <v>45252</v>
      </c>
      <c r="B6237" s="2" t="s">
        <v>1951</v>
      </c>
      <c r="C6237" s="2" t="s">
        <v>10</v>
      </c>
      <c r="D6237" s="2" t="s">
        <v>11</v>
      </c>
      <c r="E6237" s="2" t="s">
        <v>16</v>
      </c>
      <c r="F6237" s="2" t="s">
        <v>1098</v>
      </c>
      <c r="G6237" s="2">
        <v>2.09</v>
      </c>
      <c r="H6237" s="2">
        <v>1</v>
      </c>
      <c r="I6237" s="2">
        <v>0.68</v>
      </c>
      <c r="J6237" s="5" t="str">
        <f t="shared" si="194"/>
        <v>Nov</v>
      </c>
      <c r="K6237" s="5" t="str">
        <f t="shared" si="195"/>
        <v>2023</v>
      </c>
    </row>
    <row r="6238" spans="1:11" ht="14.25" customHeight="1" x14ac:dyDescent="0.3">
      <c r="A6238" s="1">
        <v>45252</v>
      </c>
      <c r="B6238" s="2" t="s">
        <v>1951</v>
      </c>
      <c r="C6238" s="2" t="s">
        <v>10</v>
      </c>
      <c r="D6238" s="2" t="s">
        <v>11</v>
      </c>
      <c r="E6238" s="2" t="s">
        <v>20</v>
      </c>
      <c r="F6238" s="2" t="s">
        <v>1490</v>
      </c>
      <c r="G6238" s="2">
        <v>4.49</v>
      </c>
      <c r="H6238" s="2">
        <v>6</v>
      </c>
      <c r="I6238" s="2">
        <v>-6.73</v>
      </c>
      <c r="J6238" s="5" t="str">
        <f t="shared" si="194"/>
        <v>Nov</v>
      </c>
      <c r="K6238" s="5" t="str">
        <f t="shared" si="195"/>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s="5" t="str">
        <f t="shared" si="194"/>
        <v>Nov</v>
      </c>
      <c r="K6239" s="5" t="str">
        <f t="shared" si="195"/>
        <v>2023</v>
      </c>
    </row>
    <row r="6240" spans="1:11" ht="14.25" customHeight="1" x14ac:dyDescent="0.3">
      <c r="A6240" s="1">
        <v>45253</v>
      </c>
      <c r="B6240" s="2" t="s">
        <v>1483</v>
      </c>
      <c r="C6240" s="2" t="s">
        <v>23</v>
      </c>
      <c r="D6240" s="2" t="s">
        <v>11</v>
      </c>
      <c r="E6240" s="2" t="s">
        <v>43</v>
      </c>
      <c r="F6240" s="2" t="s">
        <v>1508</v>
      </c>
      <c r="G6240" s="2">
        <v>15.8</v>
      </c>
      <c r="H6240" s="2">
        <v>5</v>
      </c>
      <c r="I6240" s="2">
        <v>2.37</v>
      </c>
      <c r="J6240" s="5" t="str">
        <f t="shared" si="194"/>
        <v>Nov</v>
      </c>
      <c r="K6240" s="5" t="str">
        <f t="shared" si="195"/>
        <v>2023</v>
      </c>
    </row>
    <row r="6241" spans="1:11" ht="14.25" customHeight="1" x14ac:dyDescent="0.3">
      <c r="A6241" s="1">
        <v>45253</v>
      </c>
      <c r="B6241" s="2" t="s">
        <v>1483</v>
      </c>
      <c r="C6241" s="2" t="s">
        <v>23</v>
      </c>
      <c r="D6241" s="2" t="s">
        <v>34</v>
      </c>
      <c r="E6241" s="2" t="s">
        <v>47</v>
      </c>
      <c r="F6241" s="2" t="s">
        <v>1092</v>
      </c>
      <c r="G6241" s="2">
        <v>14.37</v>
      </c>
      <c r="H6241" s="2">
        <v>2</v>
      </c>
      <c r="I6241" s="2">
        <v>3.95</v>
      </c>
      <c r="J6241" s="5" t="str">
        <f t="shared" si="194"/>
        <v>Nov</v>
      </c>
      <c r="K6241" s="5" t="str">
        <f t="shared" si="195"/>
        <v>2023</v>
      </c>
    </row>
    <row r="6242" spans="1:11" ht="14.25" customHeight="1" x14ac:dyDescent="0.3">
      <c r="A6242" s="1">
        <v>45253</v>
      </c>
      <c r="B6242" s="2" t="s">
        <v>1483</v>
      </c>
      <c r="C6242" s="2" t="s">
        <v>23</v>
      </c>
      <c r="D6242" s="2" t="s">
        <v>34</v>
      </c>
      <c r="E6242" s="2" t="s">
        <v>47</v>
      </c>
      <c r="F6242" s="2" t="s">
        <v>2557</v>
      </c>
      <c r="G6242" s="2">
        <v>70.45</v>
      </c>
      <c r="H6242" s="2">
        <v>7</v>
      </c>
      <c r="I6242" s="2">
        <v>12.33</v>
      </c>
      <c r="J6242" s="5" t="str">
        <f t="shared" si="194"/>
        <v>Nov</v>
      </c>
      <c r="K6242" s="5" t="str">
        <f t="shared" si="195"/>
        <v>2023</v>
      </c>
    </row>
    <row r="6243" spans="1:11" ht="14.25" customHeight="1" x14ac:dyDescent="0.3">
      <c r="A6243" s="1">
        <v>45254</v>
      </c>
      <c r="B6243" s="2" t="s">
        <v>1099</v>
      </c>
      <c r="C6243" s="2" t="s">
        <v>23</v>
      </c>
      <c r="D6243" s="2" t="s">
        <v>11</v>
      </c>
      <c r="E6243" s="2" t="s">
        <v>43</v>
      </c>
      <c r="F6243" s="2" t="s">
        <v>2630</v>
      </c>
      <c r="G6243" s="2">
        <v>4.42</v>
      </c>
      <c r="H6243" s="2">
        <v>3</v>
      </c>
      <c r="I6243" s="2">
        <v>1.6</v>
      </c>
      <c r="J6243" s="5" t="str">
        <f t="shared" si="194"/>
        <v>Nov</v>
      </c>
      <c r="K6243" s="5" t="str">
        <f t="shared" si="195"/>
        <v>2023</v>
      </c>
    </row>
    <row r="6244" spans="1:11" ht="14.25" customHeight="1" x14ac:dyDescent="0.3">
      <c r="A6244" s="1">
        <v>45254</v>
      </c>
      <c r="B6244" s="2" t="s">
        <v>417</v>
      </c>
      <c r="C6244" s="2" t="s">
        <v>149</v>
      </c>
      <c r="D6244" s="2" t="s">
        <v>11</v>
      </c>
      <c r="E6244" s="2" t="s">
        <v>20</v>
      </c>
      <c r="F6244" s="2" t="s">
        <v>1257</v>
      </c>
      <c r="G6244" s="2">
        <v>17.22</v>
      </c>
      <c r="H6244" s="2">
        <v>4</v>
      </c>
      <c r="I6244" s="2">
        <v>6.03</v>
      </c>
      <c r="J6244" s="5" t="str">
        <f t="shared" si="194"/>
        <v>Nov</v>
      </c>
      <c r="K6244" s="5" t="str">
        <f t="shared" si="195"/>
        <v>2023</v>
      </c>
    </row>
    <row r="6245" spans="1:11" ht="14.25" customHeight="1" x14ac:dyDescent="0.3">
      <c r="A6245" s="1">
        <v>45254</v>
      </c>
      <c r="B6245" s="2" t="s">
        <v>417</v>
      </c>
      <c r="C6245" s="2" t="s">
        <v>149</v>
      </c>
      <c r="D6245" s="2" t="s">
        <v>11</v>
      </c>
      <c r="E6245" s="2" t="s">
        <v>12</v>
      </c>
      <c r="F6245" s="2" t="s">
        <v>2295</v>
      </c>
      <c r="G6245" s="2">
        <v>11.56</v>
      </c>
      <c r="H6245" s="2">
        <v>2</v>
      </c>
      <c r="I6245" s="2">
        <v>5.66</v>
      </c>
      <c r="J6245" s="5" t="str">
        <f t="shared" si="194"/>
        <v>Nov</v>
      </c>
      <c r="K6245" s="5" t="str">
        <f t="shared" si="195"/>
        <v>2023</v>
      </c>
    </row>
    <row r="6246" spans="1:11" ht="14.25" customHeight="1" x14ac:dyDescent="0.3">
      <c r="A6246" s="1">
        <v>45254</v>
      </c>
      <c r="B6246" s="2" t="s">
        <v>417</v>
      </c>
      <c r="C6246" s="2" t="s">
        <v>149</v>
      </c>
      <c r="D6246" s="2" t="s">
        <v>39</v>
      </c>
      <c r="E6246" s="2" t="s">
        <v>52</v>
      </c>
      <c r="F6246" s="2" t="s">
        <v>388</v>
      </c>
      <c r="G6246" s="2">
        <v>88.4</v>
      </c>
      <c r="H6246" s="2">
        <v>4</v>
      </c>
      <c r="I6246" s="2">
        <v>11.49</v>
      </c>
      <c r="J6246" s="5" t="str">
        <f t="shared" si="194"/>
        <v>Nov</v>
      </c>
      <c r="K6246" s="5" t="str">
        <f t="shared" si="195"/>
        <v>2023</v>
      </c>
    </row>
    <row r="6247" spans="1:11" ht="14.25" customHeight="1" x14ac:dyDescent="0.3">
      <c r="A6247" s="1">
        <v>45254</v>
      </c>
      <c r="B6247" s="2" t="s">
        <v>417</v>
      </c>
      <c r="C6247" s="2" t="s">
        <v>149</v>
      </c>
      <c r="D6247" s="2" t="s">
        <v>11</v>
      </c>
      <c r="E6247" s="2" t="s">
        <v>12</v>
      </c>
      <c r="F6247" s="2" t="s">
        <v>1365</v>
      </c>
      <c r="G6247" s="2">
        <v>6.48</v>
      </c>
      <c r="H6247" s="2">
        <v>1</v>
      </c>
      <c r="I6247" s="2">
        <v>3.11</v>
      </c>
      <c r="J6247" s="5" t="str">
        <f t="shared" si="194"/>
        <v>Nov</v>
      </c>
      <c r="K6247" s="5" t="str">
        <f t="shared" si="195"/>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s="5" t="str">
        <f t="shared" si="194"/>
        <v>Nov</v>
      </c>
      <c r="K6248" s="5" t="str">
        <f t="shared" si="195"/>
        <v>2023</v>
      </c>
    </row>
    <row r="6249" spans="1:11" ht="14.25" customHeight="1" x14ac:dyDescent="0.3">
      <c r="A6249" s="1">
        <v>45254</v>
      </c>
      <c r="B6249" s="2" t="s">
        <v>1699</v>
      </c>
      <c r="C6249" s="2" t="s">
        <v>27</v>
      </c>
      <c r="D6249" s="2" t="s">
        <v>34</v>
      </c>
      <c r="E6249" s="2" t="s">
        <v>47</v>
      </c>
      <c r="F6249" s="2" t="s">
        <v>60</v>
      </c>
      <c r="G6249" s="2">
        <v>9.94</v>
      </c>
      <c r="H6249" s="2">
        <v>2</v>
      </c>
      <c r="I6249" s="2">
        <v>3.08</v>
      </c>
      <c r="J6249" s="5" t="str">
        <f t="shared" si="194"/>
        <v>Nov</v>
      </c>
      <c r="K6249" s="5" t="str">
        <f t="shared" si="195"/>
        <v>2023</v>
      </c>
    </row>
    <row r="6250" spans="1:11" ht="14.25" customHeight="1" x14ac:dyDescent="0.3">
      <c r="A6250" s="1">
        <v>45254</v>
      </c>
      <c r="B6250" s="2" t="s">
        <v>2631</v>
      </c>
      <c r="C6250" s="2" t="s">
        <v>10</v>
      </c>
      <c r="D6250" s="2" t="s">
        <v>11</v>
      </c>
      <c r="E6250" s="2" t="s">
        <v>18</v>
      </c>
      <c r="F6250" s="2" t="s">
        <v>2219</v>
      </c>
      <c r="G6250" s="2">
        <v>41.92</v>
      </c>
      <c r="H6250" s="2">
        <v>5</v>
      </c>
      <c r="I6250" s="2">
        <v>3.67</v>
      </c>
      <c r="J6250" s="5" t="str">
        <f t="shared" si="194"/>
        <v>Nov</v>
      </c>
      <c r="K6250" s="5" t="str">
        <f t="shared" si="195"/>
        <v>2023</v>
      </c>
    </row>
    <row r="6251" spans="1:11" ht="14.25" customHeight="1" x14ac:dyDescent="0.3">
      <c r="A6251" s="1">
        <v>45254</v>
      </c>
      <c r="B6251" s="2" t="s">
        <v>2631</v>
      </c>
      <c r="C6251" s="2" t="s">
        <v>10</v>
      </c>
      <c r="D6251" s="2" t="s">
        <v>39</v>
      </c>
      <c r="E6251" s="2" t="s">
        <v>52</v>
      </c>
      <c r="F6251" s="2" t="s">
        <v>2221</v>
      </c>
      <c r="G6251" s="2">
        <v>297.58</v>
      </c>
      <c r="H6251" s="2">
        <v>3</v>
      </c>
      <c r="I6251" s="2">
        <v>-7.44</v>
      </c>
      <c r="J6251" s="5" t="str">
        <f t="shared" si="194"/>
        <v>Nov</v>
      </c>
      <c r="K6251" s="5" t="str">
        <f t="shared" si="195"/>
        <v>2023</v>
      </c>
    </row>
    <row r="6252" spans="1:11" ht="14.25" customHeight="1" x14ac:dyDescent="0.3">
      <c r="A6252" s="1">
        <v>45254</v>
      </c>
      <c r="B6252" s="2" t="s">
        <v>2631</v>
      </c>
      <c r="C6252" s="2" t="s">
        <v>10</v>
      </c>
      <c r="D6252" s="2" t="s">
        <v>11</v>
      </c>
      <c r="E6252" s="2" t="s">
        <v>43</v>
      </c>
      <c r="F6252" s="2" t="s">
        <v>1133</v>
      </c>
      <c r="G6252" s="2">
        <v>4.34</v>
      </c>
      <c r="H6252" s="2">
        <v>3</v>
      </c>
      <c r="I6252" s="2">
        <v>0.87</v>
      </c>
      <c r="J6252" s="5" t="str">
        <f t="shared" si="194"/>
        <v>Nov</v>
      </c>
      <c r="K6252" s="5" t="str">
        <f t="shared" si="195"/>
        <v>2023</v>
      </c>
    </row>
    <row r="6253" spans="1:11" ht="14.25" customHeight="1" x14ac:dyDescent="0.3">
      <c r="A6253" s="1">
        <v>45254</v>
      </c>
      <c r="B6253" s="2" t="s">
        <v>2631</v>
      </c>
      <c r="C6253" s="2" t="s">
        <v>10</v>
      </c>
      <c r="D6253" s="2" t="s">
        <v>39</v>
      </c>
      <c r="E6253" s="2" t="s">
        <v>52</v>
      </c>
      <c r="F6253" s="2" t="s">
        <v>1428</v>
      </c>
      <c r="G6253" s="2">
        <v>94.99</v>
      </c>
      <c r="H6253" s="2">
        <v>2</v>
      </c>
      <c r="I6253" s="2">
        <v>-2.37</v>
      </c>
      <c r="J6253" s="5" t="str">
        <f t="shared" si="194"/>
        <v>Nov</v>
      </c>
      <c r="K6253" s="5" t="str">
        <f t="shared" si="195"/>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s="5" t="str">
        <f t="shared" si="194"/>
        <v>Nov</v>
      </c>
      <c r="K6254" s="5" t="str">
        <f t="shared" si="195"/>
        <v>2023</v>
      </c>
    </row>
    <row r="6255" spans="1:11" ht="14.25" customHeight="1" x14ac:dyDescent="0.3">
      <c r="A6255" s="1">
        <v>45254</v>
      </c>
      <c r="B6255" s="2" t="s">
        <v>2631</v>
      </c>
      <c r="C6255" s="2" t="s">
        <v>10</v>
      </c>
      <c r="D6255" s="2" t="s">
        <v>11</v>
      </c>
      <c r="E6255" s="2" t="s">
        <v>24</v>
      </c>
      <c r="F6255" s="2" t="s">
        <v>885</v>
      </c>
      <c r="G6255" s="2">
        <v>14.04</v>
      </c>
      <c r="H6255" s="2">
        <v>3</v>
      </c>
      <c r="I6255" s="2">
        <v>1.58</v>
      </c>
      <c r="J6255" s="5" t="str">
        <f t="shared" si="194"/>
        <v>Nov</v>
      </c>
      <c r="K6255" s="5" t="str">
        <f t="shared" si="195"/>
        <v>2023</v>
      </c>
    </row>
    <row r="6256" spans="1:11" ht="14.25" customHeight="1" x14ac:dyDescent="0.3">
      <c r="A6256" s="1">
        <v>45254</v>
      </c>
      <c r="B6256" s="2" t="s">
        <v>2632</v>
      </c>
      <c r="C6256" s="2" t="s">
        <v>91</v>
      </c>
      <c r="D6256" s="2" t="s">
        <v>11</v>
      </c>
      <c r="E6256" s="2" t="s">
        <v>12</v>
      </c>
      <c r="F6256" s="2" t="s">
        <v>2546</v>
      </c>
      <c r="G6256" s="2">
        <v>24.78</v>
      </c>
      <c r="H6256" s="2">
        <v>1</v>
      </c>
      <c r="I6256" s="2">
        <v>7.75</v>
      </c>
      <c r="J6256" s="5" t="str">
        <f t="shared" si="194"/>
        <v>Nov</v>
      </c>
      <c r="K6256" s="5" t="str">
        <f t="shared" si="195"/>
        <v>2023</v>
      </c>
    </row>
    <row r="6257" spans="1:11" ht="14.25" customHeight="1" x14ac:dyDescent="0.3">
      <c r="A6257" s="1">
        <v>45254</v>
      </c>
      <c r="B6257" s="2" t="s">
        <v>680</v>
      </c>
      <c r="C6257" s="2" t="s">
        <v>10</v>
      </c>
      <c r="D6257" s="2" t="s">
        <v>39</v>
      </c>
      <c r="E6257" s="2" t="s">
        <v>40</v>
      </c>
      <c r="F6257" s="2" t="s">
        <v>2261</v>
      </c>
      <c r="G6257" s="2">
        <v>657.55</v>
      </c>
      <c r="H6257" s="2">
        <v>6</v>
      </c>
      <c r="I6257" s="2">
        <v>49.32</v>
      </c>
      <c r="J6257" s="5" t="str">
        <f t="shared" si="194"/>
        <v>Nov</v>
      </c>
      <c r="K6257" s="5" t="str">
        <f t="shared" si="195"/>
        <v>2023</v>
      </c>
    </row>
    <row r="6258" spans="1:11" ht="14.25" customHeight="1" x14ac:dyDescent="0.3">
      <c r="A6258" s="1">
        <v>45254</v>
      </c>
      <c r="B6258" s="2" t="s">
        <v>1791</v>
      </c>
      <c r="C6258" s="2" t="s">
        <v>27</v>
      </c>
      <c r="D6258" s="2" t="s">
        <v>39</v>
      </c>
      <c r="E6258" s="2" t="s">
        <v>52</v>
      </c>
      <c r="F6258" s="2" t="s">
        <v>1787</v>
      </c>
      <c r="G6258" s="2">
        <v>659.9</v>
      </c>
      <c r="H6258" s="2">
        <v>2</v>
      </c>
      <c r="I6258" s="2">
        <v>217.77</v>
      </c>
      <c r="J6258" s="5" t="str">
        <f t="shared" si="194"/>
        <v>Nov</v>
      </c>
      <c r="K6258" s="5" t="str">
        <f t="shared" si="195"/>
        <v>2023</v>
      </c>
    </row>
    <row r="6259" spans="1:11" ht="14.25" customHeight="1" x14ac:dyDescent="0.3">
      <c r="A6259" s="1">
        <v>45254</v>
      </c>
      <c r="B6259" s="2" t="s">
        <v>1791</v>
      </c>
      <c r="C6259" s="2" t="s">
        <v>27</v>
      </c>
      <c r="D6259" s="2" t="s">
        <v>34</v>
      </c>
      <c r="E6259" s="2" t="s">
        <v>35</v>
      </c>
      <c r="F6259" s="2" t="s">
        <v>594</v>
      </c>
      <c r="G6259" s="2">
        <v>1684.75</v>
      </c>
      <c r="H6259" s="2">
        <v>6</v>
      </c>
      <c r="I6259" s="2">
        <v>210.59</v>
      </c>
      <c r="J6259" s="5" t="str">
        <f t="shared" si="194"/>
        <v>Nov</v>
      </c>
      <c r="K6259" s="5" t="str">
        <f t="shared" si="195"/>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s="5" t="str">
        <f t="shared" si="194"/>
        <v>Nov</v>
      </c>
      <c r="K6260" s="5" t="str">
        <f t="shared" si="195"/>
        <v>2023</v>
      </c>
    </row>
    <row r="6261" spans="1:11" ht="14.25" customHeight="1" x14ac:dyDescent="0.3">
      <c r="A6261" s="1">
        <v>45254</v>
      </c>
      <c r="B6261" s="2" t="s">
        <v>1534</v>
      </c>
      <c r="C6261" s="2" t="s">
        <v>164</v>
      </c>
      <c r="D6261" s="2" t="s">
        <v>11</v>
      </c>
      <c r="E6261" s="2" t="s">
        <v>20</v>
      </c>
      <c r="F6261" s="2" t="s">
        <v>37</v>
      </c>
      <c r="G6261" s="2">
        <v>1219.96</v>
      </c>
      <c r="H6261" s="2">
        <v>5</v>
      </c>
      <c r="I6261" s="2">
        <v>381.24</v>
      </c>
      <c r="J6261" s="5" t="str">
        <f t="shared" si="194"/>
        <v>Nov</v>
      </c>
      <c r="K6261" s="5" t="str">
        <f t="shared" si="195"/>
        <v>2023</v>
      </c>
    </row>
    <row r="6262" spans="1:11" ht="14.25" customHeight="1" x14ac:dyDescent="0.3">
      <c r="A6262" s="1">
        <v>45254</v>
      </c>
      <c r="B6262" s="2" t="s">
        <v>593</v>
      </c>
      <c r="C6262" s="2" t="s">
        <v>531</v>
      </c>
      <c r="D6262" s="2" t="s">
        <v>34</v>
      </c>
      <c r="E6262" s="2" t="s">
        <v>47</v>
      </c>
      <c r="F6262" s="2" t="s">
        <v>57</v>
      </c>
      <c r="G6262" s="2">
        <v>207.76</v>
      </c>
      <c r="H6262" s="2">
        <v>4</v>
      </c>
      <c r="I6262" s="2">
        <v>85.18</v>
      </c>
      <c r="J6262" s="5" t="str">
        <f t="shared" si="194"/>
        <v>Nov</v>
      </c>
      <c r="K6262" s="5" t="str">
        <f t="shared" si="195"/>
        <v>2023</v>
      </c>
    </row>
    <row r="6263" spans="1:11" ht="14.25" customHeight="1" x14ac:dyDescent="0.3">
      <c r="A6263" s="1">
        <v>45254</v>
      </c>
      <c r="B6263" s="2" t="s">
        <v>2222</v>
      </c>
      <c r="C6263" s="2" t="s">
        <v>78</v>
      </c>
      <c r="D6263" s="2" t="s">
        <v>11</v>
      </c>
      <c r="E6263" s="2" t="s">
        <v>63</v>
      </c>
      <c r="F6263" s="2" t="s">
        <v>65</v>
      </c>
      <c r="G6263" s="2">
        <v>40.75</v>
      </c>
      <c r="H6263" s="2">
        <v>3</v>
      </c>
      <c r="I6263" s="2">
        <v>15.28</v>
      </c>
      <c r="J6263" s="5" t="str">
        <f t="shared" si="194"/>
        <v>Nov</v>
      </c>
      <c r="K6263" s="5" t="str">
        <f t="shared" si="195"/>
        <v>2023</v>
      </c>
    </row>
    <row r="6264" spans="1:11" ht="14.25" customHeight="1" x14ac:dyDescent="0.3">
      <c r="A6264" s="1">
        <v>45254</v>
      </c>
      <c r="B6264" s="2" t="s">
        <v>2222</v>
      </c>
      <c r="C6264" s="2" t="s">
        <v>78</v>
      </c>
      <c r="D6264" s="2" t="s">
        <v>39</v>
      </c>
      <c r="E6264" s="2" t="s">
        <v>52</v>
      </c>
      <c r="F6264" s="2" t="s">
        <v>2464</v>
      </c>
      <c r="G6264" s="2">
        <v>139.96</v>
      </c>
      <c r="H6264" s="2">
        <v>5</v>
      </c>
      <c r="I6264" s="2">
        <v>-22.74</v>
      </c>
      <c r="J6264" s="5" t="str">
        <f t="shared" si="194"/>
        <v>Nov</v>
      </c>
      <c r="K6264" s="5" t="str">
        <f t="shared" si="195"/>
        <v>2023</v>
      </c>
    </row>
    <row r="6265" spans="1:11" ht="14.25" customHeight="1" x14ac:dyDescent="0.3">
      <c r="A6265" s="1">
        <v>45254</v>
      </c>
      <c r="B6265" s="2" t="s">
        <v>2496</v>
      </c>
      <c r="C6265" s="2" t="s">
        <v>164</v>
      </c>
      <c r="D6265" s="2" t="s">
        <v>11</v>
      </c>
      <c r="E6265" s="2" t="s">
        <v>200</v>
      </c>
      <c r="F6265" s="2" t="s">
        <v>2251</v>
      </c>
      <c r="G6265" s="2">
        <v>25.35</v>
      </c>
      <c r="H6265" s="2">
        <v>3</v>
      </c>
      <c r="I6265" s="2">
        <v>7.61</v>
      </c>
      <c r="J6265" s="5" t="str">
        <f t="shared" si="194"/>
        <v>Nov</v>
      </c>
      <c r="K6265" s="5" t="str">
        <f t="shared" si="195"/>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s="5" t="str">
        <f t="shared" si="194"/>
        <v>Nov</v>
      </c>
      <c r="K6266" s="5" t="str">
        <f t="shared" si="195"/>
        <v>2023</v>
      </c>
    </row>
    <row r="6267" spans="1:11" ht="14.25" customHeight="1" x14ac:dyDescent="0.3">
      <c r="A6267" s="1">
        <v>45254</v>
      </c>
      <c r="B6267" s="2" t="s">
        <v>343</v>
      </c>
      <c r="C6267" s="2" t="s">
        <v>123</v>
      </c>
      <c r="D6267" s="2" t="s">
        <v>34</v>
      </c>
      <c r="E6267" s="2" t="s">
        <v>74</v>
      </c>
      <c r="F6267" s="2" t="s">
        <v>2633</v>
      </c>
      <c r="G6267" s="2">
        <v>339.92</v>
      </c>
      <c r="H6267" s="2">
        <v>5</v>
      </c>
      <c r="I6267" s="2">
        <v>8.5</v>
      </c>
      <c r="J6267" s="5" t="str">
        <f t="shared" si="194"/>
        <v>Nov</v>
      </c>
      <c r="K6267" s="5" t="str">
        <f t="shared" si="195"/>
        <v>2023</v>
      </c>
    </row>
    <row r="6268" spans="1:11" ht="14.25" customHeight="1" x14ac:dyDescent="0.3">
      <c r="A6268" s="1">
        <v>45254</v>
      </c>
      <c r="B6268" s="2" t="s">
        <v>343</v>
      </c>
      <c r="C6268" s="2" t="s">
        <v>123</v>
      </c>
      <c r="D6268" s="2" t="s">
        <v>11</v>
      </c>
      <c r="E6268" s="2" t="s">
        <v>12</v>
      </c>
      <c r="F6268" s="2" t="s">
        <v>1673</v>
      </c>
      <c r="G6268" s="2">
        <v>10.53</v>
      </c>
      <c r="H6268" s="2">
        <v>4</v>
      </c>
      <c r="I6268" s="2">
        <v>3.42</v>
      </c>
      <c r="J6268" s="5" t="str">
        <f t="shared" si="194"/>
        <v>Nov</v>
      </c>
      <c r="K6268" s="5" t="str">
        <f t="shared" si="195"/>
        <v>2023</v>
      </c>
    </row>
    <row r="6269" spans="1:11" ht="14.25" customHeight="1" x14ac:dyDescent="0.3">
      <c r="A6269" s="1">
        <v>45254</v>
      </c>
      <c r="B6269" s="2" t="s">
        <v>343</v>
      </c>
      <c r="C6269" s="2" t="s">
        <v>123</v>
      </c>
      <c r="D6269" s="2" t="s">
        <v>11</v>
      </c>
      <c r="E6269" s="2" t="s">
        <v>92</v>
      </c>
      <c r="F6269" s="2" t="s">
        <v>421</v>
      </c>
      <c r="G6269" s="2">
        <v>42.38</v>
      </c>
      <c r="H6269" s="2">
        <v>2</v>
      </c>
      <c r="I6269" s="2">
        <v>4.24</v>
      </c>
      <c r="J6269" s="5" t="str">
        <f t="shared" si="194"/>
        <v>Nov</v>
      </c>
      <c r="K6269" s="5" t="str">
        <f t="shared" si="195"/>
        <v>2023</v>
      </c>
    </row>
    <row r="6270" spans="1:11" ht="14.25" customHeight="1" x14ac:dyDescent="0.3">
      <c r="A6270" s="1">
        <v>45255</v>
      </c>
      <c r="B6270" s="2" t="s">
        <v>2013</v>
      </c>
      <c r="C6270" s="2" t="s">
        <v>123</v>
      </c>
      <c r="D6270" s="2" t="s">
        <v>11</v>
      </c>
      <c r="E6270" s="2" t="s">
        <v>12</v>
      </c>
      <c r="F6270" s="2" t="s">
        <v>2533</v>
      </c>
      <c r="G6270" s="2">
        <v>5.08</v>
      </c>
      <c r="H6270" s="2">
        <v>1</v>
      </c>
      <c r="I6270" s="2">
        <v>1.65</v>
      </c>
      <c r="J6270" s="5" t="str">
        <f t="shared" si="194"/>
        <v>Nov</v>
      </c>
      <c r="K6270" s="5" t="str">
        <f t="shared" si="195"/>
        <v>2023</v>
      </c>
    </row>
    <row r="6271" spans="1:11" ht="14.25" customHeight="1" x14ac:dyDescent="0.3">
      <c r="A6271" s="1">
        <v>45255</v>
      </c>
      <c r="B6271" s="2" t="s">
        <v>1457</v>
      </c>
      <c r="C6271" s="2" t="s">
        <v>177</v>
      </c>
      <c r="D6271" s="2" t="s">
        <v>11</v>
      </c>
      <c r="E6271" s="2" t="s">
        <v>18</v>
      </c>
      <c r="F6271" s="2" t="s">
        <v>1854</v>
      </c>
      <c r="G6271" s="2">
        <v>563.4</v>
      </c>
      <c r="H6271" s="2">
        <v>4</v>
      </c>
      <c r="I6271" s="2">
        <v>67.61</v>
      </c>
      <c r="J6271" s="5" t="str">
        <f t="shared" si="194"/>
        <v>Nov</v>
      </c>
      <c r="K6271" s="5" t="str">
        <f t="shared" si="195"/>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s="5" t="str">
        <f t="shared" si="194"/>
        <v>Nov</v>
      </c>
      <c r="K6272" s="5" t="str">
        <f t="shared" si="195"/>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s="5" t="str">
        <f t="shared" si="194"/>
        <v>Nov</v>
      </c>
      <c r="K6273" s="5" t="str">
        <f t="shared" si="195"/>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s="5" t="str">
        <f t="shared" ref="J6274:J6337" si="196">TEXT(A6274,"mmm")</f>
        <v>Nov</v>
      </c>
      <c r="K6274" s="5" t="str">
        <f t="shared" ref="K6274:K6337" si="197">TEXT(A6274,"YYYY")</f>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s="5" t="str">
        <f t="shared" si="196"/>
        <v>Nov</v>
      </c>
      <c r="K6275" s="5" t="str">
        <f t="shared" si="197"/>
        <v>2023</v>
      </c>
    </row>
    <row r="6276" spans="1:11" ht="14.25" customHeight="1" x14ac:dyDescent="0.3">
      <c r="A6276" s="1">
        <v>45255</v>
      </c>
      <c r="B6276" s="2" t="s">
        <v>2103</v>
      </c>
      <c r="C6276" s="2" t="s">
        <v>110</v>
      </c>
      <c r="D6276" s="2" t="s">
        <v>39</v>
      </c>
      <c r="E6276" s="2" t="s">
        <v>52</v>
      </c>
      <c r="F6276" s="2" t="s">
        <v>2522</v>
      </c>
      <c r="G6276" s="2">
        <v>160</v>
      </c>
      <c r="H6276" s="2">
        <v>8</v>
      </c>
      <c r="I6276" s="2">
        <v>62.4</v>
      </c>
      <c r="J6276" s="5" t="str">
        <f t="shared" si="196"/>
        <v>Nov</v>
      </c>
      <c r="K6276" s="5" t="str">
        <f t="shared" si="197"/>
        <v>2023</v>
      </c>
    </row>
    <row r="6277" spans="1:11" ht="14.25" customHeight="1" x14ac:dyDescent="0.3">
      <c r="A6277" s="1">
        <v>45255</v>
      </c>
      <c r="B6277" s="2" t="s">
        <v>392</v>
      </c>
      <c r="C6277" s="2" t="s">
        <v>78</v>
      </c>
      <c r="D6277" s="2" t="s">
        <v>11</v>
      </c>
      <c r="E6277" s="2" t="s">
        <v>20</v>
      </c>
      <c r="F6277" s="2" t="s">
        <v>2127</v>
      </c>
      <c r="G6277" s="2">
        <v>456.59</v>
      </c>
      <c r="H6277" s="2">
        <v>2</v>
      </c>
      <c r="I6277" s="2">
        <v>-304.39</v>
      </c>
      <c r="J6277" s="5" t="str">
        <f t="shared" si="196"/>
        <v>Nov</v>
      </c>
      <c r="K6277" s="5" t="str">
        <f t="shared" si="197"/>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s="5" t="str">
        <f t="shared" si="196"/>
        <v>Nov</v>
      </c>
      <c r="K6278" s="5" t="str">
        <f t="shared" si="197"/>
        <v>2023</v>
      </c>
    </row>
    <row r="6279" spans="1:11" ht="14.25" customHeight="1" x14ac:dyDescent="0.3">
      <c r="A6279" s="1">
        <v>45255</v>
      </c>
      <c r="B6279" s="2" t="s">
        <v>392</v>
      </c>
      <c r="C6279" s="2" t="s">
        <v>78</v>
      </c>
      <c r="D6279" s="2" t="s">
        <v>39</v>
      </c>
      <c r="E6279" s="2" t="s">
        <v>52</v>
      </c>
      <c r="F6279" s="2" t="s">
        <v>2635</v>
      </c>
      <c r="G6279" s="2">
        <v>59.98</v>
      </c>
      <c r="H6279" s="2">
        <v>3</v>
      </c>
      <c r="I6279" s="2">
        <v>12</v>
      </c>
      <c r="J6279" s="5" t="str">
        <f t="shared" si="196"/>
        <v>Nov</v>
      </c>
      <c r="K6279" s="5" t="str">
        <f t="shared" si="197"/>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s="5" t="str">
        <f t="shared" si="196"/>
        <v>Nov</v>
      </c>
      <c r="K6280" s="5" t="str">
        <f t="shared" si="197"/>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s="5" t="str">
        <f t="shared" si="196"/>
        <v>Nov</v>
      </c>
      <c r="K6281" s="5" t="str">
        <f t="shared" si="197"/>
        <v>2023</v>
      </c>
    </row>
    <row r="6282" spans="1:11" ht="14.25" customHeight="1" x14ac:dyDescent="0.3">
      <c r="A6282" s="1">
        <v>45256</v>
      </c>
      <c r="B6282" s="2" t="s">
        <v>748</v>
      </c>
      <c r="C6282" s="2" t="s">
        <v>488</v>
      </c>
      <c r="D6282" s="2" t="s">
        <v>11</v>
      </c>
      <c r="E6282" s="2" t="s">
        <v>12</v>
      </c>
      <c r="F6282" s="2" t="s">
        <v>625</v>
      </c>
      <c r="G6282" s="2">
        <v>70.98</v>
      </c>
      <c r="H6282" s="2">
        <v>7</v>
      </c>
      <c r="I6282" s="2">
        <v>34.78</v>
      </c>
      <c r="J6282" s="5" t="str">
        <f t="shared" si="196"/>
        <v>Nov</v>
      </c>
      <c r="K6282" s="5" t="str">
        <f t="shared" si="197"/>
        <v>2023</v>
      </c>
    </row>
    <row r="6283" spans="1:11" ht="14.25" customHeight="1" x14ac:dyDescent="0.3">
      <c r="A6283" s="1">
        <v>45256</v>
      </c>
      <c r="B6283" s="2" t="s">
        <v>748</v>
      </c>
      <c r="C6283" s="2" t="s">
        <v>488</v>
      </c>
      <c r="D6283" s="2" t="s">
        <v>11</v>
      </c>
      <c r="E6283" s="2" t="s">
        <v>20</v>
      </c>
      <c r="F6283" s="2" t="s">
        <v>162</v>
      </c>
      <c r="G6283" s="2">
        <v>91.68</v>
      </c>
      <c r="H6283" s="2">
        <v>3</v>
      </c>
      <c r="I6283" s="2">
        <v>45.84</v>
      </c>
      <c r="J6283" s="5" t="str">
        <f t="shared" si="196"/>
        <v>Nov</v>
      </c>
      <c r="K6283" s="5" t="str">
        <f t="shared" si="197"/>
        <v>2023</v>
      </c>
    </row>
    <row r="6284" spans="1:11" ht="14.25" customHeight="1" x14ac:dyDescent="0.3">
      <c r="A6284" s="1">
        <v>45256</v>
      </c>
      <c r="B6284" s="2" t="s">
        <v>748</v>
      </c>
      <c r="C6284" s="2" t="s">
        <v>488</v>
      </c>
      <c r="D6284" s="2" t="s">
        <v>11</v>
      </c>
      <c r="E6284" s="2" t="s">
        <v>20</v>
      </c>
      <c r="F6284" s="2" t="s">
        <v>2165</v>
      </c>
      <c r="G6284" s="2">
        <v>33.75</v>
      </c>
      <c r="H6284" s="2">
        <v>5</v>
      </c>
      <c r="I6284" s="2">
        <v>16.88</v>
      </c>
      <c r="J6284" s="5" t="str">
        <f t="shared" si="196"/>
        <v>Nov</v>
      </c>
      <c r="K6284" s="5" t="str">
        <f t="shared" si="197"/>
        <v>2023</v>
      </c>
    </row>
    <row r="6285" spans="1:11" ht="14.25" customHeight="1" x14ac:dyDescent="0.3">
      <c r="A6285" s="1">
        <v>45256</v>
      </c>
      <c r="B6285" s="2" t="s">
        <v>748</v>
      </c>
      <c r="C6285" s="2" t="s">
        <v>488</v>
      </c>
      <c r="D6285" s="2" t="s">
        <v>39</v>
      </c>
      <c r="E6285" s="2" t="s">
        <v>302</v>
      </c>
      <c r="F6285" s="2" t="s">
        <v>2636</v>
      </c>
      <c r="G6285" s="2">
        <v>3040</v>
      </c>
      <c r="H6285" s="2">
        <v>8</v>
      </c>
      <c r="I6285" s="2">
        <v>1459.2</v>
      </c>
      <c r="J6285" s="5" t="str">
        <f t="shared" si="196"/>
        <v>Nov</v>
      </c>
      <c r="K6285" s="5" t="str">
        <f t="shared" si="197"/>
        <v>2023</v>
      </c>
    </row>
    <row r="6286" spans="1:11" ht="14.25" customHeight="1" x14ac:dyDescent="0.3">
      <c r="A6286" s="1">
        <v>45256</v>
      </c>
      <c r="B6286" s="2" t="s">
        <v>1576</v>
      </c>
      <c r="C6286" s="2" t="s">
        <v>164</v>
      </c>
      <c r="D6286" s="2" t="s">
        <v>11</v>
      </c>
      <c r="E6286" s="2" t="s">
        <v>20</v>
      </c>
      <c r="F6286" s="2" t="s">
        <v>937</v>
      </c>
      <c r="G6286" s="2">
        <v>7.31</v>
      </c>
      <c r="H6286" s="2">
        <v>2</v>
      </c>
      <c r="I6286" s="2">
        <v>2.56</v>
      </c>
      <c r="J6286" s="5" t="str">
        <f t="shared" si="196"/>
        <v>Nov</v>
      </c>
      <c r="K6286" s="5" t="str">
        <f t="shared" si="197"/>
        <v>2023</v>
      </c>
    </row>
    <row r="6287" spans="1:11" ht="14.25" customHeight="1" x14ac:dyDescent="0.3">
      <c r="A6287" s="1">
        <v>45256</v>
      </c>
      <c r="B6287" s="2" t="s">
        <v>630</v>
      </c>
      <c r="C6287" s="2" t="s">
        <v>23</v>
      </c>
      <c r="D6287" s="2" t="s">
        <v>39</v>
      </c>
      <c r="E6287" s="2" t="s">
        <v>40</v>
      </c>
      <c r="F6287" s="2" t="s">
        <v>2143</v>
      </c>
      <c r="G6287" s="2">
        <v>494.98</v>
      </c>
      <c r="H6287" s="2">
        <v>3</v>
      </c>
      <c r="I6287" s="2">
        <v>-115.5</v>
      </c>
      <c r="J6287" s="5" t="str">
        <f t="shared" si="196"/>
        <v>Nov</v>
      </c>
      <c r="K6287" s="5" t="str">
        <f t="shared" si="197"/>
        <v>2023</v>
      </c>
    </row>
    <row r="6288" spans="1:11" ht="14.25" customHeight="1" x14ac:dyDescent="0.3">
      <c r="A6288" s="1">
        <v>45256</v>
      </c>
      <c r="B6288" s="2" t="s">
        <v>674</v>
      </c>
      <c r="C6288" s="2" t="s">
        <v>123</v>
      </c>
      <c r="D6288" s="2" t="s">
        <v>11</v>
      </c>
      <c r="E6288" s="2" t="s">
        <v>20</v>
      </c>
      <c r="F6288" s="2" t="s">
        <v>436</v>
      </c>
      <c r="G6288" s="2">
        <v>3.74</v>
      </c>
      <c r="H6288" s="2">
        <v>4</v>
      </c>
      <c r="I6288" s="2">
        <v>-2.62</v>
      </c>
      <c r="J6288" s="5" t="str">
        <f t="shared" si="196"/>
        <v>Nov</v>
      </c>
      <c r="K6288" s="5" t="str">
        <f t="shared" si="197"/>
        <v>2023</v>
      </c>
    </row>
    <row r="6289" spans="1:11" ht="14.25" customHeight="1" x14ac:dyDescent="0.3">
      <c r="A6289" s="1">
        <v>45256</v>
      </c>
      <c r="B6289" s="2" t="s">
        <v>291</v>
      </c>
      <c r="C6289" s="2" t="s">
        <v>149</v>
      </c>
      <c r="D6289" s="2" t="s">
        <v>34</v>
      </c>
      <c r="E6289" s="2" t="s">
        <v>145</v>
      </c>
      <c r="F6289" s="2" t="s">
        <v>255</v>
      </c>
      <c r="G6289" s="2">
        <v>313.18</v>
      </c>
      <c r="H6289" s="2">
        <v>2</v>
      </c>
      <c r="I6289" s="2">
        <v>-120.05</v>
      </c>
      <c r="J6289" s="5" t="str">
        <f t="shared" si="196"/>
        <v>Nov</v>
      </c>
      <c r="K6289" s="5" t="str">
        <f t="shared" si="197"/>
        <v>2023</v>
      </c>
    </row>
    <row r="6290" spans="1:11" ht="14.25" customHeight="1" x14ac:dyDescent="0.3">
      <c r="A6290" s="1">
        <v>45256</v>
      </c>
      <c r="B6290" s="2" t="s">
        <v>680</v>
      </c>
      <c r="C6290" s="2" t="s">
        <v>10</v>
      </c>
      <c r="D6290" s="2" t="s">
        <v>11</v>
      </c>
      <c r="E6290" s="2" t="s">
        <v>24</v>
      </c>
      <c r="F6290" s="2" t="s">
        <v>645</v>
      </c>
      <c r="G6290" s="2">
        <v>17.86</v>
      </c>
      <c r="H6290" s="2">
        <v>4</v>
      </c>
      <c r="I6290" s="2">
        <v>4.24</v>
      </c>
      <c r="J6290" s="5" t="str">
        <f t="shared" si="196"/>
        <v>Nov</v>
      </c>
      <c r="K6290" s="5" t="str">
        <f t="shared" si="197"/>
        <v>2023</v>
      </c>
    </row>
    <row r="6291" spans="1:11" ht="14.25" customHeight="1" x14ac:dyDescent="0.3">
      <c r="A6291" s="1">
        <v>45256</v>
      </c>
      <c r="B6291" s="2" t="s">
        <v>159</v>
      </c>
      <c r="C6291" s="2" t="s">
        <v>613</v>
      </c>
      <c r="D6291" s="2" t="s">
        <v>39</v>
      </c>
      <c r="E6291" s="2" t="s">
        <v>52</v>
      </c>
      <c r="F6291" s="2" t="s">
        <v>1718</v>
      </c>
      <c r="G6291" s="2">
        <v>59.97</v>
      </c>
      <c r="H6291" s="2">
        <v>3</v>
      </c>
      <c r="I6291" s="2">
        <v>14.99</v>
      </c>
      <c r="J6291" s="5" t="str">
        <f t="shared" si="196"/>
        <v>Nov</v>
      </c>
      <c r="K6291" s="5" t="str">
        <f t="shared" si="197"/>
        <v>2023</v>
      </c>
    </row>
    <row r="6292" spans="1:11" ht="14.25" customHeight="1" x14ac:dyDescent="0.3">
      <c r="A6292" s="1">
        <v>45256</v>
      </c>
      <c r="B6292" s="2" t="s">
        <v>159</v>
      </c>
      <c r="C6292" s="2" t="s">
        <v>613</v>
      </c>
      <c r="D6292" s="2" t="s">
        <v>11</v>
      </c>
      <c r="E6292" s="2" t="s">
        <v>12</v>
      </c>
      <c r="F6292" s="2" t="s">
        <v>1884</v>
      </c>
      <c r="G6292" s="2">
        <v>13.36</v>
      </c>
      <c r="H6292" s="2">
        <v>2</v>
      </c>
      <c r="I6292" s="2">
        <v>6.41</v>
      </c>
      <c r="J6292" s="5" t="str">
        <f t="shared" si="196"/>
        <v>Nov</v>
      </c>
      <c r="K6292" s="5" t="str">
        <f t="shared" si="197"/>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s="5" t="str">
        <f t="shared" si="196"/>
        <v>Nov</v>
      </c>
      <c r="K6293" s="5" t="str">
        <f t="shared" si="197"/>
        <v>2023</v>
      </c>
    </row>
    <row r="6294" spans="1:11" ht="14.25" customHeight="1" x14ac:dyDescent="0.3">
      <c r="A6294" s="1">
        <v>45256</v>
      </c>
      <c r="B6294" s="2" t="s">
        <v>1258</v>
      </c>
      <c r="C6294" s="2" t="s">
        <v>27</v>
      </c>
      <c r="D6294" s="2" t="s">
        <v>34</v>
      </c>
      <c r="E6294" s="2" t="s">
        <v>74</v>
      </c>
      <c r="F6294" s="2" t="s">
        <v>1344</v>
      </c>
      <c r="G6294" s="2">
        <v>3406.66</v>
      </c>
      <c r="H6294" s="2">
        <v>8</v>
      </c>
      <c r="I6294" s="2">
        <v>160.31</v>
      </c>
      <c r="J6294" s="5" t="str">
        <f t="shared" si="196"/>
        <v>Nov</v>
      </c>
      <c r="K6294" s="5" t="str">
        <f t="shared" si="197"/>
        <v>2023</v>
      </c>
    </row>
    <row r="6295" spans="1:11" ht="14.25" customHeight="1" x14ac:dyDescent="0.3">
      <c r="A6295" s="1">
        <v>45256</v>
      </c>
      <c r="B6295" s="2" t="s">
        <v>1258</v>
      </c>
      <c r="C6295" s="2" t="s">
        <v>27</v>
      </c>
      <c r="D6295" s="2" t="s">
        <v>11</v>
      </c>
      <c r="E6295" s="2" t="s">
        <v>24</v>
      </c>
      <c r="F6295" s="2" t="s">
        <v>1815</v>
      </c>
      <c r="G6295" s="2">
        <v>37.17</v>
      </c>
      <c r="H6295" s="2">
        <v>9</v>
      </c>
      <c r="I6295" s="2">
        <v>10.41</v>
      </c>
      <c r="J6295" s="5" t="str">
        <f t="shared" si="196"/>
        <v>Nov</v>
      </c>
      <c r="K6295" s="5" t="str">
        <f t="shared" si="197"/>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s="5" t="str">
        <f t="shared" si="196"/>
        <v>Nov</v>
      </c>
      <c r="K6296" s="5" t="str">
        <f t="shared" si="197"/>
        <v>2023</v>
      </c>
    </row>
    <row r="6297" spans="1:11" ht="14.25" customHeight="1" x14ac:dyDescent="0.3">
      <c r="A6297" s="1">
        <v>45256</v>
      </c>
      <c r="B6297" s="2" t="s">
        <v>1258</v>
      </c>
      <c r="C6297" s="2" t="s">
        <v>27</v>
      </c>
      <c r="D6297" s="2" t="s">
        <v>34</v>
      </c>
      <c r="E6297" s="2" t="s">
        <v>47</v>
      </c>
      <c r="F6297" s="2" t="s">
        <v>2036</v>
      </c>
      <c r="G6297" s="2">
        <v>595.38</v>
      </c>
      <c r="H6297" s="2">
        <v>6</v>
      </c>
      <c r="I6297" s="2">
        <v>297.69</v>
      </c>
      <c r="J6297" s="5" t="str">
        <f t="shared" si="196"/>
        <v>Nov</v>
      </c>
      <c r="K6297" s="5" t="str">
        <f t="shared" si="197"/>
        <v>2023</v>
      </c>
    </row>
    <row r="6298" spans="1:11" ht="14.25" customHeight="1" x14ac:dyDescent="0.3">
      <c r="A6298" s="1">
        <v>45257</v>
      </c>
      <c r="B6298" s="2" t="s">
        <v>1521</v>
      </c>
      <c r="C6298" s="2" t="s">
        <v>15</v>
      </c>
      <c r="D6298" s="2" t="s">
        <v>11</v>
      </c>
      <c r="E6298" s="2" t="s">
        <v>18</v>
      </c>
      <c r="F6298" s="2" t="s">
        <v>133</v>
      </c>
      <c r="G6298" s="2">
        <v>97.98</v>
      </c>
      <c r="H6298" s="2">
        <v>2</v>
      </c>
      <c r="I6298" s="2">
        <v>-24.5</v>
      </c>
      <c r="J6298" s="5" t="str">
        <f t="shared" si="196"/>
        <v>Nov</v>
      </c>
      <c r="K6298" s="5" t="str">
        <f t="shared" si="197"/>
        <v>2023</v>
      </c>
    </row>
    <row r="6299" spans="1:11" ht="14.25" customHeight="1" x14ac:dyDescent="0.3">
      <c r="A6299" s="1">
        <v>45257</v>
      </c>
      <c r="B6299" s="2" t="s">
        <v>1521</v>
      </c>
      <c r="C6299" s="2" t="s">
        <v>15</v>
      </c>
      <c r="D6299" s="2" t="s">
        <v>39</v>
      </c>
      <c r="E6299" s="2" t="s">
        <v>52</v>
      </c>
      <c r="F6299" s="2" t="s">
        <v>53</v>
      </c>
      <c r="G6299" s="2">
        <v>62.4</v>
      </c>
      <c r="H6299" s="2">
        <v>6</v>
      </c>
      <c r="I6299" s="2">
        <v>19.5</v>
      </c>
      <c r="J6299" s="5" t="str">
        <f t="shared" si="196"/>
        <v>Nov</v>
      </c>
      <c r="K6299" s="5" t="str">
        <f t="shared" si="197"/>
        <v>2023</v>
      </c>
    </row>
    <row r="6300" spans="1:11" ht="14.25" customHeight="1" x14ac:dyDescent="0.3">
      <c r="A6300" s="1">
        <v>45257</v>
      </c>
      <c r="B6300" s="2" t="s">
        <v>1831</v>
      </c>
      <c r="C6300" s="2" t="s">
        <v>95</v>
      </c>
      <c r="D6300" s="2" t="s">
        <v>39</v>
      </c>
      <c r="E6300" s="2" t="s">
        <v>40</v>
      </c>
      <c r="F6300" s="2" t="s">
        <v>2637</v>
      </c>
      <c r="G6300" s="2">
        <v>271.99</v>
      </c>
      <c r="H6300" s="2">
        <v>1</v>
      </c>
      <c r="I6300" s="2">
        <v>23.8</v>
      </c>
      <c r="J6300" s="5" t="str">
        <f t="shared" si="196"/>
        <v>Nov</v>
      </c>
      <c r="K6300" s="5" t="str">
        <f t="shared" si="197"/>
        <v>2023</v>
      </c>
    </row>
    <row r="6301" spans="1:11" ht="14.25" customHeight="1" x14ac:dyDescent="0.3">
      <c r="A6301" s="1">
        <v>45257</v>
      </c>
      <c r="B6301" s="2" t="s">
        <v>2162</v>
      </c>
      <c r="C6301" s="2" t="s">
        <v>110</v>
      </c>
      <c r="D6301" s="2" t="s">
        <v>11</v>
      </c>
      <c r="E6301" s="2" t="s">
        <v>92</v>
      </c>
      <c r="F6301" s="2" t="s">
        <v>440</v>
      </c>
      <c r="G6301" s="2">
        <v>167.29</v>
      </c>
      <c r="H6301" s="2">
        <v>6</v>
      </c>
      <c r="I6301" s="2">
        <v>29.74</v>
      </c>
      <c r="J6301" s="5" t="str">
        <f t="shared" si="196"/>
        <v>Nov</v>
      </c>
      <c r="K6301" s="5" t="str">
        <f t="shared" si="197"/>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s="5" t="str">
        <f t="shared" si="196"/>
        <v>Nov</v>
      </c>
      <c r="K6302" s="5" t="str">
        <f t="shared" si="197"/>
        <v>2023</v>
      </c>
    </row>
    <row r="6303" spans="1:11" ht="14.25" customHeight="1" x14ac:dyDescent="0.3">
      <c r="A6303" s="1">
        <v>45257</v>
      </c>
      <c r="B6303" s="2" t="s">
        <v>883</v>
      </c>
      <c r="C6303" s="2" t="s">
        <v>1283</v>
      </c>
      <c r="D6303" s="2" t="s">
        <v>11</v>
      </c>
      <c r="E6303" s="2" t="s">
        <v>20</v>
      </c>
      <c r="F6303" s="2" t="s">
        <v>701</v>
      </c>
      <c r="G6303" s="2">
        <v>152</v>
      </c>
      <c r="H6303" s="2">
        <v>5</v>
      </c>
      <c r="I6303" s="2">
        <v>69.92</v>
      </c>
      <c r="J6303" s="5" t="str">
        <f t="shared" si="196"/>
        <v>Nov</v>
      </c>
      <c r="K6303" s="5" t="str">
        <f t="shared" si="197"/>
        <v>2023</v>
      </c>
    </row>
    <row r="6304" spans="1:11" ht="14.25" customHeight="1" x14ac:dyDescent="0.3">
      <c r="A6304" s="1">
        <v>45257</v>
      </c>
      <c r="B6304" s="2" t="s">
        <v>1871</v>
      </c>
      <c r="C6304" s="2" t="s">
        <v>177</v>
      </c>
      <c r="D6304" s="2" t="s">
        <v>34</v>
      </c>
      <c r="E6304" s="2" t="s">
        <v>47</v>
      </c>
      <c r="F6304" s="2" t="s">
        <v>124</v>
      </c>
      <c r="G6304" s="2">
        <v>31.56</v>
      </c>
      <c r="H6304" s="2">
        <v>3</v>
      </c>
      <c r="I6304" s="2">
        <v>10.41</v>
      </c>
      <c r="J6304" s="5" t="str">
        <f t="shared" si="196"/>
        <v>Nov</v>
      </c>
      <c r="K6304" s="5" t="str">
        <f t="shared" si="197"/>
        <v>2023</v>
      </c>
    </row>
    <row r="6305" spans="1:11" ht="14.25" customHeight="1" x14ac:dyDescent="0.3">
      <c r="A6305" s="1">
        <v>45257</v>
      </c>
      <c r="B6305" s="2" t="s">
        <v>722</v>
      </c>
      <c r="C6305" s="2" t="s">
        <v>123</v>
      </c>
      <c r="D6305" s="2" t="s">
        <v>39</v>
      </c>
      <c r="E6305" s="2" t="s">
        <v>40</v>
      </c>
      <c r="F6305" s="2" t="s">
        <v>1807</v>
      </c>
      <c r="G6305" s="2">
        <v>116.76</v>
      </c>
      <c r="H6305" s="2">
        <v>1</v>
      </c>
      <c r="I6305" s="2">
        <v>14.6</v>
      </c>
      <c r="J6305" s="5" t="str">
        <f t="shared" si="196"/>
        <v>Nov</v>
      </c>
      <c r="K6305" s="5" t="str">
        <f t="shared" si="197"/>
        <v>2023</v>
      </c>
    </row>
    <row r="6306" spans="1:11" ht="14.25" customHeight="1" x14ac:dyDescent="0.3">
      <c r="A6306" s="1">
        <v>45257</v>
      </c>
      <c r="B6306" s="2" t="s">
        <v>722</v>
      </c>
      <c r="C6306" s="2" t="s">
        <v>123</v>
      </c>
      <c r="D6306" s="2" t="s">
        <v>34</v>
      </c>
      <c r="E6306" s="2" t="s">
        <v>145</v>
      </c>
      <c r="F6306" s="2" t="s">
        <v>473</v>
      </c>
      <c r="G6306" s="2">
        <v>331.02</v>
      </c>
      <c r="H6306" s="2">
        <v>7</v>
      </c>
      <c r="I6306" s="2">
        <v>-114.35</v>
      </c>
      <c r="J6306" s="5" t="str">
        <f t="shared" si="196"/>
        <v>Nov</v>
      </c>
      <c r="K6306" s="5" t="str">
        <f t="shared" si="197"/>
        <v>2023</v>
      </c>
    </row>
    <row r="6307" spans="1:11" ht="14.25" customHeight="1" x14ac:dyDescent="0.3">
      <c r="A6307" s="1">
        <v>45257</v>
      </c>
      <c r="B6307" s="2" t="s">
        <v>2504</v>
      </c>
      <c r="C6307" s="2" t="s">
        <v>95</v>
      </c>
      <c r="D6307" s="2" t="s">
        <v>11</v>
      </c>
      <c r="E6307" s="2" t="s">
        <v>18</v>
      </c>
      <c r="F6307" s="2" t="s">
        <v>516</v>
      </c>
      <c r="G6307" s="2">
        <v>39.81</v>
      </c>
      <c r="H6307" s="2">
        <v>4</v>
      </c>
      <c r="I6307" s="2">
        <v>3.98</v>
      </c>
      <c r="J6307" s="5" t="str">
        <f t="shared" si="196"/>
        <v>Nov</v>
      </c>
      <c r="K6307" s="5" t="str">
        <f t="shared" si="197"/>
        <v>2023</v>
      </c>
    </row>
    <row r="6308" spans="1:11" ht="14.25" customHeight="1" x14ac:dyDescent="0.3">
      <c r="A6308" s="1">
        <v>45257</v>
      </c>
      <c r="B6308" s="2" t="s">
        <v>352</v>
      </c>
      <c r="C6308" s="2" t="s">
        <v>177</v>
      </c>
      <c r="D6308" s="2" t="s">
        <v>11</v>
      </c>
      <c r="E6308" s="2" t="s">
        <v>12</v>
      </c>
      <c r="F6308" s="2" t="s">
        <v>2638</v>
      </c>
      <c r="G6308" s="2">
        <v>25.92</v>
      </c>
      <c r="H6308" s="2">
        <v>4</v>
      </c>
      <c r="I6308" s="2">
        <v>12.44</v>
      </c>
      <c r="J6308" s="5" t="str">
        <f t="shared" si="196"/>
        <v>Nov</v>
      </c>
      <c r="K6308" s="5" t="str">
        <f t="shared" si="197"/>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s="5" t="str">
        <f t="shared" si="196"/>
        <v>Nov</v>
      </c>
      <c r="K6309" s="5" t="str">
        <f t="shared" si="197"/>
        <v>2023</v>
      </c>
    </row>
    <row r="6310" spans="1:11" ht="14.25" customHeight="1" x14ac:dyDescent="0.3">
      <c r="A6310" s="1">
        <v>45257</v>
      </c>
      <c r="B6310" s="2" t="s">
        <v>352</v>
      </c>
      <c r="C6310" s="2" t="s">
        <v>177</v>
      </c>
      <c r="D6310" s="2" t="s">
        <v>11</v>
      </c>
      <c r="E6310" s="2" t="s">
        <v>12</v>
      </c>
      <c r="F6310" s="2" t="s">
        <v>491</v>
      </c>
      <c r="G6310" s="2">
        <v>204.95</v>
      </c>
      <c r="H6310" s="2">
        <v>5</v>
      </c>
      <c r="I6310" s="2">
        <v>100.43</v>
      </c>
      <c r="J6310" s="5" t="str">
        <f t="shared" si="196"/>
        <v>Nov</v>
      </c>
      <c r="K6310" s="5" t="str">
        <f t="shared" si="197"/>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s="5" t="str">
        <f t="shared" si="196"/>
        <v>Nov</v>
      </c>
      <c r="K6311" s="5" t="str">
        <f t="shared" si="197"/>
        <v>2023</v>
      </c>
    </row>
    <row r="6312" spans="1:11" ht="14.25" customHeight="1" x14ac:dyDescent="0.3">
      <c r="A6312" s="1">
        <v>45258</v>
      </c>
      <c r="B6312" s="2" t="s">
        <v>2639</v>
      </c>
      <c r="C6312" s="2" t="s">
        <v>613</v>
      </c>
      <c r="D6312" s="2" t="s">
        <v>11</v>
      </c>
      <c r="E6312" s="2" t="s">
        <v>20</v>
      </c>
      <c r="F6312" s="2" t="s">
        <v>1302</v>
      </c>
      <c r="G6312" s="2">
        <v>7.16</v>
      </c>
      <c r="H6312" s="2">
        <v>2</v>
      </c>
      <c r="I6312" s="2">
        <v>3.44</v>
      </c>
      <c r="J6312" s="5" t="str">
        <f t="shared" si="196"/>
        <v>Nov</v>
      </c>
      <c r="K6312" s="5" t="str">
        <f t="shared" si="197"/>
        <v>2023</v>
      </c>
    </row>
    <row r="6313" spans="1:11" ht="14.25" customHeight="1" x14ac:dyDescent="0.3">
      <c r="A6313" s="1">
        <v>45258</v>
      </c>
      <c r="B6313" s="2" t="s">
        <v>54</v>
      </c>
      <c r="C6313" s="2" t="s">
        <v>123</v>
      </c>
      <c r="D6313" s="2" t="s">
        <v>11</v>
      </c>
      <c r="E6313" s="2" t="s">
        <v>20</v>
      </c>
      <c r="F6313" s="2" t="s">
        <v>555</v>
      </c>
      <c r="G6313" s="2">
        <v>7.43</v>
      </c>
      <c r="H6313" s="2">
        <v>6</v>
      </c>
      <c r="I6313" s="2">
        <v>-5.7</v>
      </c>
      <c r="J6313" s="5" t="str">
        <f t="shared" si="196"/>
        <v>Nov</v>
      </c>
      <c r="K6313" s="5" t="str">
        <f t="shared" si="197"/>
        <v>2023</v>
      </c>
    </row>
    <row r="6314" spans="1:11" ht="14.25" customHeight="1" x14ac:dyDescent="0.3">
      <c r="A6314" s="1">
        <v>45258</v>
      </c>
      <c r="B6314" s="2" t="s">
        <v>684</v>
      </c>
      <c r="C6314" s="2" t="s">
        <v>30</v>
      </c>
      <c r="D6314" s="2" t="s">
        <v>34</v>
      </c>
      <c r="E6314" s="2" t="s">
        <v>35</v>
      </c>
      <c r="F6314" s="2" t="s">
        <v>265</v>
      </c>
      <c r="G6314" s="2">
        <v>182.67</v>
      </c>
      <c r="H6314" s="2">
        <v>3</v>
      </c>
      <c r="I6314" s="2">
        <v>52.97</v>
      </c>
      <c r="J6314" s="5" t="str">
        <f t="shared" si="196"/>
        <v>Nov</v>
      </c>
      <c r="K6314" s="5" t="str">
        <f t="shared" si="197"/>
        <v>2023</v>
      </c>
    </row>
    <row r="6315" spans="1:11" ht="14.25" customHeight="1" x14ac:dyDescent="0.3">
      <c r="A6315" s="1">
        <v>45258</v>
      </c>
      <c r="B6315" s="2" t="s">
        <v>684</v>
      </c>
      <c r="C6315" s="2" t="s">
        <v>30</v>
      </c>
      <c r="D6315" s="2" t="s">
        <v>39</v>
      </c>
      <c r="E6315" s="2" t="s">
        <v>52</v>
      </c>
      <c r="F6315" s="2" t="s">
        <v>477</v>
      </c>
      <c r="G6315" s="2">
        <v>101.7</v>
      </c>
      <c r="H6315" s="2">
        <v>6</v>
      </c>
      <c r="I6315" s="2">
        <v>6.1</v>
      </c>
      <c r="J6315" s="5" t="str">
        <f t="shared" si="196"/>
        <v>Nov</v>
      </c>
      <c r="K6315" s="5" t="str">
        <f t="shared" si="197"/>
        <v>2023</v>
      </c>
    </row>
    <row r="6316" spans="1:11" ht="14.25" customHeight="1" x14ac:dyDescent="0.3">
      <c r="A6316" s="1">
        <v>45258</v>
      </c>
      <c r="B6316" s="2" t="s">
        <v>684</v>
      </c>
      <c r="C6316" s="2" t="s">
        <v>30</v>
      </c>
      <c r="D6316" s="2" t="s">
        <v>11</v>
      </c>
      <c r="E6316" s="2" t="s">
        <v>18</v>
      </c>
      <c r="F6316" s="2" t="s">
        <v>1110</v>
      </c>
      <c r="G6316" s="2">
        <v>1126.02</v>
      </c>
      <c r="H6316" s="2">
        <v>3</v>
      </c>
      <c r="I6316" s="2">
        <v>56.3</v>
      </c>
      <c r="J6316" s="5" t="str">
        <f t="shared" si="196"/>
        <v>Nov</v>
      </c>
      <c r="K6316" s="5" t="str">
        <f t="shared" si="197"/>
        <v>2023</v>
      </c>
    </row>
    <row r="6317" spans="1:11" ht="14.25" customHeight="1" x14ac:dyDescent="0.3">
      <c r="A6317" s="1">
        <v>45258</v>
      </c>
      <c r="B6317" s="2" t="s">
        <v>684</v>
      </c>
      <c r="C6317" s="2" t="s">
        <v>30</v>
      </c>
      <c r="D6317" s="2" t="s">
        <v>11</v>
      </c>
      <c r="E6317" s="2" t="s">
        <v>18</v>
      </c>
      <c r="F6317" s="2" t="s">
        <v>1498</v>
      </c>
      <c r="G6317" s="2">
        <v>1263.3</v>
      </c>
      <c r="H6317" s="2">
        <v>6</v>
      </c>
      <c r="I6317" s="2">
        <v>315.83</v>
      </c>
      <c r="J6317" s="5" t="str">
        <f t="shared" si="196"/>
        <v>Nov</v>
      </c>
      <c r="K6317" s="5" t="str">
        <f t="shared" si="197"/>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s="5" t="str">
        <f t="shared" si="196"/>
        <v>Nov</v>
      </c>
      <c r="K6318" s="5" t="str">
        <f t="shared" si="197"/>
        <v>2023</v>
      </c>
    </row>
    <row r="6319" spans="1:11" ht="14.25" customHeight="1" x14ac:dyDescent="0.3">
      <c r="A6319" s="1">
        <v>45258</v>
      </c>
      <c r="B6319" s="2" t="s">
        <v>589</v>
      </c>
      <c r="C6319" s="2" t="s">
        <v>23</v>
      </c>
      <c r="D6319" s="2" t="s">
        <v>11</v>
      </c>
      <c r="E6319" s="2" t="s">
        <v>43</v>
      </c>
      <c r="F6319" s="2" t="s">
        <v>2553</v>
      </c>
      <c r="G6319" s="2">
        <v>12.67</v>
      </c>
      <c r="H6319" s="2">
        <v>8</v>
      </c>
      <c r="I6319" s="2">
        <v>2.69</v>
      </c>
      <c r="J6319" s="5" t="str">
        <f t="shared" si="196"/>
        <v>Nov</v>
      </c>
      <c r="K6319" s="5" t="str">
        <f t="shared" si="197"/>
        <v>2023</v>
      </c>
    </row>
    <row r="6320" spans="1:11" ht="14.25" customHeight="1" x14ac:dyDescent="0.3">
      <c r="A6320" s="1">
        <v>45258</v>
      </c>
      <c r="B6320" s="2" t="s">
        <v>589</v>
      </c>
      <c r="C6320" s="2" t="s">
        <v>23</v>
      </c>
      <c r="D6320" s="2" t="s">
        <v>11</v>
      </c>
      <c r="E6320" s="2" t="s">
        <v>20</v>
      </c>
      <c r="F6320" s="2" t="s">
        <v>2226</v>
      </c>
      <c r="G6320" s="2">
        <v>6.89</v>
      </c>
      <c r="H6320" s="2">
        <v>2</v>
      </c>
      <c r="I6320" s="2">
        <v>-5.05</v>
      </c>
      <c r="J6320" s="5" t="str">
        <f t="shared" si="196"/>
        <v>Nov</v>
      </c>
      <c r="K6320" s="5" t="str">
        <f t="shared" si="197"/>
        <v>2023</v>
      </c>
    </row>
    <row r="6321" spans="1:11" ht="14.25" customHeight="1" x14ac:dyDescent="0.3">
      <c r="A6321" s="1">
        <v>45258</v>
      </c>
      <c r="B6321" s="2" t="s">
        <v>589</v>
      </c>
      <c r="C6321" s="2" t="s">
        <v>23</v>
      </c>
      <c r="D6321" s="2" t="s">
        <v>11</v>
      </c>
      <c r="E6321" s="2" t="s">
        <v>18</v>
      </c>
      <c r="F6321" s="2" t="s">
        <v>356</v>
      </c>
      <c r="G6321" s="2">
        <v>32.54</v>
      </c>
      <c r="H6321" s="2">
        <v>2</v>
      </c>
      <c r="I6321" s="2">
        <v>-7.73</v>
      </c>
      <c r="J6321" s="5" t="str">
        <f t="shared" si="196"/>
        <v>Nov</v>
      </c>
      <c r="K6321" s="5" t="str">
        <f t="shared" si="197"/>
        <v>2023</v>
      </c>
    </row>
    <row r="6322" spans="1:11" ht="14.25" customHeight="1" x14ac:dyDescent="0.3">
      <c r="A6322" s="1">
        <v>45258</v>
      </c>
      <c r="B6322" s="2" t="s">
        <v>589</v>
      </c>
      <c r="C6322" s="2" t="s">
        <v>23</v>
      </c>
      <c r="D6322" s="2" t="s">
        <v>34</v>
      </c>
      <c r="E6322" s="2" t="s">
        <v>35</v>
      </c>
      <c r="F6322" s="2" t="s">
        <v>793</v>
      </c>
      <c r="G6322" s="2">
        <v>347.8</v>
      </c>
      <c r="H6322" s="2">
        <v>7</v>
      </c>
      <c r="I6322" s="2">
        <v>-24.84</v>
      </c>
      <c r="J6322" s="5" t="str">
        <f t="shared" si="196"/>
        <v>Nov</v>
      </c>
      <c r="K6322" s="5" t="str">
        <f t="shared" si="197"/>
        <v>2023</v>
      </c>
    </row>
    <row r="6323" spans="1:11" ht="14.25" customHeight="1" x14ac:dyDescent="0.3">
      <c r="A6323" s="1">
        <v>45259</v>
      </c>
      <c r="B6323" s="2" t="s">
        <v>1009</v>
      </c>
      <c r="C6323" s="2" t="s">
        <v>10</v>
      </c>
      <c r="D6323" s="2" t="s">
        <v>39</v>
      </c>
      <c r="E6323" s="2" t="s">
        <v>52</v>
      </c>
      <c r="F6323" s="2" t="s">
        <v>1573</v>
      </c>
      <c r="G6323" s="2">
        <v>58.42</v>
      </c>
      <c r="H6323" s="2">
        <v>2</v>
      </c>
      <c r="I6323" s="2">
        <v>16.79</v>
      </c>
      <c r="J6323" s="5" t="str">
        <f t="shared" si="196"/>
        <v>Nov</v>
      </c>
      <c r="K6323" s="5" t="str">
        <f t="shared" si="197"/>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s="5" t="str">
        <f t="shared" si="196"/>
        <v>Nov</v>
      </c>
      <c r="K6324" s="5" t="str">
        <f t="shared" si="197"/>
        <v>2023</v>
      </c>
    </row>
    <row r="6325" spans="1:11" ht="14.25" customHeight="1" x14ac:dyDescent="0.3">
      <c r="A6325" s="1">
        <v>45260</v>
      </c>
      <c r="B6325" s="2" t="s">
        <v>1968</v>
      </c>
      <c r="C6325" s="2" t="s">
        <v>245</v>
      </c>
      <c r="D6325" s="2" t="s">
        <v>39</v>
      </c>
      <c r="E6325" s="2" t="s">
        <v>40</v>
      </c>
      <c r="F6325" s="2" t="s">
        <v>163</v>
      </c>
      <c r="G6325" s="2">
        <v>36.19</v>
      </c>
      <c r="H6325" s="2">
        <v>1</v>
      </c>
      <c r="I6325" s="2">
        <v>2.71</v>
      </c>
      <c r="J6325" s="5" t="str">
        <f t="shared" si="196"/>
        <v>Nov</v>
      </c>
      <c r="K6325" s="5" t="str">
        <f t="shared" si="197"/>
        <v>2023</v>
      </c>
    </row>
    <row r="6326" spans="1:11" ht="14.25" customHeight="1" x14ac:dyDescent="0.3">
      <c r="A6326" s="1">
        <v>45260</v>
      </c>
      <c r="B6326" s="2" t="s">
        <v>675</v>
      </c>
      <c r="C6326" s="2" t="s">
        <v>110</v>
      </c>
      <c r="D6326" s="2" t="s">
        <v>11</v>
      </c>
      <c r="E6326" s="2" t="s">
        <v>12</v>
      </c>
      <c r="F6326" s="2" t="s">
        <v>135</v>
      </c>
      <c r="G6326" s="2">
        <v>33.36</v>
      </c>
      <c r="H6326" s="2">
        <v>4</v>
      </c>
      <c r="I6326" s="2">
        <v>16.68</v>
      </c>
      <c r="J6326" s="5" t="str">
        <f t="shared" si="196"/>
        <v>Nov</v>
      </c>
      <c r="K6326" s="5" t="str">
        <f t="shared" si="197"/>
        <v>2023</v>
      </c>
    </row>
    <row r="6327" spans="1:11" ht="14.25" customHeight="1" x14ac:dyDescent="0.3">
      <c r="A6327" s="1">
        <v>45260</v>
      </c>
      <c r="B6327" s="2" t="s">
        <v>675</v>
      </c>
      <c r="C6327" s="2" t="s">
        <v>110</v>
      </c>
      <c r="D6327" s="2" t="s">
        <v>11</v>
      </c>
      <c r="E6327" s="2" t="s">
        <v>12</v>
      </c>
      <c r="F6327" s="2" t="s">
        <v>2387</v>
      </c>
      <c r="G6327" s="2">
        <v>13.76</v>
      </c>
      <c r="H6327" s="2">
        <v>2</v>
      </c>
      <c r="I6327" s="2">
        <v>6.33</v>
      </c>
      <c r="J6327" s="5" t="str">
        <f t="shared" si="196"/>
        <v>Nov</v>
      </c>
      <c r="K6327" s="5" t="str">
        <f t="shared" si="197"/>
        <v>2023</v>
      </c>
    </row>
    <row r="6328" spans="1:11" ht="14.25" customHeight="1" x14ac:dyDescent="0.3">
      <c r="A6328" s="1">
        <v>45260</v>
      </c>
      <c r="B6328" s="2" t="s">
        <v>675</v>
      </c>
      <c r="C6328" s="2" t="s">
        <v>110</v>
      </c>
      <c r="D6328" s="2" t="s">
        <v>11</v>
      </c>
      <c r="E6328" s="2" t="s">
        <v>18</v>
      </c>
      <c r="F6328" s="2" t="s">
        <v>257</v>
      </c>
      <c r="G6328" s="2">
        <v>496.86</v>
      </c>
      <c r="H6328" s="2">
        <v>7</v>
      </c>
      <c r="I6328" s="2">
        <v>24.84</v>
      </c>
      <c r="J6328" s="5" t="str">
        <f t="shared" si="196"/>
        <v>Nov</v>
      </c>
      <c r="K6328" s="5" t="str">
        <f t="shared" si="197"/>
        <v>2023</v>
      </c>
    </row>
    <row r="6329" spans="1:11" ht="14.25" customHeight="1" x14ac:dyDescent="0.3">
      <c r="A6329" s="1">
        <v>45260</v>
      </c>
      <c r="B6329" s="2" t="s">
        <v>675</v>
      </c>
      <c r="C6329" s="2" t="s">
        <v>110</v>
      </c>
      <c r="D6329" s="2" t="s">
        <v>34</v>
      </c>
      <c r="E6329" s="2" t="s">
        <v>35</v>
      </c>
      <c r="F6329" s="2" t="s">
        <v>1805</v>
      </c>
      <c r="G6329" s="2">
        <v>389.97</v>
      </c>
      <c r="H6329" s="2">
        <v>3</v>
      </c>
      <c r="I6329" s="2">
        <v>35.1</v>
      </c>
      <c r="J6329" s="5" t="str">
        <f t="shared" si="196"/>
        <v>Nov</v>
      </c>
      <c r="K6329" s="5" t="str">
        <f t="shared" si="197"/>
        <v>2023</v>
      </c>
    </row>
    <row r="6330" spans="1:11" ht="14.25" customHeight="1" x14ac:dyDescent="0.3">
      <c r="A6330" s="1">
        <v>45261</v>
      </c>
      <c r="B6330" s="2" t="s">
        <v>1074</v>
      </c>
      <c r="C6330" s="2" t="s">
        <v>315</v>
      </c>
      <c r="D6330" s="2" t="s">
        <v>11</v>
      </c>
      <c r="E6330" s="2" t="s">
        <v>12</v>
      </c>
      <c r="F6330" s="2" t="s">
        <v>2133</v>
      </c>
      <c r="G6330" s="2">
        <v>23.92</v>
      </c>
      <c r="H6330" s="2">
        <v>4</v>
      </c>
      <c r="I6330" s="2">
        <v>11.72</v>
      </c>
      <c r="J6330" s="5" t="str">
        <f t="shared" si="196"/>
        <v>Dec</v>
      </c>
      <c r="K6330" s="5" t="str">
        <f t="shared" si="197"/>
        <v>2023</v>
      </c>
    </row>
    <row r="6331" spans="1:11" ht="14.25" customHeight="1" x14ac:dyDescent="0.3">
      <c r="A6331" s="1">
        <v>45261</v>
      </c>
      <c r="B6331" s="2" t="s">
        <v>857</v>
      </c>
      <c r="C6331" s="2" t="s">
        <v>531</v>
      </c>
      <c r="D6331" s="2" t="s">
        <v>34</v>
      </c>
      <c r="E6331" s="2" t="s">
        <v>35</v>
      </c>
      <c r="F6331" s="2" t="s">
        <v>235</v>
      </c>
      <c r="G6331" s="2">
        <v>172.5</v>
      </c>
      <c r="H6331" s="2">
        <v>2</v>
      </c>
      <c r="I6331" s="2">
        <v>51.75</v>
      </c>
      <c r="J6331" s="5" t="str">
        <f t="shared" si="196"/>
        <v>Dec</v>
      </c>
      <c r="K6331" s="5" t="str">
        <f t="shared" si="197"/>
        <v>2023</v>
      </c>
    </row>
    <row r="6332" spans="1:11" ht="14.25" customHeight="1" x14ac:dyDescent="0.3">
      <c r="A6332" s="1">
        <v>45261</v>
      </c>
      <c r="B6332" s="2" t="s">
        <v>857</v>
      </c>
      <c r="C6332" s="2" t="s">
        <v>531</v>
      </c>
      <c r="D6332" s="2" t="s">
        <v>39</v>
      </c>
      <c r="E6332" s="2" t="s">
        <v>40</v>
      </c>
      <c r="F6332" s="2" t="s">
        <v>1239</v>
      </c>
      <c r="G6332" s="2">
        <v>179.97</v>
      </c>
      <c r="H6332" s="2">
        <v>3</v>
      </c>
      <c r="I6332" s="2">
        <v>44.99</v>
      </c>
      <c r="J6332" s="5" t="str">
        <f t="shared" si="196"/>
        <v>Dec</v>
      </c>
      <c r="K6332" s="5" t="str">
        <f t="shared" si="197"/>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s="5" t="str">
        <f t="shared" si="196"/>
        <v>Dec</v>
      </c>
      <c r="K6333" s="5" t="str">
        <f t="shared" si="197"/>
        <v>2023</v>
      </c>
    </row>
    <row r="6334" spans="1:11" ht="14.25" customHeight="1" x14ac:dyDescent="0.3">
      <c r="A6334" s="1">
        <v>45261</v>
      </c>
      <c r="B6334" s="2" t="s">
        <v>547</v>
      </c>
      <c r="C6334" s="2" t="s">
        <v>120</v>
      </c>
      <c r="D6334" s="2" t="s">
        <v>11</v>
      </c>
      <c r="E6334" s="2" t="s">
        <v>24</v>
      </c>
      <c r="F6334" s="2" t="s">
        <v>1569</v>
      </c>
      <c r="G6334" s="2">
        <v>4.7</v>
      </c>
      <c r="H6334" s="2">
        <v>2</v>
      </c>
      <c r="I6334" s="2">
        <v>0.41</v>
      </c>
      <c r="J6334" s="5" t="str">
        <f t="shared" si="196"/>
        <v>Dec</v>
      </c>
      <c r="K6334" s="5" t="str">
        <f t="shared" si="197"/>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s="5" t="str">
        <f t="shared" si="196"/>
        <v>Dec</v>
      </c>
      <c r="K6335" s="5" t="str">
        <f t="shared" si="197"/>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s="5" t="str">
        <f t="shared" si="196"/>
        <v>Dec</v>
      </c>
      <c r="K6336" s="5" t="str">
        <f t="shared" si="197"/>
        <v>2023</v>
      </c>
    </row>
    <row r="6337" spans="1:11" ht="14.25" customHeight="1" x14ac:dyDescent="0.3">
      <c r="A6337" s="1">
        <v>45261</v>
      </c>
      <c r="B6337" s="2" t="s">
        <v>1198</v>
      </c>
      <c r="C6337" s="2" t="s">
        <v>613</v>
      </c>
      <c r="D6337" s="2" t="s">
        <v>34</v>
      </c>
      <c r="E6337" s="2" t="s">
        <v>35</v>
      </c>
      <c r="F6337" s="2" t="s">
        <v>994</v>
      </c>
      <c r="G6337" s="2">
        <v>751.92</v>
      </c>
      <c r="H6337" s="2">
        <v>4</v>
      </c>
      <c r="I6337" s="2">
        <v>150.38</v>
      </c>
      <c r="J6337" s="5" t="str">
        <f t="shared" si="196"/>
        <v>Dec</v>
      </c>
      <c r="K6337" s="5" t="str">
        <f t="shared" si="197"/>
        <v>2023</v>
      </c>
    </row>
    <row r="6338" spans="1:11" ht="14.25" customHeight="1" x14ac:dyDescent="0.3">
      <c r="A6338" s="1">
        <v>45261</v>
      </c>
      <c r="B6338" s="2" t="s">
        <v>151</v>
      </c>
      <c r="C6338" s="2" t="s">
        <v>245</v>
      </c>
      <c r="D6338" s="2" t="s">
        <v>39</v>
      </c>
      <c r="E6338" s="2" t="s">
        <v>40</v>
      </c>
      <c r="F6338" s="2" t="s">
        <v>1743</v>
      </c>
      <c r="G6338" s="2">
        <v>863.93</v>
      </c>
      <c r="H6338" s="2">
        <v>9</v>
      </c>
      <c r="I6338" s="2">
        <v>86.39</v>
      </c>
      <c r="J6338" s="5" t="str">
        <f t="shared" ref="J6338:J6401" si="198">TEXT(A6338,"mmm")</f>
        <v>Dec</v>
      </c>
      <c r="K6338" s="5" t="str">
        <f t="shared" ref="K6338:K6401" si="199">TEXT(A6338,"YYYY")</f>
        <v>2023</v>
      </c>
    </row>
    <row r="6339" spans="1:11" ht="14.25" customHeight="1" x14ac:dyDescent="0.3">
      <c r="A6339" s="1">
        <v>45261</v>
      </c>
      <c r="B6339" s="2" t="s">
        <v>1661</v>
      </c>
      <c r="C6339" s="2" t="s">
        <v>10</v>
      </c>
      <c r="D6339" s="2" t="s">
        <v>34</v>
      </c>
      <c r="E6339" s="2" t="s">
        <v>35</v>
      </c>
      <c r="F6339" s="2" t="s">
        <v>793</v>
      </c>
      <c r="G6339" s="2">
        <v>248.43</v>
      </c>
      <c r="H6339" s="2">
        <v>5</v>
      </c>
      <c r="I6339" s="2">
        <v>-17.75</v>
      </c>
      <c r="J6339" s="5" t="str">
        <f t="shared" si="198"/>
        <v>Dec</v>
      </c>
      <c r="K6339" s="5" t="str">
        <f t="shared" si="199"/>
        <v>2023</v>
      </c>
    </row>
    <row r="6340" spans="1:11" ht="14.25" customHeight="1" x14ac:dyDescent="0.3">
      <c r="A6340" s="1">
        <v>45261</v>
      </c>
      <c r="B6340" s="2" t="s">
        <v>1661</v>
      </c>
      <c r="C6340" s="2" t="s">
        <v>10</v>
      </c>
      <c r="D6340" s="2" t="s">
        <v>11</v>
      </c>
      <c r="E6340" s="2" t="s">
        <v>92</v>
      </c>
      <c r="F6340" s="2" t="s">
        <v>764</v>
      </c>
      <c r="G6340" s="2">
        <v>11.65</v>
      </c>
      <c r="H6340" s="2">
        <v>4</v>
      </c>
      <c r="I6340" s="2">
        <v>-30.87</v>
      </c>
      <c r="J6340" s="5" t="str">
        <f t="shared" si="198"/>
        <v>Dec</v>
      </c>
      <c r="K6340" s="5" t="str">
        <f t="shared" si="199"/>
        <v>2023</v>
      </c>
    </row>
    <row r="6341" spans="1:11" ht="14.25" customHeight="1" x14ac:dyDescent="0.3">
      <c r="A6341" s="1">
        <v>45261</v>
      </c>
      <c r="B6341" s="2" t="s">
        <v>1661</v>
      </c>
      <c r="C6341" s="2" t="s">
        <v>10</v>
      </c>
      <c r="D6341" s="2" t="s">
        <v>34</v>
      </c>
      <c r="E6341" s="2" t="s">
        <v>35</v>
      </c>
      <c r="F6341" s="2" t="s">
        <v>265</v>
      </c>
      <c r="G6341" s="2">
        <v>85.25</v>
      </c>
      <c r="H6341" s="2">
        <v>2</v>
      </c>
      <c r="I6341" s="2">
        <v>-1.22</v>
      </c>
      <c r="J6341" s="5" t="str">
        <f t="shared" si="198"/>
        <v>Dec</v>
      </c>
      <c r="K6341" s="5" t="str">
        <f t="shared" si="199"/>
        <v>2023</v>
      </c>
    </row>
    <row r="6342" spans="1:11" ht="14.25" customHeight="1" x14ac:dyDescent="0.3">
      <c r="A6342" s="1">
        <v>45261</v>
      </c>
      <c r="B6342" s="2" t="s">
        <v>254</v>
      </c>
      <c r="C6342" s="2" t="s">
        <v>434</v>
      </c>
      <c r="D6342" s="2" t="s">
        <v>39</v>
      </c>
      <c r="E6342" s="2" t="s">
        <v>40</v>
      </c>
      <c r="F6342" s="2" t="s">
        <v>2379</v>
      </c>
      <c r="G6342" s="2">
        <v>137.94</v>
      </c>
      <c r="H6342" s="2">
        <v>3</v>
      </c>
      <c r="I6342" s="2">
        <v>35.86</v>
      </c>
      <c r="J6342" s="5" t="str">
        <f t="shared" si="198"/>
        <v>Dec</v>
      </c>
      <c r="K6342" s="5" t="str">
        <f t="shared" si="199"/>
        <v>2023</v>
      </c>
    </row>
    <row r="6343" spans="1:11" ht="14.25" customHeight="1" x14ac:dyDescent="0.3">
      <c r="A6343" s="1">
        <v>45261</v>
      </c>
      <c r="B6343" s="2" t="s">
        <v>254</v>
      </c>
      <c r="C6343" s="2" t="s">
        <v>434</v>
      </c>
      <c r="D6343" s="2" t="s">
        <v>34</v>
      </c>
      <c r="E6343" s="2" t="s">
        <v>47</v>
      </c>
      <c r="F6343" s="2" t="s">
        <v>1698</v>
      </c>
      <c r="G6343" s="2">
        <v>111.15</v>
      </c>
      <c r="H6343" s="2">
        <v>5</v>
      </c>
      <c r="I6343" s="2">
        <v>48.91</v>
      </c>
      <c r="J6343" s="5" t="str">
        <f t="shared" si="198"/>
        <v>Dec</v>
      </c>
      <c r="K6343" s="5" t="str">
        <f t="shared" si="199"/>
        <v>2023</v>
      </c>
    </row>
    <row r="6344" spans="1:11" ht="14.25" customHeight="1" x14ac:dyDescent="0.3">
      <c r="A6344" s="1">
        <v>45261</v>
      </c>
      <c r="B6344" s="2" t="s">
        <v>254</v>
      </c>
      <c r="C6344" s="2" t="s">
        <v>434</v>
      </c>
      <c r="D6344" s="2" t="s">
        <v>11</v>
      </c>
      <c r="E6344" s="2" t="s">
        <v>92</v>
      </c>
      <c r="F6344" s="2" t="s">
        <v>755</v>
      </c>
      <c r="G6344" s="2">
        <v>901.95</v>
      </c>
      <c r="H6344" s="2">
        <v>3</v>
      </c>
      <c r="I6344" s="2">
        <v>297.64</v>
      </c>
      <c r="J6344" s="5" t="str">
        <f t="shared" si="198"/>
        <v>Dec</v>
      </c>
      <c r="K6344" s="5" t="str">
        <f t="shared" si="199"/>
        <v>2023</v>
      </c>
    </row>
    <row r="6345" spans="1:11" ht="14.25" customHeight="1" x14ac:dyDescent="0.3">
      <c r="A6345" s="1">
        <v>45261</v>
      </c>
      <c r="B6345" s="2" t="s">
        <v>254</v>
      </c>
      <c r="C6345" s="2" t="s">
        <v>434</v>
      </c>
      <c r="D6345" s="2" t="s">
        <v>34</v>
      </c>
      <c r="E6345" s="2" t="s">
        <v>145</v>
      </c>
      <c r="F6345" s="2" t="s">
        <v>2066</v>
      </c>
      <c r="G6345" s="2">
        <v>366.01</v>
      </c>
      <c r="H6345" s="2">
        <v>3</v>
      </c>
      <c r="I6345" s="2">
        <v>-47.06</v>
      </c>
      <c r="J6345" s="5" t="str">
        <f t="shared" si="198"/>
        <v>Dec</v>
      </c>
      <c r="K6345" s="5" t="str">
        <f t="shared" si="199"/>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s="5" t="str">
        <f t="shared" si="198"/>
        <v>Dec</v>
      </c>
      <c r="K6346" s="5" t="str">
        <f t="shared" si="199"/>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s="5" t="str">
        <f t="shared" si="198"/>
        <v>Dec</v>
      </c>
      <c r="K6347" s="5" t="str">
        <f t="shared" si="199"/>
        <v>2023</v>
      </c>
    </row>
    <row r="6348" spans="1:11" ht="14.25" customHeight="1" x14ac:dyDescent="0.3">
      <c r="A6348" s="1">
        <v>45261</v>
      </c>
      <c r="B6348" s="2" t="s">
        <v>562</v>
      </c>
      <c r="C6348" s="2" t="s">
        <v>27</v>
      </c>
      <c r="D6348" s="2" t="s">
        <v>34</v>
      </c>
      <c r="E6348" s="2" t="s">
        <v>47</v>
      </c>
      <c r="F6348" s="2" t="s">
        <v>1512</v>
      </c>
      <c r="G6348" s="2">
        <v>31.96</v>
      </c>
      <c r="H6348" s="2">
        <v>2</v>
      </c>
      <c r="I6348" s="2">
        <v>1.6</v>
      </c>
      <c r="J6348" s="5" t="str">
        <f t="shared" si="198"/>
        <v>Dec</v>
      </c>
      <c r="K6348" s="5" t="str">
        <f t="shared" si="199"/>
        <v>2023</v>
      </c>
    </row>
    <row r="6349" spans="1:11" ht="14.25" customHeight="1" x14ac:dyDescent="0.3">
      <c r="A6349" s="1">
        <v>45261</v>
      </c>
      <c r="B6349" s="2" t="s">
        <v>562</v>
      </c>
      <c r="C6349" s="2" t="s">
        <v>27</v>
      </c>
      <c r="D6349" s="2" t="s">
        <v>11</v>
      </c>
      <c r="E6349" s="2" t="s">
        <v>12</v>
      </c>
      <c r="F6349" s="2" t="s">
        <v>2186</v>
      </c>
      <c r="G6349" s="2">
        <v>47.9</v>
      </c>
      <c r="H6349" s="2">
        <v>1</v>
      </c>
      <c r="I6349" s="2">
        <v>22.99</v>
      </c>
      <c r="J6349" s="5" t="str">
        <f t="shared" si="198"/>
        <v>Dec</v>
      </c>
      <c r="K6349" s="5" t="str">
        <f t="shared" si="199"/>
        <v>2023</v>
      </c>
    </row>
    <row r="6350" spans="1:11" ht="14.25" customHeight="1" x14ac:dyDescent="0.3">
      <c r="A6350" s="1">
        <v>45261</v>
      </c>
      <c r="B6350" s="2" t="s">
        <v>562</v>
      </c>
      <c r="C6350" s="2" t="s">
        <v>27</v>
      </c>
      <c r="D6350" s="2" t="s">
        <v>11</v>
      </c>
      <c r="E6350" s="2" t="s">
        <v>18</v>
      </c>
      <c r="F6350" s="2" t="s">
        <v>2569</v>
      </c>
      <c r="G6350" s="2">
        <v>1112.94</v>
      </c>
      <c r="H6350" s="2">
        <v>3</v>
      </c>
      <c r="I6350" s="2">
        <v>222.59</v>
      </c>
      <c r="J6350" s="5" t="str">
        <f t="shared" si="198"/>
        <v>Dec</v>
      </c>
      <c r="K6350" s="5" t="str">
        <f t="shared" si="199"/>
        <v>2023</v>
      </c>
    </row>
    <row r="6351" spans="1:11" ht="14.25" customHeight="1" x14ac:dyDescent="0.3">
      <c r="A6351" s="1">
        <v>45261</v>
      </c>
      <c r="B6351" s="2" t="s">
        <v>562</v>
      </c>
      <c r="C6351" s="2" t="s">
        <v>27</v>
      </c>
      <c r="D6351" s="2" t="s">
        <v>11</v>
      </c>
      <c r="E6351" s="2" t="s">
        <v>63</v>
      </c>
      <c r="F6351" s="2" t="s">
        <v>1444</v>
      </c>
      <c r="G6351" s="2">
        <v>22.92</v>
      </c>
      <c r="H6351" s="2">
        <v>3</v>
      </c>
      <c r="I6351" s="2">
        <v>11.23</v>
      </c>
      <c r="J6351" s="5" t="str">
        <f t="shared" si="198"/>
        <v>Dec</v>
      </c>
      <c r="K6351" s="5" t="str">
        <f t="shared" si="199"/>
        <v>2023</v>
      </c>
    </row>
    <row r="6352" spans="1:11" ht="14.25" customHeight="1" x14ac:dyDescent="0.3">
      <c r="A6352" s="1">
        <v>45261</v>
      </c>
      <c r="B6352" s="2" t="s">
        <v>1495</v>
      </c>
      <c r="C6352" s="2" t="s">
        <v>27</v>
      </c>
      <c r="D6352" s="2" t="s">
        <v>11</v>
      </c>
      <c r="E6352" s="2" t="s">
        <v>24</v>
      </c>
      <c r="F6352" s="2" t="s">
        <v>1915</v>
      </c>
      <c r="G6352" s="2">
        <v>23.04</v>
      </c>
      <c r="H6352" s="2">
        <v>8</v>
      </c>
      <c r="I6352" s="2">
        <v>6.91</v>
      </c>
      <c r="J6352" s="5" t="str">
        <f t="shared" si="198"/>
        <v>Dec</v>
      </c>
      <c r="K6352" s="5" t="str">
        <f t="shared" si="199"/>
        <v>2023</v>
      </c>
    </row>
    <row r="6353" spans="1:11" ht="14.25" customHeight="1" x14ac:dyDescent="0.3">
      <c r="A6353" s="1">
        <v>45262</v>
      </c>
      <c r="B6353" s="2" t="s">
        <v>1801</v>
      </c>
      <c r="C6353" s="2" t="s">
        <v>27</v>
      </c>
      <c r="D6353" s="2" t="s">
        <v>11</v>
      </c>
      <c r="E6353" s="2" t="s">
        <v>12</v>
      </c>
      <c r="F6353" s="2" t="s">
        <v>1622</v>
      </c>
      <c r="G6353" s="2">
        <v>25.92</v>
      </c>
      <c r="H6353" s="2">
        <v>4</v>
      </c>
      <c r="I6353" s="2">
        <v>12.44</v>
      </c>
      <c r="J6353" s="5" t="str">
        <f t="shared" si="198"/>
        <v>Dec</v>
      </c>
      <c r="K6353" s="5" t="str">
        <f t="shared" si="199"/>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s="5" t="str">
        <f t="shared" si="198"/>
        <v>Dec</v>
      </c>
      <c r="K6354" s="5" t="str">
        <f t="shared" si="199"/>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s="5" t="str">
        <f t="shared" si="198"/>
        <v>Dec</v>
      </c>
      <c r="K6355" s="5" t="str">
        <f t="shared" si="199"/>
        <v>2023</v>
      </c>
    </row>
    <row r="6356" spans="1:11" ht="14.25" customHeight="1" x14ac:dyDescent="0.3">
      <c r="A6356" s="1">
        <v>45262</v>
      </c>
      <c r="B6356" s="2" t="s">
        <v>1394</v>
      </c>
      <c r="C6356" s="2" t="s">
        <v>27</v>
      </c>
      <c r="D6356" s="2" t="s">
        <v>11</v>
      </c>
      <c r="E6356" s="2" t="s">
        <v>20</v>
      </c>
      <c r="F6356" s="2" t="s">
        <v>1509</v>
      </c>
      <c r="G6356" s="2">
        <v>24.7</v>
      </c>
      <c r="H6356" s="2">
        <v>2</v>
      </c>
      <c r="I6356" s="2">
        <v>9.26</v>
      </c>
      <c r="J6356" s="5" t="str">
        <f t="shared" si="198"/>
        <v>Dec</v>
      </c>
      <c r="K6356" s="5" t="str">
        <f t="shared" si="199"/>
        <v>2023</v>
      </c>
    </row>
    <row r="6357" spans="1:11" ht="14.25" customHeight="1" x14ac:dyDescent="0.3">
      <c r="A6357" s="1">
        <v>45262</v>
      </c>
      <c r="B6357" s="2" t="s">
        <v>1394</v>
      </c>
      <c r="C6357" s="2" t="s">
        <v>27</v>
      </c>
      <c r="D6357" s="2" t="s">
        <v>11</v>
      </c>
      <c r="E6357" s="2" t="s">
        <v>92</v>
      </c>
      <c r="F6357" s="2" t="s">
        <v>206</v>
      </c>
      <c r="G6357" s="2">
        <v>59.7</v>
      </c>
      <c r="H6357" s="2">
        <v>3</v>
      </c>
      <c r="I6357" s="2">
        <v>26.87</v>
      </c>
      <c r="J6357" s="5" t="str">
        <f t="shared" si="198"/>
        <v>Dec</v>
      </c>
      <c r="K6357" s="5" t="str">
        <f t="shared" si="199"/>
        <v>2023</v>
      </c>
    </row>
    <row r="6358" spans="1:11" ht="14.25" customHeight="1" x14ac:dyDescent="0.3">
      <c r="A6358" s="1">
        <v>45262</v>
      </c>
      <c r="B6358" s="2" t="s">
        <v>1394</v>
      </c>
      <c r="C6358" s="2" t="s">
        <v>27</v>
      </c>
      <c r="D6358" s="2" t="s">
        <v>34</v>
      </c>
      <c r="E6358" s="2" t="s">
        <v>47</v>
      </c>
      <c r="F6358" s="2" t="s">
        <v>2303</v>
      </c>
      <c r="G6358" s="2">
        <v>14.52</v>
      </c>
      <c r="H6358" s="2">
        <v>3</v>
      </c>
      <c r="I6358" s="2">
        <v>5.66</v>
      </c>
      <c r="J6358" s="5" t="str">
        <f t="shared" si="198"/>
        <v>Dec</v>
      </c>
      <c r="K6358" s="5" t="str">
        <f t="shared" si="199"/>
        <v>2023</v>
      </c>
    </row>
    <row r="6359" spans="1:11" ht="14.25" customHeight="1" x14ac:dyDescent="0.3">
      <c r="A6359" s="1">
        <v>45262</v>
      </c>
      <c r="B6359" s="2" t="s">
        <v>1394</v>
      </c>
      <c r="C6359" s="2" t="s">
        <v>27</v>
      </c>
      <c r="D6359" s="2" t="s">
        <v>11</v>
      </c>
      <c r="E6359" s="2" t="s">
        <v>20</v>
      </c>
      <c r="F6359" s="2" t="s">
        <v>1139</v>
      </c>
      <c r="G6359" s="2">
        <v>104.18</v>
      </c>
      <c r="H6359" s="2">
        <v>3</v>
      </c>
      <c r="I6359" s="2">
        <v>33.86</v>
      </c>
      <c r="J6359" s="5" t="str">
        <f t="shared" si="198"/>
        <v>Dec</v>
      </c>
      <c r="K6359" s="5" t="str">
        <f t="shared" si="199"/>
        <v>2023</v>
      </c>
    </row>
    <row r="6360" spans="1:11" ht="14.25" customHeight="1" x14ac:dyDescent="0.3">
      <c r="A6360" s="1">
        <v>45262</v>
      </c>
      <c r="B6360" s="2" t="s">
        <v>167</v>
      </c>
      <c r="C6360" s="2" t="s">
        <v>1529</v>
      </c>
      <c r="D6360" s="2" t="s">
        <v>11</v>
      </c>
      <c r="E6360" s="2" t="s">
        <v>18</v>
      </c>
      <c r="F6360" s="2" t="s">
        <v>1958</v>
      </c>
      <c r="G6360" s="2">
        <v>2079.4</v>
      </c>
      <c r="H6360" s="2">
        <v>5</v>
      </c>
      <c r="I6360" s="2">
        <v>582.23</v>
      </c>
      <c r="J6360" s="5" t="str">
        <f t="shared" si="198"/>
        <v>Dec</v>
      </c>
      <c r="K6360" s="5" t="str">
        <f t="shared" si="199"/>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s="5" t="str">
        <f t="shared" si="198"/>
        <v>Dec</v>
      </c>
      <c r="K6361" s="5" t="str">
        <f t="shared" si="199"/>
        <v>2023</v>
      </c>
    </row>
    <row r="6362" spans="1:11" ht="14.25" customHeight="1" x14ac:dyDescent="0.3">
      <c r="A6362" s="1">
        <v>45262</v>
      </c>
      <c r="B6362" s="2" t="s">
        <v>167</v>
      </c>
      <c r="C6362" s="2" t="s">
        <v>1529</v>
      </c>
      <c r="D6362" s="2" t="s">
        <v>34</v>
      </c>
      <c r="E6362" s="2" t="s">
        <v>47</v>
      </c>
      <c r="F6362" s="2" t="s">
        <v>2576</v>
      </c>
      <c r="G6362" s="2">
        <v>72.42</v>
      </c>
      <c r="H6362" s="2">
        <v>6</v>
      </c>
      <c r="I6362" s="2">
        <v>23.9</v>
      </c>
      <c r="J6362" s="5" t="str">
        <f t="shared" si="198"/>
        <v>Dec</v>
      </c>
      <c r="K6362" s="5" t="str">
        <f t="shared" si="199"/>
        <v>2023</v>
      </c>
    </row>
    <row r="6363" spans="1:11" ht="14.25" customHeight="1" x14ac:dyDescent="0.3">
      <c r="A6363" s="1">
        <v>45262</v>
      </c>
      <c r="B6363" s="2" t="s">
        <v>1623</v>
      </c>
      <c r="C6363" s="2" t="s">
        <v>149</v>
      </c>
      <c r="D6363" s="2" t="s">
        <v>11</v>
      </c>
      <c r="E6363" s="2" t="s">
        <v>20</v>
      </c>
      <c r="F6363" s="2" t="s">
        <v>2461</v>
      </c>
      <c r="G6363" s="2">
        <v>415.18</v>
      </c>
      <c r="H6363" s="2">
        <v>3</v>
      </c>
      <c r="I6363" s="2">
        <v>134.93</v>
      </c>
      <c r="J6363" s="5" t="str">
        <f t="shared" si="198"/>
        <v>Dec</v>
      </c>
      <c r="K6363" s="5" t="str">
        <f t="shared" si="199"/>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s="5" t="str">
        <f t="shared" si="198"/>
        <v>Dec</v>
      </c>
      <c r="K6364" s="5" t="str">
        <f t="shared" si="199"/>
        <v>2023</v>
      </c>
    </row>
    <row r="6365" spans="1:11" ht="14.25" customHeight="1" x14ac:dyDescent="0.3">
      <c r="A6365" s="1">
        <v>45262</v>
      </c>
      <c r="B6365" s="2" t="s">
        <v>1623</v>
      </c>
      <c r="C6365" s="2" t="s">
        <v>149</v>
      </c>
      <c r="D6365" s="2" t="s">
        <v>11</v>
      </c>
      <c r="E6365" s="2" t="s">
        <v>12</v>
      </c>
      <c r="F6365" s="2" t="s">
        <v>1759</v>
      </c>
      <c r="G6365" s="2">
        <v>54.96</v>
      </c>
      <c r="H6365" s="2">
        <v>1</v>
      </c>
      <c r="I6365" s="2">
        <v>26.93</v>
      </c>
      <c r="J6365" s="5" t="str">
        <f t="shared" si="198"/>
        <v>Dec</v>
      </c>
      <c r="K6365" s="5" t="str">
        <f t="shared" si="199"/>
        <v>2023</v>
      </c>
    </row>
    <row r="6366" spans="1:11" ht="14.25" customHeight="1" x14ac:dyDescent="0.3">
      <c r="A6366" s="1">
        <v>45262</v>
      </c>
      <c r="B6366" s="2" t="s">
        <v>1478</v>
      </c>
      <c r="C6366" s="2" t="s">
        <v>278</v>
      </c>
      <c r="D6366" s="2" t="s">
        <v>39</v>
      </c>
      <c r="E6366" s="2" t="s">
        <v>52</v>
      </c>
      <c r="F6366" s="2" t="s">
        <v>1451</v>
      </c>
      <c r="G6366" s="2">
        <v>165.6</v>
      </c>
      <c r="H6366" s="2">
        <v>3</v>
      </c>
      <c r="I6366" s="2">
        <v>-6.21</v>
      </c>
      <c r="J6366" s="5" t="str">
        <f t="shared" si="198"/>
        <v>Dec</v>
      </c>
      <c r="K6366" s="5" t="str">
        <f t="shared" si="199"/>
        <v>2023</v>
      </c>
    </row>
    <row r="6367" spans="1:11" ht="14.25" customHeight="1" x14ac:dyDescent="0.3">
      <c r="A6367" s="1">
        <v>45262</v>
      </c>
      <c r="B6367" s="2" t="s">
        <v>671</v>
      </c>
      <c r="C6367" s="2" t="s">
        <v>395</v>
      </c>
      <c r="D6367" s="2" t="s">
        <v>11</v>
      </c>
      <c r="E6367" s="2" t="s">
        <v>20</v>
      </c>
      <c r="F6367" s="2" t="s">
        <v>1649</v>
      </c>
      <c r="G6367" s="2">
        <v>115.84</v>
      </c>
      <c r="H6367" s="2">
        <v>8</v>
      </c>
      <c r="I6367" s="2">
        <v>54.44</v>
      </c>
      <c r="J6367" s="5" t="str">
        <f t="shared" si="198"/>
        <v>Dec</v>
      </c>
      <c r="K6367" s="5" t="str">
        <f t="shared" si="199"/>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s="5" t="str">
        <f t="shared" si="198"/>
        <v>Dec</v>
      </c>
      <c r="K6368" s="5" t="str">
        <f t="shared" si="199"/>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s="5" t="str">
        <f t="shared" si="198"/>
        <v>Dec</v>
      </c>
      <c r="K6369" s="5" t="str">
        <f t="shared" si="199"/>
        <v>2023</v>
      </c>
    </row>
    <row r="6370" spans="1:11" ht="14.25" customHeight="1" x14ac:dyDescent="0.3">
      <c r="A6370" s="1">
        <v>45263</v>
      </c>
      <c r="B6370" s="2" t="s">
        <v>2313</v>
      </c>
      <c r="C6370" s="2" t="s">
        <v>149</v>
      </c>
      <c r="D6370" s="2" t="s">
        <v>11</v>
      </c>
      <c r="E6370" s="2" t="s">
        <v>12</v>
      </c>
      <c r="F6370" s="2" t="s">
        <v>1765</v>
      </c>
      <c r="G6370" s="2">
        <v>182.72</v>
      </c>
      <c r="H6370" s="2">
        <v>8</v>
      </c>
      <c r="I6370" s="2">
        <v>84.05</v>
      </c>
      <c r="J6370" s="5" t="str">
        <f t="shared" si="198"/>
        <v>Dec</v>
      </c>
      <c r="K6370" s="5" t="str">
        <f t="shared" si="199"/>
        <v>2023</v>
      </c>
    </row>
    <row r="6371" spans="1:11" ht="14.25" customHeight="1" x14ac:dyDescent="0.3">
      <c r="A6371" s="1">
        <v>45263</v>
      </c>
      <c r="B6371" s="2" t="s">
        <v>2313</v>
      </c>
      <c r="C6371" s="2" t="s">
        <v>149</v>
      </c>
      <c r="D6371" s="2" t="s">
        <v>34</v>
      </c>
      <c r="E6371" s="2" t="s">
        <v>145</v>
      </c>
      <c r="F6371" s="2" t="s">
        <v>663</v>
      </c>
      <c r="G6371" s="2">
        <v>400.03</v>
      </c>
      <c r="H6371" s="2">
        <v>2</v>
      </c>
      <c r="I6371" s="2">
        <v>-153.35</v>
      </c>
      <c r="J6371" s="5" t="str">
        <f t="shared" si="198"/>
        <v>Dec</v>
      </c>
      <c r="K6371" s="5" t="str">
        <f t="shared" si="199"/>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s="5" t="str">
        <f t="shared" si="198"/>
        <v>Dec</v>
      </c>
      <c r="K6372" s="5" t="str">
        <f t="shared" si="199"/>
        <v>2023</v>
      </c>
    </row>
    <row r="6373" spans="1:11" ht="14.25" customHeight="1" x14ac:dyDescent="0.3">
      <c r="A6373" s="1">
        <v>45263</v>
      </c>
      <c r="B6373" s="2" t="s">
        <v>2313</v>
      </c>
      <c r="C6373" s="2" t="s">
        <v>149</v>
      </c>
      <c r="D6373" s="2" t="s">
        <v>34</v>
      </c>
      <c r="E6373" s="2" t="s">
        <v>35</v>
      </c>
      <c r="F6373" s="2" t="s">
        <v>430</v>
      </c>
      <c r="G6373" s="2">
        <v>542.65</v>
      </c>
      <c r="H6373" s="2">
        <v>3</v>
      </c>
      <c r="I6373" s="2">
        <v>102.5</v>
      </c>
      <c r="J6373" s="5" t="str">
        <f t="shared" si="198"/>
        <v>Dec</v>
      </c>
      <c r="K6373" s="5" t="str">
        <f t="shared" si="199"/>
        <v>2023</v>
      </c>
    </row>
    <row r="6374" spans="1:11" ht="14.25" customHeight="1" x14ac:dyDescent="0.3">
      <c r="A6374" s="1">
        <v>45263</v>
      </c>
      <c r="B6374" s="2" t="s">
        <v>2313</v>
      </c>
      <c r="C6374" s="2" t="s">
        <v>149</v>
      </c>
      <c r="D6374" s="2" t="s">
        <v>11</v>
      </c>
      <c r="E6374" s="2" t="s">
        <v>16</v>
      </c>
      <c r="F6374" s="2" t="s">
        <v>1702</v>
      </c>
      <c r="G6374" s="2">
        <v>6.3</v>
      </c>
      <c r="H6374" s="2">
        <v>2</v>
      </c>
      <c r="I6374" s="2">
        <v>3.02</v>
      </c>
      <c r="J6374" s="5" t="str">
        <f t="shared" si="198"/>
        <v>Dec</v>
      </c>
      <c r="K6374" s="5" t="str">
        <f t="shared" si="199"/>
        <v>2023</v>
      </c>
    </row>
    <row r="6375" spans="1:11" ht="14.25" customHeight="1" x14ac:dyDescent="0.3">
      <c r="A6375" s="1">
        <v>45263</v>
      </c>
      <c r="B6375" s="2" t="s">
        <v>2455</v>
      </c>
      <c r="C6375" s="2" t="s">
        <v>23</v>
      </c>
      <c r="D6375" s="2" t="s">
        <v>11</v>
      </c>
      <c r="E6375" s="2" t="s">
        <v>92</v>
      </c>
      <c r="F6375" s="2" t="s">
        <v>2004</v>
      </c>
      <c r="G6375" s="2">
        <v>394.82</v>
      </c>
      <c r="H6375" s="2">
        <v>4</v>
      </c>
      <c r="I6375" s="2">
        <v>93.77</v>
      </c>
      <c r="J6375" s="5" t="str">
        <f t="shared" si="198"/>
        <v>Dec</v>
      </c>
      <c r="K6375" s="5" t="str">
        <f t="shared" si="199"/>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s="5" t="str">
        <f t="shared" si="198"/>
        <v>Dec</v>
      </c>
      <c r="K6376" s="5" t="str">
        <f t="shared" si="199"/>
        <v>2023</v>
      </c>
    </row>
    <row r="6377" spans="1:11" ht="14.25" customHeight="1" x14ac:dyDescent="0.3">
      <c r="A6377" s="1">
        <v>45263</v>
      </c>
      <c r="B6377" s="2" t="s">
        <v>2230</v>
      </c>
      <c r="C6377" s="2" t="s">
        <v>27</v>
      </c>
      <c r="D6377" s="2" t="s">
        <v>39</v>
      </c>
      <c r="E6377" s="2" t="s">
        <v>52</v>
      </c>
      <c r="F6377" s="2" t="s">
        <v>2102</v>
      </c>
      <c r="G6377" s="2">
        <v>1649.95</v>
      </c>
      <c r="H6377" s="2">
        <v>5</v>
      </c>
      <c r="I6377" s="2">
        <v>659.98</v>
      </c>
      <c r="J6377" s="5" t="str">
        <f t="shared" si="198"/>
        <v>Dec</v>
      </c>
      <c r="K6377" s="5" t="str">
        <f t="shared" si="199"/>
        <v>2023</v>
      </c>
    </row>
    <row r="6378" spans="1:11" ht="14.25" customHeight="1" x14ac:dyDescent="0.3">
      <c r="A6378" s="1">
        <v>45263</v>
      </c>
      <c r="B6378" s="2" t="s">
        <v>2230</v>
      </c>
      <c r="C6378" s="2" t="s">
        <v>27</v>
      </c>
      <c r="D6378" s="2" t="s">
        <v>34</v>
      </c>
      <c r="E6378" s="2" t="s">
        <v>47</v>
      </c>
      <c r="F6378" s="2" t="s">
        <v>1990</v>
      </c>
      <c r="G6378" s="2">
        <v>111.9</v>
      </c>
      <c r="H6378" s="2">
        <v>6</v>
      </c>
      <c r="I6378" s="2">
        <v>51.47</v>
      </c>
      <c r="J6378" s="5" t="str">
        <f t="shared" si="198"/>
        <v>Dec</v>
      </c>
      <c r="K6378" s="5" t="str">
        <f t="shared" si="199"/>
        <v>2023</v>
      </c>
    </row>
    <row r="6379" spans="1:11" ht="14.25" customHeight="1" x14ac:dyDescent="0.3">
      <c r="A6379" s="1">
        <v>45263</v>
      </c>
      <c r="B6379" s="2" t="s">
        <v>77</v>
      </c>
      <c r="C6379" s="2" t="s">
        <v>129</v>
      </c>
      <c r="D6379" s="2" t="s">
        <v>34</v>
      </c>
      <c r="E6379" s="2" t="s">
        <v>145</v>
      </c>
      <c r="F6379" s="2" t="s">
        <v>942</v>
      </c>
      <c r="G6379" s="2">
        <v>581.96</v>
      </c>
      <c r="H6379" s="2">
        <v>2</v>
      </c>
      <c r="I6379" s="2">
        <v>104.75</v>
      </c>
      <c r="J6379" s="5" t="str">
        <f t="shared" si="198"/>
        <v>Dec</v>
      </c>
      <c r="K6379" s="5" t="str">
        <f t="shared" si="199"/>
        <v>2023</v>
      </c>
    </row>
    <row r="6380" spans="1:11" ht="14.25" customHeight="1" x14ac:dyDescent="0.3">
      <c r="A6380" s="1">
        <v>45263</v>
      </c>
      <c r="B6380" s="2" t="s">
        <v>77</v>
      </c>
      <c r="C6380" s="2" t="s">
        <v>129</v>
      </c>
      <c r="D6380" s="2" t="s">
        <v>34</v>
      </c>
      <c r="E6380" s="2" t="s">
        <v>35</v>
      </c>
      <c r="F6380" s="2" t="s">
        <v>1575</v>
      </c>
      <c r="G6380" s="2">
        <v>29.98</v>
      </c>
      <c r="H6380" s="2">
        <v>1</v>
      </c>
      <c r="I6380" s="2">
        <v>8.09</v>
      </c>
      <c r="J6380" s="5" t="str">
        <f t="shared" si="198"/>
        <v>Dec</v>
      </c>
      <c r="K6380" s="5" t="str">
        <f t="shared" si="199"/>
        <v>2023</v>
      </c>
    </row>
    <row r="6381" spans="1:11" ht="14.25" customHeight="1" x14ac:dyDescent="0.3">
      <c r="A6381" s="1">
        <v>45263</v>
      </c>
      <c r="B6381" s="2" t="s">
        <v>363</v>
      </c>
      <c r="C6381" s="2" t="s">
        <v>27</v>
      </c>
      <c r="D6381" s="2" t="s">
        <v>11</v>
      </c>
      <c r="E6381" s="2" t="s">
        <v>18</v>
      </c>
      <c r="F6381" s="2" t="s">
        <v>1440</v>
      </c>
      <c r="G6381" s="2">
        <v>772.68</v>
      </c>
      <c r="H6381" s="2">
        <v>4</v>
      </c>
      <c r="I6381" s="2">
        <v>108.18</v>
      </c>
      <c r="J6381" s="5" t="str">
        <f t="shared" si="198"/>
        <v>Dec</v>
      </c>
      <c r="K6381" s="5" t="str">
        <f t="shared" si="199"/>
        <v>2023</v>
      </c>
    </row>
    <row r="6382" spans="1:11" ht="14.25" customHeight="1" x14ac:dyDescent="0.3">
      <c r="A6382" s="1">
        <v>45263</v>
      </c>
      <c r="B6382" s="2" t="s">
        <v>983</v>
      </c>
      <c r="C6382" s="2" t="s">
        <v>27</v>
      </c>
      <c r="D6382" s="2" t="s">
        <v>34</v>
      </c>
      <c r="E6382" s="2" t="s">
        <v>145</v>
      </c>
      <c r="F6382" s="2" t="s">
        <v>874</v>
      </c>
      <c r="G6382" s="2">
        <v>268.7</v>
      </c>
      <c r="H6382" s="2">
        <v>3</v>
      </c>
      <c r="I6382" s="2">
        <v>6.72</v>
      </c>
      <c r="J6382" s="5" t="str">
        <f t="shared" si="198"/>
        <v>Dec</v>
      </c>
      <c r="K6382" s="5" t="str">
        <f t="shared" si="199"/>
        <v>2023</v>
      </c>
    </row>
    <row r="6383" spans="1:11" ht="14.25" customHeight="1" x14ac:dyDescent="0.3">
      <c r="A6383" s="1">
        <v>45263</v>
      </c>
      <c r="B6383" s="2" t="s">
        <v>983</v>
      </c>
      <c r="C6383" s="2" t="s">
        <v>27</v>
      </c>
      <c r="D6383" s="2" t="s">
        <v>11</v>
      </c>
      <c r="E6383" s="2" t="s">
        <v>24</v>
      </c>
      <c r="F6383" s="2" t="s">
        <v>38</v>
      </c>
      <c r="G6383" s="2">
        <v>21.92</v>
      </c>
      <c r="H6383" s="2">
        <v>8</v>
      </c>
      <c r="I6383" s="2">
        <v>5.92</v>
      </c>
      <c r="J6383" s="5" t="str">
        <f t="shared" si="198"/>
        <v>Dec</v>
      </c>
      <c r="K6383" s="5" t="str">
        <f t="shared" si="199"/>
        <v>2023</v>
      </c>
    </row>
    <row r="6384" spans="1:11" ht="14.25" customHeight="1" x14ac:dyDescent="0.3">
      <c r="A6384" s="1">
        <v>45263</v>
      </c>
      <c r="B6384" s="2" t="s">
        <v>983</v>
      </c>
      <c r="C6384" s="2" t="s">
        <v>27</v>
      </c>
      <c r="D6384" s="2" t="s">
        <v>11</v>
      </c>
      <c r="E6384" s="2" t="s">
        <v>18</v>
      </c>
      <c r="F6384" s="2" t="s">
        <v>179</v>
      </c>
      <c r="G6384" s="2">
        <v>48.72</v>
      </c>
      <c r="H6384" s="2">
        <v>3</v>
      </c>
      <c r="I6384" s="2">
        <v>7.31</v>
      </c>
      <c r="J6384" s="5" t="str">
        <f t="shared" si="198"/>
        <v>Dec</v>
      </c>
      <c r="K6384" s="5" t="str">
        <f t="shared" si="199"/>
        <v>2023</v>
      </c>
    </row>
    <row r="6385" spans="1:11" ht="14.25" customHeight="1" x14ac:dyDescent="0.3">
      <c r="A6385" s="1">
        <v>45263</v>
      </c>
      <c r="B6385" s="2" t="s">
        <v>983</v>
      </c>
      <c r="C6385" s="2" t="s">
        <v>27</v>
      </c>
      <c r="D6385" s="2" t="s">
        <v>34</v>
      </c>
      <c r="E6385" s="2" t="s">
        <v>74</v>
      </c>
      <c r="F6385" s="2" t="s">
        <v>412</v>
      </c>
      <c r="G6385" s="2">
        <v>205.67</v>
      </c>
      <c r="H6385" s="2">
        <v>2</v>
      </c>
      <c r="I6385" s="2">
        <v>-12.1</v>
      </c>
      <c r="J6385" s="5" t="str">
        <f t="shared" si="198"/>
        <v>Dec</v>
      </c>
      <c r="K6385" s="5" t="str">
        <f t="shared" si="199"/>
        <v>2023</v>
      </c>
    </row>
    <row r="6386" spans="1:11" ht="14.25" customHeight="1" x14ac:dyDescent="0.3">
      <c r="A6386" s="1">
        <v>45264</v>
      </c>
      <c r="B6386" s="2" t="s">
        <v>1234</v>
      </c>
      <c r="C6386" s="2" t="s">
        <v>149</v>
      </c>
      <c r="D6386" s="2" t="s">
        <v>34</v>
      </c>
      <c r="E6386" s="2" t="s">
        <v>47</v>
      </c>
      <c r="F6386" s="2" t="s">
        <v>1085</v>
      </c>
      <c r="G6386" s="2">
        <v>113.79</v>
      </c>
      <c r="H6386" s="2">
        <v>3</v>
      </c>
      <c r="I6386" s="2">
        <v>20.48</v>
      </c>
      <c r="J6386" s="5" t="str">
        <f t="shared" si="198"/>
        <v>Dec</v>
      </c>
      <c r="K6386" s="5" t="str">
        <f t="shared" si="199"/>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s="5" t="str">
        <f t="shared" si="198"/>
        <v>Dec</v>
      </c>
      <c r="K6387" s="5" t="str">
        <f t="shared" si="199"/>
        <v>2023</v>
      </c>
    </row>
    <row r="6388" spans="1:11" ht="14.25" customHeight="1" x14ac:dyDescent="0.3">
      <c r="A6388" s="1">
        <v>45264</v>
      </c>
      <c r="B6388" s="2" t="s">
        <v>1234</v>
      </c>
      <c r="C6388" s="2" t="s">
        <v>149</v>
      </c>
      <c r="D6388" s="2" t="s">
        <v>11</v>
      </c>
      <c r="E6388" s="2" t="s">
        <v>20</v>
      </c>
      <c r="F6388" s="2" t="s">
        <v>1647</v>
      </c>
      <c r="G6388" s="2">
        <v>1.73</v>
      </c>
      <c r="H6388" s="2">
        <v>1</v>
      </c>
      <c r="I6388" s="2">
        <v>0.6</v>
      </c>
      <c r="J6388" s="5" t="str">
        <f t="shared" si="198"/>
        <v>Dec</v>
      </c>
      <c r="K6388" s="5" t="str">
        <f t="shared" si="199"/>
        <v>2023</v>
      </c>
    </row>
    <row r="6389" spans="1:11" ht="14.25" customHeight="1" x14ac:dyDescent="0.3">
      <c r="A6389" s="1">
        <v>45264</v>
      </c>
      <c r="B6389" s="2" t="s">
        <v>1234</v>
      </c>
      <c r="C6389" s="2" t="s">
        <v>149</v>
      </c>
      <c r="D6389" s="2" t="s">
        <v>11</v>
      </c>
      <c r="E6389" s="2" t="s">
        <v>12</v>
      </c>
      <c r="F6389" s="2" t="s">
        <v>625</v>
      </c>
      <c r="G6389" s="2">
        <v>40.56</v>
      </c>
      <c r="H6389" s="2">
        <v>4</v>
      </c>
      <c r="I6389" s="2">
        <v>19.87</v>
      </c>
      <c r="J6389" s="5" t="str">
        <f t="shared" si="198"/>
        <v>Dec</v>
      </c>
      <c r="K6389" s="5" t="str">
        <f t="shared" si="199"/>
        <v>2023</v>
      </c>
    </row>
    <row r="6390" spans="1:11" ht="14.25" customHeight="1" x14ac:dyDescent="0.3">
      <c r="A6390" s="1">
        <v>45264</v>
      </c>
      <c r="B6390" s="2" t="s">
        <v>1234</v>
      </c>
      <c r="C6390" s="2" t="s">
        <v>149</v>
      </c>
      <c r="D6390" s="2" t="s">
        <v>11</v>
      </c>
      <c r="E6390" s="2" t="s">
        <v>18</v>
      </c>
      <c r="F6390" s="2" t="s">
        <v>2344</v>
      </c>
      <c r="G6390" s="2">
        <v>182.94</v>
      </c>
      <c r="H6390" s="2">
        <v>3</v>
      </c>
      <c r="I6390" s="2">
        <v>3.66</v>
      </c>
      <c r="J6390" s="5" t="str">
        <f t="shared" si="198"/>
        <v>Dec</v>
      </c>
      <c r="K6390" s="5" t="str">
        <f t="shared" si="199"/>
        <v>2023</v>
      </c>
    </row>
    <row r="6391" spans="1:11" ht="14.25" customHeight="1" x14ac:dyDescent="0.3">
      <c r="A6391" s="1">
        <v>45264</v>
      </c>
      <c r="B6391" s="2" t="s">
        <v>1234</v>
      </c>
      <c r="C6391" s="2" t="s">
        <v>149</v>
      </c>
      <c r="D6391" s="2" t="s">
        <v>11</v>
      </c>
      <c r="E6391" s="2" t="s">
        <v>18</v>
      </c>
      <c r="F6391" s="2" t="s">
        <v>2610</v>
      </c>
      <c r="G6391" s="2">
        <v>193.86</v>
      </c>
      <c r="H6391" s="2">
        <v>2</v>
      </c>
      <c r="I6391" s="2">
        <v>11.63</v>
      </c>
      <c r="J6391" s="5" t="str">
        <f t="shared" si="198"/>
        <v>Dec</v>
      </c>
      <c r="K6391" s="5" t="str">
        <f t="shared" si="199"/>
        <v>2023</v>
      </c>
    </row>
    <row r="6392" spans="1:11" ht="14.25" customHeight="1" x14ac:dyDescent="0.3">
      <c r="A6392" s="1">
        <v>45264</v>
      </c>
      <c r="B6392" s="2" t="s">
        <v>738</v>
      </c>
      <c r="C6392" s="2" t="s">
        <v>149</v>
      </c>
      <c r="D6392" s="2" t="s">
        <v>11</v>
      </c>
      <c r="E6392" s="2" t="s">
        <v>18</v>
      </c>
      <c r="F6392" s="2" t="s">
        <v>2640</v>
      </c>
      <c r="G6392" s="2">
        <v>212.88</v>
      </c>
      <c r="H6392" s="2">
        <v>6</v>
      </c>
      <c r="I6392" s="2">
        <v>0</v>
      </c>
      <c r="J6392" s="5" t="str">
        <f t="shared" si="198"/>
        <v>Dec</v>
      </c>
      <c r="K6392" s="5" t="str">
        <f t="shared" si="199"/>
        <v>2023</v>
      </c>
    </row>
    <row r="6393" spans="1:11" ht="14.25" customHeight="1" x14ac:dyDescent="0.3">
      <c r="A6393" s="1">
        <v>45264</v>
      </c>
      <c r="B6393" s="2" t="s">
        <v>878</v>
      </c>
      <c r="C6393" s="2" t="s">
        <v>149</v>
      </c>
      <c r="D6393" s="2" t="s">
        <v>11</v>
      </c>
      <c r="E6393" s="2" t="s">
        <v>20</v>
      </c>
      <c r="F6393" s="2" t="s">
        <v>1367</v>
      </c>
      <c r="G6393" s="2">
        <v>15.53</v>
      </c>
      <c r="H6393" s="2">
        <v>3</v>
      </c>
      <c r="I6393" s="2">
        <v>5.82</v>
      </c>
      <c r="J6393" s="5" t="str">
        <f t="shared" si="198"/>
        <v>Dec</v>
      </c>
      <c r="K6393" s="5" t="str">
        <f t="shared" si="199"/>
        <v>2023</v>
      </c>
    </row>
    <row r="6394" spans="1:11" ht="14.25" customHeight="1" x14ac:dyDescent="0.3">
      <c r="A6394" s="1">
        <v>45264</v>
      </c>
      <c r="B6394" s="2" t="s">
        <v>1254</v>
      </c>
      <c r="C6394" s="2" t="s">
        <v>27</v>
      </c>
      <c r="D6394" s="2" t="s">
        <v>11</v>
      </c>
      <c r="E6394" s="2" t="s">
        <v>12</v>
      </c>
      <c r="F6394" s="2" t="s">
        <v>2243</v>
      </c>
      <c r="G6394" s="2">
        <v>104.85</v>
      </c>
      <c r="H6394" s="2">
        <v>1</v>
      </c>
      <c r="I6394" s="2">
        <v>50.33</v>
      </c>
      <c r="J6394" s="5" t="str">
        <f t="shared" si="198"/>
        <v>Dec</v>
      </c>
      <c r="K6394" s="5" t="str">
        <f t="shared" si="199"/>
        <v>2023</v>
      </c>
    </row>
    <row r="6395" spans="1:11" ht="14.25" customHeight="1" x14ac:dyDescent="0.3">
      <c r="A6395" s="1">
        <v>45265</v>
      </c>
      <c r="B6395" s="2" t="s">
        <v>1803</v>
      </c>
      <c r="C6395" s="2" t="s">
        <v>164</v>
      </c>
      <c r="D6395" s="2" t="s">
        <v>11</v>
      </c>
      <c r="E6395" s="2" t="s">
        <v>20</v>
      </c>
      <c r="F6395" s="2" t="s">
        <v>528</v>
      </c>
      <c r="G6395" s="2">
        <v>407.98</v>
      </c>
      <c r="H6395" s="2">
        <v>3</v>
      </c>
      <c r="I6395" s="2">
        <v>132.59</v>
      </c>
      <c r="J6395" s="5" t="str">
        <f t="shared" si="198"/>
        <v>Dec</v>
      </c>
      <c r="K6395" s="5" t="str">
        <f t="shared" si="199"/>
        <v>2023</v>
      </c>
    </row>
    <row r="6396" spans="1:11" ht="14.25" customHeight="1" x14ac:dyDescent="0.3">
      <c r="A6396" s="1">
        <v>45265</v>
      </c>
      <c r="B6396" s="2" t="s">
        <v>2641</v>
      </c>
      <c r="C6396" s="2" t="s">
        <v>157</v>
      </c>
      <c r="D6396" s="2" t="s">
        <v>39</v>
      </c>
      <c r="E6396" s="2" t="s">
        <v>40</v>
      </c>
      <c r="F6396" s="2" t="s">
        <v>832</v>
      </c>
      <c r="G6396" s="2">
        <v>384.45</v>
      </c>
      <c r="H6396" s="2">
        <v>11</v>
      </c>
      <c r="I6396" s="2">
        <v>103.8</v>
      </c>
      <c r="J6396" s="5" t="str">
        <f t="shared" si="198"/>
        <v>Dec</v>
      </c>
      <c r="K6396" s="5" t="str">
        <f t="shared" si="199"/>
        <v>2023</v>
      </c>
    </row>
    <row r="6397" spans="1:11" ht="14.25" customHeight="1" x14ac:dyDescent="0.3">
      <c r="A6397" s="1">
        <v>45265</v>
      </c>
      <c r="B6397" s="2" t="s">
        <v>2641</v>
      </c>
      <c r="C6397" s="2" t="s">
        <v>157</v>
      </c>
      <c r="D6397" s="2" t="s">
        <v>39</v>
      </c>
      <c r="E6397" s="2" t="s">
        <v>40</v>
      </c>
      <c r="F6397" s="2" t="s">
        <v>2443</v>
      </c>
      <c r="G6397" s="2">
        <v>149.97</v>
      </c>
      <c r="H6397" s="2">
        <v>3</v>
      </c>
      <c r="I6397" s="2">
        <v>6</v>
      </c>
      <c r="J6397" s="5" t="str">
        <f t="shared" si="198"/>
        <v>Dec</v>
      </c>
      <c r="K6397" s="5" t="str">
        <f t="shared" si="199"/>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s="5" t="str">
        <f t="shared" si="198"/>
        <v>Dec</v>
      </c>
      <c r="K6398" s="5" t="str">
        <f t="shared" si="199"/>
        <v>2023</v>
      </c>
    </row>
    <row r="6399" spans="1:11" ht="14.25" customHeight="1" x14ac:dyDescent="0.3">
      <c r="A6399" s="1">
        <v>45265</v>
      </c>
      <c r="B6399" s="2" t="s">
        <v>2641</v>
      </c>
      <c r="C6399" s="2" t="s">
        <v>157</v>
      </c>
      <c r="D6399" s="2" t="s">
        <v>11</v>
      </c>
      <c r="E6399" s="2" t="s">
        <v>20</v>
      </c>
      <c r="F6399" s="2" t="s">
        <v>368</v>
      </c>
      <c r="G6399" s="2">
        <v>171.55</v>
      </c>
      <c r="H6399" s="2">
        <v>5</v>
      </c>
      <c r="I6399" s="2">
        <v>80.63</v>
      </c>
      <c r="J6399" s="5" t="str">
        <f t="shared" si="198"/>
        <v>Dec</v>
      </c>
      <c r="K6399" s="5" t="str">
        <f t="shared" si="199"/>
        <v>2023</v>
      </c>
    </row>
    <row r="6400" spans="1:11" ht="14.25" customHeight="1" x14ac:dyDescent="0.3">
      <c r="A6400" s="1">
        <v>45265</v>
      </c>
      <c r="B6400" s="2" t="s">
        <v>742</v>
      </c>
      <c r="C6400" s="2" t="s">
        <v>33</v>
      </c>
      <c r="D6400" s="2" t="s">
        <v>34</v>
      </c>
      <c r="E6400" s="2" t="s">
        <v>47</v>
      </c>
      <c r="F6400" s="2" t="s">
        <v>2224</v>
      </c>
      <c r="G6400" s="2">
        <v>191.82</v>
      </c>
      <c r="H6400" s="2">
        <v>3</v>
      </c>
      <c r="I6400" s="2">
        <v>74.81</v>
      </c>
      <c r="J6400" s="5" t="str">
        <f t="shared" si="198"/>
        <v>Dec</v>
      </c>
      <c r="K6400" s="5" t="str">
        <f t="shared" si="199"/>
        <v>2023</v>
      </c>
    </row>
    <row r="6401" spans="1:11" ht="14.25" customHeight="1" x14ac:dyDescent="0.3">
      <c r="A6401" s="1">
        <v>45265</v>
      </c>
      <c r="B6401" s="2" t="s">
        <v>742</v>
      </c>
      <c r="C6401" s="2" t="s">
        <v>149</v>
      </c>
      <c r="D6401" s="2" t="s">
        <v>11</v>
      </c>
      <c r="E6401" s="2" t="s">
        <v>18</v>
      </c>
      <c r="F6401" s="2" t="s">
        <v>1384</v>
      </c>
      <c r="G6401" s="2">
        <v>465.18</v>
      </c>
      <c r="H6401" s="2">
        <v>3</v>
      </c>
      <c r="I6401" s="2">
        <v>120.95</v>
      </c>
      <c r="J6401" s="5" t="str">
        <f t="shared" si="198"/>
        <v>Dec</v>
      </c>
      <c r="K6401" s="5" t="str">
        <f t="shared" si="199"/>
        <v>2023</v>
      </c>
    </row>
    <row r="6402" spans="1:11" ht="14.25" customHeight="1" x14ac:dyDescent="0.3">
      <c r="A6402" s="1">
        <v>45265</v>
      </c>
      <c r="B6402" s="2" t="s">
        <v>573</v>
      </c>
      <c r="C6402" s="2" t="s">
        <v>434</v>
      </c>
      <c r="D6402" s="2" t="s">
        <v>34</v>
      </c>
      <c r="E6402" s="2" t="s">
        <v>74</v>
      </c>
      <c r="F6402" s="2" t="s">
        <v>2421</v>
      </c>
      <c r="G6402" s="2">
        <v>81.94</v>
      </c>
      <c r="H6402" s="2">
        <v>1</v>
      </c>
      <c r="I6402" s="2">
        <v>20.49</v>
      </c>
      <c r="J6402" s="5" t="str">
        <f t="shared" ref="J6402:J6465" si="200">TEXT(A6402,"mmm")</f>
        <v>Dec</v>
      </c>
      <c r="K6402" s="5" t="str">
        <f t="shared" ref="K6402:K6465" si="201">TEXT(A6402,"YYYY")</f>
        <v>2023</v>
      </c>
    </row>
    <row r="6403" spans="1:11" ht="14.25" customHeight="1" x14ac:dyDescent="0.3">
      <c r="A6403" s="1">
        <v>45265</v>
      </c>
      <c r="B6403" s="2" t="s">
        <v>1676</v>
      </c>
      <c r="C6403" s="2" t="s">
        <v>2044</v>
      </c>
      <c r="D6403" s="2" t="s">
        <v>11</v>
      </c>
      <c r="E6403" s="2" t="s">
        <v>24</v>
      </c>
      <c r="F6403" s="2" t="s">
        <v>386</v>
      </c>
      <c r="G6403" s="2">
        <v>33.92</v>
      </c>
      <c r="H6403" s="2">
        <v>8</v>
      </c>
      <c r="I6403" s="2">
        <v>13.23</v>
      </c>
      <c r="J6403" s="5" t="str">
        <f t="shared" si="200"/>
        <v>Dec</v>
      </c>
      <c r="K6403" s="5" t="str">
        <f t="shared" si="201"/>
        <v>2023</v>
      </c>
    </row>
    <row r="6404" spans="1:11" ht="14.25" customHeight="1" x14ac:dyDescent="0.3">
      <c r="A6404" s="1">
        <v>45265</v>
      </c>
      <c r="B6404" s="2" t="s">
        <v>2021</v>
      </c>
      <c r="C6404" s="2" t="s">
        <v>33</v>
      </c>
      <c r="D6404" s="2" t="s">
        <v>39</v>
      </c>
      <c r="E6404" s="2" t="s">
        <v>40</v>
      </c>
      <c r="F6404" s="2" t="s">
        <v>1596</v>
      </c>
      <c r="G6404" s="2">
        <v>699.98</v>
      </c>
      <c r="H6404" s="2">
        <v>2</v>
      </c>
      <c r="I6404" s="2">
        <v>195.99</v>
      </c>
      <c r="J6404" s="5" t="str">
        <f t="shared" si="200"/>
        <v>Dec</v>
      </c>
      <c r="K6404" s="5" t="str">
        <f t="shared" si="201"/>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s="5" t="str">
        <f t="shared" si="200"/>
        <v>Dec</v>
      </c>
      <c r="K6405" s="5" t="str">
        <f t="shared" si="201"/>
        <v>2023</v>
      </c>
    </row>
    <row r="6406" spans="1:11" ht="14.25" customHeight="1" x14ac:dyDescent="0.3">
      <c r="A6406" s="1">
        <v>45265</v>
      </c>
      <c r="B6406" s="2" t="s">
        <v>684</v>
      </c>
      <c r="C6406" s="2" t="s">
        <v>15</v>
      </c>
      <c r="D6406" s="2" t="s">
        <v>11</v>
      </c>
      <c r="E6406" s="2" t="s">
        <v>16</v>
      </c>
      <c r="F6406" s="2" t="s">
        <v>188</v>
      </c>
      <c r="G6406" s="2">
        <v>11.95</v>
      </c>
      <c r="H6406" s="2">
        <v>3</v>
      </c>
      <c r="I6406" s="2">
        <v>3.88</v>
      </c>
      <c r="J6406" s="5" t="str">
        <f t="shared" si="200"/>
        <v>Dec</v>
      </c>
      <c r="K6406" s="5" t="str">
        <f t="shared" si="201"/>
        <v>2023</v>
      </c>
    </row>
    <row r="6407" spans="1:11" ht="14.25" customHeight="1" x14ac:dyDescent="0.3">
      <c r="A6407" s="1">
        <v>45265</v>
      </c>
      <c r="B6407" s="2" t="s">
        <v>401</v>
      </c>
      <c r="C6407" s="2" t="s">
        <v>15</v>
      </c>
      <c r="D6407" s="2" t="s">
        <v>11</v>
      </c>
      <c r="E6407" s="2" t="s">
        <v>24</v>
      </c>
      <c r="F6407" s="2" t="s">
        <v>2084</v>
      </c>
      <c r="G6407" s="2">
        <v>3.54</v>
      </c>
      <c r="H6407" s="2">
        <v>2</v>
      </c>
      <c r="I6407" s="2">
        <v>0.31</v>
      </c>
      <c r="J6407" s="5" t="str">
        <f t="shared" si="200"/>
        <v>Dec</v>
      </c>
      <c r="K6407" s="5" t="str">
        <f t="shared" si="201"/>
        <v>2023</v>
      </c>
    </row>
    <row r="6408" spans="1:11" ht="14.25" customHeight="1" x14ac:dyDescent="0.3">
      <c r="A6408" s="1">
        <v>45265</v>
      </c>
      <c r="B6408" s="2" t="s">
        <v>2439</v>
      </c>
      <c r="C6408" s="2" t="s">
        <v>59</v>
      </c>
      <c r="D6408" s="2" t="s">
        <v>34</v>
      </c>
      <c r="E6408" s="2" t="s">
        <v>47</v>
      </c>
      <c r="F6408" s="2" t="s">
        <v>2062</v>
      </c>
      <c r="G6408" s="2">
        <v>13.4</v>
      </c>
      <c r="H6408" s="2">
        <v>1</v>
      </c>
      <c r="I6408" s="2">
        <v>6.43</v>
      </c>
      <c r="J6408" s="5" t="str">
        <f t="shared" si="200"/>
        <v>Dec</v>
      </c>
      <c r="K6408" s="5" t="str">
        <f t="shared" si="201"/>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s="5" t="str">
        <f t="shared" si="200"/>
        <v>Dec</v>
      </c>
      <c r="K6409" s="5" t="str">
        <f t="shared" si="201"/>
        <v>2023</v>
      </c>
    </row>
    <row r="6410" spans="1:11" ht="14.25" customHeight="1" x14ac:dyDescent="0.3">
      <c r="A6410" s="1">
        <v>45265</v>
      </c>
      <c r="B6410" s="2" t="s">
        <v>2439</v>
      </c>
      <c r="C6410" s="2" t="s">
        <v>59</v>
      </c>
      <c r="D6410" s="2" t="s">
        <v>11</v>
      </c>
      <c r="E6410" s="2" t="s">
        <v>63</v>
      </c>
      <c r="F6410" s="2" t="s">
        <v>1350</v>
      </c>
      <c r="G6410" s="2">
        <v>109.69</v>
      </c>
      <c r="H6410" s="2">
        <v>7</v>
      </c>
      <c r="I6410" s="2">
        <v>51.55</v>
      </c>
      <c r="J6410" s="5" t="str">
        <f t="shared" si="200"/>
        <v>Dec</v>
      </c>
      <c r="K6410" s="5" t="str">
        <f t="shared" si="201"/>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s="5" t="str">
        <f t="shared" si="200"/>
        <v>Dec</v>
      </c>
      <c r="K6411" s="5" t="str">
        <f t="shared" si="201"/>
        <v>2023</v>
      </c>
    </row>
    <row r="6412" spans="1:11" ht="14.25" customHeight="1" x14ac:dyDescent="0.3">
      <c r="A6412" s="1">
        <v>45266</v>
      </c>
      <c r="B6412" s="2" t="s">
        <v>709</v>
      </c>
      <c r="C6412" s="2" t="s">
        <v>164</v>
      </c>
      <c r="D6412" s="2" t="s">
        <v>39</v>
      </c>
      <c r="E6412" s="2" t="s">
        <v>40</v>
      </c>
      <c r="F6412" s="2" t="s">
        <v>2026</v>
      </c>
      <c r="G6412" s="2">
        <v>156.79</v>
      </c>
      <c r="H6412" s="2">
        <v>1</v>
      </c>
      <c r="I6412" s="2">
        <v>13.72</v>
      </c>
      <c r="J6412" s="5" t="str">
        <f t="shared" si="200"/>
        <v>Dec</v>
      </c>
      <c r="K6412" s="5" t="str">
        <f t="shared" si="201"/>
        <v>2023</v>
      </c>
    </row>
    <row r="6413" spans="1:11" ht="14.25" customHeight="1" x14ac:dyDescent="0.3">
      <c r="A6413" s="1">
        <v>45266</v>
      </c>
      <c r="B6413" s="2" t="s">
        <v>709</v>
      </c>
      <c r="C6413" s="2" t="s">
        <v>164</v>
      </c>
      <c r="D6413" s="2" t="s">
        <v>39</v>
      </c>
      <c r="E6413" s="2" t="s">
        <v>40</v>
      </c>
      <c r="F6413" s="2" t="s">
        <v>1917</v>
      </c>
      <c r="G6413" s="2">
        <v>431.98</v>
      </c>
      <c r="H6413" s="2">
        <v>3</v>
      </c>
      <c r="I6413" s="2">
        <v>27</v>
      </c>
      <c r="J6413" s="5" t="str">
        <f t="shared" si="200"/>
        <v>Dec</v>
      </c>
      <c r="K6413" s="5" t="str">
        <f t="shared" si="201"/>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s="5" t="str">
        <f t="shared" si="200"/>
        <v>Dec</v>
      </c>
      <c r="K6414" s="5" t="str">
        <f t="shared" si="201"/>
        <v>2023</v>
      </c>
    </row>
    <row r="6415" spans="1:11" ht="14.25" customHeight="1" x14ac:dyDescent="0.3">
      <c r="A6415" s="1">
        <v>45266</v>
      </c>
      <c r="B6415" s="2" t="s">
        <v>709</v>
      </c>
      <c r="C6415" s="2" t="s">
        <v>164</v>
      </c>
      <c r="D6415" s="2" t="s">
        <v>11</v>
      </c>
      <c r="E6415" s="2" t="s">
        <v>20</v>
      </c>
      <c r="F6415" s="2" t="s">
        <v>431</v>
      </c>
      <c r="G6415" s="2">
        <v>47.21</v>
      </c>
      <c r="H6415" s="2">
        <v>7</v>
      </c>
      <c r="I6415" s="2">
        <v>15.34</v>
      </c>
      <c r="J6415" s="5" t="str">
        <f t="shared" si="200"/>
        <v>Dec</v>
      </c>
      <c r="K6415" s="5" t="str">
        <f t="shared" si="201"/>
        <v>2023</v>
      </c>
    </row>
    <row r="6416" spans="1:11" ht="14.25" customHeight="1" x14ac:dyDescent="0.3">
      <c r="A6416" s="1">
        <v>45266</v>
      </c>
      <c r="B6416" s="2" t="s">
        <v>709</v>
      </c>
      <c r="C6416" s="2" t="s">
        <v>164</v>
      </c>
      <c r="D6416" s="2" t="s">
        <v>11</v>
      </c>
      <c r="E6416" s="2" t="s">
        <v>12</v>
      </c>
      <c r="F6416" s="2" t="s">
        <v>1984</v>
      </c>
      <c r="G6416" s="2">
        <v>248.08</v>
      </c>
      <c r="H6416" s="2">
        <v>7</v>
      </c>
      <c r="I6416" s="2">
        <v>116.6</v>
      </c>
      <c r="J6416" s="5" t="str">
        <f t="shared" si="200"/>
        <v>Dec</v>
      </c>
      <c r="K6416" s="5" t="str">
        <f t="shared" si="201"/>
        <v>2023</v>
      </c>
    </row>
    <row r="6417" spans="1:11" ht="14.25" customHeight="1" x14ac:dyDescent="0.3">
      <c r="A6417" s="1">
        <v>45266</v>
      </c>
      <c r="B6417" s="2" t="s">
        <v>709</v>
      </c>
      <c r="C6417" s="2" t="s">
        <v>164</v>
      </c>
      <c r="D6417" s="2" t="s">
        <v>11</v>
      </c>
      <c r="E6417" s="2" t="s">
        <v>12</v>
      </c>
      <c r="F6417" s="2" t="s">
        <v>1255</v>
      </c>
      <c r="G6417" s="2">
        <v>189.7</v>
      </c>
      <c r="H6417" s="2">
        <v>5</v>
      </c>
      <c r="I6417" s="2">
        <v>89.16</v>
      </c>
      <c r="J6417" s="5" t="str">
        <f t="shared" si="200"/>
        <v>Dec</v>
      </c>
      <c r="K6417" s="5" t="str">
        <f t="shared" si="201"/>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s="5" t="str">
        <f t="shared" si="200"/>
        <v>Dec</v>
      </c>
      <c r="K6418" s="5" t="str">
        <f t="shared" si="201"/>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s="5" t="str">
        <f t="shared" si="200"/>
        <v>Dec</v>
      </c>
      <c r="K6419" s="5" t="str">
        <f t="shared" si="201"/>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s="5" t="str">
        <f t="shared" si="200"/>
        <v>Dec</v>
      </c>
      <c r="K6420" s="5" t="str">
        <f t="shared" si="201"/>
        <v>2023</v>
      </c>
    </row>
    <row r="6421" spans="1:11" ht="14.25" customHeight="1" x14ac:dyDescent="0.3">
      <c r="A6421" s="1">
        <v>45266</v>
      </c>
      <c r="B6421" s="2" t="s">
        <v>2205</v>
      </c>
      <c r="C6421" s="2" t="s">
        <v>149</v>
      </c>
      <c r="D6421" s="2" t="s">
        <v>39</v>
      </c>
      <c r="E6421" s="2" t="s">
        <v>603</v>
      </c>
      <c r="F6421" s="2" t="s">
        <v>604</v>
      </c>
      <c r="G6421" s="2">
        <v>479.98</v>
      </c>
      <c r="H6421" s="2">
        <v>2</v>
      </c>
      <c r="I6421" s="2">
        <v>90</v>
      </c>
      <c r="J6421" s="5" t="str">
        <f t="shared" si="200"/>
        <v>Dec</v>
      </c>
      <c r="K6421" s="5" t="str">
        <f t="shared" si="201"/>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s="5" t="str">
        <f t="shared" si="200"/>
        <v>Dec</v>
      </c>
      <c r="K6422" s="5" t="str">
        <f t="shared" si="201"/>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s="5" t="str">
        <f t="shared" si="200"/>
        <v>Dec</v>
      </c>
      <c r="K6423" s="5" t="str">
        <f t="shared" si="201"/>
        <v>2023</v>
      </c>
    </row>
    <row r="6424" spans="1:11" ht="14.25" customHeight="1" x14ac:dyDescent="0.3">
      <c r="A6424" s="1">
        <v>45266</v>
      </c>
      <c r="B6424" s="2" t="s">
        <v>246</v>
      </c>
      <c r="C6424" s="2" t="s">
        <v>27</v>
      </c>
      <c r="D6424" s="2" t="s">
        <v>11</v>
      </c>
      <c r="E6424" s="2" t="s">
        <v>12</v>
      </c>
      <c r="F6424" s="2" t="s">
        <v>1981</v>
      </c>
      <c r="G6424" s="2">
        <v>13.36</v>
      </c>
      <c r="H6424" s="2">
        <v>2</v>
      </c>
      <c r="I6424" s="2">
        <v>6.41</v>
      </c>
      <c r="J6424" s="5" t="str">
        <f t="shared" si="200"/>
        <v>Dec</v>
      </c>
      <c r="K6424" s="5" t="str">
        <f t="shared" si="201"/>
        <v>2023</v>
      </c>
    </row>
    <row r="6425" spans="1:11" ht="14.25" customHeight="1" x14ac:dyDescent="0.3">
      <c r="A6425" s="1">
        <v>45266</v>
      </c>
      <c r="B6425" s="2" t="s">
        <v>246</v>
      </c>
      <c r="C6425" s="2" t="s">
        <v>27</v>
      </c>
      <c r="D6425" s="2" t="s">
        <v>39</v>
      </c>
      <c r="E6425" s="2" t="s">
        <v>40</v>
      </c>
      <c r="F6425" s="2" t="s">
        <v>2109</v>
      </c>
      <c r="G6425" s="2">
        <v>249.58</v>
      </c>
      <c r="H6425" s="2">
        <v>2</v>
      </c>
      <c r="I6425" s="2">
        <v>31.2</v>
      </c>
      <c r="J6425" s="5" t="str">
        <f t="shared" si="200"/>
        <v>Dec</v>
      </c>
      <c r="K6425" s="5" t="str">
        <f t="shared" si="201"/>
        <v>2023</v>
      </c>
    </row>
    <row r="6426" spans="1:11" ht="14.25" customHeight="1" x14ac:dyDescent="0.3">
      <c r="A6426" s="1">
        <v>45266</v>
      </c>
      <c r="B6426" s="2" t="s">
        <v>246</v>
      </c>
      <c r="C6426" s="2" t="s">
        <v>27</v>
      </c>
      <c r="D6426" s="2" t="s">
        <v>11</v>
      </c>
      <c r="E6426" s="2" t="s">
        <v>43</v>
      </c>
      <c r="F6426" s="2" t="s">
        <v>130</v>
      </c>
      <c r="G6426" s="2">
        <v>13.86</v>
      </c>
      <c r="H6426" s="2">
        <v>7</v>
      </c>
      <c r="I6426" s="2">
        <v>0</v>
      </c>
      <c r="J6426" s="5" t="str">
        <f t="shared" si="200"/>
        <v>Dec</v>
      </c>
      <c r="K6426" s="5" t="str">
        <f t="shared" si="201"/>
        <v>2023</v>
      </c>
    </row>
    <row r="6427" spans="1:11" ht="14.25" customHeight="1" x14ac:dyDescent="0.3">
      <c r="A6427" s="1">
        <v>45266</v>
      </c>
      <c r="B6427" s="2" t="s">
        <v>246</v>
      </c>
      <c r="C6427" s="2" t="s">
        <v>27</v>
      </c>
      <c r="D6427" s="2" t="s">
        <v>11</v>
      </c>
      <c r="E6427" s="2" t="s">
        <v>20</v>
      </c>
      <c r="F6427" s="2" t="s">
        <v>1491</v>
      </c>
      <c r="G6427" s="2">
        <v>13.38</v>
      </c>
      <c r="H6427" s="2">
        <v>4</v>
      </c>
      <c r="I6427" s="2">
        <v>4.68</v>
      </c>
      <c r="J6427" s="5" t="str">
        <f t="shared" si="200"/>
        <v>Dec</v>
      </c>
      <c r="K6427" s="5" t="str">
        <f t="shared" si="201"/>
        <v>2023</v>
      </c>
    </row>
    <row r="6428" spans="1:11" ht="14.25" customHeight="1" x14ac:dyDescent="0.3">
      <c r="A6428" s="1">
        <v>45266</v>
      </c>
      <c r="B6428" s="2" t="s">
        <v>246</v>
      </c>
      <c r="C6428" s="2" t="s">
        <v>27</v>
      </c>
      <c r="D6428" s="2" t="s">
        <v>11</v>
      </c>
      <c r="E6428" s="2" t="s">
        <v>20</v>
      </c>
      <c r="F6428" s="2" t="s">
        <v>2061</v>
      </c>
      <c r="G6428" s="2">
        <v>437.47</v>
      </c>
      <c r="H6428" s="2">
        <v>14</v>
      </c>
      <c r="I6428" s="2">
        <v>153.12</v>
      </c>
      <c r="J6428" s="5" t="str">
        <f t="shared" si="200"/>
        <v>Dec</v>
      </c>
      <c r="K6428" s="5" t="str">
        <f t="shared" si="201"/>
        <v>2023</v>
      </c>
    </row>
    <row r="6429" spans="1:11" ht="14.25" customHeight="1" x14ac:dyDescent="0.3">
      <c r="A6429" s="1">
        <v>45268</v>
      </c>
      <c r="B6429" s="2" t="s">
        <v>2282</v>
      </c>
      <c r="C6429" s="2" t="s">
        <v>10</v>
      </c>
      <c r="D6429" s="2" t="s">
        <v>39</v>
      </c>
      <c r="E6429" s="2" t="s">
        <v>40</v>
      </c>
      <c r="F6429" s="2" t="s">
        <v>41</v>
      </c>
      <c r="G6429" s="2">
        <v>1097.54</v>
      </c>
      <c r="H6429" s="2">
        <v>7</v>
      </c>
      <c r="I6429" s="2">
        <v>123.47</v>
      </c>
      <c r="J6429" s="5" t="str">
        <f t="shared" si="200"/>
        <v>Dec</v>
      </c>
      <c r="K6429" s="5" t="str">
        <f t="shared" si="201"/>
        <v>2023</v>
      </c>
    </row>
    <row r="6430" spans="1:11" ht="14.25" customHeight="1" x14ac:dyDescent="0.3">
      <c r="A6430" s="1">
        <v>45268</v>
      </c>
      <c r="B6430" s="2" t="s">
        <v>2282</v>
      </c>
      <c r="C6430" s="2" t="s">
        <v>10</v>
      </c>
      <c r="D6430" s="2" t="s">
        <v>34</v>
      </c>
      <c r="E6430" s="2" t="s">
        <v>47</v>
      </c>
      <c r="F6430" s="2" t="s">
        <v>2599</v>
      </c>
      <c r="G6430" s="2">
        <v>190.92</v>
      </c>
      <c r="H6430" s="2">
        <v>5</v>
      </c>
      <c r="I6430" s="2">
        <v>-147.96</v>
      </c>
      <c r="J6430" s="5" t="str">
        <f t="shared" si="200"/>
        <v>Dec</v>
      </c>
      <c r="K6430" s="5" t="str">
        <f t="shared" si="201"/>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s="5" t="str">
        <f t="shared" si="200"/>
        <v>Dec</v>
      </c>
      <c r="K6431" s="5" t="str">
        <f t="shared" si="201"/>
        <v>2023</v>
      </c>
    </row>
    <row r="6432" spans="1:11" ht="14.25" customHeight="1" x14ac:dyDescent="0.3">
      <c r="A6432" s="1">
        <v>45268</v>
      </c>
      <c r="B6432" s="2" t="s">
        <v>1369</v>
      </c>
      <c r="C6432" s="2" t="s">
        <v>78</v>
      </c>
      <c r="D6432" s="2" t="s">
        <v>11</v>
      </c>
      <c r="E6432" s="2" t="s">
        <v>20</v>
      </c>
      <c r="F6432" s="2" t="s">
        <v>1599</v>
      </c>
      <c r="G6432" s="2">
        <v>12.96</v>
      </c>
      <c r="H6432" s="2">
        <v>7</v>
      </c>
      <c r="I6432" s="2">
        <v>-9.5</v>
      </c>
      <c r="J6432" s="5" t="str">
        <f t="shared" si="200"/>
        <v>Dec</v>
      </c>
      <c r="K6432" s="5" t="str">
        <f t="shared" si="201"/>
        <v>2023</v>
      </c>
    </row>
    <row r="6433" spans="1:11" ht="14.25" customHeight="1" x14ac:dyDescent="0.3">
      <c r="A6433" s="1">
        <v>45268</v>
      </c>
      <c r="B6433" s="2" t="s">
        <v>1249</v>
      </c>
      <c r="C6433" s="2" t="s">
        <v>27</v>
      </c>
      <c r="D6433" s="2" t="s">
        <v>11</v>
      </c>
      <c r="E6433" s="2" t="s">
        <v>24</v>
      </c>
      <c r="F6433" s="2" t="s">
        <v>845</v>
      </c>
      <c r="G6433" s="2">
        <v>8.56</v>
      </c>
      <c r="H6433" s="2">
        <v>2</v>
      </c>
      <c r="I6433" s="2">
        <v>2.48</v>
      </c>
      <c r="J6433" s="5" t="str">
        <f t="shared" si="200"/>
        <v>Dec</v>
      </c>
      <c r="K6433" s="5" t="str">
        <f t="shared" si="201"/>
        <v>2023</v>
      </c>
    </row>
    <row r="6434" spans="1:11" ht="14.25" customHeight="1" x14ac:dyDescent="0.3">
      <c r="A6434" s="1">
        <v>45268</v>
      </c>
      <c r="B6434" s="2" t="s">
        <v>1249</v>
      </c>
      <c r="C6434" s="2" t="s">
        <v>27</v>
      </c>
      <c r="D6434" s="2" t="s">
        <v>11</v>
      </c>
      <c r="E6434" s="2" t="s">
        <v>12</v>
      </c>
      <c r="F6434" s="2" t="s">
        <v>216</v>
      </c>
      <c r="G6434" s="2">
        <v>45.36</v>
      </c>
      <c r="H6434" s="2">
        <v>7</v>
      </c>
      <c r="I6434" s="2">
        <v>21.77</v>
      </c>
      <c r="J6434" s="5" t="str">
        <f t="shared" si="200"/>
        <v>Dec</v>
      </c>
      <c r="K6434" s="5" t="str">
        <f t="shared" si="201"/>
        <v>2023</v>
      </c>
    </row>
    <row r="6435" spans="1:11" ht="14.25" customHeight="1" x14ac:dyDescent="0.3">
      <c r="A6435" s="1">
        <v>45268</v>
      </c>
      <c r="B6435" s="2" t="s">
        <v>1249</v>
      </c>
      <c r="C6435" s="2" t="s">
        <v>27</v>
      </c>
      <c r="D6435" s="2" t="s">
        <v>34</v>
      </c>
      <c r="E6435" s="2" t="s">
        <v>145</v>
      </c>
      <c r="F6435" s="2" t="s">
        <v>397</v>
      </c>
      <c r="G6435" s="2">
        <v>1421.66</v>
      </c>
      <c r="H6435" s="2">
        <v>6</v>
      </c>
      <c r="I6435" s="2">
        <v>-195.48</v>
      </c>
      <c r="J6435" s="5" t="str">
        <f t="shared" si="200"/>
        <v>Dec</v>
      </c>
      <c r="K6435" s="5" t="str">
        <f t="shared" si="201"/>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s="5" t="str">
        <f t="shared" si="200"/>
        <v>Dec</v>
      </c>
      <c r="K6436" s="5" t="str">
        <f t="shared" si="201"/>
        <v>2023</v>
      </c>
    </row>
    <row r="6437" spans="1:11" ht="14.25" customHeight="1" x14ac:dyDescent="0.3">
      <c r="A6437" s="1">
        <v>45268</v>
      </c>
      <c r="B6437" s="2" t="s">
        <v>1413</v>
      </c>
      <c r="C6437" s="2" t="s">
        <v>27</v>
      </c>
      <c r="D6437" s="2" t="s">
        <v>11</v>
      </c>
      <c r="E6437" s="2" t="s">
        <v>18</v>
      </c>
      <c r="F6437" s="2" t="s">
        <v>1449</v>
      </c>
      <c r="G6437" s="2">
        <v>352.38</v>
      </c>
      <c r="H6437" s="2">
        <v>2</v>
      </c>
      <c r="I6437" s="2">
        <v>81.05</v>
      </c>
      <c r="J6437" s="5" t="str">
        <f t="shared" si="200"/>
        <v>Dec</v>
      </c>
      <c r="K6437" s="5" t="str">
        <f t="shared" si="201"/>
        <v>2023</v>
      </c>
    </row>
    <row r="6438" spans="1:11" ht="14.25" customHeight="1" x14ac:dyDescent="0.3">
      <c r="A6438" s="1">
        <v>45268</v>
      </c>
      <c r="B6438" s="2" t="s">
        <v>1138</v>
      </c>
      <c r="C6438" s="2" t="s">
        <v>245</v>
      </c>
      <c r="D6438" s="2" t="s">
        <v>39</v>
      </c>
      <c r="E6438" s="2" t="s">
        <v>40</v>
      </c>
      <c r="F6438" s="2" t="s">
        <v>2109</v>
      </c>
      <c r="G6438" s="2">
        <v>249.58</v>
      </c>
      <c r="H6438" s="2">
        <v>2</v>
      </c>
      <c r="I6438" s="2">
        <v>31.2</v>
      </c>
      <c r="J6438" s="5" t="str">
        <f t="shared" si="200"/>
        <v>Dec</v>
      </c>
      <c r="K6438" s="5" t="str">
        <f t="shared" si="201"/>
        <v>2023</v>
      </c>
    </row>
    <row r="6439" spans="1:11" ht="14.25" customHeight="1" x14ac:dyDescent="0.3">
      <c r="A6439" s="1">
        <v>45268</v>
      </c>
      <c r="B6439" s="2" t="s">
        <v>1138</v>
      </c>
      <c r="C6439" s="2" t="s">
        <v>245</v>
      </c>
      <c r="D6439" s="2" t="s">
        <v>39</v>
      </c>
      <c r="E6439" s="2" t="s">
        <v>52</v>
      </c>
      <c r="F6439" s="2" t="s">
        <v>1063</v>
      </c>
      <c r="G6439" s="2">
        <v>68.11</v>
      </c>
      <c r="H6439" s="2">
        <v>3</v>
      </c>
      <c r="I6439" s="2">
        <v>17.88</v>
      </c>
      <c r="J6439" s="5" t="str">
        <f t="shared" si="200"/>
        <v>Dec</v>
      </c>
      <c r="K6439" s="5" t="str">
        <f t="shared" si="201"/>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s="5" t="str">
        <f t="shared" si="200"/>
        <v>Dec</v>
      </c>
      <c r="K6440" s="5" t="str">
        <f t="shared" si="201"/>
        <v>2023</v>
      </c>
    </row>
    <row r="6441" spans="1:11" ht="14.25" customHeight="1" x14ac:dyDescent="0.3">
      <c r="A6441" s="1">
        <v>45268</v>
      </c>
      <c r="B6441" s="2" t="s">
        <v>2057</v>
      </c>
      <c r="C6441" s="2" t="s">
        <v>78</v>
      </c>
      <c r="D6441" s="2" t="s">
        <v>11</v>
      </c>
      <c r="E6441" s="2" t="s">
        <v>12</v>
      </c>
      <c r="F6441" s="2" t="s">
        <v>1987</v>
      </c>
      <c r="G6441" s="2">
        <v>10.58</v>
      </c>
      <c r="H6441" s="2">
        <v>3</v>
      </c>
      <c r="I6441" s="2">
        <v>3.44</v>
      </c>
      <c r="J6441" s="5" t="str">
        <f t="shared" si="200"/>
        <v>Dec</v>
      </c>
      <c r="K6441" s="5" t="str">
        <f t="shared" si="201"/>
        <v>2023</v>
      </c>
    </row>
    <row r="6442" spans="1:11" ht="14.25" customHeight="1" x14ac:dyDescent="0.3">
      <c r="A6442" s="1">
        <v>45268</v>
      </c>
      <c r="B6442" s="2" t="s">
        <v>1005</v>
      </c>
      <c r="C6442" s="2" t="s">
        <v>157</v>
      </c>
      <c r="D6442" s="2" t="s">
        <v>34</v>
      </c>
      <c r="E6442" s="2" t="s">
        <v>74</v>
      </c>
      <c r="F6442" s="2" t="s">
        <v>2389</v>
      </c>
      <c r="G6442" s="2">
        <v>405.86</v>
      </c>
      <c r="H6442" s="2">
        <v>7</v>
      </c>
      <c r="I6442" s="2">
        <v>32.47</v>
      </c>
      <c r="J6442" s="5" t="str">
        <f t="shared" si="200"/>
        <v>Dec</v>
      </c>
      <c r="K6442" s="5" t="str">
        <f t="shared" si="201"/>
        <v>2023</v>
      </c>
    </row>
    <row r="6443" spans="1:11" ht="14.25" customHeight="1" x14ac:dyDescent="0.3">
      <c r="A6443" s="1">
        <v>45268</v>
      </c>
      <c r="B6443" s="2" t="s">
        <v>1005</v>
      </c>
      <c r="C6443" s="2" t="s">
        <v>157</v>
      </c>
      <c r="D6443" s="2" t="s">
        <v>34</v>
      </c>
      <c r="E6443" s="2" t="s">
        <v>35</v>
      </c>
      <c r="F6443" s="2" t="s">
        <v>1072</v>
      </c>
      <c r="G6443" s="2">
        <v>680.01</v>
      </c>
      <c r="H6443" s="2">
        <v>3</v>
      </c>
      <c r="I6443" s="2">
        <v>176.8</v>
      </c>
      <c r="J6443" s="5" t="str">
        <f t="shared" si="200"/>
        <v>Dec</v>
      </c>
      <c r="K6443" s="5" t="str">
        <f t="shared" si="201"/>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s="5" t="str">
        <f t="shared" si="200"/>
        <v>Dec</v>
      </c>
      <c r="K6444" s="5" t="str">
        <f t="shared" si="201"/>
        <v>2023</v>
      </c>
    </row>
    <row r="6445" spans="1:11" ht="14.25" customHeight="1" x14ac:dyDescent="0.3">
      <c r="A6445" s="1">
        <v>45269</v>
      </c>
      <c r="B6445" s="2" t="s">
        <v>452</v>
      </c>
      <c r="C6445" s="2" t="s">
        <v>996</v>
      </c>
      <c r="D6445" s="2" t="s">
        <v>11</v>
      </c>
      <c r="E6445" s="2" t="s">
        <v>92</v>
      </c>
      <c r="F6445" s="2" t="s">
        <v>1387</v>
      </c>
      <c r="G6445" s="2">
        <v>60.34</v>
      </c>
      <c r="H6445" s="2">
        <v>7</v>
      </c>
      <c r="I6445" s="2">
        <v>15.69</v>
      </c>
      <c r="J6445" s="5" t="str">
        <f t="shared" si="200"/>
        <v>Dec</v>
      </c>
      <c r="K6445" s="5" t="str">
        <f t="shared" si="201"/>
        <v>2023</v>
      </c>
    </row>
    <row r="6446" spans="1:11" ht="14.25" customHeight="1" x14ac:dyDescent="0.3">
      <c r="A6446" s="1">
        <v>45269</v>
      </c>
      <c r="B6446" s="2" t="s">
        <v>2156</v>
      </c>
      <c r="C6446" s="2" t="s">
        <v>434</v>
      </c>
      <c r="D6446" s="2" t="s">
        <v>11</v>
      </c>
      <c r="E6446" s="2" t="s">
        <v>16</v>
      </c>
      <c r="F6446" s="2" t="s">
        <v>2643</v>
      </c>
      <c r="G6446" s="2">
        <v>3.69</v>
      </c>
      <c r="H6446" s="2">
        <v>1</v>
      </c>
      <c r="I6446" s="2">
        <v>1.73</v>
      </c>
      <c r="J6446" s="5" t="str">
        <f t="shared" si="200"/>
        <v>Dec</v>
      </c>
      <c r="K6446" s="5" t="str">
        <f t="shared" si="201"/>
        <v>2023</v>
      </c>
    </row>
    <row r="6447" spans="1:11" ht="14.25" customHeight="1" x14ac:dyDescent="0.3">
      <c r="A6447" s="1">
        <v>45269</v>
      </c>
      <c r="B6447" s="2" t="s">
        <v>2156</v>
      </c>
      <c r="C6447" s="2" t="s">
        <v>434</v>
      </c>
      <c r="D6447" s="2" t="s">
        <v>11</v>
      </c>
      <c r="E6447" s="2" t="s">
        <v>16</v>
      </c>
      <c r="F6447" s="2" t="s">
        <v>1860</v>
      </c>
      <c r="G6447" s="2">
        <v>122.12</v>
      </c>
      <c r="H6447" s="2">
        <v>4</v>
      </c>
      <c r="I6447" s="2">
        <v>56.18</v>
      </c>
      <c r="J6447" s="5" t="str">
        <f t="shared" si="200"/>
        <v>Dec</v>
      </c>
      <c r="K6447" s="5" t="str">
        <f t="shared" si="201"/>
        <v>2023</v>
      </c>
    </row>
    <row r="6448" spans="1:11" ht="14.25" customHeight="1" x14ac:dyDescent="0.3">
      <c r="A6448" s="1">
        <v>45269</v>
      </c>
      <c r="B6448" s="2" t="s">
        <v>583</v>
      </c>
      <c r="C6448" s="2" t="s">
        <v>10</v>
      </c>
      <c r="D6448" s="2" t="s">
        <v>11</v>
      </c>
      <c r="E6448" s="2" t="s">
        <v>12</v>
      </c>
      <c r="F6448" s="2" t="s">
        <v>2076</v>
      </c>
      <c r="G6448" s="2">
        <v>9.39</v>
      </c>
      <c r="H6448" s="2">
        <v>2</v>
      </c>
      <c r="I6448" s="2">
        <v>3.29</v>
      </c>
      <c r="J6448" s="5" t="str">
        <f t="shared" si="200"/>
        <v>Dec</v>
      </c>
      <c r="K6448" s="5" t="str">
        <f t="shared" si="201"/>
        <v>2023</v>
      </c>
    </row>
    <row r="6449" spans="1:11" ht="14.25" customHeight="1" x14ac:dyDescent="0.3">
      <c r="A6449" s="1">
        <v>45269</v>
      </c>
      <c r="B6449" s="2" t="s">
        <v>583</v>
      </c>
      <c r="C6449" s="2" t="s">
        <v>10</v>
      </c>
      <c r="D6449" s="2" t="s">
        <v>11</v>
      </c>
      <c r="E6449" s="2" t="s">
        <v>24</v>
      </c>
      <c r="F6449" s="2" t="s">
        <v>877</v>
      </c>
      <c r="G6449" s="2">
        <v>9.33</v>
      </c>
      <c r="H6449" s="2">
        <v>1</v>
      </c>
      <c r="I6449" s="2">
        <v>0.82</v>
      </c>
      <c r="J6449" s="5" t="str">
        <f t="shared" si="200"/>
        <v>Dec</v>
      </c>
      <c r="K6449" s="5" t="str">
        <f t="shared" si="201"/>
        <v>2023</v>
      </c>
    </row>
    <row r="6450" spans="1:11" ht="14.25" customHeight="1" x14ac:dyDescent="0.3">
      <c r="A6450" s="1">
        <v>45269</v>
      </c>
      <c r="B6450" s="2" t="s">
        <v>389</v>
      </c>
      <c r="C6450" s="2" t="s">
        <v>120</v>
      </c>
      <c r="D6450" s="2" t="s">
        <v>34</v>
      </c>
      <c r="E6450" s="2" t="s">
        <v>145</v>
      </c>
      <c r="F6450" s="2" t="s">
        <v>1830</v>
      </c>
      <c r="G6450" s="2">
        <v>79.97</v>
      </c>
      <c r="H6450" s="2">
        <v>3</v>
      </c>
      <c r="I6450" s="2">
        <v>-29.32</v>
      </c>
      <c r="J6450" s="5" t="str">
        <f t="shared" si="200"/>
        <v>Dec</v>
      </c>
      <c r="K6450" s="5" t="str">
        <f t="shared" si="201"/>
        <v>2023</v>
      </c>
    </row>
    <row r="6451" spans="1:11" ht="14.25" customHeight="1" x14ac:dyDescent="0.3">
      <c r="A6451" s="1">
        <v>45269</v>
      </c>
      <c r="B6451" s="2" t="s">
        <v>389</v>
      </c>
      <c r="C6451" s="2" t="s">
        <v>120</v>
      </c>
      <c r="D6451" s="2" t="s">
        <v>11</v>
      </c>
      <c r="E6451" s="2" t="s">
        <v>20</v>
      </c>
      <c r="F6451" s="2" t="s">
        <v>1313</v>
      </c>
      <c r="G6451" s="2">
        <v>2.95</v>
      </c>
      <c r="H6451" s="2">
        <v>2</v>
      </c>
      <c r="I6451" s="2">
        <v>-2.06</v>
      </c>
      <c r="J6451" s="5" t="str">
        <f t="shared" si="200"/>
        <v>Dec</v>
      </c>
      <c r="K6451" s="5" t="str">
        <f t="shared" si="201"/>
        <v>2023</v>
      </c>
    </row>
    <row r="6452" spans="1:11" ht="14.25" customHeight="1" x14ac:dyDescent="0.3">
      <c r="A6452" s="1">
        <v>45269</v>
      </c>
      <c r="B6452" s="2" t="s">
        <v>1778</v>
      </c>
      <c r="C6452" s="2" t="s">
        <v>110</v>
      </c>
      <c r="D6452" s="2" t="s">
        <v>39</v>
      </c>
      <c r="E6452" s="2" t="s">
        <v>40</v>
      </c>
      <c r="F6452" s="2" t="s">
        <v>642</v>
      </c>
      <c r="G6452" s="2">
        <v>10.9</v>
      </c>
      <c r="H6452" s="2">
        <v>1</v>
      </c>
      <c r="I6452" s="2">
        <v>3.05</v>
      </c>
      <c r="J6452" s="5" t="str">
        <f t="shared" si="200"/>
        <v>Dec</v>
      </c>
      <c r="K6452" s="5" t="str">
        <f t="shared" si="201"/>
        <v>2023</v>
      </c>
    </row>
    <row r="6453" spans="1:11" ht="14.25" customHeight="1" x14ac:dyDescent="0.3">
      <c r="A6453" s="1">
        <v>45269</v>
      </c>
      <c r="B6453" s="2" t="s">
        <v>1778</v>
      </c>
      <c r="C6453" s="2" t="s">
        <v>110</v>
      </c>
      <c r="D6453" s="2" t="s">
        <v>39</v>
      </c>
      <c r="E6453" s="2" t="s">
        <v>52</v>
      </c>
      <c r="F6453" s="2" t="s">
        <v>1314</v>
      </c>
      <c r="G6453" s="2">
        <v>59.98</v>
      </c>
      <c r="H6453" s="2">
        <v>2</v>
      </c>
      <c r="I6453" s="2">
        <v>25.19</v>
      </c>
      <c r="J6453" s="5" t="str">
        <f t="shared" si="200"/>
        <v>Dec</v>
      </c>
      <c r="K6453" s="5" t="str">
        <f t="shared" si="201"/>
        <v>2023</v>
      </c>
    </row>
    <row r="6454" spans="1:11" ht="14.25" customHeight="1" x14ac:dyDescent="0.3">
      <c r="A6454" s="1">
        <v>45269</v>
      </c>
      <c r="B6454" s="2" t="s">
        <v>1778</v>
      </c>
      <c r="C6454" s="2" t="s">
        <v>110</v>
      </c>
      <c r="D6454" s="2" t="s">
        <v>11</v>
      </c>
      <c r="E6454" s="2" t="s">
        <v>92</v>
      </c>
      <c r="F6454" s="2" t="s">
        <v>114</v>
      </c>
      <c r="G6454" s="2">
        <v>61.93</v>
      </c>
      <c r="H6454" s="2">
        <v>1</v>
      </c>
      <c r="I6454" s="2">
        <v>23.4</v>
      </c>
      <c r="J6454" s="5" t="str">
        <f t="shared" si="200"/>
        <v>Dec</v>
      </c>
      <c r="K6454" s="5" t="str">
        <f t="shared" si="201"/>
        <v>2023</v>
      </c>
    </row>
    <row r="6455" spans="1:11" ht="14.25" customHeight="1" x14ac:dyDescent="0.3">
      <c r="A6455" s="1">
        <v>45269</v>
      </c>
      <c r="B6455" s="2" t="s">
        <v>622</v>
      </c>
      <c r="C6455" s="2" t="s">
        <v>120</v>
      </c>
      <c r="D6455" s="2" t="s">
        <v>39</v>
      </c>
      <c r="E6455" s="2" t="s">
        <v>40</v>
      </c>
      <c r="F6455" s="2" t="s">
        <v>1789</v>
      </c>
      <c r="G6455" s="2">
        <v>40.68</v>
      </c>
      <c r="H6455" s="2">
        <v>3</v>
      </c>
      <c r="I6455" s="2">
        <v>-9.15</v>
      </c>
      <c r="J6455" s="5" t="str">
        <f t="shared" si="200"/>
        <v>Dec</v>
      </c>
      <c r="K6455" s="5" t="str">
        <f t="shared" si="201"/>
        <v>2023</v>
      </c>
    </row>
    <row r="6456" spans="1:11" ht="14.25" customHeight="1" x14ac:dyDescent="0.3">
      <c r="A6456" s="1">
        <v>45269</v>
      </c>
      <c r="B6456" s="2" t="s">
        <v>883</v>
      </c>
      <c r="C6456" s="2" t="s">
        <v>15</v>
      </c>
      <c r="D6456" s="2" t="s">
        <v>11</v>
      </c>
      <c r="E6456" s="2" t="s">
        <v>200</v>
      </c>
      <c r="F6456" s="2" t="s">
        <v>782</v>
      </c>
      <c r="G6456" s="2">
        <v>20.57</v>
      </c>
      <c r="H6456" s="2">
        <v>3</v>
      </c>
      <c r="I6456" s="2">
        <v>1.54</v>
      </c>
      <c r="J6456" s="5" t="str">
        <f t="shared" si="200"/>
        <v>Dec</v>
      </c>
      <c r="K6456" s="5" t="str">
        <f t="shared" si="201"/>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s="5" t="str">
        <f t="shared" si="200"/>
        <v>Dec</v>
      </c>
      <c r="K6457" s="5" t="str">
        <f t="shared" si="201"/>
        <v>2023</v>
      </c>
    </row>
    <row r="6458" spans="1:11" ht="14.25" customHeight="1" x14ac:dyDescent="0.3">
      <c r="A6458" s="1">
        <v>45269</v>
      </c>
      <c r="B6458" s="2" t="s">
        <v>883</v>
      </c>
      <c r="C6458" s="2" t="s">
        <v>15</v>
      </c>
      <c r="D6458" s="2" t="s">
        <v>39</v>
      </c>
      <c r="E6458" s="2" t="s">
        <v>52</v>
      </c>
      <c r="F6458" s="2" t="s">
        <v>1742</v>
      </c>
      <c r="G6458" s="2">
        <v>19.04</v>
      </c>
      <c r="H6458" s="2">
        <v>4</v>
      </c>
      <c r="I6458" s="2">
        <v>-1.43</v>
      </c>
      <c r="J6458" s="5" t="str">
        <f t="shared" si="200"/>
        <v>Dec</v>
      </c>
      <c r="K6458" s="5" t="str">
        <f t="shared" si="201"/>
        <v>2023</v>
      </c>
    </row>
    <row r="6459" spans="1:11" ht="14.25" customHeight="1" x14ac:dyDescent="0.3">
      <c r="A6459" s="1">
        <v>45269</v>
      </c>
      <c r="B6459" s="2" t="s">
        <v>536</v>
      </c>
      <c r="C6459" s="2" t="s">
        <v>27</v>
      </c>
      <c r="D6459" s="2" t="s">
        <v>11</v>
      </c>
      <c r="E6459" s="2" t="s">
        <v>20</v>
      </c>
      <c r="F6459" s="2" t="s">
        <v>1174</v>
      </c>
      <c r="G6459" s="2">
        <v>273.92</v>
      </c>
      <c r="H6459" s="2">
        <v>8</v>
      </c>
      <c r="I6459" s="2">
        <v>99.3</v>
      </c>
      <c r="J6459" s="5" t="str">
        <f t="shared" si="200"/>
        <v>Dec</v>
      </c>
      <c r="K6459" s="5" t="str">
        <f t="shared" si="201"/>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s="5" t="str">
        <f t="shared" si="200"/>
        <v>Dec</v>
      </c>
      <c r="K6460" s="5" t="str">
        <f t="shared" si="201"/>
        <v>2023</v>
      </c>
    </row>
    <row r="6461" spans="1:11" ht="14.25" customHeight="1" x14ac:dyDescent="0.3">
      <c r="A6461" s="1">
        <v>45270</v>
      </c>
      <c r="B6461" s="2" t="s">
        <v>1778</v>
      </c>
      <c r="C6461" s="2" t="s">
        <v>27</v>
      </c>
      <c r="D6461" s="2" t="s">
        <v>34</v>
      </c>
      <c r="E6461" s="2" t="s">
        <v>35</v>
      </c>
      <c r="F6461" s="2" t="s">
        <v>430</v>
      </c>
      <c r="G6461" s="2">
        <v>321.57</v>
      </c>
      <c r="H6461" s="2">
        <v>2</v>
      </c>
      <c r="I6461" s="2">
        <v>28.14</v>
      </c>
      <c r="J6461" s="5" t="str">
        <f t="shared" si="200"/>
        <v>Dec</v>
      </c>
      <c r="K6461" s="5" t="str">
        <f t="shared" si="201"/>
        <v>2023</v>
      </c>
    </row>
    <row r="6462" spans="1:11" ht="14.25" customHeight="1" x14ac:dyDescent="0.3">
      <c r="A6462" s="1">
        <v>45270</v>
      </c>
      <c r="B6462" s="2" t="s">
        <v>85</v>
      </c>
      <c r="C6462" s="2" t="s">
        <v>149</v>
      </c>
      <c r="D6462" s="2" t="s">
        <v>11</v>
      </c>
      <c r="E6462" s="2" t="s">
        <v>18</v>
      </c>
      <c r="F6462" s="2" t="s">
        <v>1013</v>
      </c>
      <c r="G6462" s="2">
        <v>80.58</v>
      </c>
      <c r="H6462" s="2">
        <v>6</v>
      </c>
      <c r="I6462" s="2">
        <v>22.56</v>
      </c>
      <c r="J6462" s="5" t="str">
        <f t="shared" si="200"/>
        <v>Dec</v>
      </c>
      <c r="K6462" s="5" t="str">
        <f t="shared" si="201"/>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s="5" t="str">
        <f t="shared" si="200"/>
        <v>Dec</v>
      </c>
      <c r="K6463" s="5" t="str">
        <f t="shared" si="201"/>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s="5" t="str">
        <f t="shared" si="200"/>
        <v>Dec</v>
      </c>
      <c r="K6464" s="5" t="str">
        <f t="shared" si="201"/>
        <v>2023</v>
      </c>
    </row>
    <row r="6465" spans="1:11" ht="14.25" customHeight="1" x14ac:dyDescent="0.3">
      <c r="A6465" s="1">
        <v>45270</v>
      </c>
      <c r="B6465" s="2" t="s">
        <v>1152</v>
      </c>
      <c r="C6465" s="2" t="s">
        <v>164</v>
      </c>
      <c r="D6465" s="2" t="s">
        <v>11</v>
      </c>
      <c r="E6465" s="2" t="s">
        <v>92</v>
      </c>
      <c r="F6465" s="2" t="s">
        <v>2273</v>
      </c>
      <c r="G6465" s="2">
        <v>65.34</v>
      </c>
      <c r="H6465" s="2">
        <v>3</v>
      </c>
      <c r="I6465" s="2">
        <v>22.87</v>
      </c>
      <c r="J6465" s="5" t="str">
        <f t="shared" si="200"/>
        <v>Dec</v>
      </c>
      <c r="K6465" s="5" t="str">
        <f t="shared" si="201"/>
        <v>2023</v>
      </c>
    </row>
    <row r="6466" spans="1:11" ht="14.25" customHeight="1" x14ac:dyDescent="0.3">
      <c r="A6466" s="1">
        <v>45270</v>
      </c>
      <c r="B6466" s="2" t="s">
        <v>1152</v>
      </c>
      <c r="C6466" s="2" t="s">
        <v>164</v>
      </c>
      <c r="D6466" s="2" t="s">
        <v>11</v>
      </c>
      <c r="E6466" s="2" t="s">
        <v>12</v>
      </c>
      <c r="F6466" s="2" t="s">
        <v>1158</v>
      </c>
      <c r="G6466" s="2">
        <v>123.92</v>
      </c>
      <c r="H6466" s="2">
        <v>4</v>
      </c>
      <c r="I6466" s="2">
        <v>55.76</v>
      </c>
      <c r="J6466" s="5" t="str">
        <f t="shared" ref="J6466:J6529" si="202">TEXT(A6466,"mmm")</f>
        <v>Dec</v>
      </c>
      <c r="K6466" s="5" t="str">
        <f t="shared" ref="K6466:K6529" si="203">TEXT(A6466,"YYYY")</f>
        <v>2023</v>
      </c>
    </row>
    <row r="6467" spans="1:11" ht="14.25" customHeight="1" x14ac:dyDescent="0.3">
      <c r="A6467" s="1">
        <v>45270</v>
      </c>
      <c r="B6467" s="2" t="s">
        <v>1152</v>
      </c>
      <c r="C6467" s="2" t="s">
        <v>164</v>
      </c>
      <c r="D6467" s="2" t="s">
        <v>11</v>
      </c>
      <c r="E6467" s="2" t="s">
        <v>92</v>
      </c>
      <c r="F6467" s="2" t="s">
        <v>2644</v>
      </c>
      <c r="G6467" s="2">
        <v>35.1</v>
      </c>
      <c r="H6467" s="2">
        <v>3</v>
      </c>
      <c r="I6467" s="2">
        <v>12.29</v>
      </c>
      <c r="J6467" s="5" t="str">
        <f t="shared" si="202"/>
        <v>Dec</v>
      </c>
      <c r="K6467" s="5" t="str">
        <f t="shared" si="203"/>
        <v>2023</v>
      </c>
    </row>
    <row r="6468" spans="1:11" ht="14.25" customHeight="1" x14ac:dyDescent="0.3">
      <c r="A6468" s="1">
        <v>45270</v>
      </c>
      <c r="B6468" s="2" t="s">
        <v>1152</v>
      </c>
      <c r="C6468" s="2" t="s">
        <v>164</v>
      </c>
      <c r="D6468" s="2" t="s">
        <v>39</v>
      </c>
      <c r="E6468" s="2" t="s">
        <v>52</v>
      </c>
      <c r="F6468" s="2" t="s">
        <v>1422</v>
      </c>
      <c r="G6468" s="2">
        <v>44.75</v>
      </c>
      <c r="H6468" s="2">
        <v>5</v>
      </c>
      <c r="I6468" s="2">
        <v>8.5</v>
      </c>
      <c r="J6468" s="5" t="str">
        <f t="shared" si="202"/>
        <v>Dec</v>
      </c>
      <c r="K6468" s="5" t="str">
        <f t="shared" si="203"/>
        <v>2023</v>
      </c>
    </row>
    <row r="6469" spans="1:11" ht="14.25" customHeight="1" x14ac:dyDescent="0.3">
      <c r="A6469" s="1">
        <v>45270</v>
      </c>
      <c r="B6469" s="2" t="s">
        <v>935</v>
      </c>
      <c r="C6469" s="2" t="s">
        <v>129</v>
      </c>
      <c r="D6469" s="2" t="s">
        <v>34</v>
      </c>
      <c r="E6469" s="2" t="s">
        <v>35</v>
      </c>
      <c r="F6469" s="2" t="s">
        <v>294</v>
      </c>
      <c r="G6469" s="2">
        <v>1424.9</v>
      </c>
      <c r="H6469" s="2">
        <v>5</v>
      </c>
      <c r="I6469" s="2">
        <v>356.23</v>
      </c>
      <c r="J6469" s="5" t="str">
        <f t="shared" si="202"/>
        <v>Dec</v>
      </c>
      <c r="K6469" s="5" t="str">
        <f t="shared" si="203"/>
        <v>2023</v>
      </c>
    </row>
    <row r="6470" spans="1:11" ht="14.25" customHeight="1" x14ac:dyDescent="0.3">
      <c r="A6470" s="1">
        <v>45270</v>
      </c>
      <c r="B6470" s="2" t="s">
        <v>2259</v>
      </c>
      <c r="C6470" s="2" t="s">
        <v>27</v>
      </c>
      <c r="D6470" s="2" t="s">
        <v>11</v>
      </c>
      <c r="E6470" s="2" t="s">
        <v>12</v>
      </c>
      <c r="F6470" s="2" t="s">
        <v>1701</v>
      </c>
      <c r="G6470" s="2">
        <v>80.28</v>
      </c>
      <c r="H6470" s="2">
        <v>12</v>
      </c>
      <c r="I6470" s="2">
        <v>36.93</v>
      </c>
      <c r="J6470" s="5" t="str">
        <f t="shared" si="202"/>
        <v>Dec</v>
      </c>
      <c r="K6470" s="5" t="str">
        <f t="shared" si="203"/>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s="5" t="str">
        <f t="shared" si="202"/>
        <v>Dec</v>
      </c>
      <c r="K6471" s="5" t="str">
        <f t="shared" si="203"/>
        <v>2023</v>
      </c>
    </row>
    <row r="6472" spans="1:11" ht="14.25" customHeight="1" x14ac:dyDescent="0.3">
      <c r="A6472" s="1">
        <v>45270</v>
      </c>
      <c r="B6472" s="2" t="s">
        <v>2504</v>
      </c>
      <c r="C6472" s="2" t="s">
        <v>149</v>
      </c>
      <c r="D6472" s="2" t="s">
        <v>11</v>
      </c>
      <c r="E6472" s="2" t="s">
        <v>20</v>
      </c>
      <c r="F6472" s="2" t="s">
        <v>528</v>
      </c>
      <c r="G6472" s="2">
        <v>679.96</v>
      </c>
      <c r="H6472" s="2">
        <v>5</v>
      </c>
      <c r="I6472" s="2">
        <v>220.99</v>
      </c>
      <c r="J6472" s="5" t="str">
        <f t="shared" si="202"/>
        <v>Dec</v>
      </c>
      <c r="K6472" s="5" t="str">
        <f t="shared" si="203"/>
        <v>2023</v>
      </c>
    </row>
    <row r="6473" spans="1:11" ht="14.25" customHeight="1" x14ac:dyDescent="0.3">
      <c r="A6473" s="1">
        <v>45270</v>
      </c>
      <c r="B6473" s="2" t="s">
        <v>1963</v>
      </c>
      <c r="C6473" s="2" t="s">
        <v>149</v>
      </c>
      <c r="D6473" s="2" t="s">
        <v>11</v>
      </c>
      <c r="E6473" s="2" t="s">
        <v>12</v>
      </c>
      <c r="F6473" s="2" t="s">
        <v>1065</v>
      </c>
      <c r="G6473" s="2">
        <v>62.82</v>
      </c>
      <c r="H6473" s="2">
        <v>9</v>
      </c>
      <c r="I6473" s="2">
        <v>29.53</v>
      </c>
      <c r="J6473" s="5" t="str">
        <f t="shared" si="202"/>
        <v>Dec</v>
      </c>
      <c r="K6473" s="5" t="str">
        <f t="shared" si="203"/>
        <v>2023</v>
      </c>
    </row>
    <row r="6474" spans="1:11" ht="14.25" customHeight="1" x14ac:dyDescent="0.3">
      <c r="A6474" s="1">
        <v>45270</v>
      </c>
      <c r="B6474" s="2" t="s">
        <v>1357</v>
      </c>
      <c r="C6474" s="2" t="s">
        <v>149</v>
      </c>
      <c r="D6474" s="2" t="s">
        <v>11</v>
      </c>
      <c r="E6474" s="2" t="s">
        <v>12</v>
      </c>
      <c r="F6474" s="2" t="s">
        <v>1619</v>
      </c>
      <c r="G6474" s="2">
        <v>6.48</v>
      </c>
      <c r="H6474" s="2">
        <v>1</v>
      </c>
      <c r="I6474" s="2">
        <v>3.11</v>
      </c>
      <c r="J6474" s="5" t="str">
        <f t="shared" si="202"/>
        <v>Dec</v>
      </c>
      <c r="K6474" s="5" t="str">
        <f t="shared" si="203"/>
        <v>2023</v>
      </c>
    </row>
    <row r="6475" spans="1:11" ht="14.25" customHeight="1" x14ac:dyDescent="0.3">
      <c r="A6475" s="1">
        <v>45271</v>
      </c>
      <c r="B6475" s="2" t="s">
        <v>1167</v>
      </c>
      <c r="C6475" s="2" t="s">
        <v>149</v>
      </c>
      <c r="D6475" s="2" t="s">
        <v>11</v>
      </c>
      <c r="E6475" s="2" t="s">
        <v>43</v>
      </c>
      <c r="F6475" s="2" t="s">
        <v>962</v>
      </c>
      <c r="G6475" s="2">
        <v>15.26</v>
      </c>
      <c r="H6475" s="2">
        <v>7</v>
      </c>
      <c r="I6475" s="2">
        <v>6.26</v>
      </c>
      <c r="J6475" s="5" t="str">
        <f t="shared" si="202"/>
        <v>Dec</v>
      </c>
      <c r="K6475" s="5" t="str">
        <f t="shared" si="203"/>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s="5" t="str">
        <f t="shared" si="202"/>
        <v>Dec</v>
      </c>
      <c r="K6476" s="5" t="str">
        <f t="shared" si="203"/>
        <v>2023</v>
      </c>
    </row>
    <row r="6477" spans="1:11" ht="14.25" customHeight="1" x14ac:dyDescent="0.3">
      <c r="A6477" s="1">
        <v>45271</v>
      </c>
      <c r="B6477" s="2" t="s">
        <v>2156</v>
      </c>
      <c r="C6477" s="2" t="s">
        <v>278</v>
      </c>
      <c r="D6477" s="2" t="s">
        <v>11</v>
      </c>
      <c r="E6477" s="2" t="s">
        <v>18</v>
      </c>
      <c r="F6477" s="2" t="s">
        <v>1525</v>
      </c>
      <c r="G6477" s="2">
        <v>243.38</v>
      </c>
      <c r="H6477" s="2">
        <v>3</v>
      </c>
      <c r="I6477" s="2">
        <v>-51.72</v>
      </c>
      <c r="J6477" s="5" t="str">
        <f t="shared" si="202"/>
        <v>Dec</v>
      </c>
      <c r="K6477" s="5" t="str">
        <f t="shared" si="203"/>
        <v>2023</v>
      </c>
    </row>
    <row r="6478" spans="1:11" ht="14.25" customHeight="1" x14ac:dyDescent="0.3">
      <c r="A6478" s="1">
        <v>45271</v>
      </c>
      <c r="B6478" s="2" t="s">
        <v>2156</v>
      </c>
      <c r="C6478" s="2" t="s">
        <v>278</v>
      </c>
      <c r="D6478" s="2" t="s">
        <v>39</v>
      </c>
      <c r="E6478" s="2" t="s">
        <v>52</v>
      </c>
      <c r="F6478" s="2" t="s">
        <v>1737</v>
      </c>
      <c r="G6478" s="2">
        <v>119.8</v>
      </c>
      <c r="H6478" s="2">
        <v>5</v>
      </c>
      <c r="I6478" s="2">
        <v>29.95</v>
      </c>
      <c r="J6478" s="5" t="str">
        <f t="shared" si="202"/>
        <v>Dec</v>
      </c>
      <c r="K6478" s="5" t="str">
        <f t="shared" si="203"/>
        <v>2023</v>
      </c>
    </row>
    <row r="6479" spans="1:11" ht="14.25" customHeight="1" x14ac:dyDescent="0.3">
      <c r="A6479" s="1">
        <v>45271</v>
      </c>
      <c r="B6479" s="2" t="s">
        <v>2156</v>
      </c>
      <c r="C6479" s="2" t="s">
        <v>278</v>
      </c>
      <c r="D6479" s="2" t="s">
        <v>39</v>
      </c>
      <c r="E6479" s="2" t="s">
        <v>40</v>
      </c>
      <c r="F6479" s="2" t="s">
        <v>138</v>
      </c>
      <c r="G6479" s="2">
        <v>300.77</v>
      </c>
      <c r="H6479" s="2">
        <v>4</v>
      </c>
      <c r="I6479" s="2">
        <v>30.08</v>
      </c>
      <c r="J6479" s="5" t="str">
        <f t="shared" si="202"/>
        <v>Dec</v>
      </c>
      <c r="K6479" s="5" t="str">
        <f t="shared" si="203"/>
        <v>2023</v>
      </c>
    </row>
    <row r="6480" spans="1:11" ht="14.25" customHeight="1" x14ac:dyDescent="0.3">
      <c r="A6480" s="1">
        <v>45271</v>
      </c>
      <c r="B6480" s="2" t="s">
        <v>891</v>
      </c>
      <c r="C6480" s="2" t="s">
        <v>164</v>
      </c>
      <c r="D6480" s="2" t="s">
        <v>34</v>
      </c>
      <c r="E6480" s="2" t="s">
        <v>47</v>
      </c>
      <c r="F6480" s="2" t="s">
        <v>761</v>
      </c>
      <c r="G6480" s="2">
        <v>14.8</v>
      </c>
      <c r="H6480" s="2">
        <v>4</v>
      </c>
      <c r="I6480" s="2">
        <v>6.07</v>
      </c>
      <c r="J6480" s="5" t="str">
        <f t="shared" si="202"/>
        <v>Dec</v>
      </c>
      <c r="K6480" s="5" t="str">
        <f t="shared" si="203"/>
        <v>2023</v>
      </c>
    </row>
    <row r="6481" spans="1:11" ht="14.25" customHeight="1" x14ac:dyDescent="0.3">
      <c r="A6481" s="1">
        <v>45271</v>
      </c>
      <c r="B6481" s="2" t="s">
        <v>891</v>
      </c>
      <c r="C6481" s="2" t="s">
        <v>164</v>
      </c>
      <c r="D6481" s="2" t="s">
        <v>39</v>
      </c>
      <c r="E6481" s="2" t="s">
        <v>40</v>
      </c>
      <c r="F6481" s="2" t="s">
        <v>400</v>
      </c>
      <c r="G6481" s="2">
        <v>302.38</v>
      </c>
      <c r="H6481" s="2">
        <v>3</v>
      </c>
      <c r="I6481" s="2">
        <v>22.68</v>
      </c>
      <c r="J6481" s="5" t="str">
        <f t="shared" si="202"/>
        <v>Dec</v>
      </c>
      <c r="K6481" s="5" t="str">
        <f t="shared" si="203"/>
        <v>2023</v>
      </c>
    </row>
    <row r="6482" spans="1:11" ht="14.25" customHeight="1" x14ac:dyDescent="0.3">
      <c r="A6482" s="1">
        <v>45271</v>
      </c>
      <c r="B6482" s="2" t="s">
        <v>891</v>
      </c>
      <c r="C6482" s="2" t="s">
        <v>164</v>
      </c>
      <c r="D6482" s="2" t="s">
        <v>39</v>
      </c>
      <c r="E6482" s="2" t="s">
        <v>52</v>
      </c>
      <c r="F6482" s="2" t="s">
        <v>1795</v>
      </c>
      <c r="G6482" s="2">
        <v>316</v>
      </c>
      <c r="H6482" s="2">
        <v>4</v>
      </c>
      <c r="I6482" s="2">
        <v>31.6</v>
      </c>
      <c r="J6482" s="5" t="str">
        <f t="shared" si="202"/>
        <v>Dec</v>
      </c>
      <c r="K6482" s="5" t="str">
        <f t="shared" si="203"/>
        <v>2023</v>
      </c>
    </row>
    <row r="6483" spans="1:11" ht="14.25" customHeight="1" x14ac:dyDescent="0.3">
      <c r="A6483" s="1">
        <v>45271</v>
      </c>
      <c r="B6483" s="2" t="s">
        <v>1079</v>
      </c>
      <c r="C6483" s="2" t="s">
        <v>123</v>
      </c>
      <c r="D6483" s="2" t="s">
        <v>11</v>
      </c>
      <c r="E6483" s="2" t="s">
        <v>18</v>
      </c>
      <c r="F6483" s="2" t="s">
        <v>2005</v>
      </c>
      <c r="G6483" s="2">
        <v>85.22</v>
      </c>
      <c r="H6483" s="2">
        <v>3</v>
      </c>
      <c r="I6483" s="2">
        <v>7.46</v>
      </c>
      <c r="J6483" s="5" t="str">
        <f t="shared" si="202"/>
        <v>Dec</v>
      </c>
      <c r="K6483" s="5" t="str">
        <f t="shared" si="203"/>
        <v>2023</v>
      </c>
    </row>
    <row r="6484" spans="1:11" ht="14.25" customHeight="1" x14ac:dyDescent="0.3">
      <c r="A6484" s="1">
        <v>45271</v>
      </c>
      <c r="B6484" s="2" t="s">
        <v>879</v>
      </c>
      <c r="C6484" s="2" t="s">
        <v>120</v>
      </c>
      <c r="D6484" s="2" t="s">
        <v>11</v>
      </c>
      <c r="E6484" s="2" t="s">
        <v>24</v>
      </c>
      <c r="F6484" s="2" t="s">
        <v>869</v>
      </c>
      <c r="G6484" s="2">
        <v>6.67</v>
      </c>
      <c r="H6484" s="2">
        <v>3</v>
      </c>
      <c r="I6484" s="2">
        <v>1.67</v>
      </c>
      <c r="J6484" s="5" t="str">
        <f t="shared" si="202"/>
        <v>Dec</v>
      </c>
      <c r="K6484" s="5" t="str">
        <f t="shared" si="203"/>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s="5" t="str">
        <f t="shared" si="202"/>
        <v>Dec</v>
      </c>
      <c r="K6485" s="5" t="str">
        <f t="shared" si="203"/>
        <v>2023</v>
      </c>
    </row>
    <row r="6486" spans="1:11" ht="14.25" customHeight="1" x14ac:dyDescent="0.3">
      <c r="A6486" s="1">
        <v>45271</v>
      </c>
      <c r="B6486" s="2" t="s">
        <v>873</v>
      </c>
      <c r="C6486" s="2" t="s">
        <v>78</v>
      </c>
      <c r="D6486" s="2" t="s">
        <v>11</v>
      </c>
      <c r="E6486" s="2" t="s">
        <v>200</v>
      </c>
      <c r="F6486" s="2" t="s">
        <v>2251</v>
      </c>
      <c r="G6486" s="2">
        <v>13.52</v>
      </c>
      <c r="H6486" s="2">
        <v>2</v>
      </c>
      <c r="I6486" s="2">
        <v>1.69</v>
      </c>
      <c r="J6486" s="5" t="str">
        <f t="shared" si="202"/>
        <v>Dec</v>
      </c>
      <c r="K6486" s="5" t="str">
        <f t="shared" si="203"/>
        <v>2023</v>
      </c>
    </row>
    <row r="6487" spans="1:11" ht="14.25" customHeight="1" x14ac:dyDescent="0.3">
      <c r="A6487" s="1">
        <v>45271</v>
      </c>
      <c r="B6487" s="2" t="s">
        <v>873</v>
      </c>
      <c r="C6487" s="2" t="s">
        <v>78</v>
      </c>
      <c r="D6487" s="2" t="s">
        <v>34</v>
      </c>
      <c r="E6487" s="2" t="s">
        <v>35</v>
      </c>
      <c r="F6487" s="2" t="s">
        <v>1435</v>
      </c>
      <c r="G6487" s="2">
        <v>458.43</v>
      </c>
      <c r="H6487" s="2">
        <v>5</v>
      </c>
      <c r="I6487" s="2">
        <v>-137.53</v>
      </c>
      <c r="J6487" s="5" t="str">
        <f t="shared" si="202"/>
        <v>Dec</v>
      </c>
      <c r="K6487" s="5" t="str">
        <f t="shared" si="203"/>
        <v>2023</v>
      </c>
    </row>
    <row r="6488" spans="1:11" ht="14.25" customHeight="1" x14ac:dyDescent="0.3">
      <c r="A6488" s="1">
        <v>45271</v>
      </c>
      <c r="B6488" s="2" t="s">
        <v>873</v>
      </c>
      <c r="C6488" s="2" t="s">
        <v>78</v>
      </c>
      <c r="D6488" s="2" t="s">
        <v>11</v>
      </c>
      <c r="E6488" s="2" t="s">
        <v>92</v>
      </c>
      <c r="F6488" s="2" t="s">
        <v>2316</v>
      </c>
      <c r="G6488" s="2">
        <v>387.14</v>
      </c>
      <c r="H6488" s="2">
        <v>4</v>
      </c>
      <c r="I6488" s="2">
        <v>24.2</v>
      </c>
      <c r="J6488" s="5" t="str">
        <f t="shared" si="202"/>
        <v>Dec</v>
      </c>
      <c r="K6488" s="5" t="str">
        <f t="shared" si="203"/>
        <v>2023</v>
      </c>
    </row>
    <row r="6489" spans="1:11" ht="14.25" customHeight="1" x14ac:dyDescent="0.3">
      <c r="A6489" s="1">
        <v>45271</v>
      </c>
      <c r="B6489" s="2" t="s">
        <v>873</v>
      </c>
      <c r="C6489" s="2" t="s">
        <v>78</v>
      </c>
      <c r="D6489" s="2" t="s">
        <v>34</v>
      </c>
      <c r="E6489" s="2" t="s">
        <v>145</v>
      </c>
      <c r="F6489" s="2" t="s">
        <v>1496</v>
      </c>
      <c r="G6489" s="2">
        <v>328.59</v>
      </c>
      <c r="H6489" s="2">
        <v>3</v>
      </c>
      <c r="I6489" s="2">
        <v>-147.87</v>
      </c>
      <c r="J6489" s="5" t="str">
        <f t="shared" si="202"/>
        <v>Dec</v>
      </c>
      <c r="K6489" s="5" t="str">
        <f t="shared" si="203"/>
        <v>2023</v>
      </c>
    </row>
    <row r="6490" spans="1:11" ht="14.25" customHeight="1" x14ac:dyDescent="0.3">
      <c r="A6490" s="1">
        <v>45271</v>
      </c>
      <c r="B6490" s="2" t="s">
        <v>167</v>
      </c>
      <c r="C6490" s="2" t="s">
        <v>91</v>
      </c>
      <c r="D6490" s="2" t="s">
        <v>34</v>
      </c>
      <c r="E6490" s="2" t="s">
        <v>35</v>
      </c>
      <c r="F6490" s="2" t="s">
        <v>1876</v>
      </c>
      <c r="G6490" s="2">
        <v>403.92</v>
      </c>
      <c r="H6490" s="2">
        <v>5</v>
      </c>
      <c r="I6490" s="2">
        <v>25.25</v>
      </c>
      <c r="J6490" s="5" t="str">
        <f t="shared" si="202"/>
        <v>Dec</v>
      </c>
      <c r="K6490" s="5" t="str">
        <f t="shared" si="203"/>
        <v>2023</v>
      </c>
    </row>
    <row r="6491" spans="1:11" ht="14.25" customHeight="1" x14ac:dyDescent="0.3">
      <c r="A6491" s="1">
        <v>45271</v>
      </c>
      <c r="B6491" s="2" t="s">
        <v>1563</v>
      </c>
      <c r="C6491" s="2" t="s">
        <v>27</v>
      </c>
      <c r="D6491" s="2" t="s">
        <v>11</v>
      </c>
      <c r="E6491" s="2" t="s">
        <v>20</v>
      </c>
      <c r="F6491" s="2" t="s">
        <v>165</v>
      </c>
      <c r="G6491" s="2">
        <v>209.6</v>
      </c>
      <c r="H6491" s="2">
        <v>5</v>
      </c>
      <c r="I6491" s="2">
        <v>68.12</v>
      </c>
      <c r="J6491" s="5" t="str">
        <f t="shared" si="202"/>
        <v>Dec</v>
      </c>
      <c r="K6491" s="5" t="str">
        <f t="shared" si="203"/>
        <v>2023</v>
      </c>
    </row>
    <row r="6492" spans="1:11" ht="14.25" customHeight="1" x14ac:dyDescent="0.3">
      <c r="A6492" s="1">
        <v>45271</v>
      </c>
      <c r="B6492" s="2" t="s">
        <v>1563</v>
      </c>
      <c r="C6492" s="2" t="s">
        <v>27</v>
      </c>
      <c r="D6492" s="2" t="s">
        <v>11</v>
      </c>
      <c r="E6492" s="2" t="s">
        <v>24</v>
      </c>
      <c r="F6492" s="2" t="s">
        <v>2571</v>
      </c>
      <c r="G6492" s="2">
        <v>23.32</v>
      </c>
      <c r="H6492" s="2">
        <v>2</v>
      </c>
      <c r="I6492" s="2">
        <v>6.06</v>
      </c>
      <c r="J6492" s="5" t="str">
        <f t="shared" si="202"/>
        <v>Dec</v>
      </c>
      <c r="K6492" s="5" t="str">
        <f t="shared" si="203"/>
        <v>2023</v>
      </c>
    </row>
    <row r="6493" spans="1:11" ht="14.25" customHeight="1" x14ac:dyDescent="0.3">
      <c r="A6493" s="1">
        <v>45271</v>
      </c>
      <c r="B6493" s="2" t="s">
        <v>1563</v>
      </c>
      <c r="C6493" s="2" t="s">
        <v>27</v>
      </c>
      <c r="D6493" s="2" t="s">
        <v>11</v>
      </c>
      <c r="E6493" s="2" t="s">
        <v>12</v>
      </c>
      <c r="F6493" s="2" t="s">
        <v>2546</v>
      </c>
      <c r="G6493" s="2">
        <v>30.98</v>
      </c>
      <c r="H6493" s="2">
        <v>1</v>
      </c>
      <c r="I6493" s="2">
        <v>13.94</v>
      </c>
      <c r="J6493" s="5" t="str">
        <f t="shared" si="202"/>
        <v>Dec</v>
      </c>
      <c r="K6493" s="5" t="str">
        <f t="shared" si="203"/>
        <v>2023</v>
      </c>
    </row>
    <row r="6494" spans="1:11" ht="14.25" customHeight="1" x14ac:dyDescent="0.3">
      <c r="A6494" s="1">
        <v>45271</v>
      </c>
      <c r="B6494" s="2" t="s">
        <v>1563</v>
      </c>
      <c r="C6494" s="2" t="s">
        <v>27</v>
      </c>
      <c r="D6494" s="2" t="s">
        <v>39</v>
      </c>
      <c r="E6494" s="2" t="s">
        <v>52</v>
      </c>
      <c r="F6494" s="2" t="s">
        <v>2278</v>
      </c>
      <c r="G6494" s="2">
        <v>119.96</v>
      </c>
      <c r="H6494" s="2">
        <v>4</v>
      </c>
      <c r="I6494" s="2">
        <v>25.19</v>
      </c>
      <c r="J6494" s="5" t="str">
        <f t="shared" si="202"/>
        <v>Dec</v>
      </c>
      <c r="K6494" s="5" t="str">
        <f t="shared" si="203"/>
        <v>2023</v>
      </c>
    </row>
    <row r="6495" spans="1:11" ht="14.25" customHeight="1" x14ac:dyDescent="0.3">
      <c r="A6495" s="1">
        <v>45271</v>
      </c>
      <c r="B6495" s="2" t="s">
        <v>1563</v>
      </c>
      <c r="C6495" s="2" t="s">
        <v>27</v>
      </c>
      <c r="D6495" s="2" t="s">
        <v>34</v>
      </c>
      <c r="E6495" s="2" t="s">
        <v>35</v>
      </c>
      <c r="F6495" s="2" t="s">
        <v>1480</v>
      </c>
      <c r="G6495" s="2">
        <v>363.92</v>
      </c>
      <c r="H6495" s="2">
        <v>5</v>
      </c>
      <c r="I6495" s="2">
        <v>-31.84</v>
      </c>
      <c r="J6495" s="5" t="str">
        <f t="shared" si="202"/>
        <v>Dec</v>
      </c>
      <c r="K6495" s="5" t="str">
        <f t="shared" si="203"/>
        <v>2023</v>
      </c>
    </row>
    <row r="6496" spans="1:11" ht="14.25" customHeight="1" x14ac:dyDescent="0.3">
      <c r="A6496" s="1">
        <v>45271</v>
      </c>
      <c r="B6496" s="2" t="s">
        <v>1563</v>
      </c>
      <c r="C6496" s="2" t="s">
        <v>27</v>
      </c>
      <c r="D6496" s="2" t="s">
        <v>11</v>
      </c>
      <c r="E6496" s="2" t="s">
        <v>20</v>
      </c>
      <c r="F6496" s="2" t="s">
        <v>1825</v>
      </c>
      <c r="G6496" s="2">
        <v>35.81</v>
      </c>
      <c r="H6496" s="2">
        <v>3</v>
      </c>
      <c r="I6496" s="2">
        <v>11.19</v>
      </c>
      <c r="J6496" s="5" t="str">
        <f t="shared" si="202"/>
        <v>Dec</v>
      </c>
      <c r="K6496" s="5" t="str">
        <f t="shared" si="203"/>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s="5" t="str">
        <f t="shared" si="202"/>
        <v>Dec</v>
      </c>
      <c r="K6497" s="5" t="str">
        <f t="shared" si="203"/>
        <v>2023</v>
      </c>
    </row>
    <row r="6498" spans="1:11" ht="14.25" customHeight="1" x14ac:dyDescent="0.3">
      <c r="A6498" s="1">
        <v>45271</v>
      </c>
      <c r="B6498" s="2" t="s">
        <v>1563</v>
      </c>
      <c r="C6498" s="2" t="s">
        <v>27</v>
      </c>
      <c r="D6498" s="2" t="s">
        <v>34</v>
      </c>
      <c r="E6498" s="2" t="s">
        <v>145</v>
      </c>
      <c r="F6498" s="2" t="s">
        <v>1774</v>
      </c>
      <c r="G6498" s="2">
        <v>892.14</v>
      </c>
      <c r="H6498" s="2">
        <v>7</v>
      </c>
      <c r="I6498" s="2">
        <v>111.52</v>
      </c>
      <c r="J6498" s="5" t="str">
        <f t="shared" si="202"/>
        <v>Dec</v>
      </c>
      <c r="K6498" s="5" t="str">
        <f t="shared" si="203"/>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s="5" t="str">
        <f t="shared" si="202"/>
        <v>Dec</v>
      </c>
      <c r="K6499" s="5" t="str">
        <f t="shared" si="203"/>
        <v>2023</v>
      </c>
    </row>
    <row r="6500" spans="1:11" ht="14.25" customHeight="1" x14ac:dyDescent="0.3">
      <c r="A6500" s="1">
        <v>45271</v>
      </c>
      <c r="B6500" s="2" t="s">
        <v>1563</v>
      </c>
      <c r="C6500" s="2" t="s">
        <v>27</v>
      </c>
      <c r="D6500" s="2" t="s">
        <v>11</v>
      </c>
      <c r="E6500" s="2" t="s">
        <v>92</v>
      </c>
      <c r="F6500" s="2" t="s">
        <v>1278</v>
      </c>
      <c r="G6500" s="2">
        <v>83.42</v>
      </c>
      <c r="H6500" s="2">
        <v>2</v>
      </c>
      <c r="I6500" s="2">
        <v>24.19</v>
      </c>
      <c r="J6500" s="5" t="str">
        <f t="shared" si="202"/>
        <v>Dec</v>
      </c>
      <c r="K6500" s="5" t="str">
        <f t="shared" si="203"/>
        <v>2023</v>
      </c>
    </row>
    <row r="6501" spans="1:11" ht="14.25" customHeight="1" x14ac:dyDescent="0.3">
      <c r="A6501" s="1">
        <v>45271</v>
      </c>
      <c r="B6501" s="2" t="s">
        <v>1563</v>
      </c>
      <c r="C6501" s="2" t="s">
        <v>27</v>
      </c>
      <c r="D6501" s="2" t="s">
        <v>11</v>
      </c>
      <c r="E6501" s="2" t="s">
        <v>20</v>
      </c>
      <c r="F6501" s="2" t="s">
        <v>1918</v>
      </c>
      <c r="G6501" s="2">
        <v>5.87</v>
      </c>
      <c r="H6501" s="2">
        <v>2</v>
      </c>
      <c r="I6501" s="2">
        <v>2.13</v>
      </c>
      <c r="J6501" s="5" t="str">
        <f t="shared" si="202"/>
        <v>Dec</v>
      </c>
      <c r="K6501" s="5" t="str">
        <f t="shared" si="203"/>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s="5" t="str">
        <f t="shared" si="202"/>
        <v>Dec</v>
      </c>
      <c r="K6502" s="5" t="str">
        <f t="shared" si="203"/>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s="5" t="str">
        <f t="shared" si="202"/>
        <v>Dec</v>
      </c>
      <c r="K6503" s="5" t="str">
        <f t="shared" si="203"/>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s="5" t="str">
        <f t="shared" si="202"/>
        <v>Dec</v>
      </c>
      <c r="K6504" s="5" t="str">
        <f t="shared" si="203"/>
        <v>2023</v>
      </c>
    </row>
    <row r="6505" spans="1:11" ht="14.25" customHeight="1" x14ac:dyDescent="0.3">
      <c r="A6505" s="1">
        <v>45272</v>
      </c>
      <c r="B6505" s="2" t="s">
        <v>1099</v>
      </c>
      <c r="C6505" s="2" t="s">
        <v>110</v>
      </c>
      <c r="D6505" s="2" t="s">
        <v>39</v>
      </c>
      <c r="E6505" s="2" t="s">
        <v>40</v>
      </c>
      <c r="F6505" s="2" t="s">
        <v>138</v>
      </c>
      <c r="G6505" s="2">
        <v>657.93</v>
      </c>
      <c r="H6505" s="2">
        <v>7</v>
      </c>
      <c r="I6505" s="2">
        <v>184.22</v>
      </c>
      <c r="J6505" s="5" t="str">
        <f t="shared" si="202"/>
        <v>Dec</v>
      </c>
      <c r="K6505" s="5" t="str">
        <f t="shared" si="203"/>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s="5" t="str">
        <f t="shared" si="202"/>
        <v>Dec</v>
      </c>
      <c r="K6506" s="5" t="str">
        <f t="shared" si="203"/>
        <v>2023</v>
      </c>
    </row>
    <row r="6507" spans="1:11" ht="14.25" customHeight="1" x14ac:dyDescent="0.3">
      <c r="A6507" s="1">
        <v>45272</v>
      </c>
      <c r="B6507" s="2" t="s">
        <v>1099</v>
      </c>
      <c r="C6507" s="2" t="s">
        <v>110</v>
      </c>
      <c r="D6507" s="2" t="s">
        <v>11</v>
      </c>
      <c r="E6507" s="2" t="s">
        <v>24</v>
      </c>
      <c r="F6507" s="2" t="s">
        <v>326</v>
      </c>
      <c r="G6507" s="2">
        <v>13.9</v>
      </c>
      <c r="H6507" s="2">
        <v>5</v>
      </c>
      <c r="I6507" s="2">
        <v>3.61</v>
      </c>
      <c r="J6507" s="5" t="str">
        <f t="shared" si="202"/>
        <v>Dec</v>
      </c>
      <c r="K6507" s="5" t="str">
        <f t="shared" si="203"/>
        <v>2023</v>
      </c>
    </row>
    <row r="6508" spans="1:11" ht="14.25" customHeight="1" x14ac:dyDescent="0.3">
      <c r="A6508" s="1">
        <v>45272</v>
      </c>
      <c r="B6508" s="2" t="s">
        <v>1099</v>
      </c>
      <c r="C6508" s="2" t="s">
        <v>110</v>
      </c>
      <c r="D6508" s="2" t="s">
        <v>11</v>
      </c>
      <c r="E6508" s="2" t="s">
        <v>18</v>
      </c>
      <c r="F6508" s="2" t="s">
        <v>1656</v>
      </c>
      <c r="G6508" s="2">
        <v>26.86</v>
      </c>
      <c r="H6508" s="2">
        <v>2</v>
      </c>
      <c r="I6508" s="2">
        <v>6.72</v>
      </c>
      <c r="J6508" s="5" t="str">
        <f t="shared" si="202"/>
        <v>Dec</v>
      </c>
      <c r="K6508" s="5" t="str">
        <f t="shared" si="203"/>
        <v>2023</v>
      </c>
    </row>
    <row r="6509" spans="1:11" ht="14.25" customHeight="1" x14ac:dyDescent="0.3">
      <c r="A6509" s="1">
        <v>45272</v>
      </c>
      <c r="B6509" s="2" t="s">
        <v>1800</v>
      </c>
      <c r="C6509" s="2" t="s">
        <v>30</v>
      </c>
      <c r="D6509" s="2" t="s">
        <v>39</v>
      </c>
      <c r="E6509" s="2" t="s">
        <v>52</v>
      </c>
      <c r="F6509" s="2" t="s">
        <v>1008</v>
      </c>
      <c r="G6509" s="2">
        <v>249.95</v>
      </c>
      <c r="H6509" s="2">
        <v>5</v>
      </c>
      <c r="I6509" s="2">
        <v>20</v>
      </c>
      <c r="J6509" s="5" t="str">
        <f t="shared" si="202"/>
        <v>Dec</v>
      </c>
      <c r="K6509" s="5" t="str">
        <f t="shared" si="203"/>
        <v>2023</v>
      </c>
    </row>
    <row r="6510" spans="1:11" ht="14.25" customHeight="1" x14ac:dyDescent="0.3">
      <c r="A6510" s="1">
        <v>45272</v>
      </c>
      <c r="B6510" s="2" t="s">
        <v>1800</v>
      </c>
      <c r="C6510" s="2" t="s">
        <v>30</v>
      </c>
      <c r="D6510" s="2" t="s">
        <v>11</v>
      </c>
      <c r="E6510" s="2" t="s">
        <v>12</v>
      </c>
      <c r="F6510" s="2" t="s">
        <v>2645</v>
      </c>
      <c r="G6510" s="2">
        <v>49.12</v>
      </c>
      <c r="H6510" s="2">
        <v>4</v>
      </c>
      <c r="I6510" s="2">
        <v>23.09</v>
      </c>
      <c r="J6510" s="5" t="str">
        <f t="shared" si="202"/>
        <v>Dec</v>
      </c>
      <c r="K6510" s="5" t="str">
        <f t="shared" si="203"/>
        <v>2023</v>
      </c>
    </row>
    <row r="6511" spans="1:11" ht="14.25" customHeight="1" x14ac:dyDescent="0.3">
      <c r="A6511" s="1">
        <v>45272</v>
      </c>
      <c r="B6511" s="2" t="s">
        <v>1610</v>
      </c>
      <c r="C6511" s="2" t="s">
        <v>27</v>
      </c>
      <c r="D6511" s="2" t="s">
        <v>34</v>
      </c>
      <c r="E6511" s="2" t="s">
        <v>47</v>
      </c>
      <c r="F6511" s="2" t="s">
        <v>48</v>
      </c>
      <c r="G6511" s="2">
        <v>383.64</v>
      </c>
      <c r="H6511" s="2">
        <v>6</v>
      </c>
      <c r="I6511" s="2">
        <v>122.76</v>
      </c>
      <c r="J6511" s="5" t="str">
        <f t="shared" si="202"/>
        <v>Dec</v>
      </c>
      <c r="K6511" s="5" t="str">
        <f t="shared" si="203"/>
        <v>2023</v>
      </c>
    </row>
    <row r="6512" spans="1:11" ht="14.25" customHeight="1" x14ac:dyDescent="0.3">
      <c r="A6512" s="1">
        <v>45272</v>
      </c>
      <c r="B6512" s="2" t="s">
        <v>1610</v>
      </c>
      <c r="C6512" s="2" t="s">
        <v>27</v>
      </c>
      <c r="D6512" s="2" t="s">
        <v>11</v>
      </c>
      <c r="E6512" s="2" t="s">
        <v>92</v>
      </c>
      <c r="F6512" s="2" t="s">
        <v>1829</v>
      </c>
      <c r="G6512" s="2">
        <v>56.52</v>
      </c>
      <c r="H6512" s="2">
        <v>3</v>
      </c>
      <c r="I6512" s="2">
        <v>15.83</v>
      </c>
      <c r="J6512" s="5" t="str">
        <f t="shared" si="202"/>
        <v>Dec</v>
      </c>
      <c r="K6512" s="5" t="str">
        <f t="shared" si="203"/>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s="5" t="str">
        <f t="shared" si="202"/>
        <v>Dec</v>
      </c>
      <c r="K6513" s="5" t="str">
        <f t="shared" si="203"/>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s="5" t="str">
        <f t="shared" si="202"/>
        <v>Dec</v>
      </c>
      <c r="K6514" s="5" t="str">
        <f t="shared" si="203"/>
        <v>2023</v>
      </c>
    </row>
    <row r="6515" spans="1:11" ht="14.25" customHeight="1" x14ac:dyDescent="0.3">
      <c r="A6515" s="1">
        <v>45272</v>
      </c>
      <c r="B6515" s="2" t="s">
        <v>873</v>
      </c>
      <c r="C6515" s="2" t="s">
        <v>149</v>
      </c>
      <c r="D6515" s="2" t="s">
        <v>11</v>
      </c>
      <c r="E6515" s="2" t="s">
        <v>24</v>
      </c>
      <c r="F6515" s="2" t="s">
        <v>2516</v>
      </c>
      <c r="G6515" s="2">
        <v>11.2</v>
      </c>
      <c r="H6515" s="2">
        <v>7</v>
      </c>
      <c r="I6515" s="2">
        <v>4.82</v>
      </c>
      <c r="J6515" s="5" t="str">
        <f t="shared" si="202"/>
        <v>Dec</v>
      </c>
      <c r="K6515" s="5" t="str">
        <f t="shared" si="203"/>
        <v>2023</v>
      </c>
    </row>
    <row r="6516" spans="1:11" ht="14.25" customHeight="1" x14ac:dyDescent="0.3">
      <c r="A6516" s="1">
        <v>45273</v>
      </c>
      <c r="B6516" s="2" t="s">
        <v>1538</v>
      </c>
      <c r="C6516" s="2" t="s">
        <v>840</v>
      </c>
      <c r="D6516" s="2" t="s">
        <v>39</v>
      </c>
      <c r="E6516" s="2" t="s">
        <v>52</v>
      </c>
      <c r="F6516" s="2" t="s">
        <v>1690</v>
      </c>
      <c r="G6516" s="2">
        <v>63.88</v>
      </c>
      <c r="H6516" s="2">
        <v>4</v>
      </c>
      <c r="I6516" s="2">
        <v>24.91</v>
      </c>
      <c r="J6516" s="5" t="str">
        <f t="shared" si="202"/>
        <v>Dec</v>
      </c>
      <c r="K6516" s="5" t="str">
        <f t="shared" si="203"/>
        <v>2023</v>
      </c>
    </row>
    <row r="6517" spans="1:11" ht="14.25" customHeight="1" x14ac:dyDescent="0.3">
      <c r="A6517" s="1">
        <v>45273</v>
      </c>
      <c r="B6517" s="2" t="s">
        <v>883</v>
      </c>
      <c r="C6517" s="2" t="s">
        <v>27</v>
      </c>
      <c r="D6517" s="2" t="s">
        <v>11</v>
      </c>
      <c r="E6517" s="2" t="s">
        <v>20</v>
      </c>
      <c r="F6517" s="2" t="s">
        <v>972</v>
      </c>
      <c r="G6517" s="2">
        <v>6.1</v>
      </c>
      <c r="H6517" s="2">
        <v>2</v>
      </c>
      <c r="I6517" s="2">
        <v>2.21</v>
      </c>
      <c r="J6517" s="5" t="str">
        <f t="shared" si="202"/>
        <v>Dec</v>
      </c>
      <c r="K6517" s="5" t="str">
        <f t="shared" si="203"/>
        <v>2023</v>
      </c>
    </row>
    <row r="6518" spans="1:11" ht="14.25" customHeight="1" x14ac:dyDescent="0.3">
      <c r="A6518" s="1">
        <v>45273</v>
      </c>
      <c r="B6518" s="2" t="s">
        <v>883</v>
      </c>
      <c r="C6518" s="2" t="s">
        <v>27</v>
      </c>
      <c r="D6518" s="2" t="s">
        <v>34</v>
      </c>
      <c r="E6518" s="2" t="s">
        <v>145</v>
      </c>
      <c r="F6518" s="2" t="s">
        <v>1703</v>
      </c>
      <c r="G6518" s="2">
        <v>1114.27</v>
      </c>
      <c r="H6518" s="2">
        <v>4</v>
      </c>
      <c r="I6518" s="2">
        <v>41.79</v>
      </c>
      <c r="J6518" s="5" t="str">
        <f t="shared" si="202"/>
        <v>Dec</v>
      </c>
      <c r="K6518" s="5" t="str">
        <f t="shared" si="203"/>
        <v>2023</v>
      </c>
    </row>
    <row r="6519" spans="1:11" ht="14.25" customHeight="1" x14ac:dyDescent="0.3">
      <c r="A6519" s="1">
        <v>45273</v>
      </c>
      <c r="B6519" s="2" t="s">
        <v>148</v>
      </c>
      <c r="C6519" s="2" t="s">
        <v>27</v>
      </c>
      <c r="D6519" s="2" t="s">
        <v>11</v>
      </c>
      <c r="E6519" s="2" t="s">
        <v>24</v>
      </c>
      <c r="F6519" s="2" t="s">
        <v>459</v>
      </c>
      <c r="G6519" s="2">
        <v>9.84</v>
      </c>
      <c r="H6519" s="2">
        <v>3</v>
      </c>
      <c r="I6519" s="2">
        <v>3.25</v>
      </c>
      <c r="J6519" s="5" t="str">
        <f t="shared" si="202"/>
        <v>Dec</v>
      </c>
      <c r="K6519" s="5" t="str">
        <f t="shared" si="203"/>
        <v>2023</v>
      </c>
    </row>
    <row r="6520" spans="1:11" ht="14.25" customHeight="1" x14ac:dyDescent="0.3">
      <c r="A6520" s="1">
        <v>45274</v>
      </c>
      <c r="B6520" s="2" t="s">
        <v>904</v>
      </c>
      <c r="C6520" s="2" t="s">
        <v>329</v>
      </c>
      <c r="D6520" s="2" t="s">
        <v>34</v>
      </c>
      <c r="E6520" s="2" t="s">
        <v>47</v>
      </c>
      <c r="F6520" s="2" t="s">
        <v>1698</v>
      </c>
      <c r="G6520" s="2">
        <v>133.38</v>
      </c>
      <c r="H6520" s="2">
        <v>6</v>
      </c>
      <c r="I6520" s="2">
        <v>58.69</v>
      </c>
      <c r="J6520" s="5" t="str">
        <f t="shared" si="202"/>
        <v>Dec</v>
      </c>
      <c r="K6520" s="5" t="str">
        <f t="shared" si="203"/>
        <v>2023</v>
      </c>
    </row>
    <row r="6521" spans="1:11" ht="14.25" customHeight="1" x14ac:dyDescent="0.3">
      <c r="A6521" s="1">
        <v>45274</v>
      </c>
      <c r="B6521" s="2" t="s">
        <v>1593</v>
      </c>
      <c r="C6521" s="2" t="s">
        <v>149</v>
      </c>
      <c r="D6521" s="2" t="s">
        <v>11</v>
      </c>
      <c r="E6521" s="2" t="s">
        <v>12</v>
      </c>
      <c r="F6521" s="2" t="s">
        <v>718</v>
      </c>
      <c r="G6521" s="2">
        <v>14.62</v>
      </c>
      <c r="H6521" s="2">
        <v>2</v>
      </c>
      <c r="I6521" s="2">
        <v>6.73</v>
      </c>
      <c r="J6521" s="5" t="str">
        <f t="shared" si="202"/>
        <v>Dec</v>
      </c>
      <c r="K6521" s="5" t="str">
        <f t="shared" si="203"/>
        <v>2023</v>
      </c>
    </row>
    <row r="6522" spans="1:11" ht="14.25" customHeight="1" x14ac:dyDescent="0.3">
      <c r="A6522" s="1">
        <v>45274</v>
      </c>
      <c r="B6522" s="2" t="s">
        <v>1593</v>
      </c>
      <c r="C6522" s="2" t="s">
        <v>149</v>
      </c>
      <c r="D6522" s="2" t="s">
        <v>11</v>
      </c>
      <c r="E6522" s="2" t="s">
        <v>16</v>
      </c>
      <c r="F6522" s="2" t="s">
        <v>2210</v>
      </c>
      <c r="G6522" s="2">
        <v>5.76</v>
      </c>
      <c r="H6522" s="2">
        <v>2</v>
      </c>
      <c r="I6522" s="2">
        <v>2.82</v>
      </c>
      <c r="J6522" s="5" t="str">
        <f t="shared" si="202"/>
        <v>Dec</v>
      </c>
      <c r="K6522" s="5" t="str">
        <f t="shared" si="203"/>
        <v>2023</v>
      </c>
    </row>
    <row r="6523" spans="1:11" ht="14.25" customHeight="1" x14ac:dyDescent="0.3">
      <c r="A6523" s="1">
        <v>45274</v>
      </c>
      <c r="B6523" s="2" t="s">
        <v>1593</v>
      </c>
      <c r="C6523" s="2" t="s">
        <v>149</v>
      </c>
      <c r="D6523" s="2" t="s">
        <v>11</v>
      </c>
      <c r="E6523" s="2" t="s">
        <v>43</v>
      </c>
      <c r="F6523" s="2" t="s">
        <v>1036</v>
      </c>
      <c r="G6523" s="2">
        <v>21.48</v>
      </c>
      <c r="H6523" s="2">
        <v>6</v>
      </c>
      <c r="I6523" s="2">
        <v>10.53</v>
      </c>
      <c r="J6523" s="5" t="str">
        <f t="shared" si="202"/>
        <v>Dec</v>
      </c>
      <c r="K6523" s="5" t="str">
        <f t="shared" si="203"/>
        <v>2023</v>
      </c>
    </row>
    <row r="6524" spans="1:11" ht="14.25" customHeight="1" x14ac:dyDescent="0.3">
      <c r="A6524" s="1">
        <v>45274</v>
      </c>
      <c r="B6524" s="2" t="s">
        <v>1593</v>
      </c>
      <c r="C6524" s="2" t="s">
        <v>149</v>
      </c>
      <c r="D6524" s="2" t="s">
        <v>34</v>
      </c>
      <c r="E6524" s="2" t="s">
        <v>47</v>
      </c>
      <c r="F6524" s="2" t="s">
        <v>2036</v>
      </c>
      <c r="G6524" s="2">
        <v>396.92</v>
      </c>
      <c r="H6524" s="2">
        <v>4</v>
      </c>
      <c r="I6524" s="2">
        <v>198.46</v>
      </c>
      <c r="J6524" s="5" t="str">
        <f t="shared" si="202"/>
        <v>Dec</v>
      </c>
      <c r="K6524" s="5" t="str">
        <f t="shared" si="203"/>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s="5" t="str">
        <f t="shared" si="202"/>
        <v>Dec</v>
      </c>
      <c r="K6525" s="5" t="str">
        <f t="shared" si="203"/>
        <v>2023</v>
      </c>
    </row>
    <row r="6526" spans="1:11" ht="14.25" customHeight="1" x14ac:dyDescent="0.3">
      <c r="A6526" s="1">
        <v>45274</v>
      </c>
      <c r="B6526" s="2" t="s">
        <v>1593</v>
      </c>
      <c r="C6526" s="2" t="s">
        <v>149</v>
      </c>
      <c r="D6526" s="2" t="s">
        <v>11</v>
      </c>
      <c r="E6526" s="2" t="s">
        <v>20</v>
      </c>
      <c r="F6526" s="2" t="s">
        <v>2524</v>
      </c>
      <c r="G6526" s="2">
        <v>23.12</v>
      </c>
      <c r="H6526" s="2">
        <v>2</v>
      </c>
      <c r="I6526" s="2">
        <v>7.8</v>
      </c>
      <c r="J6526" s="5" t="str">
        <f t="shared" si="202"/>
        <v>Dec</v>
      </c>
      <c r="K6526" s="5" t="str">
        <f t="shared" si="203"/>
        <v>2023</v>
      </c>
    </row>
    <row r="6527" spans="1:11" ht="14.25" customHeight="1" x14ac:dyDescent="0.3">
      <c r="A6527" s="1">
        <v>45274</v>
      </c>
      <c r="B6527" s="2" t="s">
        <v>589</v>
      </c>
      <c r="C6527" s="2" t="s">
        <v>27</v>
      </c>
      <c r="D6527" s="2" t="s">
        <v>34</v>
      </c>
      <c r="E6527" s="2" t="s">
        <v>35</v>
      </c>
      <c r="F6527" s="2" t="s">
        <v>2596</v>
      </c>
      <c r="G6527" s="2">
        <v>81.42</v>
      </c>
      <c r="H6527" s="2">
        <v>2</v>
      </c>
      <c r="I6527" s="2">
        <v>-9.16</v>
      </c>
      <c r="J6527" s="5" t="str">
        <f t="shared" si="202"/>
        <v>Dec</v>
      </c>
      <c r="K6527" s="5" t="str">
        <f t="shared" si="203"/>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s="5" t="str">
        <f t="shared" si="202"/>
        <v>Dec</v>
      </c>
      <c r="K6528" s="5" t="str">
        <f t="shared" si="203"/>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s="5" t="str">
        <f t="shared" si="202"/>
        <v>Dec</v>
      </c>
      <c r="K6529" s="5" t="str">
        <f t="shared" si="203"/>
        <v>2023</v>
      </c>
    </row>
    <row r="6530" spans="1:11" ht="14.25" customHeight="1" x14ac:dyDescent="0.3">
      <c r="A6530" s="1">
        <v>45275</v>
      </c>
      <c r="B6530" s="2" t="s">
        <v>2033</v>
      </c>
      <c r="C6530" s="2" t="s">
        <v>110</v>
      </c>
      <c r="D6530" s="2" t="s">
        <v>11</v>
      </c>
      <c r="E6530" s="2" t="s">
        <v>18</v>
      </c>
      <c r="F6530" s="2" t="s">
        <v>1689</v>
      </c>
      <c r="G6530" s="2">
        <v>296.37</v>
      </c>
      <c r="H6530" s="2">
        <v>3</v>
      </c>
      <c r="I6530" s="2">
        <v>80.02</v>
      </c>
      <c r="J6530" s="5" t="str">
        <f t="shared" ref="J6530:J6593" si="204">TEXT(A6530,"mmm")</f>
        <v>Dec</v>
      </c>
      <c r="K6530" s="5" t="str">
        <f t="shared" ref="K6530:K6593" si="205">TEXT(A6530,"YYYY")</f>
        <v>2023</v>
      </c>
    </row>
    <row r="6531" spans="1:11" ht="14.25" customHeight="1" x14ac:dyDescent="0.3">
      <c r="A6531" s="1">
        <v>45275</v>
      </c>
      <c r="B6531" s="2" t="s">
        <v>552</v>
      </c>
      <c r="C6531" s="2" t="s">
        <v>27</v>
      </c>
      <c r="D6531" s="2" t="s">
        <v>34</v>
      </c>
      <c r="E6531" s="2" t="s">
        <v>47</v>
      </c>
      <c r="F6531" s="2" t="s">
        <v>1532</v>
      </c>
      <c r="G6531" s="2">
        <v>14.76</v>
      </c>
      <c r="H6531" s="2">
        <v>2</v>
      </c>
      <c r="I6531" s="2">
        <v>4.28</v>
      </c>
      <c r="J6531" s="5" t="str">
        <f t="shared" si="204"/>
        <v>Dec</v>
      </c>
      <c r="K6531" s="5" t="str">
        <f t="shared" si="205"/>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s="5" t="str">
        <f t="shared" si="204"/>
        <v>Dec</v>
      </c>
      <c r="K6532" s="5" t="str">
        <f t="shared" si="205"/>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s="5" t="str">
        <f t="shared" si="204"/>
        <v>Dec</v>
      </c>
      <c r="K6533" s="5" t="str">
        <f t="shared" si="205"/>
        <v>2023</v>
      </c>
    </row>
    <row r="6534" spans="1:11" ht="14.25" customHeight="1" x14ac:dyDescent="0.3">
      <c r="A6534" s="1">
        <v>45275</v>
      </c>
      <c r="B6534" s="2" t="s">
        <v>1548</v>
      </c>
      <c r="C6534" s="2" t="s">
        <v>78</v>
      </c>
      <c r="D6534" s="2" t="s">
        <v>11</v>
      </c>
      <c r="E6534" s="2" t="s">
        <v>20</v>
      </c>
      <c r="F6534" s="2" t="s">
        <v>1577</v>
      </c>
      <c r="G6534" s="2">
        <v>2.21</v>
      </c>
      <c r="H6534" s="2">
        <v>3</v>
      </c>
      <c r="I6534" s="2">
        <v>-1.48</v>
      </c>
      <c r="J6534" s="5" t="str">
        <f t="shared" si="204"/>
        <v>Dec</v>
      </c>
      <c r="K6534" s="5" t="str">
        <f t="shared" si="205"/>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s="5" t="str">
        <f t="shared" si="204"/>
        <v>Dec</v>
      </c>
      <c r="K6535" s="5" t="str">
        <f t="shared" si="205"/>
        <v>2023</v>
      </c>
    </row>
    <row r="6536" spans="1:11" ht="14.25" customHeight="1" x14ac:dyDescent="0.3">
      <c r="A6536" s="1">
        <v>45276</v>
      </c>
      <c r="B6536" s="2" t="s">
        <v>1831</v>
      </c>
      <c r="C6536" s="2" t="s">
        <v>15</v>
      </c>
      <c r="D6536" s="2" t="s">
        <v>11</v>
      </c>
      <c r="E6536" s="2" t="s">
        <v>20</v>
      </c>
      <c r="F6536" s="2" t="s">
        <v>2177</v>
      </c>
      <c r="G6536" s="2">
        <v>4.79</v>
      </c>
      <c r="H6536" s="2">
        <v>3</v>
      </c>
      <c r="I6536" s="2">
        <v>-7.9</v>
      </c>
      <c r="J6536" s="5" t="str">
        <f t="shared" si="204"/>
        <v>Dec</v>
      </c>
      <c r="K6536" s="5" t="str">
        <f t="shared" si="205"/>
        <v>2023</v>
      </c>
    </row>
    <row r="6537" spans="1:11" ht="14.25" customHeight="1" x14ac:dyDescent="0.3">
      <c r="A6537" s="1">
        <v>45276</v>
      </c>
      <c r="B6537" s="2" t="s">
        <v>1394</v>
      </c>
      <c r="C6537" s="2" t="s">
        <v>149</v>
      </c>
      <c r="D6537" s="2" t="s">
        <v>11</v>
      </c>
      <c r="E6537" s="2" t="s">
        <v>43</v>
      </c>
      <c r="F6537" s="2" t="s">
        <v>2630</v>
      </c>
      <c r="G6537" s="2">
        <v>3.68</v>
      </c>
      <c r="H6537" s="2">
        <v>2</v>
      </c>
      <c r="I6537" s="2">
        <v>1.8</v>
      </c>
      <c r="J6537" s="5" t="str">
        <f t="shared" si="204"/>
        <v>Dec</v>
      </c>
      <c r="K6537" s="5" t="str">
        <f t="shared" si="205"/>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s="5" t="str">
        <f t="shared" si="204"/>
        <v>Dec</v>
      </c>
      <c r="K6538" s="5" t="str">
        <f t="shared" si="205"/>
        <v>2023</v>
      </c>
    </row>
    <row r="6539" spans="1:11" ht="14.25" customHeight="1" x14ac:dyDescent="0.3">
      <c r="A6539" s="1">
        <v>45276</v>
      </c>
      <c r="B6539" s="2" t="s">
        <v>1273</v>
      </c>
      <c r="C6539" s="2" t="s">
        <v>245</v>
      </c>
      <c r="D6539" s="2" t="s">
        <v>11</v>
      </c>
      <c r="E6539" s="2" t="s">
        <v>92</v>
      </c>
      <c r="F6539" s="2" t="s">
        <v>764</v>
      </c>
      <c r="G6539" s="2">
        <v>34.94</v>
      </c>
      <c r="H6539" s="2">
        <v>3</v>
      </c>
      <c r="I6539" s="2">
        <v>3.06</v>
      </c>
      <c r="J6539" s="5" t="str">
        <f t="shared" si="204"/>
        <v>Dec</v>
      </c>
      <c r="K6539" s="5" t="str">
        <f t="shared" si="205"/>
        <v>2023</v>
      </c>
    </row>
    <row r="6540" spans="1:11" ht="14.25" customHeight="1" x14ac:dyDescent="0.3">
      <c r="A6540" s="1">
        <v>45276</v>
      </c>
      <c r="B6540" s="2" t="s">
        <v>1443</v>
      </c>
      <c r="C6540" s="2" t="s">
        <v>27</v>
      </c>
      <c r="D6540" s="2" t="s">
        <v>39</v>
      </c>
      <c r="E6540" s="2" t="s">
        <v>52</v>
      </c>
      <c r="F6540" s="2" t="s">
        <v>1437</v>
      </c>
      <c r="G6540" s="2">
        <v>21.21</v>
      </c>
      <c r="H6540" s="2">
        <v>7</v>
      </c>
      <c r="I6540" s="2">
        <v>4.45</v>
      </c>
      <c r="J6540" s="5" t="str">
        <f t="shared" si="204"/>
        <v>Dec</v>
      </c>
      <c r="K6540" s="5" t="str">
        <f t="shared" si="205"/>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s="5" t="str">
        <f t="shared" si="204"/>
        <v>Dec</v>
      </c>
      <c r="K6541" s="5" t="str">
        <f t="shared" si="205"/>
        <v>2023</v>
      </c>
    </row>
    <row r="6542" spans="1:11" ht="14.25" customHeight="1" x14ac:dyDescent="0.3">
      <c r="A6542" s="1">
        <v>45277</v>
      </c>
      <c r="B6542" s="2" t="s">
        <v>1672</v>
      </c>
      <c r="C6542" s="2" t="s">
        <v>164</v>
      </c>
      <c r="D6542" s="2" t="s">
        <v>11</v>
      </c>
      <c r="E6542" s="2" t="s">
        <v>18</v>
      </c>
      <c r="F6542" s="2" t="s">
        <v>1611</v>
      </c>
      <c r="G6542" s="2">
        <v>46.53</v>
      </c>
      <c r="H6542" s="2">
        <v>3</v>
      </c>
      <c r="I6542" s="2">
        <v>13.03</v>
      </c>
      <c r="J6542" s="5" t="str">
        <f t="shared" si="204"/>
        <v>Dec</v>
      </c>
      <c r="K6542" s="5" t="str">
        <f t="shared" si="205"/>
        <v>2023</v>
      </c>
    </row>
    <row r="6543" spans="1:11" ht="14.25" customHeight="1" x14ac:dyDescent="0.3">
      <c r="A6543" s="1">
        <v>45277</v>
      </c>
      <c r="B6543" s="2" t="s">
        <v>1631</v>
      </c>
      <c r="C6543" s="2" t="s">
        <v>10</v>
      </c>
      <c r="D6543" s="2" t="s">
        <v>11</v>
      </c>
      <c r="E6543" s="2" t="s">
        <v>12</v>
      </c>
      <c r="F6543" s="2" t="s">
        <v>1730</v>
      </c>
      <c r="G6543" s="2">
        <v>51.84</v>
      </c>
      <c r="H6543" s="2">
        <v>10</v>
      </c>
      <c r="I6543" s="2">
        <v>18.14</v>
      </c>
      <c r="J6543" s="5" t="str">
        <f t="shared" si="204"/>
        <v>Dec</v>
      </c>
      <c r="K6543" s="5" t="str">
        <f t="shared" si="205"/>
        <v>2023</v>
      </c>
    </row>
    <row r="6544" spans="1:11" ht="14.25" customHeight="1" x14ac:dyDescent="0.3">
      <c r="A6544" s="1">
        <v>45277</v>
      </c>
      <c r="B6544" s="2" t="s">
        <v>1631</v>
      </c>
      <c r="C6544" s="2" t="s">
        <v>10</v>
      </c>
      <c r="D6544" s="2" t="s">
        <v>39</v>
      </c>
      <c r="E6544" s="2" t="s">
        <v>52</v>
      </c>
      <c r="F6544" s="2" t="s">
        <v>1451</v>
      </c>
      <c r="G6544" s="2">
        <v>165.6</v>
      </c>
      <c r="H6544" s="2">
        <v>3</v>
      </c>
      <c r="I6544" s="2">
        <v>-6.21</v>
      </c>
      <c r="J6544" s="5" t="str">
        <f t="shared" si="204"/>
        <v>Dec</v>
      </c>
      <c r="K6544" s="5" t="str">
        <f t="shared" si="205"/>
        <v>2023</v>
      </c>
    </row>
    <row r="6545" spans="1:11" ht="14.25" customHeight="1" x14ac:dyDescent="0.3">
      <c r="A6545" s="1">
        <v>45277</v>
      </c>
      <c r="B6545" s="2" t="s">
        <v>873</v>
      </c>
      <c r="C6545" s="2" t="s">
        <v>399</v>
      </c>
      <c r="D6545" s="2" t="s">
        <v>11</v>
      </c>
      <c r="E6545" s="2" t="s">
        <v>20</v>
      </c>
      <c r="F6545" s="2" t="s">
        <v>431</v>
      </c>
      <c r="G6545" s="2">
        <v>13.49</v>
      </c>
      <c r="H6545" s="2">
        <v>2</v>
      </c>
      <c r="I6545" s="2">
        <v>4.38</v>
      </c>
      <c r="J6545" s="5" t="str">
        <f t="shared" si="204"/>
        <v>Dec</v>
      </c>
      <c r="K6545" s="5" t="str">
        <f t="shared" si="205"/>
        <v>2023</v>
      </c>
    </row>
    <row r="6546" spans="1:11" ht="14.25" customHeight="1" x14ac:dyDescent="0.3">
      <c r="A6546" s="1">
        <v>45277</v>
      </c>
      <c r="B6546" s="2" t="s">
        <v>873</v>
      </c>
      <c r="C6546" s="2" t="s">
        <v>399</v>
      </c>
      <c r="D6546" s="2" t="s">
        <v>11</v>
      </c>
      <c r="E6546" s="2" t="s">
        <v>20</v>
      </c>
      <c r="F6546" s="2" t="s">
        <v>1218</v>
      </c>
      <c r="G6546" s="2">
        <v>11.42</v>
      </c>
      <c r="H6546" s="2">
        <v>1</v>
      </c>
      <c r="I6546" s="2">
        <v>3.85</v>
      </c>
      <c r="J6546" s="5" t="str">
        <f t="shared" si="204"/>
        <v>Dec</v>
      </c>
      <c r="K6546" s="5" t="str">
        <f t="shared" si="205"/>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s="5" t="str">
        <f t="shared" si="204"/>
        <v>Dec</v>
      </c>
      <c r="K6547" s="5" t="str">
        <f t="shared" si="205"/>
        <v>2023</v>
      </c>
    </row>
    <row r="6548" spans="1:11" ht="14.25" customHeight="1" x14ac:dyDescent="0.3">
      <c r="A6548" s="1">
        <v>45278</v>
      </c>
      <c r="B6548" s="2" t="s">
        <v>1935</v>
      </c>
      <c r="C6548" s="2" t="s">
        <v>123</v>
      </c>
      <c r="D6548" s="2" t="s">
        <v>11</v>
      </c>
      <c r="E6548" s="2" t="s">
        <v>20</v>
      </c>
      <c r="F6548" s="2" t="s">
        <v>2269</v>
      </c>
      <c r="G6548" s="2">
        <v>254.06</v>
      </c>
      <c r="H6548" s="2">
        <v>7</v>
      </c>
      <c r="I6548" s="2">
        <v>-169.37</v>
      </c>
      <c r="J6548" s="5" t="str">
        <f t="shared" si="204"/>
        <v>Dec</v>
      </c>
      <c r="K6548" s="5" t="str">
        <f t="shared" si="205"/>
        <v>2023</v>
      </c>
    </row>
    <row r="6549" spans="1:11" ht="14.25" customHeight="1" x14ac:dyDescent="0.3">
      <c r="A6549" s="1">
        <v>45278</v>
      </c>
      <c r="B6549" s="2" t="s">
        <v>1935</v>
      </c>
      <c r="C6549" s="2" t="s">
        <v>123</v>
      </c>
      <c r="D6549" s="2" t="s">
        <v>11</v>
      </c>
      <c r="E6549" s="2" t="s">
        <v>92</v>
      </c>
      <c r="F6549" s="2" t="s">
        <v>2152</v>
      </c>
      <c r="G6549" s="2">
        <v>194.53</v>
      </c>
      <c r="H6549" s="2">
        <v>2</v>
      </c>
      <c r="I6549" s="2">
        <v>24.32</v>
      </c>
      <c r="J6549" s="5" t="str">
        <f t="shared" si="204"/>
        <v>Dec</v>
      </c>
      <c r="K6549" s="5" t="str">
        <f t="shared" si="205"/>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s="5" t="str">
        <f t="shared" si="204"/>
        <v>Dec</v>
      </c>
      <c r="K6550" s="5" t="str">
        <f t="shared" si="205"/>
        <v>2023</v>
      </c>
    </row>
    <row r="6551" spans="1:11" ht="14.25" customHeight="1" x14ac:dyDescent="0.3">
      <c r="A6551" s="1">
        <v>45278</v>
      </c>
      <c r="B6551" s="2" t="s">
        <v>1635</v>
      </c>
      <c r="C6551" s="2" t="s">
        <v>315</v>
      </c>
      <c r="D6551" s="2" t="s">
        <v>34</v>
      </c>
      <c r="E6551" s="2" t="s">
        <v>47</v>
      </c>
      <c r="F6551" s="2" t="s">
        <v>2121</v>
      </c>
      <c r="G6551" s="2">
        <v>18.84</v>
      </c>
      <c r="H6551" s="2">
        <v>3</v>
      </c>
      <c r="I6551" s="2">
        <v>6.03</v>
      </c>
      <c r="J6551" s="5" t="str">
        <f t="shared" si="204"/>
        <v>Dec</v>
      </c>
      <c r="K6551" s="5" t="str">
        <f t="shared" si="205"/>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s="5" t="str">
        <f t="shared" si="204"/>
        <v>Dec</v>
      </c>
      <c r="K6552" s="5" t="str">
        <f t="shared" si="205"/>
        <v>2023</v>
      </c>
    </row>
    <row r="6553" spans="1:11" ht="14.25" customHeight="1" x14ac:dyDescent="0.3">
      <c r="A6553" s="1">
        <v>45278</v>
      </c>
      <c r="B6553" s="2" t="s">
        <v>1343</v>
      </c>
      <c r="C6553" s="2" t="s">
        <v>27</v>
      </c>
      <c r="D6553" s="2" t="s">
        <v>34</v>
      </c>
      <c r="E6553" s="2" t="s">
        <v>47</v>
      </c>
      <c r="F6553" s="2" t="s">
        <v>2647</v>
      </c>
      <c r="G6553" s="2">
        <v>183.84</v>
      </c>
      <c r="H6553" s="2">
        <v>8</v>
      </c>
      <c r="I6553" s="2">
        <v>62.51</v>
      </c>
      <c r="J6553" s="5" t="str">
        <f t="shared" si="204"/>
        <v>Dec</v>
      </c>
      <c r="K6553" s="5" t="str">
        <f t="shared" si="205"/>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s="5" t="str">
        <f t="shared" si="204"/>
        <v>Dec</v>
      </c>
      <c r="K6554" s="5" t="str">
        <f t="shared" si="205"/>
        <v>2023</v>
      </c>
    </row>
    <row r="6555" spans="1:11" ht="14.25" customHeight="1" x14ac:dyDescent="0.3">
      <c r="A6555" s="1">
        <v>45278</v>
      </c>
      <c r="B6555" s="2" t="s">
        <v>1547</v>
      </c>
      <c r="C6555" s="2" t="s">
        <v>149</v>
      </c>
      <c r="D6555" s="2" t="s">
        <v>11</v>
      </c>
      <c r="E6555" s="2" t="s">
        <v>18</v>
      </c>
      <c r="F6555" s="2" t="s">
        <v>1572</v>
      </c>
      <c r="G6555" s="2">
        <v>900.08</v>
      </c>
      <c r="H6555" s="2">
        <v>4</v>
      </c>
      <c r="I6555" s="2">
        <v>117.01</v>
      </c>
      <c r="J6555" s="5" t="str">
        <f t="shared" si="204"/>
        <v>Dec</v>
      </c>
      <c r="K6555" s="5" t="str">
        <f t="shared" si="205"/>
        <v>2023</v>
      </c>
    </row>
    <row r="6556" spans="1:11" ht="14.25" customHeight="1" x14ac:dyDescent="0.3">
      <c r="A6556" s="1">
        <v>45278</v>
      </c>
      <c r="B6556" s="2" t="s">
        <v>875</v>
      </c>
      <c r="C6556" s="2" t="s">
        <v>177</v>
      </c>
      <c r="D6556" s="2" t="s">
        <v>11</v>
      </c>
      <c r="E6556" s="2" t="s">
        <v>20</v>
      </c>
      <c r="F6556" s="2" t="s">
        <v>1142</v>
      </c>
      <c r="G6556" s="2">
        <v>1793.98</v>
      </c>
      <c r="H6556" s="2">
        <v>2</v>
      </c>
      <c r="I6556" s="2">
        <v>843.17</v>
      </c>
      <c r="J6556" s="5" t="str">
        <f t="shared" si="204"/>
        <v>Dec</v>
      </c>
      <c r="K6556" s="5" t="str">
        <f t="shared" si="205"/>
        <v>2023</v>
      </c>
    </row>
    <row r="6557" spans="1:11" ht="14.25" customHeight="1" x14ac:dyDescent="0.3">
      <c r="A6557" s="1">
        <v>45278</v>
      </c>
      <c r="B6557" s="2" t="s">
        <v>1951</v>
      </c>
      <c r="C6557" s="2" t="s">
        <v>27</v>
      </c>
      <c r="D6557" s="2" t="s">
        <v>39</v>
      </c>
      <c r="E6557" s="2" t="s">
        <v>52</v>
      </c>
      <c r="F6557" s="2" t="s">
        <v>652</v>
      </c>
      <c r="G6557" s="2">
        <v>72.64</v>
      </c>
      <c r="H6557" s="2">
        <v>2</v>
      </c>
      <c r="I6557" s="2">
        <v>21.79</v>
      </c>
      <c r="J6557" s="5" t="str">
        <f t="shared" si="204"/>
        <v>Dec</v>
      </c>
      <c r="K6557" s="5" t="str">
        <f t="shared" si="205"/>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s="5" t="str">
        <f t="shared" si="204"/>
        <v>Dec</v>
      </c>
      <c r="K6558" s="5" t="str">
        <f t="shared" si="205"/>
        <v>2023</v>
      </c>
    </row>
    <row r="6559" spans="1:11" ht="14.25" customHeight="1" x14ac:dyDescent="0.3">
      <c r="A6559" s="1">
        <v>45278</v>
      </c>
      <c r="B6559" s="2" t="s">
        <v>1951</v>
      </c>
      <c r="C6559" s="2" t="s">
        <v>27</v>
      </c>
      <c r="D6559" s="2" t="s">
        <v>34</v>
      </c>
      <c r="E6559" s="2" t="s">
        <v>47</v>
      </c>
      <c r="F6559" s="2" t="s">
        <v>2471</v>
      </c>
      <c r="G6559" s="2">
        <v>39.92</v>
      </c>
      <c r="H6559" s="2">
        <v>4</v>
      </c>
      <c r="I6559" s="2">
        <v>11.18</v>
      </c>
      <c r="J6559" s="5" t="str">
        <f t="shared" si="204"/>
        <v>Dec</v>
      </c>
      <c r="K6559" s="5" t="str">
        <f t="shared" si="205"/>
        <v>2023</v>
      </c>
    </row>
    <row r="6560" spans="1:11" ht="14.25" customHeight="1" x14ac:dyDescent="0.3">
      <c r="A6560" s="1">
        <v>45278</v>
      </c>
      <c r="B6560" s="2" t="s">
        <v>963</v>
      </c>
      <c r="C6560" s="2" t="s">
        <v>91</v>
      </c>
      <c r="D6560" s="2" t="s">
        <v>11</v>
      </c>
      <c r="E6560" s="2" t="s">
        <v>20</v>
      </c>
      <c r="F6560" s="2" t="s">
        <v>911</v>
      </c>
      <c r="G6560" s="2">
        <v>45.24</v>
      </c>
      <c r="H6560" s="2">
        <v>4</v>
      </c>
      <c r="I6560" s="2">
        <v>-30.16</v>
      </c>
      <c r="J6560" s="5" t="str">
        <f t="shared" si="204"/>
        <v>Dec</v>
      </c>
      <c r="K6560" s="5" t="str">
        <f t="shared" si="205"/>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s="5" t="str">
        <f t="shared" si="204"/>
        <v>Dec</v>
      </c>
      <c r="K6561" s="5" t="str">
        <f t="shared" si="205"/>
        <v>2023</v>
      </c>
    </row>
    <row r="6562" spans="1:11" ht="14.25" customHeight="1" x14ac:dyDescent="0.3">
      <c r="A6562" s="1">
        <v>45278</v>
      </c>
      <c r="B6562" s="2" t="s">
        <v>963</v>
      </c>
      <c r="C6562" s="2" t="s">
        <v>91</v>
      </c>
      <c r="D6562" s="2" t="s">
        <v>11</v>
      </c>
      <c r="E6562" s="2" t="s">
        <v>12</v>
      </c>
      <c r="F6562" s="2" t="s">
        <v>232</v>
      </c>
      <c r="G6562" s="2">
        <v>11.65</v>
      </c>
      <c r="H6562" s="2">
        <v>2</v>
      </c>
      <c r="I6562" s="2">
        <v>3.79</v>
      </c>
      <c r="J6562" s="5" t="str">
        <f t="shared" si="204"/>
        <v>Dec</v>
      </c>
      <c r="K6562" s="5" t="str">
        <f t="shared" si="205"/>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s="5" t="str">
        <f t="shared" si="204"/>
        <v>Dec</v>
      </c>
      <c r="K6563" s="5" t="str">
        <f t="shared" si="205"/>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s="5" t="str">
        <f t="shared" si="204"/>
        <v>Dec</v>
      </c>
      <c r="K6564" s="5" t="str">
        <f t="shared" si="205"/>
        <v>2023</v>
      </c>
    </row>
    <row r="6565" spans="1:11" ht="14.25" customHeight="1" x14ac:dyDescent="0.3">
      <c r="A6565" s="1">
        <v>45278</v>
      </c>
      <c r="B6565" s="2" t="s">
        <v>963</v>
      </c>
      <c r="C6565" s="2" t="s">
        <v>91</v>
      </c>
      <c r="D6565" s="2" t="s">
        <v>11</v>
      </c>
      <c r="E6565" s="2" t="s">
        <v>16</v>
      </c>
      <c r="F6565" s="2" t="s">
        <v>1588</v>
      </c>
      <c r="G6565" s="2">
        <v>15.94</v>
      </c>
      <c r="H6565" s="2">
        <v>4</v>
      </c>
      <c r="I6565" s="2">
        <v>5.18</v>
      </c>
      <c r="J6565" s="5" t="str">
        <f t="shared" si="204"/>
        <v>Dec</v>
      </c>
      <c r="K6565" s="5" t="str">
        <f t="shared" si="205"/>
        <v>2023</v>
      </c>
    </row>
    <row r="6566" spans="1:11" ht="14.25" customHeight="1" x14ac:dyDescent="0.3">
      <c r="A6566" s="1">
        <v>45278</v>
      </c>
      <c r="B6566" s="2" t="s">
        <v>963</v>
      </c>
      <c r="C6566" s="2" t="s">
        <v>91</v>
      </c>
      <c r="D6566" s="2" t="s">
        <v>39</v>
      </c>
      <c r="E6566" s="2" t="s">
        <v>40</v>
      </c>
      <c r="F6566" s="2" t="s">
        <v>136</v>
      </c>
      <c r="G6566" s="2">
        <v>28.68</v>
      </c>
      <c r="H6566" s="2">
        <v>3</v>
      </c>
      <c r="I6566" s="2">
        <v>-7.17</v>
      </c>
      <c r="J6566" s="5" t="str">
        <f t="shared" si="204"/>
        <v>Dec</v>
      </c>
      <c r="K6566" s="5" t="str">
        <f t="shared" si="205"/>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s="5" t="str">
        <f t="shared" si="204"/>
        <v>Dec</v>
      </c>
      <c r="K6567" s="5" t="str">
        <f t="shared" si="205"/>
        <v>2023</v>
      </c>
    </row>
    <row r="6568" spans="1:11" ht="14.25" customHeight="1" x14ac:dyDescent="0.3">
      <c r="A6568" s="1">
        <v>45278</v>
      </c>
      <c r="B6568" s="2" t="s">
        <v>478</v>
      </c>
      <c r="C6568" s="2" t="s">
        <v>27</v>
      </c>
      <c r="D6568" s="2" t="s">
        <v>39</v>
      </c>
      <c r="E6568" s="2" t="s">
        <v>40</v>
      </c>
      <c r="F6568" s="2" t="s">
        <v>735</v>
      </c>
      <c r="G6568" s="2">
        <v>66.98</v>
      </c>
      <c r="H6568" s="2">
        <v>7</v>
      </c>
      <c r="I6568" s="2">
        <v>6.7</v>
      </c>
      <c r="J6568" s="5" t="str">
        <f t="shared" si="204"/>
        <v>Dec</v>
      </c>
      <c r="K6568" s="5" t="str">
        <f t="shared" si="205"/>
        <v>2023</v>
      </c>
    </row>
    <row r="6569" spans="1:11" ht="14.25" customHeight="1" x14ac:dyDescent="0.3">
      <c r="A6569" s="1">
        <v>45279</v>
      </c>
      <c r="B6569" s="2" t="s">
        <v>1417</v>
      </c>
      <c r="C6569" s="2" t="s">
        <v>95</v>
      </c>
      <c r="D6569" s="2" t="s">
        <v>34</v>
      </c>
      <c r="E6569" s="2" t="s">
        <v>145</v>
      </c>
      <c r="F6569" s="2" t="s">
        <v>499</v>
      </c>
      <c r="G6569" s="2">
        <v>455.97</v>
      </c>
      <c r="H6569" s="2">
        <v>6</v>
      </c>
      <c r="I6569" s="2">
        <v>-218.87</v>
      </c>
      <c r="J6569" s="5" t="str">
        <f t="shared" si="204"/>
        <v>Dec</v>
      </c>
      <c r="K6569" s="5" t="str">
        <f t="shared" si="205"/>
        <v>2023</v>
      </c>
    </row>
    <row r="6570" spans="1:11" ht="14.25" customHeight="1" x14ac:dyDescent="0.3">
      <c r="A6570" s="1">
        <v>45279</v>
      </c>
      <c r="B6570" s="2" t="s">
        <v>1417</v>
      </c>
      <c r="C6570" s="2" t="s">
        <v>95</v>
      </c>
      <c r="D6570" s="2" t="s">
        <v>11</v>
      </c>
      <c r="E6570" s="2" t="s">
        <v>20</v>
      </c>
      <c r="F6570" s="2" t="s">
        <v>886</v>
      </c>
      <c r="G6570" s="2">
        <v>10.44</v>
      </c>
      <c r="H6570" s="2">
        <v>6</v>
      </c>
      <c r="I6570" s="2">
        <v>-7.66</v>
      </c>
      <c r="J6570" s="5" t="str">
        <f t="shared" si="204"/>
        <v>Dec</v>
      </c>
      <c r="K6570" s="5" t="str">
        <f t="shared" si="205"/>
        <v>2023</v>
      </c>
    </row>
    <row r="6571" spans="1:11" ht="14.25" customHeight="1" x14ac:dyDescent="0.3">
      <c r="A6571" s="1">
        <v>45279</v>
      </c>
      <c r="B6571" s="2" t="s">
        <v>1417</v>
      </c>
      <c r="C6571" s="2" t="s">
        <v>95</v>
      </c>
      <c r="D6571" s="2" t="s">
        <v>11</v>
      </c>
      <c r="E6571" s="2" t="s">
        <v>20</v>
      </c>
      <c r="F6571" s="2" t="s">
        <v>966</v>
      </c>
      <c r="G6571" s="2">
        <v>5.21</v>
      </c>
      <c r="H6571" s="2">
        <v>2</v>
      </c>
      <c r="I6571" s="2">
        <v>-4.17</v>
      </c>
      <c r="J6571" s="5" t="str">
        <f t="shared" si="204"/>
        <v>Dec</v>
      </c>
      <c r="K6571" s="5" t="str">
        <f t="shared" si="205"/>
        <v>2023</v>
      </c>
    </row>
    <row r="6572" spans="1:11" ht="14.25" customHeight="1" x14ac:dyDescent="0.3">
      <c r="A6572" s="1">
        <v>45279</v>
      </c>
      <c r="B6572" s="2" t="s">
        <v>170</v>
      </c>
      <c r="C6572" s="2" t="s">
        <v>149</v>
      </c>
      <c r="D6572" s="2" t="s">
        <v>11</v>
      </c>
      <c r="E6572" s="2" t="s">
        <v>20</v>
      </c>
      <c r="F6572" s="2" t="s">
        <v>1218</v>
      </c>
      <c r="G6572" s="2">
        <v>34.25</v>
      </c>
      <c r="H6572" s="2">
        <v>3</v>
      </c>
      <c r="I6572" s="2">
        <v>11.56</v>
      </c>
      <c r="J6572" s="5" t="str">
        <f t="shared" si="204"/>
        <v>Dec</v>
      </c>
      <c r="K6572" s="5" t="str">
        <f t="shared" si="205"/>
        <v>2023</v>
      </c>
    </row>
    <row r="6573" spans="1:11" ht="14.25" customHeight="1" x14ac:dyDescent="0.3">
      <c r="A6573" s="1">
        <v>45279</v>
      </c>
      <c r="B6573" s="2" t="s">
        <v>170</v>
      </c>
      <c r="C6573" s="2" t="s">
        <v>149</v>
      </c>
      <c r="D6573" s="2" t="s">
        <v>11</v>
      </c>
      <c r="E6573" s="2" t="s">
        <v>24</v>
      </c>
      <c r="F6573" s="2" t="s">
        <v>2390</v>
      </c>
      <c r="G6573" s="2">
        <v>3.52</v>
      </c>
      <c r="H6573" s="2">
        <v>2</v>
      </c>
      <c r="I6573" s="2">
        <v>1.02</v>
      </c>
      <c r="J6573" s="5" t="str">
        <f t="shared" si="204"/>
        <v>Dec</v>
      </c>
      <c r="K6573" s="5" t="str">
        <f t="shared" si="205"/>
        <v>2023</v>
      </c>
    </row>
    <row r="6574" spans="1:11" ht="14.25" customHeight="1" x14ac:dyDescent="0.3">
      <c r="A6574" s="1">
        <v>45279</v>
      </c>
      <c r="B6574" s="2" t="s">
        <v>1457</v>
      </c>
      <c r="C6574" s="2" t="s">
        <v>15</v>
      </c>
      <c r="D6574" s="2" t="s">
        <v>11</v>
      </c>
      <c r="E6574" s="2" t="s">
        <v>20</v>
      </c>
      <c r="F6574" s="2" t="s">
        <v>205</v>
      </c>
      <c r="G6574" s="2">
        <v>1.8</v>
      </c>
      <c r="H6574" s="2">
        <v>5</v>
      </c>
      <c r="I6574" s="2">
        <v>-2.88</v>
      </c>
      <c r="J6574" s="5" t="str">
        <f t="shared" si="204"/>
        <v>Dec</v>
      </c>
      <c r="K6574" s="5" t="str">
        <f t="shared" si="205"/>
        <v>2023</v>
      </c>
    </row>
    <row r="6575" spans="1:11" ht="14.25" customHeight="1" x14ac:dyDescent="0.3">
      <c r="A6575" s="1">
        <v>45279</v>
      </c>
      <c r="B6575" s="2" t="s">
        <v>256</v>
      </c>
      <c r="C6575" s="2" t="s">
        <v>23</v>
      </c>
      <c r="D6575" s="2" t="s">
        <v>34</v>
      </c>
      <c r="E6575" s="2" t="s">
        <v>47</v>
      </c>
      <c r="F6575" s="2" t="s">
        <v>1850</v>
      </c>
      <c r="G6575" s="2">
        <v>303.92</v>
      </c>
      <c r="H6575" s="2">
        <v>5</v>
      </c>
      <c r="I6575" s="2">
        <v>-30.39</v>
      </c>
      <c r="J6575" s="5" t="str">
        <f t="shared" si="204"/>
        <v>Dec</v>
      </c>
      <c r="K6575" s="5" t="str">
        <f t="shared" si="205"/>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s="5" t="str">
        <f t="shared" si="204"/>
        <v>Dec</v>
      </c>
      <c r="K6576" s="5" t="str">
        <f t="shared" si="205"/>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s="5" t="str">
        <f t="shared" si="204"/>
        <v>Dec</v>
      </c>
      <c r="K6577" s="5" t="str">
        <f t="shared" si="205"/>
        <v>2023</v>
      </c>
    </row>
    <row r="6578" spans="1:11" ht="14.25" customHeight="1" x14ac:dyDescent="0.3">
      <c r="A6578" s="1">
        <v>45280</v>
      </c>
      <c r="B6578" s="2" t="s">
        <v>1003</v>
      </c>
      <c r="C6578" s="2" t="s">
        <v>329</v>
      </c>
      <c r="D6578" s="2" t="s">
        <v>11</v>
      </c>
      <c r="E6578" s="2" t="s">
        <v>20</v>
      </c>
      <c r="F6578" s="2" t="s">
        <v>800</v>
      </c>
      <c r="G6578" s="2">
        <v>15.42</v>
      </c>
      <c r="H6578" s="2">
        <v>2</v>
      </c>
      <c r="I6578" s="2">
        <v>6.94</v>
      </c>
      <c r="J6578" s="5" t="str">
        <f t="shared" si="204"/>
        <v>Dec</v>
      </c>
      <c r="K6578" s="5" t="str">
        <f t="shared" si="205"/>
        <v>2023</v>
      </c>
    </row>
    <row r="6579" spans="1:11" ht="14.25" customHeight="1" x14ac:dyDescent="0.3">
      <c r="A6579" s="1">
        <v>45280</v>
      </c>
      <c r="B6579" s="2" t="s">
        <v>1738</v>
      </c>
      <c r="C6579" s="2" t="s">
        <v>996</v>
      </c>
      <c r="D6579" s="2" t="s">
        <v>11</v>
      </c>
      <c r="E6579" s="2" t="s">
        <v>12</v>
      </c>
      <c r="F6579" s="2" t="s">
        <v>2648</v>
      </c>
      <c r="G6579" s="2">
        <v>33.9</v>
      </c>
      <c r="H6579" s="2">
        <v>5</v>
      </c>
      <c r="I6579" s="2">
        <v>15.59</v>
      </c>
      <c r="J6579" s="5" t="str">
        <f t="shared" si="204"/>
        <v>Dec</v>
      </c>
      <c r="K6579" s="5" t="str">
        <f t="shared" si="205"/>
        <v>2023</v>
      </c>
    </row>
    <row r="6580" spans="1:11" ht="14.25" customHeight="1" x14ac:dyDescent="0.3">
      <c r="A6580" s="1">
        <v>45282</v>
      </c>
      <c r="B6580" s="2" t="s">
        <v>218</v>
      </c>
      <c r="C6580" s="2" t="s">
        <v>91</v>
      </c>
      <c r="D6580" s="2" t="s">
        <v>11</v>
      </c>
      <c r="E6580" s="2" t="s">
        <v>20</v>
      </c>
      <c r="F6580" s="2" t="s">
        <v>969</v>
      </c>
      <c r="G6580" s="2">
        <v>31.32</v>
      </c>
      <c r="H6580" s="2">
        <v>10</v>
      </c>
      <c r="I6580" s="2">
        <v>-25.06</v>
      </c>
      <c r="J6580" s="5" t="str">
        <f t="shared" si="204"/>
        <v>Dec</v>
      </c>
      <c r="K6580" s="5" t="str">
        <f t="shared" si="205"/>
        <v>2023</v>
      </c>
    </row>
    <row r="6581" spans="1:11" ht="14.25" customHeight="1" x14ac:dyDescent="0.3">
      <c r="A6581" s="1">
        <v>45282</v>
      </c>
      <c r="B6581" s="2" t="s">
        <v>218</v>
      </c>
      <c r="C6581" s="2" t="s">
        <v>91</v>
      </c>
      <c r="D6581" s="2" t="s">
        <v>34</v>
      </c>
      <c r="E6581" s="2" t="s">
        <v>47</v>
      </c>
      <c r="F6581" s="2" t="s">
        <v>761</v>
      </c>
      <c r="G6581" s="2">
        <v>11.84</v>
      </c>
      <c r="H6581" s="2">
        <v>4</v>
      </c>
      <c r="I6581" s="2">
        <v>3.11</v>
      </c>
      <c r="J6581" s="5" t="str">
        <f t="shared" si="204"/>
        <v>Dec</v>
      </c>
      <c r="K6581" s="5" t="str">
        <f t="shared" si="205"/>
        <v>2023</v>
      </c>
    </row>
    <row r="6582" spans="1:11" ht="14.25" customHeight="1" x14ac:dyDescent="0.3">
      <c r="A6582" s="1">
        <v>45282</v>
      </c>
      <c r="B6582" s="2" t="s">
        <v>218</v>
      </c>
      <c r="C6582" s="2" t="s">
        <v>91</v>
      </c>
      <c r="D6582" s="2" t="s">
        <v>34</v>
      </c>
      <c r="E6582" s="2" t="s">
        <v>47</v>
      </c>
      <c r="F6582" s="2" t="s">
        <v>775</v>
      </c>
      <c r="G6582" s="2">
        <v>22.78</v>
      </c>
      <c r="H6582" s="2">
        <v>1</v>
      </c>
      <c r="I6582" s="2">
        <v>4.84</v>
      </c>
      <c r="J6582" s="5" t="str">
        <f t="shared" si="204"/>
        <v>Dec</v>
      </c>
      <c r="K6582" s="5" t="str">
        <f t="shared" si="205"/>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s="5" t="str">
        <f t="shared" si="204"/>
        <v>Dec</v>
      </c>
      <c r="K6583" s="5" t="str">
        <f t="shared" si="205"/>
        <v>2023</v>
      </c>
    </row>
    <row r="6584" spans="1:11" ht="14.25" customHeight="1" x14ac:dyDescent="0.3">
      <c r="A6584" s="1">
        <v>45282</v>
      </c>
      <c r="B6584" s="2" t="s">
        <v>1097</v>
      </c>
      <c r="C6584" s="2" t="s">
        <v>164</v>
      </c>
      <c r="D6584" s="2" t="s">
        <v>11</v>
      </c>
      <c r="E6584" s="2" t="s">
        <v>20</v>
      </c>
      <c r="F6584" s="2" t="s">
        <v>2119</v>
      </c>
      <c r="G6584" s="2">
        <v>55.36</v>
      </c>
      <c r="H6584" s="2">
        <v>4</v>
      </c>
      <c r="I6584" s="2">
        <v>19.38</v>
      </c>
      <c r="J6584" s="5" t="str">
        <f t="shared" si="204"/>
        <v>Dec</v>
      </c>
      <c r="K6584" s="5" t="str">
        <f t="shared" si="205"/>
        <v>2023</v>
      </c>
    </row>
    <row r="6585" spans="1:11" ht="14.25" customHeight="1" x14ac:dyDescent="0.3">
      <c r="A6585" s="1">
        <v>45282</v>
      </c>
      <c r="B6585" s="2" t="s">
        <v>1097</v>
      </c>
      <c r="C6585" s="2" t="s">
        <v>164</v>
      </c>
      <c r="D6585" s="2" t="s">
        <v>39</v>
      </c>
      <c r="E6585" s="2" t="s">
        <v>302</v>
      </c>
      <c r="F6585" s="2" t="s">
        <v>2629</v>
      </c>
      <c r="G6585" s="2">
        <v>11.56</v>
      </c>
      <c r="H6585" s="2">
        <v>1</v>
      </c>
      <c r="I6585" s="2">
        <v>3.76</v>
      </c>
      <c r="J6585" s="5" t="str">
        <f t="shared" si="204"/>
        <v>Dec</v>
      </c>
      <c r="K6585" s="5" t="str">
        <f t="shared" si="205"/>
        <v>2023</v>
      </c>
    </row>
    <row r="6586" spans="1:11" ht="14.25" customHeight="1" x14ac:dyDescent="0.3">
      <c r="A6586" s="1">
        <v>45282</v>
      </c>
      <c r="B6586" s="2" t="s">
        <v>1339</v>
      </c>
      <c r="C6586" s="2" t="s">
        <v>27</v>
      </c>
      <c r="D6586" s="2" t="s">
        <v>34</v>
      </c>
      <c r="E6586" s="2" t="s">
        <v>47</v>
      </c>
      <c r="F6586" s="2" t="s">
        <v>1396</v>
      </c>
      <c r="G6586" s="2">
        <v>842.72</v>
      </c>
      <c r="H6586" s="2">
        <v>8</v>
      </c>
      <c r="I6586" s="2">
        <v>202.25</v>
      </c>
      <c r="J6586" s="5" t="str">
        <f t="shared" si="204"/>
        <v>Dec</v>
      </c>
      <c r="K6586" s="5" t="str">
        <f t="shared" si="205"/>
        <v>2023</v>
      </c>
    </row>
    <row r="6587" spans="1:11" ht="14.25" customHeight="1" x14ac:dyDescent="0.3">
      <c r="A6587" s="1">
        <v>45282</v>
      </c>
      <c r="B6587" s="2" t="s">
        <v>1339</v>
      </c>
      <c r="C6587" s="2" t="s">
        <v>27</v>
      </c>
      <c r="D6587" s="2" t="s">
        <v>34</v>
      </c>
      <c r="E6587" s="2" t="s">
        <v>47</v>
      </c>
      <c r="F6587" s="2" t="s">
        <v>2623</v>
      </c>
      <c r="G6587" s="2">
        <v>41.96</v>
      </c>
      <c r="H6587" s="2">
        <v>2</v>
      </c>
      <c r="I6587" s="2">
        <v>10.91</v>
      </c>
      <c r="J6587" s="5" t="str">
        <f t="shared" si="204"/>
        <v>Dec</v>
      </c>
      <c r="K6587" s="5" t="str">
        <f t="shared" si="205"/>
        <v>2023</v>
      </c>
    </row>
    <row r="6588" spans="1:11" ht="14.25" customHeight="1" x14ac:dyDescent="0.3">
      <c r="A6588" s="1">
        <v>45283</v>
      </c>
      <c r="B6588" s="2" t="s">
        <v>1263</v>
      </c>
      <c r="C6588" s="2" t="s">
        <v>55</v>
      </c>
      <c r="D6588" s="2" t="s">
        <v>34</v>
      </c>
      <c r="E6588" s="2" t="s">
        <v>47</v>
      </c>
      <c r="F6588" s="2" t="s">
        <v>2599</v>
      </c>
      <c r="G6588" s="2">
        <v>572.76</v>
      </c>
      <c r="H6588" s="2">
        <v>6</v>
      </c>
      <c r="I6588" s="2">
        <v>166.1</v>
      </c>
      <c r="J6588" s="5" t="str">
        <f t="shared" si="204"/>
        <v>Dec</v>
      </c>
      <c r="K6588" s="5" t="str">
        <f t="shared" si="205"/>
        <v>2023</v>
      </c>
    </row>
    <row r="6589" spans="1:11" ht="14.25" customHeight="1" x14ac:dyDescent="0.3">
      <c r="A6589" s="1">
        <v>45283</v>
      </c>
      <c r="B6589" s="2" t="s">
        <v>1263</v>
      </c>
      <c r="C6589" s="2" t="s">
        <v>55</v>
      </c>
      <c r="D6589" s="2" t="s">
        <v>34</v>
      </c>
      <c r="E6589" s="2" t="s">
        <v>47</v>
      </c>
      <c r="F6589" s="2" t="s">
        <v>2599</v>
      </c>
      <c r="G6589" s="2">
        <v>286.38</v>
      </c>
      <c r="H6589" s="2">
        <v>3</v>
      </c>
      <c r="I6589" s="2">
        <v>83.05</v>
      </c>
      <c r="J6589" s="5" t="str">
        <f t="shared" si="204"/>
        <v>Dec</v>
      </c>
      <c r="K6589" s="5" t="str">
        <f t="shared" si="205"/>
        <v>2023</v>
      </c>
    </row>
    <row r="6590" spans="1:11" ht="14.25" customHeight="1" x14ac:dyDescent="0.3">
      <c r="A6590" s="1">
        <v>45283</v>
      </c>
      <c r="B6590" s="2" t="s">
        <v>1974</v>
      </c>
      <c r="C6590" s="2" t="s">
        <v>15</v>
      </c>
      <c r="D6590" s="2" t="s">
        <v>34</v>
      </c>
      <c r="E6590" s="2" t="s">
        <v>74</v>
      </c>
      <c r="F6590" s="2" t="s">
        <v>2494</v>
      </c>
      <c r="G6590" s="2">
        <v>141.37</v>
      </c>
      <c r="H6590" s="2">
        <v>2</v>
      </c>
      <c r="I6590" s="2">
        <v>-14.14</v>
      </c>
      <c r="J6590" s="5" t="str">
        <f t="shared" si="204"/>
        <v>Dec</v>
      </c>
      <c r="K6590" s="5" t="str">
        <f t="shared" si="205"/>
        <v>2023</v>
      </c>
    </row>
    <row r="6591" spans="1:11" ht="14.25" customHeight="1" x14ac:dyDescent="0.3">
      <c r="A6591" s="1">
        <v>45283</v>
      </c>
      <c r="B6591" s="2" t="s">
        <v>689</v>
      </c>
      <c r="C6591" s="2" t="s">
        <v>110</v>
      </c>
      <c r="D6591" s="2" t="s">
        <v>11</v>
      </c>
      <c r="E6591" s="2" t="s">
        <v>43</v>
      </c>
      <c r="F6591" s="2" t="s">
        <v>1045</v>
      </c>
      <c r="G6591" s="2">
        <v>24.85</v>
      </c>
      <c r="H6591" s="2">
        <v>7</v>
      </c>
      <c r="I6591" s="2">
        <v>11.68</v>
      </c>
      <c r="J6591" s="5" t="str">
        <f t="shared" si="204"/>
        <v>Dec</v>
      </c>
      <c r="K6591" s="5" t="str">
        <f t="shared" si="205"/>
        <v>2023</v>
      </c>
    </row>
    <row r="6592" spans="1:11" ht="14.25" customHeight="1" x14ac:dyDescent="0.3">
      <c r="A6592" s="1">
        <v>45283</v>
      </c>
      <c r="B6592" s="2" t="s">
        <v>2230</v>
      </c>
      <c r="C6592" s="2" t="s">
        <v>78</v>
      </c>
      <c r="D6592" s="2" t="s">
        <v>11</v>
      </c>
      <c r="E6592" s="2" t="s">
        <v>20</v>
      </c>
      <c r="F6592" s="2" t="s">
        <v>1599</v>
      </c>
      <c r="G6592" s="2">
        <v>5.55</v>
      </c>
      <c r="H6592" s="2">
        <v>3</v>
      </c>
      <c r="I6592" s="2">
        <v>-4.07</v>
      </c>
      <c r="J6592" s="5" t="str">
        <f t="shared" si="204"/>
        <v>Dec</v>
      </c>
      <c r="K6592" s="5" t="str">
        <f t="shared" si="205"/>
        <v>2023</v>
      </c>
    </row>
    <row r="6593" spans="1:11" ht="14.25" customHeight="1" x14ac:dyDescent="0.3">
      <c r="A6593" s="1">
        <v>45283</v>
      </c>
      <c r="B6593" s="2" t="s">
        <v>525</v>
      </c>
      <c r="C6593" s="2" t="s">
        <v>164</v>
      </c>
      <c r="D6593" s="2" t="s">
        <v>11</v>
      </c>
      <c r="E6593" s="2" t="s">
        <v>24</v>
      </c>
      <c r="F6593" s="2" t="s">
        <v>706</v>
      </c>
      <c r="G6593" s="2">
        <v>8.82</v>
      </c>
      <c r="H6593" s="2">
        <v>3</v>
      </c>
      <c r="I6593" s="2">
        <v>2.56</v>
      </c>
      <c r="J6593" s="5" t="str">
        <f t="shared" si="204"/>
        <v>Dec</v>
      </c>
      <c r="K6593" s="5" t="str">
        <f t="shared" si="205"/>
        <v>2023</v>
      </c>
    </row>
    <row r="6594" spans="1:11" ht="14.25" customHeight="1" x14ac:dyDescent="0.3">
      <c r="A6594" s="1">
        <v>45283</v>
      </c>
      <c r="B6594" s="2" t="s">
        <v>525</v>
      </c>
      <c r="C6594" s="2" t="s">
        <v>164</v>
      </c>
      <c r="D6594" s="2" t="s">
        <v>11</v>
      </c>
      <c r="E6594" s="2" t="s">
        <v>12</v>
      </c>
      <c r="F6594" s="2" t="s">
        <v>1832</v>
      </c>
      <c r="G6594" s="2">
        <v>37.94</v>
      </c>
      <c r="H6594" s="2">
        <v>2</v>
      </c>
      <c r="I6594" s="2">
        <v>18.21</v>
      </c>
      <c r="J6594" s="5" t="str">
        <f t="shared" ref="J6594:J6657" si="206">TEXT(A6594,"mmm")</f>
        <v>Dec</v>
      </c>
      <c r="K6594" s="5" t="str">
        <f t="shared" ref="K6594:K6657" si="207">TEXT(A6594,"YYYY")</f>
        <v>2023</v>
      </c>
    </row>
    <row r="6595" spans="1:11" ht="14.25" customHeight="1" x14ac:dyDescent="0.3">
      <c r="A6595" s="1">
        <v>45283</v>
      </c>
      <c r="B6595" s="2" t="s">
        <v>525</v>
      </c>
      <c r="C6595" s="2" t="s">
        <v>164</v>
      </c>
      <c r="D6595" s="2" t="s">
        <v>11</v>
      </c>
      <c r="E6595" s="2" t="s">
        <v>24</v>
      </c>
      <c r="F6595" s="2" t="s">
        <v>411</v>
      </c>
      <c r="G6595" s="2">
        <v>4.2</v>
      </c>
      <c r="H6595" s="2">
        <v>2</v>
      </c>
      <c r="I6595" s="2">
        <v>1.18</v>
      </c>
      <c r="J6595" s="5" t="str">
        <f t="shared" si="206"/>
        <v>Dec</v>
      </c>
      <c r="K6595" s="5" t="str">
        <f t="shared" si="207"/>
        <v>2023</v>
      </c>
    </row>
    <row r="6596" spans="1:11" ht="14.25" customHeight="1" x14ac:dyDescent="0.3">
      <c r="A6596" s="1">
        <v>45283</v>
      </c>
      <c r="B6596" s="2" t="s">
        <v>525</v>
      </c>
      <c r="C6596" s="2" t="s">
        <v>164</v>
      </c>
      <c r="D6596" s="2" t="s">
        <v>11</v>
      </c>
      <c r="E6596" s="2" t="s">
        <v>18</v>
      </c>
      <c r="F6596" s="2" t="s">
        <v>19</v>
      </c>
      <c r="G6596" s="2">
        <v>227.28</v>
      </c>
      <c r="H6596" s="2">
        <v>2</v>
      </c>
      <c r="I6596" s="2">
        <v>2.27</v>
      </c>
      <c r="J6596" s="5" t="str">
        <f t="shared" si="206"/>
        <v>Dec</v>
      </c>
      <c r="K6596" s="5" t="str">
        <f t="shared" si="207"/>
        <v>2023</v>
      </c>
    </row>
    <row r="6597" spans="1:11" ht="14.25" customHeight="1" x14ac:dyDescent="0.3">
      <c r="A6597" s="1">
        <v>45283</v>
      </c>
      <c r="B6597" s="2" t="s">
        <v>525</v>
      </c>
      <c r="C6597" s="2" t="s">
        <v>164</v>
      </c>
      <c r="D6597" s="2" t="s">
        <v>11</v>
      </c>
      <c r="E6597" s="2" t="s">
        <v>12</v>
      </c>
      <c r="F6597" s="2" t="s">
        <v>2490</v>
      </c>
      <c r="G6597" s="2">
        <v>47.9</v>
      </c>
      <c r="H6597" s="2">
        <v>1</v>
      </c>
      <c r="I6597" s="2">
        <v>22.99</v>
      </c>
      <c r="J6597" s="5" t="str">
        <f t="shared" si="206"/>
        <v>Dec</v>
      </c>
      <c r="K6597" s="5" t="str">
        <f t="shared" si="207"/>
        <v>2023</v>
      </c>
    </row>
    <row r="6598" spans="1:11" ht="14.25" customHeight="1" x14ac:dyDescent="0.3">
      <c r="A6598" s="1">
        <v>45283</v>
      </c>
      <c r="B6598" s="2" t="s">
        <v>525</v>
      </c>
      <c r="C6598" s="2" t="s">
        <v>164</v>
      </c>
      <c r="D6598" s="2" t="s">
        <v>11</v>
      </c>
      <c r="E6598" s="2" t="s">
        <v>63</v>
      </c>
      <c r="F6598" s="2" t="s">
        <v>64</v>
      </c>
      <c r="G6598" s="2">
        <v>61.96</v>
      </c>
      <c r="H6598" s="2">
        <v>2</v>
      </c>
      <c r="I6598" s="2">
        <v>30.36</v>
      </c>
      <c r="J6598" s="5" t="str">
        <f t="shared" si="206"/>
        <v>Dec</v>
      </c>
      <c r="K6598" s="5" t="str">
        <f t="shared" si="207"/>
        <v>2023</v>
      </c>
    </row>
    <row r="6599" spans="1:11" ht="14.25" customHeight="1" x14ac:dyDescent="0.3">
      <c r="A6599" s="1">
        <v>45283</v>
      </c>
      <c r="B6599" s="2" t="s">
        <v>525</v>
      </c>
      <c r="C6599" s="2" t="s">
        <v>164</v>
      </c>
      <c r="D6599" s="2" t="s">
        <v>11</v>
      </c>
      <c r="E6599" s="2" t="s">
        <v>18</v>
      </c>
      <c r="F6599" s="2" t="s">
        <v>795</v>
      </c>
      <c r="G6599" s="2">
        <v>1117.92</v>
      </c>
      <c r="H6599" s="2">
        <v>4</v>
      </c>
      <c r="I6599" s="2">
        <v>55.9</v>
      </c>
      <c r="J6599" s="5" t="str">
        <f t="shared" si="206"/>
        <v>Dec</v>
      </c>
      <c r="K6599" s="5" t="str">
        <f t="shared" si="207"/>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s="5" t="str">
        <f t="shared" si="206"/>
        <v>Dec</v>
      </c>
      <c r="K6600" s="5" t="str">
        <f t="shared" si="207"/>
        <v>2023</v>
      </c>
    </row>
    <row r="6601" spans="1:11" ht="14.25" customHeight="1" x14ac:dyDescent="0.3">
      <c r="A6601" s="1">
        <v>45283</v>
      </c>
      <c r="B6601" s="2" t="s">
        <v>593</v>
      </c>
      <c r="C6601" s="2" t="s">
        <v>10</v>
      </c>
      <c r="D6601" s="2" t="s">
        <v>39</v>
      </c>
      <c r="E6601" s="2" t="s">
        <v>40</v>
      </c>
      <c r="F6601" s="2" t="s">
        <v>42</v>
      </c>
      <c r="G6601" s="2">
        <v>453.58</v>
      </c>
      <c r="H6601" s="2">
        <v>3</v>
      </c>
      <c r="I6601" s="2">
        <v>39.69</v>
      </c>
      <c r="J6601" s="5" t="str">
        <f t="shared" si="206"/>
        <v>Dec</v>
      </c>
      <c r="K6601" s="5" t="str">
        <f t="shared" si="207"/>
        <v>2023</v>
      </c>
    </row>
    <row r="6602" spans="1:11" ht="14.25" customHeight="1" x14ac:dyDescent="0.3">
      <c r="A6602" s="1">
        <v>45283</v>
      </c>
      <c r="B6602" s="2" t="s">
        <v>593</v>
      </c>
      <c r="C6602" s="2" t="s">
        <v>10</v>
      </c>
      <c r="D6602" s="2" t="s">
        <v>11</v>
      </c>
      <c r="E6602" s="2" t="s">
        <v>16</v>
      </c>
      <c r="F6602" s="2" t="s">
        <v>1402</v>
      </c>
      <c r="G6602" s="2">
        <v>45.36</v>
      </c>
      <c r="H6602" s="2">
        <v>9</v>
      </c>
      <c r="I6602" s="2">
        <v>14.74</v>
      </c>
      <c r="J6602" s="5" t="str">
        <f t="shared" si="206"/>
        <v>Dec</v>
      </c>
      <c r="K6602" s="5" t="str">
        <f t="shared" si="207"/>
        <v>2023</v>
      </c>
    </row>
    <row r="6603" spans="1:11" ht="14.25" customHeight="1" x14ac:dyDescent="0.3">
      <c r="A6603" s="1">
        <v>45283</v>
      </c>
      <c r="B6603" s="2" t="s">
        <v>593</v>
      </c>
      <c r="C6603" s="2" t="s">
        <v>10</v>
      </c>
      <c r="D6603" s="2" t="s">
        <v>39</v>
      </c>
      <c r="E6603" s="2" t="s">
        <v>40</v>
      </c>
      <c r="F6603" s="2" t="s">
        <v>2419</v>
      </c>
      <c r="G6603" s="2">
        <v>287.88</v>
      </c>
      <c r="H6603" s="2">
        <v>3</v>
      </c>
      <c r="I6603" s="2">
        <v>35.99</v>
      </c>
      <c r="J6603" s="5" t="str">
        <f t="shared" si="206"/>
        <v>Dec</v>
      </c>
      <c r="K6603" s="5" t="str">
        <f t="shared" si="207"/>
        <v>2023</v>
      </c>
    </row>
    <row r="6604" spans="1:11" ht="14.25" customHeight="1" x14ac:dyDescent="0.3">
      <c r="A6604" s="1">
        <v>45283</v>
      </c>
      <c r="B6604" s="2" t="s">
        <v>593</v>
      </c>
      <c r="C6604" s="2" t="s">
        <v>10</v>
      </c>
      <c r="D6604" s="2" t="s">
        <v>39</v>
      </c>
      <c r="E6604" s="2" t="s">
        <v>40</v>
      </c>
      <c r="F6604" s="2" t="s">
        <v>939</v>
      </c>
      <c r="G6604" s="2">
        <v>131.88</v>
      </c>
      <c r="H6604" s="2">
        <v>3</v>
      </c>
      <c r="I6604" s="2">
        <v>14.84</v>
      </c>
      <c r="J6604" s="5" t="str">
        <f t="shared" si="206"/>
        <v>Dec</v>
      </c>
      <c r="K6604" s="5" t="str">
        <f t="shared" si="207"/>
        <v>2023</v>
      </c>
    </row>
    <row r="6605" spans="1:11" ht="14.25" customHeight="1" x14ac:dyDescent="0.3">
      <c r="A6605" s="1">
        <v>45283</v>
      </c>
      <c r="B6605" s="2" t="s">
        <v>593</v>
      </c>
      <c r="C6605" s="2" t="s">
        <v>10</v>
      </c>
      <c r="D6605" s="2" t="s">
        <v>34</v>
      </c>
      <c r="E6605" s="2" t="s">
        <v>47</v>
      </c>
      <c r="F6605" s="2" t="s">
        <v>2493</v>
      </c>
      <c r="G6605" s="2">
        <v>2.33</v>
      </c>
      <c r="H6605" s="2">
        <v>2</v>
      </c>
      <c r="I6605" s="2">
        <v>-0.76</v>
      </c>
      <c r="J6605" s="5" t="str">
        <f t="shared" si="206"/>
        <v>Dec</v>
      </c>
      <c r="K6605" s="5" t="str">
        <f t="shared" si="207"/>
        <v>2023</v>
      </c>
    </row>
    <row r="6606" spans="1:11" ht="14.25" customHeight="1" x14ac:dyDescent="0.3">
      <c r="A6606" s="1">
        <v>45283</v>
      </c>
      <c r="B6606" s="2" t="s">
        <v>1177</v>
      </c>
      <c r="C6606" s="2" t="s">
        <v>23</v>
      </c>
      <c r="D6606" s="2" t="s">
        <v>11</v>
      </c>
      <c r="E6606" s="2" t="s">
        <v>12</v>
      </c>
      <c r="F6606" s="2" t="s">
        <v>1524</v>
      </c>
      <c r="G6606" s="2">
        <v>7.97</v>
      </c>
      <c r="H6606" s="2">
        <v>2</v>
      </c>
      <c r="I6606" s="2">
        <v>2.69</v>
      </c>
      <c r="J6606" s="5" t="str">
        <f t="shared" si="206"/>
        <v>Dec</v>
      </c>
      <c r="K6606" s="5" t="str">
        <f t="shared" si="207"/>
        <v>2023</v>
      </c>
    </row>
    <row r="6607" spans="1:11" ht="14.25" customHeight="1" x14ac:dyDescent="0.3">
      <c r="A6607" s="1">
        <v>45283</v>
      </c>
      <c r="B6607" s="2" t="s">
        <v>1177</v>
      </c>
      <c r="C6607" s="2" t="s">
        <v>23</v>
      </c>
      <c r="D6607" s="2" t="s">
        <v>39</v>
      </c>
      <c r="E6607" s="2" t="s">
        <v>40</v>
      </c>
      <c r="F6607" s="2" t="s">
        <v>2649</v>
      </c>
      <c r="G6607" s="2">
        <v>1499.97</v>
      </c>
      <c r="H6607" s="2">
        <v>5</v>
      </c>
      <c r="I6607" s="2">
        <v>-374.99</v>
      </c>
      <c r="J6607" s="5" t="str">
        <f t="shared" si="206"/>
        <v>Dec</v>
      </c>
      <c r="K6607" s="5" t="str">
        <f t="shared" si="207"/>
        <v>2023</v>
      </c>
    </row>
    <row r="6608" spans="1:11" ht="14.25" customHeight="1" x14ac:dyDescent="0.3">
      <c r="A6608" s="1">
        <v>45284</v>
      </c>
      <c r="B6608" s="2" t="s">
        <v>769</v>
      </c>
      <c r="C6608" s="2" t="s">
        <v>245</v>
      </c>
      <c r="D6608" s="2" t="s">
        <v>11</v>
      </c>
      <c r="E6608" s="2" t="s">
        <v>20</v>
      </c>
      <c r="F6608" s="2" t="s">
        <v>88</v>
      </c>
      <c r="G6608" s="2">
        <v>27.88</v>
      </c>
      <c r="H6608" s="2">
        <v>3</v>
      </c>
      <c r="I6608" s="2">
        <v>-20.45</v>
      </c>
      <c r="J6608" s="5" t="str">
        <f t="shared" si="206"/>
        <v>Dec</v>
      </c>
      <c r="K6608" s="5" t="str">
        <f t="shared" si="207"/>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s="5" t="str">
        <f t="shared" si="206"/>
        <v>Dec</v>
      </c>
      <c r="K6609" s="5" t="str">
        <f t="shared" si="207"/>
        <v>2023</v>
      </c>
    </row>
    <row r="6610" spans="1:11" ht="14.25" customHeight="1" x14ac:dyDescent="0.3">
      <c r="A6610" s="1">
        <v>45284</v>
      </c>
      <c r="B6610" s="2" t="s">
        <v>769</v>
      </c>
      <c r="C6610" s="2" t="s">
        <v>245</v>
      </c>
      <c r="D6610" s="2" t="s">
        <v>39</v>
      </c>
      <c r="E6610" s="2" t="s">
        <v>52</v>
      </c>
      <c r="F6610" s="2" t="s">
        <v>1939</v>
      </c>
      <c r="G6610" s="2">
        <v>255.68</v>
      </c>
      <c r="H6610" s="2">
        <v>8</v>
      </c>
      <c r="I6610" s="2">
        <v>76.7</v>
      </c>
      <c r="J6610" s="5" t="str">
        <f t="shared" si="206"/>
        <v>Dec</v>
      </c>
      <c r="K6610" s="5" t="str">
        <f t="shared" si="207"/>
        <v>2023</v>
      </c>
    </row>
    <row r="6611" spans="1:11" ht="14.25" customHeight="1" x14ac:dyDescent="0.3">
      <c r="A6611" s="1">
        <v>45284</v>
      </c>
      <c r="B6611" s="2" t="s">
        <v>1977</v>
      </c>
      <c r="C6611" s="2" t="s">
        <v>164</v>
      </c>
      <c r="D6611" s="2" t="s">
        <v>11</v>
      </c>
      <c r="E6611" s="2" t="s">
        <v>12</v>
      </c>
      <c r="F6611" s="2" t="s">
        <v>441</v>
      </c>
      <c r="G6611" s="2">
        <v>33.4</v>
      </c>
      <c r="H6611" s="2">
        <v>5</v>
      </c>
      <c r="I6611" s="2">
        <v>16.03</v>
      </c>
      <c r="J6611" s="5" t="str">
        <f t="shared" si="206"/>
        <v>Dec</v>
      </c>
      <c r="K6611" s="5" t="str">
        <f t="shared" si="207"/>
        <v>2023</v>
      </c>
    </row>
    <row r="6612" spans="1:11" ht="14.25" customHeight="1" x14ac:dyDescent="0.3">
      <c r="A6612" s="1">
        <v>45284</v>
      </c>
      <c r="B6612" s="2" t="s">
        <v>1288</v>
      </c>
      <c r="C6612" s="2" t="s">
        <v>149</v>
      </c>
      <c r="D6612" s="2" t="s">
        <v>34</v>
      </c>
      <c r="E6612" s="2" t="s">
        <v>47</v>
      </c>
      <c r="F6612" s="2" t="s">
        <v>444</v>
      </c>
      <c r="G6612" s="2">
        <v>799.56</v>
      </c>
      <c r="H6612" s="2">
        <v>9</v>
      </c>
      <c r="I6612" s="2">
        <v>207.89</v>
      </c>
      <c r="J6612" s="5" t="str">
        <f t="shared" si="206"/>
        <v>Dec</v>
      </c>
      <c r="K6612" s="5" t="str">
        <f t="shared" si="207"/>
        <v>2023</v>
      </c>
    </row>
    <row r="6613" spans="1:11" ht="14.25" customHeight="1" x14ac:dyDescent="0.3">
      <c r="A6613" s="1">
        <v>45284</v>
      </c>
      <c r="B6613" s="2" t="s">
        <v>671</v>
      </c>
      <c r="C6613" s="2" t="s">
        <v>149</v>
      </c>
      <c r="D6613" s="2" t="s">
        <v>39</v>
      </c>
      <c r="E6613" s="2" t="s">
        <v>40</v>
      </c>
      <c r="F6613" s="2" t="s">
        <v>1551</v>
      </c>
      <c r="G6613" s="2">
        <v>197.97</v>
      </c>
      <c r="H6613" s="2">
        <v>3</v>
      </c>
      <c r="I6613" s="2">
        <v>53.45</v>
      </c>
      <c r="J6613" s="5" t="str">
        <f t="shared" si="206"/>
        <v>Dec</v>
      </c>
      <c r="K6613" s="5" t="str">
        <f t="shared" si="207"/>
        <v>2023</v>
      </c>
    </row>
    <row r="6614" spans="1:11" ht="14.25" customHeight="1" x14ac:dyDescent="0.3">
      <c r="A6614" s="1">
        <v>45284</v>
      </c>
      <c r="B6614" s="2" t="s">
        <v>1799</v>
      </c>
      <c r="C6614" s="2" t="s">
        <v>27</v>
      </c>
      <c r="D6614" s="2" t="s">
        <v>34</v>
      </c>
      <c r="E6614" s="2" t="s">
        <v>47</v>
      </c>
      <c r="F6614" s="2" t="s">
        <v>1168</v>
      </c>
      <c r="G6614" s="2">
        <v>43.96</v>
      </c>
      <c r="H6614" s="2">
        <v>7</v>
      </c>
      <c r="I6614" s="2">
        <v>18.46</v>
      </c>
      <c r="J6614" s="5" t="str">
        <f t="shared" si="206"/>
        <v>Dec</v>
      </c>
      <c r="K6614" s="5" t="str">
        <f t="shared" si="207"/>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s="5" t="str">
        <f t="shared" si="206"/>
        <v>Dec</v>
      </c>
      <c r="K6615" s="5" t="str">
        <f t="shared" si="207"/>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s="5" t="str">
        <f t="shared" si="206"/>
        <v>Dec</v>
      </c>
      <c r="K6616" s="5" t="str">
        <f t="shared" si="207"/>
        <v>2023</v>
      </c>
    </row>
    <row r="6617" spans="1:11" ht="14.25" customHeight="1" x14ac:dyDescent="0.3">
      <c r="A6617" s="1">
        <v>45285</v>
      </c>
      <c r="B6617" s="2" t="s">
        <v>875</v>
      </c>
      <c r="C6617" s="2" t="s">
        <v>27</v>
      </c>
      <c r="D6617" s="2" t="s">
        <v>11</v>
      </c>
      <c r="E6617" s="2" t="s">
        <v>12</v>
      </c>
      <c r="F6617" s="2" t="s">
        <v>28</v>
      </c>
      <c r="G6617" s="2">
        <v>45.36</v>
      </c>
      <c r="H6617" s="2">
        <v>7</v>
      </c>
      <c r="I6617" s="2">
        <v>21.77</v>
      </c>
      <c r="J6617" s="5" t="str">
        <f t="shared" si="206"/>
        <v>Dec</v>
      </c>
      <c r="K6617" s="5" t="str">
        <f t="shared" si="207"/>
        <v>2023</v>
      </c>
    </row>
    <row r="6618" spans="1:11" ht="14.25" customHeight="1" x14ac:dyDescent="0.3">
      <c r="A6618" s="1">
        <v>45285</v>
      </c>
      <c r="B6618" s="2" t="s">
        <v>875</v>
      </c>
      <c r="C6618" s="2" t="s">
        <v>27</v>
      </c>
      <c r="D6618" s="2" t="s">
        <v>39</v>
      </c>
      <c r="E6618" s="2" t="s">
        <v>52</v>
      </c>
      <c r="F6618" s="2" t="s">
        <v>652</v>
      </c>
      <c r="G6618" s="2">
        <v>254.24</v>
      </c>
      <c r="H6618" s="2">
        <v>7</v>
      </c>
      <c r="I6618" s="2">
        <v>76.27</v>
      </c>
      <c r="J6618" s="5" t="str">
        <f t="shared" si="206"/>
        <v>Dec</v>
      </c>
      <c r="K6618" s="5" t="str">
        <f t="shared" si="207"/>
        <v>2023</v>
      </c>
    </row>
    <row r="6619" spans="1:11" ht="14.25" customHeight="1" x14ac:dyDescent="0.3">
      <c r="A6619" s="1">
        <v>45285</v>
      </c>
      <c r="B6619" s="2" t="s">
        <v>895</v>
      </c>
      <c r="C6619" s="2" t="s">
        <v>149</v>
      </c>
      <c r="D6619" s="2" t="s">
        <v>11</v>
      </c>
      <c r="E6619" s="2" t="s">
        <v>20</v>
      </c>
      <c r="F6619" s="2" t="s">
        <v>1029</v>
      </c>
      <c r="G6619" s="2">
        <v>33.57</v>
      </c>
      <c r="H6619" s="2">
        <v>2</v>
      </c>
      <c r="I6619" s="2">
        <v>11.75</v>
      </c>
      <c r="J6619" s="5" t="str">
        <f t="shared" si="206"/>
        <v>Dec</v>
      </c>
      <c r="K6619" s="5" t="str">
        <f t="shared" si="207"/>
        <v>2023</v>
      </c>
    </row>
    <row r="6620" spans="1:11" ht="14.25" customHeight="1" x14ac:dyDescent="0.3">
      <c r="A6620" s="1">
        <v>45285</v>
      </c>
      <c r="B6620" s="2" t="s">
        <v>1680</v>
      </c>
      <c r="C6620" s="2" t="s">
        <v>685</v>
      </c>
      <c r="D6620" s="2" t="s">
        <v>34</v>
      </c>
      <c r="E6620" s="2" t="s">
        <v>47</v>
      </c>
      <c r="F6620" s="2" t="s">
        <v>1543</v>
      </c>
      <c r="G6620" s="2">
        <v>21.12</v>
      </c>
      <c r="H6620" s="2">
        <v>4</v>
      </c>
      <c r="I6620" s="2">
        <v>6.55</v>
      </c>
      <c r="J6620" s="5" t="str">
        <f t="shared" si="206"/>
        <v>Dec</v>
      </c>
      <c r="K6620" s="5" t="str">
        <f t="shared" si="207"/>
        <v>2023</v>
      </c>
    </row>
    <row r="6621" spans="1:11" ht="14.25" customHeight="1" x14ac:dyDescent="0.3">
      <c r="A6621" s="1">
        <v>45285</v>
      </c>
      <c r="B6621" s="2" t="s">
        <v>1173</v>
      </c>
      <c r="C6621" s="2" t="s">
        <v>164</v>
      </c>
      <c r="D6621" s="2" t="s">
        <v>34</v>
      </c>
      <c r="E6621" s="2" t="s">
        <v>35</v>
      </c>
      <c r="F6621" s="2" t="s">
        <v>1692</v>
      </c>
      <c r="G6621" s="2">
        <v>698.35</v>
      </c>
      <c r="H6621" s="2">
        <v>3</v>
      </c>
      <c r="I6621" s="2">
        <v>52.38</v>
      </c>
      <c r="J6621" s="5" t="str">
        <f t="shared" si="206"/>
        <v>Dec</v>
      </c>
      <c r="K6621" s="5" t="str">
        <f t="shared" si="207"/>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s="5" t="str">
        <f t="shared" si="206"/>
        <v>Dec</v>
      </c>
      <c r="K6622" s="5" t="str">
        <f t="shared" si="207"/>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s="5" t="str">
        <f t="shared" si="206"/>
        <v>Dec</v>
      </c>
      <c r="K6623" s="5" t="str">
        <f t="shared" si="207"/>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s="5" t="str">
        <f t="shared" si="206"/>
        <v>Dec</v>
      </c>
      <c r="K6624" s="5" t="str">
        <f t="shared" si="207"/>
        <v>2023</v>
      </c>
    </row>
    <row r="6625" spans="1:11" ht="14.25" customHeight="1" x14ac:dyDescent="0.3">
      <c r="A6625" s="1">
        <v>45285</v>
      </c>
      <c r="B6625" s="2" t="s">
        <v>743</v>
      </c>
      <c r="C6625" s="2" t="s">
        <v>95</v>
      </c>
      <c r="D6625" s="2" t="s">
        <v>39</v>
      </c>
      <c r="E6625" s="2" t="s">
        <v>52</v>
      </c>
      <c r="F6625" s="2" t="s">
        <v>673</v>
      </c>
      <c r="G6625" s="2">
        <v>45.12</v>
      </c>
      <c r="H6625" s="2">
        <v>3</v>
      </c>
      <c r="I6625" s="2">
        <v>-7.9</v>
      </c>
      <c r="J6625" s="5" t="str">
        <f t="shared" si="206"/>
        <v>Dec</v>
      </c>
      <c r="K6625" s="5" t="str">
        <f t="shared" si="207"/>
        <v>2023</v>
      </c>
    </row>
    <row r="6626" spans="1:11" ht="14.25" customHeight="1" x14ac:dyDescent="0.3">
      <c r="A6626" s="1">
        <v>45285</v>
      </c>
      <c r="B6626" s="2" t="s">
        <v>743</v>
      </c>
      <c r="C6626" s="2" t="s">
        <v>95</v>
      </c>
      <c r="D6626" s="2" t="s">
        <v>39</v>
      </c>
      <c r="E6626" s="2" t="s">
        <v>52</v>
      </c>
      <c r="F6626" s="2" t="s">
        <v>243</v>
      </c>
      <c r="G6626" s="2">
        <v>100.8</v>
      </c>
      <c r="H6626" s="2">
        <v>2</v>
      </c>
      <c r="I6626" s="2">
        <v>21.42</v>
      </c>
      <c r="J6626" s="5" t="str">
        <f t="shared" si="206"/>
        <v>Dec</v>
      </c>
      <c r="K6626" s="5" t="str">
        <f t="shared" si="207"/>
        <v>2023</v>
      </c>
    </row>
    <row r="6627" spans="1:11" ht="14.25" customHeight="1" x14ac:dyDescent="0.3">
      <c r="A6627" s="1">
        <v>45285</v>
      </c>
      <c r="B6627" s="2" t="s">
        <v>743</v>
      </c>
      <c r="C6627" s="2" t="s">
        <v>95</v>
      </c>
      <c r="D6627" s="2" t="s">
        <v>34</v>
      </c>
      <c r="E6627" s="2" t="s">
        <v>35</v>
      </c>
      <c r="F6627" s="2" t="s">
        <v>1575</v>
      </c>
      <c r="G6627" s="2">
        <v>47.97</v>
      </c>
      <c r="H6627" s="2">
        <v>2</v>
      </c>
      <c r="I6627" s="2">
        <v>4.2</v>
      </c>
      <c r="J6627" s="5" t="str">
        <f t="shared" si="206"/>
        <v>Dec</v>
      </c>
      <c r="K6627" s="5" t="str">
        <f t="shared" si="207"/>
        <v>2023</v>
      </c>
    </row>
    <row r="6628" spans="1:11" ht="14.25" customHeight="1" x14ac:dyDescent="0.3">
      <c r="A6628" s="1">
        <v>45285</v>
      </c>
      <c r="B6628" s="2" t="s">
        <v>1614</v>
      </c>
      <c r="C6628" s="2" t="s">
        <v>149</v>
      </c>
      <c r="D6628" s="2" t="s">
        <v>34</v>
      </c>
      <c r="E6628" s="2" t="s">
        <v>145</v>
      </c>
      <c r="F6628" s="2" t="s">
        <v>255</v>
      </c>
      <c r="G6628" s="2">
        <v>313.18</v>
      </c>
      <c r="H6628" s="2">
        <v>2</v>
      </c>
      <c r="I6628" s="2">
        <v>-120.05</v>
      </c>
      <c r="J6628" s="5" t="str">
        <f t="shared" si="206"/>
        <v>Dec</v>
      </c>
      <c r="K6628" s="5" t="str">
        <f t="shared" si="207"/>
        <v>2023</v>
      </c>
    </row>
    <row r="6629" spans="1:11" ht="14.25" customHeight="1" x14ac:dyDescent="0.3">
      <c r="A6629" s="1">
        <v>45285</v>
      </c>
      <c r="B6629" s="2" t="s">
        <v>1614</v>
      </c>
      <c r="C6629" s="2" t="s">
        <v>149</v>
      </c>
      <c r="D6629" s="2" t="s">
        <v>34</v>
      </c>
      <c r="E6629" s="2" t="s">
        <v>35</v>
      </c>
      <c r="F6629" s="2" t="s">
        <v>1731</v>
      </c>
      <c r="G6629" s="2">
        <v>866.65</v>
      </c>
      <c r="H6629" s="2">
        <v>3</v>
      </c>
      <c r="I6629" s="2">
        <v>173.33</v>
      </c>
      <c r="J6629" s="5" t="str">
        <f t="shared" si="206"/>
        <v>Dec</v>
      </c>
      <c r="K6629" s="5" t="str">
        <f t="shared" si="207"/>
        <v>2023</v>
      </c>
    </row>
    <row r="6630" spans="1:11" ht="14.25" customHeight="1" x14ac:dyDescent="0.3">
      <c r="A6630" s="1">
        <v>45285</v>
      </c>
      <c r="B6630" s="2" t="s">
        <v>1910</v>
      </c>
      <c r="C6630" s="2" t="s">
        <v>101</v>
      </c>
      <c r="D6630" s="2" t="s">
        <v>11</v>
      </c>
      <c r="E6630" s="2" t="s">
        <v>24</v>
      </c>
      <c r="F6630" s="2" t="s">
        <v>105</v>
      </c>
      <c r="G6630" s="2">
        <v>19.89</v>
      </c>
      <c r="H6630" s="2">
        <v>9</v>
      </c>
      <c r="I6630" s="2">
        <v>5.37</v>
      </c>
      <c r="J6630" s="5" t="str">
        <f t="shared" si="206"/>
        <v>Dec</v>
      </c>
      <c r="K6630" s="5" t="str">
        <f t="shared" si="207"/>
        <v>2023</v>
      </c>
    </row>
    <row r="6631" spans="1:11" ht="14.25" customHeight="1" x14ac:dyDescent="0.3">
      <c r="A6631" s="1">
        <v>45285</v>
      </c>
      <c r="B6631" s="2" t="s">
        <v>1910</v>
      </c>
      <c r="C6631" s="2" t="s">
        <v>101</v>
      </c>
      <c r="D6631" s="2" t="s">
        <v>39</v>
      </c>
      <c r="E6631" s="2" t="s">
        <v>52</v>
      </c>
      <c r="F6631" s="2" t="s">
        <v>2125</v>
      </c>
      <c r="G6631" s="2">
        <v>399.98</v>
      </c>
      <c r="H6631" s="2">
        <v>2</v>
      </c>
      <c r="I6631" s="2">
        <v>171.99</v>
      </c>
      <c r="J6631" s="5" t="str">
        <f t="shared" si="206"/>
        <v>Dec</v>
      </c>
      <c r="K6631" s="5" t="str">
        <f t="shared" si="207"/>
        <v>2023</v>
      </c>
    </row>
    <row r="6632" spans="1:11" ht="14.25" customHeight="1" x14ac:dyDescent="0.3">
      <c r="A6632" s="1">
        <v>45285</v>
      </c>
      <c r="B6632" s="2" t="s">
        <v>1910</v>
      </c>
      <c r="C6632" s="2" t="s">
        <v>101</v>
      </c>
      <c r="D6632" s="2" t="s">
        <v>34</v>
      </c>
      <c r="E6632" s="2" t="s">
        <v>47</v>
      </c>
      <c r="F6632" s="2" t="s">
        <v>1658</v>
      </c>
      <c r="G6632" s="2">
        <v>343.85</v>
      </c>
      <c r="H6632" s="2">
        <v>5</v>
      </c>
      <c r="I6632" s="2">
        <v>137.54</v>
      </c>
      <c r="J6632" s="5" t="str">
        <f t="shared" si="206"/>
        <v>Dec</v>
      </c>
      <c r="K6632" s="5" t="str">
        <f t="shared" si="207"/>
        <v>2023</v>
      </c>
    </row>
    <row r="6633" spans="1:11" ht="14.25" customHeight="1" x14ac:dyDescent="0.3">
      <c r="A6633" s="1">
        <v>45285</v>
      </c>
      <c r="B6633" s="2" t="s">
        <v>1910</v>
      </c>
      <c r="C6633" s="2" t="s">
        <v>101</v>
      </c>
      <c r="D6633" s="2" t="s">
        <v>11</v>
      </c>
      <c r="E6633" s="2" t="s">
        <v>12</v>
      </c>
      <c r="F6633" s="2" t="s">
        <v>1855</v>
      </c>
      <c r="G6633" s="2">
        <v>106.32</v>
      </c>
      <c r="H6633" s="2">
        <v>3</v>
      </c>
      <c r="I6633" s="2">
        <v>49.97</v>
      </c>
      <c r="J6633" s="5" t="str">
        <f t="shared" si="206"/>
        <v>Dec</v>
      </c>
      <c r="K6633" s="5" t="str">
        <f t="shared" si="207"/>
        <v>2023</v>
      </c>
    </row>
    <row r="6634" spans="1:11" ht="14.25" customHeight="1" x14ac:dyDescent="0.3">
      <c r="A6634" s="1">
        <v>45285</v>
      </c>
      <c r="B6634" s="2" t="s">
        <v>1173</v>
      </c>
      <c r="C6634" s="2" t="s">
        <v>149</v>
      </c>
      <c r="D6634" s="2" t="s">
        <v>34</v>
      </c>
      <c r="E6634" s="2" t="s">
        <v>35</v>
      </c>
      <c r="F6634" s="2" t="s">
        <v>106</v>
      </c>
      <c r="G6634" s="2">
        <v>2563.06</v>
      </c>
      <c r="H6634" s="2">
        <v>8</v>
      </c>
      <c r="I6634" s="2">
        <v>313.26</v>
      </c>
      <c r="J6634" s="5" t="str">
        <f t="shared" si="206"/>
        <v>Dec</v>
      </c>
      <c r="K6634" s="5" t="str">
        <f t="shared" si="207"/>
        <v>2023</v>
      </c>
    </row>
    <row r="6635" spans="1:11" ht="14.25" customHeight="1" x14ac:dyDescent="0.3">
      <c r="A6635" s="1">
        <v>45286</v>
      </c>
      <c r="B6635" s="2" t="s">
        <v>1758</v>
      </c>
      <c r="C6635" s="2" t="s">
        <v>164</v>
      </c>
      <c r="D6635" s="2" t="s">
        <v>11</v>
      </c>
      <c r="E6635" s="2" t="s">
        <v>12</v>
      </c>
      <c r="F6635" s="2" t="s">
        <v>2648</v>
      </c>
      <c r="G6635" s="2">
        <v>33.9</v>
      </c>
      <c r="H6635" s="2">
        <v>5</v>
      </c>
      <c r="I6635" s="2">
        <v>15.59</v>
      </c>
      <c r="J6635" s="5" t="str">
        <f t="shared" si="206"/>
        <v>Dec</v>
      </c>
      <c r="K6635" s="5" t="str">
        <f t="shared" si="207"/>
        <v>2023</v>
      </c>
    </row>
    <row r="6636" spans="1:11" ht="14.25" customHeight="1" x14ac:dyDescent="0.3">
      <c r="A6636" s="1">
        <v>45286</v>
      </c>
      <c r="B6636" s="2" t="s">
        <v>601</v>
      </c>
      <c r="C6636" s="2" t="s">
        <v>149</v>
      </c>
      <c r="D6636" s="2" t="s">
        <v>39</v>
      </c>
      <c r="E6636" s="2" t="s">
        <v>52</v>
      </c>
      <c r="F6636" s="2" t="s">
        <v>1556</v>
      </c>
      <c r="G6636" s="2">
        <v>89.97</v>
      </c>
      <c r="H6636" s="2">
        <v>3</v>
      </c>
      <c r="I6636" s="2">
        <v>18.89</v>
      </c>
      <c r="J6636" s="5" t="str">
        <f t="shared" si="206"/>
        <v>Dec</v>
      </c>
      <c r="K6636" s="5" t="str">
        <f t="shared" si="207"/>
        <v>2023</v>
      </c>
    </row>
    <row r="6637" spans="1:11" ht="14.25" customHeight="1" x14ac:dyDescent="0.3">
      <c r="A6637" s="1">
        <v>45286</v>
      </c>
      <c r="B6637" s="2" t="s">
        <v>1771</v>
      </c>
      <c r="C6637" s="2" t="s">
        <v>278</v>
      </c>
      <c r="D6637" s="2" t="s">
        <v>11</v>
      </c>
      <c r="E6637" s="2" t="s">
        <v>92</v>
      </c>
      <c r="F6637" s="2" t="s">
        <v>2644</v>
      </c>
      <c r="G6637" s="2">
        <v>18.72</v>
      </c>
      <c r="H6637" s="2">
        <v>2</v>
      </c>
      <c r="I6637" s="2">
        <v>3.51</v>
      </c>
      <c r="J6637" s="5" t="str">
        <f t="shared" si="206"/>
        <v>Dec</v>
      </c>
      <c r="K6637" s="5" t="str">
        <f t="shared" si="207"/>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s="5" t="str">
        <f t="shared" si="206"/>
        <v>Dec</v>
      </c>
      <c r="K6638" s="5" t="str">
        <f t="shared" si="207"/>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s="5" t="str">
        <f t="shared" si="206"/>
        <v>Dec</v>
      </c>
      <c r="K6639" s="5" t="str">
        <f t="shared" si="207"/>
        <v>2023</v>
      </c>
    </row>
    <row r="6640" spans="1:11" ht="14.25" customHeight="1" x14ac:dyDescent="0.3">
      <c r="A6640" s="1">
        <v>45286</v>
      </c>
      <c r="B6640" s="2" t="s">
        <v>1330</v>
      </c>
      <c r="C6640" s="2" t="s">
        <v>27</v>
      </c>
      <c r="D6640" s="2" t="s">
        <v>39</v>
      </c>
      <c r="E6640" s="2" t="s">
        <v>40</v>
      </c>
      <c r="F6640" s="2" t="s">
        <v>799</v>
      </c>
      <c r="G6640" s="2">
        <v>302.38</v>
      </c>
      <c r="H6640" s="2">
        <v>2</v>
      </c>
      <c r="I6640" s="2">
        <v>30.24</v>
      </c>
      <c r="J6640" s="5" t="str">
        <f t="shared" si="206"/>
        <v>Dec</v>
      </c>
      <c r="K6640" s="5" t="str">
        <f t="shared" si="207"/>
        <v>2023</v>
      </c>
    </row>
    <row r="6641" spans="1:11" ht="14.25" customHeight="1" x14ac:dyDescent="0.3">
      <c r="A6641" s="1">
        <v>45286</v>
      </c>
      <c r="B6641" s="2" t="s">
        <v>1330</v>
      </c>
      <c r="C6641" s="2" t="s">
        <v>27</v>
      </c>
      <c r="D6641" s="2" t="s">
        <v>34</v>
      </c>
      <c r="E6641" s="2" t="s">
        <v>35</v>
      </c>
      <c r="F6641" s="2" t="s">
        <v>2041</v>
      </c>
      <c r="G6641" s="2">
        <v>146.35</v>
      </c>
      <c r="H6641" s="2">
        <v>3</v>
      </c>
      <c r="I6641" s="2">
        <v>-5.49</v>
      </c>
      <c r="J6641" s="5" t="str">
        <f t="shared" si="206"/>
        <v>Dec</v>
      </c>
      <c r="K6641" s="5" t="str">
        <f t="shared" si="207"/>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s="5" t="str">
        <f t="shared" si="206"/>
        <v>Dec</v>
      </c>
      <c r="K6642" s="5" t="str">
        <f t="shared" si="207"/>
        <v>2023</v>
      </c>
    </row>
    <row r="6643" spans="1:11" ht="14.25" customHeight="1" x14ac:dyDescent="0.3">
      <c r="A6643" s="1">
        <v>45286</v>
      </c>
      <c r="B6643" s="2" t="s">
        <v>1330</v>
      </c>
      <c r="C6643" s="2" t="s">
        <v>27</v>
      </c>
      <c r="D6643" s="2" t="s">
        <v>34</v>
      </c>
      <c r="E6643" s="2" t="s">
        <v>145</v>
      </c>
      <c r="F6643" s="2" t="s">
        <v>320</v>
      </c>
      <c r="G6643" s="2">
        <v>902.71</v>
      </c>
      <c r="H6643" s="2">
        <v>3</v>
      </c>
      <c r="I6643" s="2">
        <v>33.85</v>
      </c>
      <c r="J6643" s="5" t="str">
        <f t="shared" si="206"/>
        <v>Dec</v>
      </c>
      <c r="K6643" s="5" t="str">
        <f t="shared" si="207"/>
        <v>2023</v>
      </c>
    </row>
    <row r="6644" spans="1:11" ht="14.25" customHeight="1" x14ac:dyDescent="0.3">
      <c r="A6644" s="1">
        <v>45286</v>
      </c>
      <c r="B6644" s="2" t="s">
        <v>1330</v>
      </c>
      <c r="C6644" s="2" t="s">
        <v>27</v>
      </c>
      <c r="D6644" s="2" t="s">
        <v>11</v>
      </c>
      <c r="E6644" s="2" t="s">
        <v>24</v>
      </c>
      <c r="F6644" s="2" t="s">
        <v>629</v>
      </c>
      <c r="G6644" s="2">
        <v>53.97</v>
      </c>
      <c r="H6644" s="2">
        <v>3</v>
      </c>
      <c r="I6644" s="2">
        <v>15.11</v>
      </c>
      <c r="J6644" s="5" t="str">
        <f t="shared" si="206"/>
        <v>Dec</v>
      </c>
      <c r="K6644" s="5" t="str">
        <f t="shared" si="207"/>
        <v>2023</v>
      </c>
    </row>
    <row r="6645" spans="1:11" ht="14.25" customHeight="1" x14ac:dyDescent="0.3">
      <c r="A6645" s="1">
        <v>45286</v>
      </c>
      <c r="B6645" s="2" t="s">
        <v>2103</v>
      </c>
      <c r="C6645" s="2" t="s">
        <v>177</v>
      </c>
      <c r="D6645" s="2" t="s">
        <v>34</v>
      </c>
      <c r="E6645" s="2" t="s">
        <v>35</v>
      </c>
      <c r="F6645" s="2" t="s">
        <v>2025</v>
      </c>
      <c r="G6645" s="2">
        <v>212.94</v>
      </c>
      <c r="H6645" s="2">
        <v>3</v>
      </c>
      <c r="I6645" s="2">
        <v>25.55</v>
      </c>
      <c r="J6645" s="5" t="str">
        <f t="shared" si="206"/>
        <v>Dec</v>
      </c>
      <c r="K6645" s="5" t="str">
        <f t="shared" si="207"/>
        <v>2023</v>
      </c>
    </row>
    <row r="6646" spans="1:11" ht="14.25" customHeight="1" x14ac:dyDescent="0.3">
      <c r="A6646" s="1">
        <v>45286</v>
      </c>
      <c r="B6646" s="2" t="s">
        <v>2103</v>
      </c>
      <c r="C6646" s="2" t="s">
        <v>177</v>
      </c>
      <c r="D6646" s="2" t="s">
        <v>11</v>
      </c>
      <c r="E6646" s="2" t="s">
        <v>92</v>
      </c>
      <c r="F6646" s="2" t="s">
        <v>421</v>
      </c>
      <c r="G6646" s="2">
        <v>26.49</v>
      </c>
      <c r="H6646" s="2">
        <v>1</v>
      </c>
      <c r="I6646" s="2">
        <v>7.42</v>
      </c>
      <c r="J6646" s="5" t="str">
        <f t="shared" si="206"/>
        <v>Dec</v>
      </c>
      <c r="K6646" s="5" t="str">
        <f t="shared" si="207"/>
        <v>2023</v>
      </c>
    </row>
    <row r="6647" spans="1:11" ht="14.25" customHeight="1" x14ac:dyDescent="0.3">
      <c r="A6647" s="1">
        <v>45286</v>
      </c>
      <c r="B6647" s="2" t="s">
        <v>669</v>
      </c>
      <c r="C6647" s="2" t="s">
        <v>149</v>
      </c>
      <c r="D6647" s="2" t="s">
        <v>11</v>
      </c>
      <c r="E6647" s="2" t="s">
        <v>20</v>
      </c>
      <c r="F6647" s="2" t="s">
        <v>2267</v>
      </c>
      <c r="G6647" s="2">
        <v>4.99</v>
      </c>
      <c r="H6647" s="2">
        <v>3</v>
      </c>
      <c r="I6647" s="2">
        <v>1.68</v>
      </c>
      <c r="J6647" s="5" t="str">
        <f t="shared" si="206"/>
        <v>Dec</v>
      </c>
      <c r="K6647" s="5" t="str">
        <f t="shared" si="207"/>
        <v>2023</v>
      </c>
    </row>
    <row r="6648" spans="1:11" ht="14.25" customHeight="1" x14ac:dyDescent="0.3">
      <c r="A6648" s="1">
        <v>45287</v>
      </c>
      <c r="B6648" s="2" t="s">
        <v>657</v>
      </c>
      <c r="C6648" s="2" t="s">
        <v>15</v>
      </c>
      <c r="D6648" s="2" t="s">
        <v>34</v>
      </c>
      <c r="E6648" s="2" t="s">
        <v>35</v>
      </c>
      <c r="F6648" s="2" t="s">
        <v>2159</v>
      </c>
      <c r="G6648" s="2">
        <v>845.49</v>
      </c>
      <c r="H6648" s="2">
        <v>8</v>
      </c>
      <c r="I6648" s="2">
        <v>-12.08</v>
      </c>
      <c r="J6648" s="5" t="str">
        <f t="shared" si="206"/>
        <v>Dec</v>
      </c>
      <c r="K6648" s="5" t="str">
        <f t="shared" si="207"/>
        <v>2023</v>
      </c>
    </row>
    <row r="6649" spans="1:11" ht="14.25" customHeight="1" x14ac:dyDescent="0.3">
      <c r="A6649" s="1">
        <v>45287</v>
      </c>
      <c r="B6649" s="2" t="s">
        <v>2319</v>
      </c>
      <c r="C6649" s="2" t="s">
        <v>10</v>
      </c>
      <c r="D6649" s="2" t="s">
        <v>11</v>
      </c>
      <c r="E6649" s="2" t="s">
        <v>12</v>
      </c>
      <c r="F6649" s="2" t="s">
        <v>1730</v>
      </c>
      <c r="G6649" s="2">
        <v>10.37</v>
      </c>
      <c r="H6649" s="2">
        <v>2</v>
      </c>
      <c r="I6649" s="2">
        <v>3.63</v>
      </c>
      <c r="J6649" s="5" t="str">
        <f t="shared" si="206"/>
        <v>Dec</v>
      </c>
      <c r="K6649" s="5" t="str">
        <f t="shared" si="207"/>
        <v>2023</v>
      </c>
    </row>
    <row r="6650" spans="1:11" ht="14.25" customHeight="1" x14ac:dyDescent="0.3">
      <c r="A6650" s="1">
        <v>45287</v>
      </c>
      <c r="B6650" s="2" t="s">
        <v>2319</v>
      </c>
      <c r="C6650" s="2" t="s">
        <v>10</v>
      </c>
      <c r="D6650" s="2" t="s">
        <v>11</v>
      </c>
      <c r="E6650" s="2" t="s">
        <v>12</v>
      </c>
      <c r="F6650" s="2" t="s">
        <v>1887</v>
      </c>
      <c r="G6650" s="2">
        <v>23.68</v>
      </c>
      <c r="H6650" s="2">
        <v>4</v>
      </c>
      <c r="I6650" s="2">
        <v>7.4</v>
      </c>
      <c r="J6650" s="5" t="str">
        <f t="shared" si="206"/>
        <v>Dec</v>
      </c>
      <c r="K6650" s="5" t="str">
        <f t="shared" si="207"/>
        <v>2023</v>
      </c>
    </row>
    <row r="6651" spans="1:11" ht="14.25" customHeight="1" x14ac:dyDescent="0.3">
      <c r="A6651" s="1">
        <v>45287</v>
      </c>
      <c r="B6651" s="2" t="s">
        <v>1172</v>
      </c>
      <c r="C6651" s="2" t="s">
        <v>78</v>
      </c>
      <c r="D6651" s="2" t="s">
        <v>39</v>
      </c>
      <c r="E6651" s="2" t="s">
        <v>52</v>
      </c>
      <c r="F6651" s="2" t="s">
        <v>2398</v>
      </c>
      <c r="G6651" s="2">
        <v>40</v>
      </c>
      <c r="H6651" s="2">
        <v>2</v>
      </c>
      <c r="I6651" s="2">
        <v>0.5</v>
      </c>
      <c r="J6651" s="5" t="str">
        <f t="shared" si="206"/>
        <v>Dec</v>
      </c>
      <c r="K6651" s="5" t="str">
        <f t="shared" si="207"/>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s="5" t="str">
        <f t="shared" si="206"/>
        <v>Dec</v>
      </c>
      <c r="K6652" s="5" t="str">
        <f t="shared" si="207"/>
        <v>2023</v>
      </c>
    </row>
    <row r="6653" spans="1:11" ht="14.25" customHeight="1" x14ac:dyDescent="0.3">
      <c r="A6653" s="1">
        <v>45287</v>
      </c>
      <c r="B6653" s="2" t="s">
        <v>1513</v>
      </c>
      <c r="C6653" s="2" t="s">
        <v>78</v>
      </c>
      <c r="D6653" s="2" t="s">
        <v>11</v>
      </c>
      <c r="E6653" s="2" t="s">
        <v>43</v>
      </c>
      <c r="F6653" s="2" t="s">
        <v>1036</v>
      </c>
      <c r="G6653" s="2">
        <v>17.18</v>
      </c>
      <c r="H6653" s="2">
        <v>6</v>
      </c>
      <c r="I6653" s="2">
        <v>6.23</v>
      </c>
      <c r="J6653" s="5" t="str">
        <f t="shared" si="206"/>
        <v>Dec</v>
      </c>
      <c r="K6653" s="5" t="str">
        <f t="shared" si="207"/>
        <v>2023</v>
      </c>
    </row>
    <row r="6654" spans="1:11" ht="14.25" customHeight="1" x14ac:dyDescent="0.3">
      <c r="A6654" s="1">
        <v>45287</v>
      </c>
      <c r="B6654" s="2" t="s">
        <v>2197</v>
      </c>
      <c r="C6654" s="2" t="s">
        <v>33</v>
      </c>
      <c r="D6654" s="2" t="s">
        <v>11</v>
      </c>
      <c r="E6654" s="2" t="s">
        <v>16</v>
      </c>
      <c r="F6654" s="2" t="s">
        <v>532</v>
      </c>
      <c r="G6654" s="2">
        <v>2.61</v>
      </c>
      <c r="H6654" s="2">
        <v>1</v>
      </c>
      <c r="I6654" s="2">
        <v>1.2</v>
      </c>
      <c r="J6654" s="5" t="str">
        <f t="shared" si="206"/>
        <v>Dec</v>
      </c>
      <c r="K6654" s="5" t="str">
        <f t="shared" si="207"/>
        <v>2023</v>
      </c>
    </row>
    <row r="6655" spans="1:11" ht="14.25" customHeight="1" x14ac:dyDescent="0.3">
      <c r="A6655" s="1">
        <v>45289</v>
      </c>
      <c r="B6655" s="2" t="s">
        <v>208</v>
      </c>
      <c r="C6655" s="2" t="s">
        <v>157</v>
      </c>
      <c r="D6655" s="2" t="s">
        <v>34</v>
      </c>
      <c r="E6655" s="2" t="s">
        <v>35</v>
      </c>
      <c r="F6655" s="2" t="s">
        <v>1691</v>
      </c>
      <c r="G6655" s="2">
        <v>754.45</v>
      </c>
      <c r="H6655" s="2">
        <v>5</v>
      </c>
      <c r="I6655" s="2">
        <v>60.36</v>
      </c>
      <c r="J6655" s="5" t="str">
        <f t="shared" si="206"/>
        <v>Dec</v>
      </c>
      <c r="K6655" s="5" t="str">
        <f t="shared" si="207"/>
        <v>2023</v>
      </c>
    </row>
    <row r="6656" spans="1:11" ht="14.25" customHeight="1" x14ac:dyDescent="0.3">
      <c r="A6656" s="1">
        <v>45289</v>
      </c>
      <c r="B6656" s="2" t="s">
        <v>283</v>
      </c>
      <c r="C6656" s="2" t="s">
        <v>15</v>
      </c>
      <c r="D6656" s="2" t="s">
        <v>11</v>
      </c>
      <c r="E6656" s="2" t="s">
        <v>12</v>
      </c>
      <c r="F6656" s="2" t="s">
        <v>1054</v>
      </c>
      <c r="G6656" s="2">
        <v>186.05</v>
      </c>
      <c r="H6656" s="2">
        <v>6</v>
      </c>
      <c r="I6656" s="2">
        <v>67.44</v>
      </c>
      <c r="J6656" s="5" t="str">
        <f t="shared" si="206"/>
        <v>Dec</v>
      </c>
      <c r="K6656" s="5" t="str">
        <f t="shared" si="207"/>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s="5" t="str">
        <f t="shared" si="206"/>
        <v>Dec</v>
      </c>
      <c r="K6657" s="5" t="str">
        <f t="shared" si="207"/>
        <v>2023</v>
      </c>
    </row>
    <row r="6658" spans="1:11" ht="14.25" customHeight="1" x14ac:dyDescent="0.3">
      <c r="A6658" s="1">
        <v>45289</v>
      </c>
      <c r="B6658" s="2" t="s">
        <v>2033</v>
      </c>
      <c r="C6658" s="2" t="s">
        <v>120</v>
      </c>
      <c r="D6658" s="2" t="s">
        <v>11</v>
      </c>
      <c r="E6658" s="2" t="s">
        <v>20</v>
      </c>
      <c r="F6658" s="2" t="s">
        <v>436</v>
      </c>
      <c r="G6658" s="2">
        <v>2.81</v>
      </c>
      <c r="H6658" s="2">
        <v>3</v>
      </c>
      <c r="I6658" s="2">
        <v>-1.97</v>
      </c>
      <c r="J6658" s="5" t="str">
        <f t="shared" ref="J6658:J6721" si="208">TEXT(A6658,"mmm")</f>
        <v>Dec</v>
      </c>
      <c r="K6658" s="5" t="str">
        <f t="shared" ref="K6658:K6721" si="209">TEXT(A6658,"YYYY")</f>
        <v>2023</v>
      </c>
    </row>
    <row r="6659" spans="1:11" ht="14.25" customHeight="1" x14ac:dyDescent="0.3">
      <c r="A6659" s="1">
        <v>45289</v>
      </c>
      <c r="B6659" s="2" t="s">
        <v>378</v>
      </c>
      <c r="C6659" s="2" t="s">
        <v>1283</v>
      </c>
      <c r="D6659" s="2" t="s">
        <v>34</v>
      </c>
      <c r="E6659" s="2" t="s">
        <v>47</v>
      </c>
      <c r="F6659" s="2" t="s">
        <v>1861</v>
      </c>
      <c r="G6659" s="2">
        <v>70.56</v>
      </c>
      <c r="H6659" s="2">
        <v>6</v>
      </c>
      <c r="I6659" s="2">
        <v>23.99</v>
      </c>
      <c r="J6659" s="5" t="str">
        <f t="shared" si="208"/>
        <v>Dec</v>
      </c>
      <c r="K6659" s="5" t="str">
        <f t="shared" si="209"/>
        <v>2023</v>
      </c>
    </row>
    <row r="6660" spans="1:11" ht="14.25" customHeight="1" x14ac:dyDescent="0.3">
      <c r="A6660" s="1">
        <v>45289</v>
      </c>
      <c r="B6660" s="2" t="s">
        <v>378</v>
      </c>
      <c r="C6660" s="2" t="s">
        <v>1283</v>
      </c>
      <c r="D6660" s="2" t="s">
        <v>11</v>
      </c>
      <c r="E6660" s="2" t="s">
        <v>92</v>
      </c>
      <c r="F6660" s="2" t="s">
        <v>199</v>
      </c>
      <c r="G6660" s="2">
        <v>81.96</v>
      </c>
      <c r="H6660" s="2">
        <v>2</v>
      </c>
      <c r="I6660" s="2">
        <v>22.95</v>
      </c>
      <c r="J6660" s="5" t="str">
        <f t="shared" si="208"/>
        <v>Dec</v>
      </c>
      <c r="K6660" s="5" t="str">
        <f t="shared" si="209"/>
        <v>2023</v>
      </c>
    </row>
    <row r="6661" spans="1:11" ht="14.25" customHeight="1" x14ac:dyDescent="0.3">
      <c r="A6661" s="1">
        <v>45289</v>
      </c>
      <c r="B6661" s="2" t="s">
        <v>2558</v>
      </c>
      <c r="C6661" s="2" t="s">
        <v>27</v>
      </c>
      <c r="D6661" s="2" t="s">
        <v>11</v>
      </c>
      <c r="E6661" s="2" t="s">
        <v>20</v>
      </c>
      <c r="F6661" s="2" t="s">
        <v>1120</v>
      </c>
      <c r="G6661" s="2">
        <v>11.23</v>
      </c>
      <c r="H6661" s="2">
        <v>3</v>
      </c>
      <c r="I6661" s="2">
        <v>3.93</v>
      </c>
      <c r="J6661" s="5" t="str">
        <f t="shared" si="208"/>
        <v>Dec</v>
      </c>
      <c r="K6661" s="5" t="str">
        <f t="shared" si="209"/>
        <v>2023</v>
      </c>
    </row>
    <row r="6662" spans="1:11" ht="14.25" customHeight="1" x14ac:dyDescent="0.3">
      <c r="A6662" s="1">
        <v>45289</v>
      </c>
      <c r="B6662" s="2" t="s">
        <v>1012</v>
      </c>
      <c r="C6662" s="2" t="s">
        <v>91</v>
      </c>
      <c r="D6662" s="2" t="s">
        <v>11</v>
      </c>
      <c r="E6662" s="2" t="s">
        <v>63</v>
      </c>
      <c r="F6662" s="2" t="s">
        <v>1667</v>
      </c>
      <c r="G6662" s="2">
        <v>27.79</v>
      </c>
      <c r="H6662" s="2">
        <v>3</v>
      </c>
      <c r="I6662" s="2">
        <v>10.42</v>
      </c>
      <c r="J6662" s="5" t="str">
        <f t="shared" si="208"/>
        <v>Dec</v>
      </c>
      <c r="K6662" s="5" t="str">
        <f t="shared" si="209"/>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s="5" t="str">
        <f t="shared" si="208"/>
        <v>Dec</v>
      </c>
      <c r="K6663" s="5" t="str">
        <f t="shared" si="209"/>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s="5" t="str">
        <f t="shared" si="208"/>
        <v>Dec</v>
      </c>
      <c r="K6664" s="5" t="str">
        <f t="shared" si="209"/>
        <v>2023</v>
      </c>
    </row>
    <row r="6665" spans="1:11" ht="14.25" customHeight="1" x14ac:dyDescent="0.3">
      <c r="A6665" s="1">
        <v>45289</v>
      </c>
      <c r="B6665" s="2" t="s">
        <v>809</v>
      </c>
      <c r="C6665" s="2" t="s">
        <v>27</v>
      </c>
      <c r="D6665" s="2" t="s">
        <v>11</v>
      </c>
      <c r="E6665" s="2" t="s">
        <v>18</v>
      </c>
      <c r="F6665" s="2" t="s">
        <v>1328</v>
      </c>
      <c r="G6665" s="2">
        <v>14.03</v>
      </c>
      <c r="H6665" s="2">
        <v>1</v>
      </c>
      <c r="I6665" s="2">
        <v>4.07</v>
      </c>
      <c r="J6665" s="5" t="str">
        <f t="shared" si="208"/>
        <v>Dec</v>
      </c>
      <c r="K6665" s="5" t="str">
        <f t="shared" si="209"/>
        <v>2023</v>
      </c>
    </row>
    <row r="6666" spans="1:11" ht="14.25" customHeight="1" x14ac:dyDescent="0.3">
      <c r="A6666" s="1">
        <v>45289</v>
      </c>
      <c r="B6666" s="2" t="s">
        <v>809</v>
      </c>
      <c r="C6666" s="2" t="s">
        <v>27</v>
      </c>
      <c r="D6666" s="2" t="s">
        <v>11</v>
      </c>
      <c r="E6666" s="2" t="s">
        <v>200</v>
      </c>
      <c r="F6666" s="2" t="s">
        <v>2080</v>
      </c>
      <c r="G6666" s="2">
        <v>27.96</v>
      </c>
      <c r="H6666" s="2">
        <v>2</v>
      </c>
      <c r="I6666" s="2">
        <v>7.27</v>
      </c>
      <c r="J6666" s="5" t="str">
        <f t="shared" si="208"/>
        <v>Dec</v>
      </c>
      <c r="K6666" s="5" t="str">
        <f t="shared" si="209"/>
        <v>2023</v>
      </c>
    </row>
    <row r="6667" spans="1:11" ht="14.25" customHeight="1" x14ac:dyDescent="0.3">
      <c r="A6667" s="1">
        <v>45290</v>
      </c>
      <c r="B6667" s="2" t="s">
        <v>1394</v>
      </c>
      <c r="C6667" s="2" t="s">
        <v>10</v>
      </c>
      <c r="D6667" s="2" t="s">
        <v>11</v>
      </c>
      <c r="E6667" s="2" t="s">
        <v>20</v>
      </c>
      <c r="F6667" s="2" t="s">
        <v>1370</v>
      </c>
      <c r="G6667" s="2">
        <v>6.92</v>
      </c>
      <c r="H6667" s="2">
        <v>6</v>
      </c>
      <c r="I6667" s="2">
        <v>-10.39</v>
      </c>
      <c r="J6667" s="5" t="str">
        <f t="shared" si="208"/>
        <v>Dec</v>
      </c>
      <c r="K6667" s="5" t="str">
        <f t="shared" si="209"/>
        <v>2023</v>
      </c>
    </row>
    <row r="6668" spans="1:11" ht="14.25" customHeight="1" x14ac:dyDescent="0.3">
      <c r="A6668" s="1">
        <v>45290</v>
      </c>
      <c r="B6668" s="2" t="s">
        <v>778</v>
      </c>
      <c r="C6668" s="2" t="s">
        <v>78</v>
      </c>
      <c r="D6668" s="2" t="s">
        <v>11</v>
      </c>
      <c r="E6668" s="2" t="s">
        <v>16</v>
      </c>
      <c r="F6668" s="2" t="s">
        <v>1818</v>
      </c>
      <c r="G6668" s="2">
        <v>5.9</v>
      </c>
      <c r="H6668" s="2">
        <v>2</v>
      </c>
      <c r="I6668" s="2">
        <v>1.99</v>
      </c>
      <c r="J6668" s="5" t="str">
        <f t="shared" si="208"/>
        <v>Dec</v>
      </c>
      <c r="K6668" s="5" t="str">
        <f t="shared" si="209"/>
        <v>2023</v>
      </c>
    </row>
    <row r="6669" spans="1:11" ht="14.25" customHeight="1" x14ac:dyDescent="0.3">
      <c r="A6669" s="1">
        <v>45290</v>
      </c>
      <c r="B6669" s="2" t="s">
        <v>778</v>
      </c>
      <c r="C6669" s="2" t="s">
        <v>78</v>
      </c>
      <c r="D6669" s="2" t="s">
        <v>11</v>
      </c>
      <c r="E6669" s="2" t="s">
        <v>200</v>
      </c>
      <c r="F6669" s="2" t="s">
        <v>782</v>
      </c>
      <c r="G6669" s="2">
        <v>13.71</v>
      </c>
      <c r="H6669" s="2">
        <v>2</v>
      </c>
      <c r="I6669" s="2">
        <v>1.03</v>
      </c>
      <c r="J6669" s="5" t="str">
        <f t="shared" si="208"/>
        <v>Dec</v>
      </c>
      <c r="K6669" s="5" t="str">
        <f t="shared" si="209"/>
        <v>2023</v>
      </c>
    </row>
    <row r="6670" spans="1:11" ht="14.25" customHeight="1" x14ac:dyDescent="0.3">
      <c r="A6670" s="1">
        <v>45290</v>
      </c>
      <c r="B6670" s="2" t="s">
        <v>1369</v>
      </c>
      <c r="C6670" s="2" t="s">
        <v>27</v>
      </c>
      <c r="D6670" s="2" t="s">
        <v>11</v>
      </c>
      <c r="E6670" s="2" t="s">
        <v>18</v>
      </c>
      <c r="F6670" s="2" t="s">
        <v>2148</v>
      </c>
      <c r="G6670" s="2">
        <v>481.32</v>
      </c>
      <c r="H6670" s="2">
        <v>4</v>
      </c>
      <c r="I6670" s="2">
        <v>125.14</v>
      </c>
      <c r="J6670" s="5" t="str">
        <f t="shared" si="208"/>
        <v>Dec</v>
      </c>
      <c r="K6670" s="5" t="str">
        <f t="shared" si="209"/>
        <v>2023</v>
      </c>
    </row>
    <row r="6671" spans="1:11" ht="14.25" customHeight="1" x14ac:dyDescent="0.3">
      <c r="A6671" s="1">
        <v>45290</v>
      </c>
      <c r="B6671" s="2" t="s">
        <v>1369</v>
      </c>
      <c r="C6671" s="2" t="s">
        <v>27</v>
      </c>
      <c r="D6671" s="2" t="s">
        <v>11</v>
      </c>
      <c r="E6671" s="2" t="s">
        <v>20</v>
      </c>
      <c r="F6671" s="2" t="s">
        <v>2177</v>
      </c>
      <c r="G6671" s="2">
        <v>6.38</v>
      </c>
      <c r="H6671" s="2">
        <v>1</v>
      </c>
      <c r="I6671" s="2">
        <v>2.15</v>
      </c>
      <c r="J6671" s="5" t="str">
        <f t="shared" si="208"/>
        <v>Dec</v>
      </c>
      <c r="K6671" s="5" t="str">
        <f t="shared" si="209"/>
        <v>2023</v>
      </c>
    </row>
    <row r="6672" spans="1:11" ht="14.25" customHeight="1" x14ac:dyDescent="0.3">
      <c r="A6672" s="1">
        <v>45290</v>
      </c>
      <c r="B6672" s="2" t="s">
        <v>72</v>
      </c>
      <c r="C6672" s="2" t="s">
        <v>23</v>
      </c>
      <c r="D6672" s="2" t="s">
        <v>34</v>
      </c>
      <c r="E6672" s="2" t="s">
        <v>35</v>
      </c>
      <c r="F6672" s="2" t="s">
        <v>864</v>
      </c>
      <c r="G6672" s="2">
        <v>170.79</v>
      </c>
      <c r="H6672" s="2">
        <v>1</v>
      </c>
      <c r="I6672" s="2">
        <v>0</v>
      </c>
      <c r="J6672" s="5" t="str">
        <f t="shared" si="208"/>
        <v>Dec</v>
      </c>
      <c r="K6672" s="5" t="str">
        <f t="shared" si="209"/>
        <v>2023</v>
      </c>
    </row>
    <row r="6673" spans="1:11" ht="14.25" customHeight="1" x14ac:dyDescent="0.3">
      <c r="A6673" s="1">
        <v>45290</v>
      </c>
      <c r="B6673" s="2" t="s">
        <v>2651</v>
      </c>
      <c r="C6673" s="2" t="s">
        <v>23</v>
      </c>
      <c r="D6673" s="2" t="s">
        <v>11</v>
      </c>
      <c r="E6673" s="2" t="s">
        <v>24</v>
      </c>
      <c r="F6673" s="2" t="s">
        <v>1815</v>
      </c>
      <c r="G6673" s="2">
        <v>16.52</v>
      </c>
      <c r="H6673" s="2">
        <v>5</v>
      </c>
      <c r="I6673" s="2">
        <v>1.65</v>
      </c>
      <c r="J6673" s="5" t="str">
        <f t="shared" si="208"/>
        <v>Dec</v>
      </c>
      <c r="K6673" s="5" t="str">
        <f t="shared" si="209"/>
        <v>2023</v>
      </c>
    </row>
    <row r="6674" spans="1:11" ht="14.25" customHeight="1" x14ac:dyDescent="0.3">
      <c r="A6674" s="1">
        <v>45290</v>
      </c>
      <c r="B6674" s="2" t="s">
        <v>702</v>
      </c>
      <c r="C6674" s="2" t="s">
        <v>123</v>
      </c>
      <c r="D6674" s="2" t="s">
        <v>11</v>
      </c>
      <c r="E6674" s="2" t="s">
        <v>12</v>
      </c>
      <c r="F6674" s="2" t="s">
        <v>2500</v>
      </c>
      <c r="G6674" s="2">
        <v>72.22</v>
      </c>
      <c r="H6674" s="2">
        <v>4</v>
      </c>
      <c r="I6674" s="2">
        <v>25.28</v>
      </c>
      <c r="J6674" s="5" t="str">
        <f t="shared" si="208"/>
        <v>Dec</v>
      </c>
      <c r="K6674" s="5" t="str">
        <f t="shared" si="209"/>
        <v>2023</v>
      </c>
    </row>
    <row r="6675" spans="1:11" ht="14.25" customHeight="1" x14ac:dyDescent="0.3">
      <c r="A6675" s="1">
        <v>45291</v>
      </c>
      <c r="B6675" s="2" t="s">
        <v>817</v>
      </c>
      <c r="C6675" s="2" t="s">
        <v>126</v>
      </c>
      <c r="D6675" s="2" t="s">
        <v>11</v>
      </c>
      <c r="E6675" s="2" t="s">
        <v>24</v>
      </c>
      <c r="F6675" s="2" t="s">
        <v>2351</v>
      </c>
      <c r="G6675" s="2">
        <v>3.64</v>
      </c>
      <c r="H6675" s="2">
        <v>2</v>
      </c>
      <c r="I6675" s="2">
        <v>1.64</v>
      </c>
      <c r="J6675" s="5" t="str">
        <f t="shared" si="208"/>
        <v>Dec</v>
      </c>
      <c r="K6675" s="5" t="str">
        <f t="shared" si="209"/>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s="5" t="str">
        <f t="shared" si="208"/>
        <v>Dec</v>
      </c>
      <c r="K6676" s="5" t="str">
        <f t="shared" si="209"/>
        <v>2023</v>
      </c>
    </row>
    <row r="6677" spans="1:11" ht="14.25" customHeight="1" x14ac:dyDescent="0.3">
      <c r="A6677" s="1">
        <v>45291</v>
      </c>
      <c r="B6677" s="2" t="s">
        <v>895</v>
      </c>
      <c r="C6677" s="2" t="s">
        <v>27</v>
      </c>
      <c r="D6677" s="2" t="s">
        <v>39</v>
      </c>
      <c r="E6677" s="2" t="s">
        <v>40</v>
      </c>
      <c r="F6677" s="2" t="s">
        <v>762</v>
      </c>
      <c r="G6677" s="2">
        <v>302.38</v>
      </c>
      <c r="H6677" s="2">
        <v>3</v>
      </c>
      <c r="I6677" s="2">
        <v>22.68</v>
      </c>
      <c r="J6677" s="5" t="str">
        <f t="shared" si="208"/>
        <v>Dec</v>
      </c>
      <c r="K6677" s="5" t="str">
        <f t="shared" si="209"/>
        <v>2023</v>
      </c>
    </row>
    <row r="6678" spans="1:11" ht="14.25" customHeight="1" x14ac:dyDescent="0.3">
      <c r="A6678" s="1">
        <v>45291</v>
      </c>
      <c r="B6678" s="2" t="s">
        <v>915</v>
      </c>
      <c r="C6678" s="2" t="s">
        <v>123</v>
      </c>
      <c r="D6678" s="2" t="s">
        <v>11</v>
      </c>
      <c r="E6678" s="2" t="s">
        <v>24</v>
      </c>
      <c r="F6678" s="2" t="s">
        <v>260</v>
      </c>
      <c r="G6678" s="2">
        <v>47.62</v>
      </c>
      <c r="H6678" s="2">
        <v>3</v>
      </c>
      <c r="I6678" s="2">
        <v>3.57</v>
      </c>
      <c r="J6678" s="5" t="str">
        <f t="shared" si="208"/>
        <v>Dec</v>
      </c>
      <c r="K6678" s="5" t="str">
        <f t="shared" si="209"/>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s="5" t="str">
        <f t="shared" si="208"/>
        <v>Dec</v>
      </c>
      <c r="K6679" s="5" t="str">
        <f t="shared" si="209"/>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s="5" t="str">
        <f t="shared" si="208"/>
        <v>Dec</v>
      </c>
      <c r="K6680" s="5" t="str">
        <f t="shared" si="209"/>
        <v>2023</v>
      </c>
    </row>
    <row r="6681" spans="1:11" ht="14.25" customHeight="1" x14ac:dyDescent="0.3">
      <c r="A6681" s="1">
        <v>45291</v>
      </c>
      <c r="B6681" s="2" t="s">
        <v>824</v>
      </c>
      <c r="C6681" s="2" t="s">
        <v>78</v>
      </c>
      <c r="D6681" s="2" t="s">
        <v>11</v>
      </c>
      <c r="E6681" s="2" t="s">
        <v>18</v>
      </c>
      <c r="F6681" s="2" t="s">
        <v>1870</v>
      </c>
      <c r="G6681" s="2">
        <v>156.51</v>
      </c>
      <c r="H6681" s="2">
        <v>4</v>
      </c>
      <c r="I6681" s="2">
        <v>-35.22</v>
      </c>
      <c r="J6681" s="5" t="str">
        <f t="shared" si="208"/>
        <v>Dec</v>
      </c>
      <c r="K6681" s="5" t="str">
        <f t="shared" si="209"/>
        <v>2023</v>
      </c>
    </row>
    <row r="6682" spans="1:11" ht="14.25" customHeight="1" x14ac:dyDescent="0.3">
      <c r="A6682" s="1">
        <v>45292</v>
      </c>
      <c r="B6682" s="2" t="s">
        <v>185</v>
      </c>
      <c r="C6682" s="2" t="s">
        <v>78</v>
      </c>
      <c r="D6682" s="2" t="s">
        <v>34</v>
      </c>
      <c r="E6682" s="2" t="s">
        <v>47</v>
      </c>
      <c r="F6682" s="2" t="s">
        <v>1732</v>
      </c>
      <c r="G6682" s="2">
        <v>48.9</v>
      </c>
      <c r="H6682" s="2">
        <v>4</v>
      </c>
      <c r="I6682" s="2">
        <v>8.56</v>
      </c>
      <c r="J6682" s="5" t="str">
        <f t="shared" si="208"/>
        <v>Jan</v>
      </c>
      <c r="K6682" s="5" t="str">
        <f t="shared" si="209"/>
        <v>2024</v>
      </c>
    </row>
    <row r="6683" spans="1:11" ht="14.25" customHeight="1" x14ac:dyDescent="0.3">
      <c r="A6683" s="1">
        <v>45292</v>
      </c>
      <c r="B6683" s="2" t="s">
        <v>768</v>
      </c>
      <c r="C6683" s="2" t="s">
        <v>27</v>
      </c>
      <c r="D6683" s="2" t="s">
        <v>34</v>
      </c>
      <c r="E6683" s="2" t="s">
        <v>47</v>
      </c>
      <c r="F6683" s="2" t="s">
        <v>1952</v>
      </c>
      <c r="G6683" s="2">
        <v>474.43</v>
      </c>
      <c r="H6683" s="2">
        <v>11</v>
      </c>
      <c r="I6683" s="2">
        <v>199.26</v>
      </c>
      <c r="J6683" s="5" t="str">
        <f t="shared" si="208"/>
        <v>Jan</v>
      </c>
      <c r="K6683" s="5" t="str">
        <f t="shared" si="209"/>
        <v>2024</v>
      </c>
    </row>
    <row r="6684" spans="1:11" ht="14.25" customHeight="1" x14ac:dyDescent="0.3">
      <c r="A6684" s="1">
        <v>45292</v>
      </c>
      <c r="B6684" s="2" t="s">
        <v>910</v>
      </c>
      <c r="C6684" s="2" t="s">
        <v>157</v>
      </c>
      <c r="D6684" s="2" t="s">
        <v>11</v>
      </c>
      <c r="E6684" s="2" t="s">
        <v>20</v>
      </c>
      <c r="F6684" s="2" t="s">
        <v>205</v>
      </c>
      <c r="G6684" s="2">
        <v>3.6</v>
      </c>
      <c r="H6684" s="2">
        <v>2</v>
      </c>
      <c r="I6684" s="2">
        <v>1.73</v>
      </c>
      <c r="J6684" s="5" t="str">
        <f t="shared" si="208"/>
        <v>Jan</v>
      </c>
      <c r="K6684" s="5" t="str">
        <f t="shared" si="209"/>
        <v>2024</v>
      </c>
    </row>
    <row r="6685" spans="1:11" ht="14.25" customHeight="1" x14ac:dyDescent="0.3">
      <c r="A6685" s="1">
        <v>45292</v>
      </c>
      <c r="B6685" s="2" t="s">
        <v>2472</v>
      </c>
      <c r="C6685" s="2" t="s">
        <v>10</v>
      </c>
      <c r="D6685" s="2" t="s">
        <v>11</v>
      </c>
      <c r="E6685" s="2" t="s">
        <v>18</v>
      </c>
      <c r="F6685" s="2" t="s">
        <v>19</v>
      </c>
      <c r="G6685" s="2">
        <v>454.56</v>
      </c>
      <c r="H6685" s="2">
        <v>5</v>
      </c>
      <c r="I6685" s="2">
        <v>-107.96</v>
      </c>
      <c r="J6685" s="5" t="str">
        <f t="shared" si="208"/>
        <v>Jan</v>
      </c>
      <c r="K6685" s="5" t="str">
        <f t="shared" si="209"/>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s="5" t="str">
        <f t="shared" si="208"/>
        <v>Jan</v>
      </c>
      <c r="K6686" s="5" t="str">
        <f t="shared" si="209"/>
        <v>2024</v>
      </c>
    </row>
    <row r="6687" spans="1:11" ht="14.25" customHeight="1" x14ac:dyDescent="0.3">
      <c r="A6687" s="1">
        <v>45292</v>
      </c>
      <c r="B6687" s="2" t="s">
        <v>2472</v>
      </c>
      <c r="C6687" s="2" t="s">
        <v>10</v>
      </c>
      <c r="D6687" s="2" t="s">
        <v>34</v>
      </c>
      <c r="E6687" s="2" t="s">
        <v>35</v>
      </c>
      <c r="F6687" s="2" t="s">
        <v>2132</v>
      </c>
      <c r="G6687" s="2">
        <v>310.74</v>
      </c>
      <c r="H6687" s="2">
        <v>4</v>
      </c>
      <c r="I6687" s="2">
        <v>-26.64</v>
      </c>
      <c r="J6687" s="5" t="str">
        <f t="shared" si="208"/>
        <v>Jan</v>
      </c>
      <c r="K6687" s="5" t="str">
        <f t="shared" si="209"/>
        <v>2024</v>
      </c>
    </row>
    <row r="6688" spans="1:11" ht="14.25" customHeight="1" x14ac:dyDescent="0.3">
      <c r="A6688" s="1">
        <v>45292</v>
      </c>
      <c r="B6688" s="2" t="s">
        <v>2472</v>
      </c>
      <c r="C6688" s="2" t="s">
        <v>10</v>
      </c>
      <c r="D6688" s="2" t="s">
        <v>11</v>
      </c>
      <c r="E6688" s="2" t="s">
        <v>24</v>
      </c>
      <c r="F6688" s="2" t="s">
        <v>949</v>
      </c>
      <c r="G6688" s="2">
        <v>12.74</v>
      </c>
      <c r="H6688" s="2">
        <v>4</v>
      </c>
      <c r="I6688" s="2">
        <v>2.23</v>
      </c>
      <c r="J6688" s="5" t="str">
        <f t="shared" si="208"/>
        <v>Jan</v>
      </c>
      <c r="K6688" s="5" t="str">
        <f t="shared" si="209"/>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s="5" t="str">
        <f t="shared" si="208"/>
        <v>Jan</v>
      </c>
      <c r="K6689" s="5" t="str">
        <f t="shared" si="209"/>
        <v>2024</v>
      </c>
    </row>
    <row r="6690" spans="1:11" ht="14.25" customHeight="1" x14ac:dyDescent="0.3">
      <c r="A6690" s="1">
        <v>45292</v>
      </c>
      <c r="B6690" s="2" t="s">
        <v>2472</v>
      </c>
      <c r="C6690" s="2" t="s">
        <v>10</v>
      </c>
      <c r="D6690" s="2" t="s">
        <v>11</v>
      </c>
      <c r="E6690" s="2" t="s">
        <v>20</v>
      </c>
      <c r="F6690" s="2" t="s">
        <v>150</v>
      </c>
      <c r="G6690" s="2">
        <v>13.75</v>
      </c>
      <c r="H6690" s="2">
        <v>14</v>
      </c>
      <c r="I6690" s="2">
        <v>-22.68</v>
      </c>
      <c r="J6690" s="5" t="str">
        <f t="shared" si="208"/>
        <v>Jan</v>
      </c>
      <c r="K6690" s="5" t="str">
        <f t="shared" si="209"/>
        <v>2024</v>
      </c>
    </row>
    <row r="6691" spans="1:11" ht="14.25" customHeight="1" x14ac:dyDescent="0.3">
      <c r="A6691" s="1">
        <v>45292</v>
      </c>
      <c r="B6691" s="2" t="s">
        <v>2472</v>
      </c>
      <c r="C6691" s="2" t="s">
        <v>10</v>
      </c>
      <c r="D6691" s="2" t="s">
        <v>11</v>
      </c>
      <c r="E6691" s="2" t="s">
        <v>92</v>
      </c>
      <c r="F6691" s="2" t="s">
        <v>1080</v>
      </c>
      <c r="G6691" s="2">
        <v>15.22</v>
      </c>
      <c r="H6691" s="2">
        <v>2</v>
      </c>
      <c r="I6691" s="2">
        <v>-38.82</v>
      </c>
      <c r="J6691" s="5" t="str">
        <f t="shared" si="208"/>
        <v>Jan</v>
      </c>
      <c r="K6691" s="5" t="str">
        <f t="shared" si="209"/>
        <v>2024</v>
      </c>
    </row>
    <row r="6692" spans="1:11" ht="14.25" customHeight="1" x14ac:dyDescent="0.3">
      <c r="A6692" s="1">
        <v>45293</v>
      </c>
      <c r="B6692" s="2" t="s">
        <v>1033</v>
      </c>
      <c r="C6692" s="2" t="s">
        <v>245</v>
      </c>
      <c r="D6692" s="2" t="s">
        <v>39</v>
      </c>
      <c r="E6692" s="2" t="s">
        <v>302</v>
      </c>
      <c r="F6692" s="2" t="s">
        <v>2542</v>
      </c>
      <c r="G6692" s="2">
        <v>695.7</v>
      </c>
      <c r="H6692" s="2">
        <v>2</v>
      </c>
      <c r="I6692" s="2">
        <v>-27.83</v>
      </c>
      <c r="J6692" s="5" t="str">
        <f t="shared" si="208"/>
        <v>Jan</v>
      </c>
      <c r="K6692" s="5" t="str">
        <f t="shared" si="209"/>
        <v>2024</v>
      </c>
    </row>
    <row r="6693" spans="1:11" ht="14.25" customHeight="1" x14ac:dyDescent="0.3">
      <c r="A6693" s="1">
        <v>45293</v>
      </c>
      <c r="B6693" s="2" t="s">
        <v>1033</v>
      </c>
      <c r="C6693" s="2" t="s">
        <v>245</v>
      </c>
      <c r="D6693" s="2" t="s">
        <v>11</v>
      </c>
      <c r="E6693" s="2" t="s">
        <v>20</v>
      </c>
      <c r="F6693" s="2" t="s">
        <v>969</v>
      </c>
      <c r="G6693" s="2">
        <v>15.66</v>
      </c>
      <c r="H6693" s="2">
        <v>5</v>
      </c>
      <c r="I6693" s="2">
        <v>-12.53</v>
      </c>
      <c r="J6693" s="5" t="str">
        <f t="shared" si="208"/>
        <v>Jan</v>
      </c>
      <c r="K6693" s="5" t="str">
        <f t="shared" si="209"/>
        <v>2024</v>
      </c>
    </row>
    <row r="6694" spans="1:11" ht="14.25" customHeight="1" x14ac:dyDescent="0.3">
      <c r="A6694" s="1">
        <v>45293</v>
      </c>
      <c r="B6694" s="2" t="s">
        <v>1033</v>
      </c>
      <c r="C6694" s="2" t="s">
        <v>245</v>
      </c>
      <c r="D6694" s="2" t="s">
        <v>11</v>
      </c>
      <c r="E6694" s="2" t="s">
        <v>20</v>
      </c>
      <c r="F6694" s="2" t="s">
        <v>1228</v>
      </c>
      <c r="G6694" s="2">
        <v>28.85</v>
      </c>
      <c r="H6694" s="2">
        <v>6</v>
      </c>
      <c r="I6694" s="2">
        <v>-21.16</v>
      </c>
      <c r="J6694" s="5" t="str">
        <f t="shared" si="208"/>
        <v>Jan</v>
      </c>
      <c r="K6694" s="5" t="str">
        <f t="shared" si="209"/>
        <v>2024</v>
      </c>
    </row>
    <row r="6695" spans="1:11" ht="14.25" customHeight="1" x14ac:dyDescent="0.3">
      <c r="A6695" s="1">
        <v>45293</v>
      </c>
      <c r="B6695" s="2" t="s">
        <v>1910</v>
      </c>
      <c r="C6695" s="2" t="s">
        <v>10</v>
      </c>
      <c r="D6695" s="2" t="s">
        <v>11</v>
      </c>
      <c r="E6695" s="2" t="s">
        <v>24</v>
      </c>
      <c r="F6695" s="2" t="s">
        <v>449</v>
      </c>
      <c r="G6695" s="2">
        <v>31.74</v>
      </c>
      <c r="H6695" s="2">
        <v>2</v>
      </c>
      <c r="I6695" s="2">
        <v>3.97</v>
      </c>
      <c r="J6695" s="5" t="str">
        <f t="shared" si="208"/>
        <v>Jan</v>
      </c>
      <c r="K6695" s="5" t="str">
        <f t="shared" si="209"/>
        <v>2024</v>
      </c>
    </row>
    <row r="6696" spans="1:11" ht="14.25" customHeight="1" x14ac:dyDescent="0.3">
      <c r="A6696" s="1">
        <v>45293</v>
      </c>
      <c r="B6696" s="2" t="s">
        <v>1910</v>
      </c>
      <c r="C6696" s="2" t="s">
        <v>10</v>
      </c>
      <c r="D6696" s="2" t="s">
        <v>11</v>
      </c>
      <c r="E6696" s="2" t="s">
        <v>92</v>
      </c>
      <c r="F6696" s="2" t="s">
        <v>2652</v>
      </c>
      <c r="G6696" s="2">
        <v>5.43</v>
      </c>
      <c r="H6696" s="2">
        <v>2</v>
      </c>
      <c r="I6696" s="2">
        <v>-13.58</v>
      </c>
      <c r="J6696" s="5" t="str">
        <f t="shared" si="208"/>
        <v>Jan</v>
      </c>
      <c r="K6696" s="5" t="str">
        <f t="shared" si="209"/>
        <v>2024</v>
      </c>
    </row>
    <row r="6697" spans="1:11" ht="14.25" customHeight="1" x14ac:dyDescent="0.3">
      <c r="A6697" s="1">
        <v>45293</v>
      </c>
      <c r="B6697" s="2" t="s">
        <v>1910</v>
      </c>
      <c r="C6697" s="2" t="s">
        <v>10</v>
      </c>
      <c r="D6697" s="2" t="s">
        <v>34</v>
      </c>
      <c r="E6697" s="2" t="s">
        <v>145</v>
      </c>
      <c r="F6697" s="2" t="s">
        <v>255</v>
      </c>
      <c r="G6697" s="2">
        <v>913.43</v>
      </c>
      <c r="H6697" s="2">
        <v>5</v>
      </c>
      <c r="I6697" s="2">
        <v>-169.64</v>
      </c>
      <c r="J6697" s="5" t="str">
        <f t="shared" si="208"/>
        <v>Jan</v>
      </c>
      <c r="K6697" s="5" t="str">
        <f t="shared" si="209"/>
        <v>2024</v>
      </c>
    </row>
    <row r="6698" spans="1:11" ht="14.25" customHeight="1" x14ac:dyDescent="0.3">
      <c r="A6698" s="1">
        <v>45293</v>
      </c>
      <c r="B6698" s="2" t="s">
        <v>1910</v>
      </c>
      <c r="C6698" s="2" t="s">
        <v>10</v>
      </c>
      <c r="D6698" s="2" t="s">
        <v>11</v>
      </c>
      <c r="E6698" s="2" t="s">
        <v>18</v>
      </c>
      <c r="F6698" s="2" t="s">
        <v>1384</v>
      </c>
      <c r="G6698" s="2">
        <v>372.14</v>
      </c>
      <c r="H6698" s="2">
        <v>3</v>
      </c>
      <c r="I6698" s="2">
        <v>27.91</v>
      </c>
      <c r="J6698" s="5" t="str">
        <f t="shared" si="208"/>
        <v>Jan</v>
      </c>
      <c r="K6698" s="5" t="str">
        <f t="shared" si="209"/>
        <v>2024</v>
      </c>
    </row>
    <row r="6699" spans="1:11" ht="14.25" customHeight="1" x14ac:dyDescent="0.3">
      <c r="A6699" s="1">
        <v>45293</v>
      </c>
      <c r="B6699" s="2" t="s">
        <v>1971</v>
      </c>
      <c r="C6699" s="2" t="s">
        <v>27</v>
      </c>
      <c r="D6699" s="2" t="s">
        <v>39</v>
      </c>
      <c r="E6699" s="2" t="s">
        <v>52</v>
      </c>
      <c r="F6699" s="2" t="s">
        <v>2255</v>
      </c>
      <c r="G6699" s="2">
        <v>16.59</v>
      </c>
      <c r="H6699" s="2">
        <v>1</v>
      </c>
      <c r="I6699" s="2">
        <v>5.81</v>
      </c>
      <c r="J6699" s="5" t="str">
        <f t="shared" si="208"/>
        <v>Jan</v>
      </c>
      <c r="K6699" s="5" t="str">
        <f t="shared" si="209"/>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s="5" t="str">
        <f t="shared" si="208"/>
        <v>Jan</v>
      </c>
      <c r="K6700" s="5" t="str">
        <f t="shared" si="209"/>
        <v>2024</v>
      </c>
    </row>
    <row r="6701" spans="1:11" ht="14.25" customHeight="1" x14ac:dyDescent="0.3">
      <c r="A6701" s="1">
        <v>45294</v>
      </c>
      <c r="B6701" s="2" t="s">
        <v>1948</v>
      </c>
      <c r="C6701" s="2" t="s">
        <v>27</v>
      </c>
      <c r="D6701" s="2" t="s">
        <v>11</v>
      </c>
      <c r="E6701" s="2" t="s">
        <v>20</v>
      </c>
      <c r="F6701" s="2" t="s">
        <v>2488</v>
      </c>
      <c r="G6701" s="2">
        <v>2022.27</v>
      </c>
      <c r="H6701" s="2">
        <v>8</v>
      </c>
      <c r="I6701" s="2">
        <v>682.52</v>
      </c>
      <c r="J6701" s="5" t="str">
        <f t="shared" si="208"/>
        <v>Jan</v>
      </c>
      <c r="K6701" s="5" t="str">
        <f t="shared" si="209"/>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s="5" t="str">
        <f t="shared" si="208"/>
        <v>Jan</v>
      </c>
      <c r="K6702" s="5" t="str">
        <f t="shared" si="209"/>
        <v>2024</v>
      </c>
    </row>
    <row r="6703" spans="1:11" ht="14.25" customHeight="1" x14ac:dyDescent="0.3">
      <c r="A6703" s="1">
        <v>45297</v>
      </c>
      <c r="B6703" s="2" t="s">
        <v>910</v>
      </c>
      <c r="C6703" s="2" t="s">
        <v>488</v>
      </c>
      <c r="D6703" s="2" t="s">
        <v>11</v>
      </c>
      <c r="E6703" s="2" t="s">
        <v>20</v>
      </c>
      <c r="F6703" s="2" t="s">
        <v>189</v>
      </c>
      <c r="G6703" s="2">
        <v>33.74</v>
      </c>
      <c r="H6703" s="2">
        <v>7</v>
      </c>
      <c r="I6703" s="2">
        <v>15.52</v>
      </c>
      <c r="J6703" s="5" t="str">
        <f t="shared" si="208"/>
        <v>Jan</v>
      </c>
      <c r="K6703" s="5" t="str">
        <f t="shared" si="209"/>
        <v>2024</v>
      </c>
    </row>
    <row r="6704" spans="1:11" ht="14.25" customHeight="1" x14ac:dyDescent="0.3">
      <c r="A6704" s="1">
        <v>45298</v>
      </c>
      <c r="B6704" s="2" t="s">
        <v>1963</v>
      </c>
      <c r="C6704" s="2" t="s">
        <v>110</v>
      </c>
      <c r="D6704" s="2" t="s">
        <v>39</v>
      </c>
      <c r="E6704" s="2" t="s">
        <v>302</v>
      </c>
      <c r="F6704" s="2" t="s">
        <v>1236</v>
      </c>
      <c r="G6704" s="2">
        <v>3059.98</v>
      </c>
      <c r="H6704" s="2">
        <v>2</v>
      </c>
      <c r="I6704" s="2">
        <v>680</v>
      </c>
      <c r="J6704" s="5" t="str">
        <f t="shared" si="208"/>
        <v>Jan</v>
      </c>
      <c r="K6704" s="5" t="str">
        <f t="shared" si="209"/>
        <v>2024</v>
      </c>
    </row>
    <row r="6705" spans="1:11" ht="14.25" customHeight="1" x14ac:dyDescent="0.3">
      <c r="A6705" s="1">
        <v>45298</v>
      </c>
      <c r="B6705" s="2" t="s">
        <v>2164</v>
      </c>
      <c r="C6705" s="2" t="s">
        <v>123</v>
      </c>
      <c r="D6705" s="2" t="s">
        <v>11</v>
      </c>
      <c r="E6705" s="2" t="s">
        <v>20</v>
      </c>
      <c r="F6705" s="2" t="s">
        <v>436</v>
      </c>
      <c r="G6705" s="2">
        <v>2.81</v>
      </c>
      <c r="H6705" s="2">
        <v>3</v>
      </c>
      <c r="I6705" s="2">
        <v>-1.97</v>
      </c>
      <c r="J6705" s="5" t="str">
        <f t="shared" si="208"/>
        <v>Jan</v>
      </c>
      <c r="K6705" s="5" t="str">
        <f t="shared" si="209"/>
        <v>2024</v>
      </c>
    </row>
    <row r="6706" spans="1:11" ht="14.25" customHeight="1" x14ac:dyDescent="0.3">
      <c r="A6706" s="1">
        <v>45298</v>
      </c>
      <c r="B6706" s="2" t="s">
        <v>1623</v>
      </c>
      <c r="C6706" s="2" t="s">
        <v>27</v>
      </c>
      <c r="D6706" s="2" t="s">
        <v>11</v>
      </c>
      <c r="E6706" s="2" t="s">
        <v>18</v>
      </c>
      <c r="F6706" s="2" t="s">
        <v>111</v>
      </c>
      <c r="G6706" s="2">
        <v>153.78</v>
      </c>
      <c r="H6706" s="2">
        <v>11</v>
      </c>
      <c r="I6706" s="2">
        <v>44.6</v>
      </c>
      <c r="J6706" s="5" t="str">
        <f t="shared" si="208"/>
        <v>Jan</v>
      </c>
      <c r="K6706" s="5" t="str">
        <f t="shared" si="209"/>
        <v>2024</v>
      </c>
    </row>
    <row r="6707" spans="1:11" ht="14.25" customHeight="1" x14ac:dyDescent="0.3">
      <c r="A6707" s="1">
        <v>45298</v>
      </c>
      <c r="B6707" s="2" t="s">
        <v>1623</v>
      </c>
      <c r="C6707" s="2" t="s">
        <v>27</v>
      </c>
      <c r="D6707" s="2" t="s">
        <v>11</v>
      </c>
      <c r="E6707" s="2" t="s">
        <v>18</v>
      </c>
      <c r="F6707" s="2" t="s">
        <v>356</v>
      </c>
      <c r="G6707" s="2">
        <v>61.02</v>
      </c>
      <c r="H6707" s="2">
        <v>3</v>
      </c>
      <c r="I6707" s="2">
        <v>0.61</v>
      </c>
      <c r="J6707" s="5" t="str">
        <f t="shared" si="208"/>
        <v>Jan</v>
      </c>
      <c r="K6707" s="5" t="str">
        <f t="shared" si="209"/>
        <v>2024</v>
      </c>
    </row>
    <row r="6708" spans="1:11" ht="14.25" customHeight="1" x14ac:dyDescent="0.3">
      <c r="A6708" s="1">
        <v>45298</v>
      </c>
      <c r="B6708" s="2" t="s">
        <v>1623</v>
      </c>
      <c r="C6708" s="2" t="s">
        <v>27</v>
      </c>
      <c r="D6708" s="2" t="s">
        <v>11</v>
      </c>
      <c r="E6708" s="2" t="s">
        <v>200</v>
      </c>
      <c r="F6708" s="2" t="s">
        <v>2274</v>
      </c>
      <c r="G6708" s="2">
        <v>110.11</v>
      </c>
      <c r="H6708" s="2">
        <v>7</v>
      </c>
      <c r="I6708" s="2">
        <v>31.93</v>
      </c>
      <c r="J6708" s="5" t="str">
        <f t="shared" si="208"/>
        <v>Jan</v>
      </c>
      <c r="K6708" s="5" t="str">
        <f t="shared" si="209"/>
        <v>2024</v>
      </c>
    </row>
    <row r="6709" spans="1:11" ht="14.25" customHeight="1" x14ac:dyDescent="0.3">
      <c r="A6709" s="1">
        <v>45298</v>
      </c>
      <c r="B6709" s="2" t="s">
        <v>1623</v>
      </c>
      <c r="C6709" s="2" t="s">
        <v>27</v>
      </c>
      <c r="D6709" s="2" t="s">
        <v>11</v>
      </c>
      <c r="E6709" s="2" t="s">
        <v>43</v>
      </c>
      <c r="F6709" s="2" t="s">
        <v>160</v>
      </c>
      <c r="G6709" s="2">
        <v>7.89</v>
      </c>
      <c r="H6709" s="2">
        <v>1</v>
      </c>
      <c r="I6709" s="2">
        <v>3.55</v>
      </c>
      <c r="J6709" s="5" t="str">
        <f t="shared" si="208"/>
        <v>Jan</v>
      </c>
      <c r="K6709" s="5" t="str">
        <f t="shared" si="209"/>
        <v>2024</v>
      </c>
    </row>
    <row r="6710" spans="1:11" ht="14.25" customHeight="1" x14ac:dyDescent="0.3">
      <c r="A6710" s="1">
        <v>45299</v>
      </c>
      <c r="B6710" s="2" t="s">
        <v>1070</v>
      </c>
      <c r="C6710" s="2" t="s">
        <v>164</v>
      </c>
      <c r="D6710" s="2" t="s">
        <v>34</v>
      </c>
      <c r="E6710" s="2" t="s">
        <v>145</v>
      </c>
      <c r="F6710" s="2" t="s">
        <v>321</v>
      </c>
      <c r="G6710" s="2">
        <v>892.98</v>
      </c>
      <c r="H6710" s="2">
        <v>2</v>
      </c>
      <c r="I6710" s="2">
        <v>80.37</v>
      </c>
      <c r="J6710" s="5" t="str">
        <f t="shared" si="208"/>
        <v>Jan</v>
      </c>
      <c r="K6710" s="5" t="str">
        <f t="shared" si="209"/>
        <v>2024</v>
      </c>
    </row>
    <row r="6711" spans="1:11" ht="14.25" customHeight="1" x14ac:dyDescent="0.3">
      <c r="A6711" s="1">
        <v>45300</v>
      </c>
      <c r="B6711" s="2" t="s">
        <v>1423</v>
      </c>
      <c r="C6711" s="2" t="s">
        <v>23</v>
      </c>
      <c r="D6711" s="2" t="s">
        <v>11</v>
      </c>
      <c r="E6711" s="2" t="s">
        <v>20</v>
      </c>
      <c r="F6711" s="2" t="s">
        <v>37</v>
      </c>
      <c r="G6711" s="2">
        <v>274.49</v>
      </c>
      <c r="H6711" s="2">
        <v>3</v>
      </c>
      <c r="I6711" s="2">
        <v>-228.74</v>
      </c>
      <c r="J6711" s="5" t="str">
        <f t="shared" si="208"/>
        <v>Jan</v>
      </c>
      <c r="K6711" s="5" t="str">
        <f t="shared" si="209"/>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s="5" t="str">
        <f t="shared" si="208"/>
        <v>Jan</v>
      </c>
      <c r="K6712" s="5" t="str">
        <f t="shared" si="209"/>
        <v>2024</v>
      </c>
    </row>
    <row r="6713" spans="1:11" ht="14.25" customHeight="1" x14ac:dyDescent="0.3">
      <c r="A6713" s="1">
        <v>45303</v>
      </c>
      <c r="B6713" s="2" t="s">
        <v>564</v>
      </c>
      <c r="C6713" s="2" t="s">
        <v>2044</v>
      </c>
      <c r="D6713" s="2" t="s">
        <v>34</v>
      </c>
      <c r="E6713" s="2" t="s">
        <v>47</v>
      </c>
      <c r="F6713" s="2" t="s">
        <v>2015</v>
      </c>
      <c r="G6713" s="2">
        <v>37.68</v>
      </c>
      <c r="H6713" s="2">
        <v>2</v>
      </c>
      <c r="I6713" s="2">
        <v>15.83</v>
      </c>
      <c r="J6713" s="5" t="str">
        <f t="shared" si="208"/>
        <v>Jan</v>
      </c>
      <c r="K6713" s="5" t="str">
        <f t="shared" si="209"/>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s="5" t="str">
        <f t="shared" si="208"/>
        <v>Jan</v>
      </c>
      <c r="K6714" s="5" t="str">
        <f t="shared" si="209"/>
        <v>2024</v>
      </c>
    </row>
    <row r="6715" spans="1:11" ht="14.25" customHeight="1" x14ac:dyDescent="0.3">
      <c r="A6715" s="1">
        <v>45303</v>
      </c>
      <c r="B6715" s="2" t="s">
        <v>2053</v>
      </c>
      <c r="C6715" s="2" t="s">
        <v>10</v>
      </c>
      <c r="D6715" s="2" t="s">
        <v>11</v>
      </c>
      <c r="E6715" s="2" t="s">
        <v>20</v>
      </c>
      <c r="F6715" s="2" t="s">
        <v>2127</v>
      </c>
      <c r="G6715" s="2">
        <v>760.98</v>
      </c>
      <c r="H6715" s="2">
        <v>5</v>
      </c>
      <c r="I6715" s="2">
        <v>-1141.47</v>
      </c>
      <c r="J6715" s="5" t="str">
        <f t="shared" si="208"/>
        <v>Jan</v>
      </c>
      <c r="K6715" s="5" t="str">
        <f t="shared" si="209"/>
        <v>2024</v>
      </c>
    </row>
    <row r="6716" spans="1:11" ht="14.25" customHeight="1" x14ac:dyDescent="0.3">
      <c r="A6716" s="1">
        <v>45304</v>
      </c>
      <c r="B6716" s="2" t="s">
        <v>1744</v>
      </c>
      <c r="C6716" s="2" t="s">
        <v>186</v>
      </c>
      <c r="D6716" s="2" t="s">
        <v>11</v>
      </c>
      <c r="E6716" s="2" t="s">
        <v>12</v>
      </c>
      <c r="F6716" s="2" t="s">
        <v>1170</v>
      </c>
      <c r="G6716" s="2">
        <v>32.4</v>
      </c>
      <c r="H6716" s="2">
        <v>5</v>
      </c>
      <c r="I6716" s="2">
        <v>15.55</v>
      </c>
      <c r="J6716" s="5" t="str">
        <f t="shared" si="208"/>
        <v>Jan</v>
      </c>
      <c r="K6716" s="5" t="str">
        <f t="shared" si="209"/>
        <v>2024</v>
      </c>
    </row>
    <row r="6717" spans="1:11" ht="14.25" customHeight="1" x14ac:dyDescent="0.3">
      <c r="A6717" s="1">
        <v>45304</v>
      </c>
      <c r="B6717" s="2" t="s">
        <v>1744</v>
      </c>
      <c r="C6717" s="2" t="s">
        <v>186</v>
      </c>
      <c r="D6717" s="2" t="s">
        <v>11</v>
      </c>
      <c r="E6717" s="2" t="s">
        <v>24</v>
      </c>
      <c r="F6717" s="2" t="s">
        <v>600</v>
      </c>
      <c r="G6717" s="2">
        <v>209.94</v>
      </c>
      <c r="H6717" s="2">
        <v>6</v>
      </c>
      <c r="I6717" s="2">
        <v>54.58</v>
      </c>
      <c r="J6717" s="5" t="str">
        <f t="shared" si="208"/>
        <v>Jan</v>
      </c>
      <c r="K6717" s="5" t="str">
        <f t="shared" si="209"/>
        <v>2024</v>
      </c>
    </row>
    <row r="6718" spans="1:11" ht="14.25" customHeight="1" x14ac:dyDescent="0.3">
      <c r="A6718" s="1">
        <v>45304</v>
      </c>
      <c r="B6718" s="2" t="s">
        <v>1744</v>
      </c>
      <c r="C6718" s="2" t="s">
        <v>186</v>
      </c>
      <c r="D6718" s="2" t="s">
        <v>11</v>
      </c>
      <c r="E6718" s="2" t="s">
        <v>200</v>
      </c>
      <c r="F6718" s="2" t="s">
        <v>461</v>
      </c>
      <c r="G6718" s="2">
        <v>4164.05</v>
      </c>
      <c r="H6718" s="2">
        <v>5</v>
      </c>
      <c r="I6718" s="2">
        <v>83.28</v>
      </c>
      <c r="J6718" s="5" t="str">
        <f t="shared" si="208"/>
        <v>Jan</v>
      </c>
      <c r="K6718" s="5" t="str">
        <f t="shared" si="209"/>
        <v>2024</v>
      </c>
    </row>
    <row r="6719" spans="1:11" ht="14.25" customHeight="1" x14ac:dyDescent="0.3">
      <c r="A6719" s="1">
        <v>45304</v>
      </c>
      <c r="B6719" s="2" t="s">
        <v>1744</v>
      </c>
      <c r="C6719" s="2" t="s">
        <v>186</v>
      </c>
      <c r="D6719" s="2" t="s">
        <v>34</v>
      </c>
      <c r="E6719" s="2" t="s">
        <v>74</v>
      </c>
      <c r="F6719" s="2" t="s">
        <v>835</v>
      </c>
      <c r="G6719" s="2">
        <v>212.94</v>
      </c>
      <c r="H6719" s="2">
        <v>3</v>
      </c>
      <c r="I6719" s="2">
        <v>53.24</v>
      </c>
      <c r="J6719" s="5" t="str">
        <f t="shared" si="208"/>
        <v>Jan</v>
      </c>
      <c r="K6719" s="5" t="str">
        <f t="shared" si="209"/>
        <v>2024</v>
      </c>
    </row>
    <row r="6720" spans="1:11" ht="14.25" customHeight="1" x14ac:dyDescent="0.3">
      <c r="A6720" s="1">
        <v>45305</v>
      </c>
      <c r="B6720" s="2" t="s">
        <v>2503</v>
      </c>
      <c r="C6720" s="2" t="s">
        <v>245</v>
      </c>
      <c r="D6720" s="2" t="s">
        <v>11</v>
      </c>
      <c r="E6720" s="2" t="s">
        <v>63</v>
      </c>
      <c r="F6720" s="2" t="s">
        <v>98</v>
      </c>
      <c r="G6720" s="2">
        <v>21.74</v>
      </c>
      <c r="H6720" s="2">
        <v>1</v>
      </c>
      <c r="I6720" s="2">
        <v>7.34</v>
      </c>
      <c r="J6720" s="5" t="str">
        <f t="shared" si="208"/>
        <v>Jan</v>
      </c>
      <c r="K6720" s="5" t="str">
        <f t="shared" si="209"/>
        <v>2024</v>
      </c>
    </row>
    <row r="6721" spans="1:11" ht="14.25" customHeight="1" x14ac:dyDescent="0.3">
      <c r="A6721" s="1">
        <v>45305</v>
      </c>
      <c r="B6721" s="2" t="s">
        <v>2503</v>
      </c>
      <c r="C6721" s="2" t="s">
        <v>245</v>
      </c>
      <c r="D6721" s="2" t="s">
        <v>39</v>
      </c>
      <c r="E6721" s="2" t="s">
        <v>40</v>
      </c>
      <c r="F6721" s="2" t="s">
        <v>229</v>
      </c>
      <c r="G6721" s="2">
        <v>7.92</v>
      </c>
      <c r="H6721" s="2">
        <v>5</v>
      </c>
      <c r="I6721" s="2">
        <v>0.69</v>
      </c>
      <c r="J6721" s="5" t="str">
        <f t="shared" si="208"/>
        <v>Jan</v>
      </c>
      <c r="K6721" s="5" t="str">
        <f t="shared" si="209"/>
        <v>2024</v>
      </c>
    </row>
    <row r="6722" spans="1:11" ht="14.25" customHeight="1" x14ac:dyDescent="0.3">
      <c r="A6722" s="1">
        <v>45305</v>
      </c>
      <c r="B6722" s="2" t="s">
        <v>1931</v>
      </c>
      <c r="C6722" s="2" t="s">
        <v>278</v>
      </c>
      <c r="D6722" s="2" t="s">
        <v>39</v>
      </c>
      <c r="E6722" s="2" t="s">
        <v>52</v>
      </c>
      <c r="F6722" s="2" t="s">
        <v>2433</v>
      </c>
      <c r="G6722" s="2">
        <v>169.06</v>
      </c>
      <c r="H6722" s="2">
        <v>7</v>
      </c>
      <c r="I6722" s="2">
        <v>-14.79</v>
      </c>
      <c r="J6722" s="5" t="str">
        <f t="shared" ref="J6722:J6785" si="210">TEXT(A6722,"mmm")</f>
        <v>Jan</v>
      </c>
      <c r="K6722" s="5" t="str">
        <f t="shared" ref="K6722:K6785" si="211">TEXT(A6722,"YYYY")</f>
        <v>2024</v>
      </c>
    </row>
    <row r="6723" spans="1:11" ht="14.25" customHeight="1" x14ac:dyDescent="0.3">
      <c r="A6723" s="1">
        <v>45305</v>
      </c>
      <c r="B6723" s="2" t="s">
        <v>1931</v>
      </c>
      <c r="C6723" s="2" t="s">
        <v>278</v>
      </c>
      <c r="D6723" s="2" t="s">
        <v>11</v>
      </c>
      <c r="E6723" s="2" t="s">
        <v>18</v>
      </c>
      <c r="F6723" s="2" t="s">
        <v>2191</v>
      </c>
      <c r="G6723" s="2">
        <v>168.62</v>
      </c>
      <c r="H6723" s="2">
        <v>9</v>
      </c>
      <c r="I6723" s="2">
        <v>14.75</v>
      </c>
      <c r="J6723" s="5" t="str">
        <f t="shared" si="210"/>
        <v>Jan</v>
      </c>
      <c r="K6723" s="5" t="str">
        <f t="shared" si="211"/>
        <v>2024</v>
      </c>
    </row>
    <row r="6724" spans="1:11" ht="14.25" customHeight="1" x14ac:dyDescent="0.3">
      <c r="A6724" s="1">
        <v>45305</v>
      </c>
      <c r="B6724" s="2" t="s">
        <v>796</v>
      </c>
      <c r="C6724" s="2" t="s">
        <v>120</v>
      </c>
      <c r="D6724" s="2" t="s">
        <v>11</v>
      </c>
      <c r="E6724" s="2" t="s">
        <v>63</v>
      </c>
      <c r="F6724" s="2" t="s">
        <v>1444</v>
      </c>
      <c r="G6724" s="2">
        <v>18.34</v>
      </c>
      <c r="H6724" s="2">
        <v>3</v>
      </c>
      <c r="I6724" s="2">
        <v>6.65</v>
      </c>
      <c r="J6724" s="5" t="str">
        <f t="shared" si="210"/>
        <v>Jan</v>
      </c>
      <c r="K6724" s="5" t="str">
        <f t="shared" si="211"/>
        <v>2024</v>
      </c>
    </row>
    <row r="6725" spans="1:11" ht="14.25" customHeight="1" x14ac:dyDescent="0.3">
      <c r="A6725" s="1">
        <v>45305</v>
      </c>
      <c r="B6725" s="2" t="s">
        <v>796</v>
      </c>
      <c r="C6725" s="2" t="s">
        <v>120</v>
      </c>
      <c r="D6725" s="2" t="s">
        <v>11</v>
      </c>
      <c r="E6725" s="2" t="s">
        <v>12</v>
      </c>
      <c r="F6725" s="2" t="s">
        <v>1157</v>
      </c>
      <c r="G6725" s="2">
        <v>36.29</v>
      </c>
      <c r="H6725" s="2">
        <v>7</v>
      </c>
      <c r="I6725" s="2">
        <v>12.7</v>
      </c>
      <c r="J6725" s="5" t="str">
        <f t="shared" si="210"/>
        <v>Jan</v>
      </c>
      <c r="K6725" s="5" t="str">
        <f t="shared" si="211"/>
        <v>2024</v>
      </c>
    </row>
    <row r="6726" spans="1:11" ht="14.25" customHeight="1" x14ac:dyDescent="0.3">
      <c r="A6726" s="1">
        <v>45305</v>
      </c>
      <c r="B6726" s="2" t="s">
        <v>796</v>
      </c>
      <c r="C6726" s="2" t="s">
        <v>120</v>
      </c>
      <c r="D6726" s="2" t="s">
        <v>39</v>
      </c>
      <c r="E6726" s="2" t="s">
        <v>40</v>
      </c>
      <c r="F6726" s="2" t="s">
        <v>2570</v>
      </c>
      <c r="G6726" s="2">
        <v>111.98</v>
      </c>
      <c r="H6726" s="2">
        <v>2</v>
      </c>
      <c r="I6726" s="2">
        <v>7</v>
      </c>
      <c r="J6726" s="5" t="str">
        <f t="shared" si="210"/>
        <v>Jan</v>
      </c>
      <c r="K6726" s="5" t="str">
        <f t="shared" si="211"/>
        <v>2024</v>
      </c>
    </row>
    <row r="6727" spans="1:11" ht="14.25" customHeight="1" x14ac:dyDescent="0.3">
      <c r="A6727" s="1">
        <v>45305</v>
      </c>
      <c r="B6727" s="2" t="s">
        <v>796</v>
      </c>
      <c r="C6727" s="2" t="s">
        <v>120</v>
      </c>
      <c r="D6727" s="2" t="s">
        <v>11</v>
      </c>
      <c r="E6727" s="2" t="s">
        <v>20</v>
      </c>
      <c r="F6727" s="2" t="s">
        <v>2173</v>
      </c>
      <c r="G6727" s="2">
        <v>5.97</v>
      </c>
      <c r="H6727" s="2">
        <v>5</v>
      </c>
      <c r="I6727" s="2">
        <v>-4.58</v>
      </c>
      <c r="J6727" s="5" t="str">
        <f t="shared" si="210"/>
        <v>Jan</v>
      </c>
      <c r="K6727" s="5" t="str">
        <f t="shared" si="211"/>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s="5" t="str">
        <f t="shared" si="210"/>
        <v>Jan</v>
      </c>
      <c r="K6728" s="5" t="str">
        <f t="shared" si="211"/>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s="5" t="str">
        <f t="shared" si="210"/>
        <v>Jan</v>
      </c>
      <c r="K6729" s="5" t="str">
        <f t="shared" si="211"/>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s="5" t="str">
        <f t="shared" si="210"/>
        <v>Jan</v>
      </c>
      <c r="K6730" s="5" t="str">
        <f t="shared" si="211"/>
        <v>2024</v>
      </c>
    </row>
    <row r="6731" spans="1:11" ht="14.25" customHeight="1" x14ac:dyDescent="0.3">
      <c r="A6731" s="1">
        <v>45305</v>
      </c>
      <c r="B6731" s="2" t="s">
        <v>228</v>
      </c>
      <c r="C6731" s="2" t="s">
        <v>129</v>
      </c>
      <c r="D6731" s="2" t="s">
        <v>11</v>
      </c>
      <c r="E6731" s="2" t="s">
        <v>43</v>
      </c>
      <c r="F6731" s="2" t="s">
        <v>2096</v>
      </c>
      <c r="G6731" s="2">
        <v>2.52</v>
      </c>
      <c r="H6731" s="2">
        <v>2</v>
      </c>
      <c r="I6731" s="2">
        <v>0.1</v>
      </c>
      <c r="J6731" s="5" t="str">
        <f t="shared" si="210"/>
        <v>Jan</v>
      </c>
      <c r="K6731" s="5" t="str">
        <f t="shared" si="211"/>
        <v>2024</v>
      </c>
    </row>
    <row r="6732" spans="1:11" ht="14.25" customHeight="1" x14ac:dyDescent="0.3">
      <c r="A6732" s="1">
        <v>45305</v>
      </c>
      <c r="B6732" s="2" t="s">
        <v>228</v>
      </c>
      <c r="C6732" s="2" t="s">
        <v>129</v>
      </c>
      <c r="D6732" s="2" t="s">
        <v>39</v>
      </c>
      <c r="E6732" s="2" t="s">
        <v>40</v>
      </c>
      <c r="F6732" s="2" t="s">
        <v>1789</v>
      </c>
      <c r="G6732" s="2">
        <v>67.8</v>
      </c>
      <c r="H6732" s="2">
        <v>4</v>
      </c>
      <c r="I6732" s="2">
        <v>1.36</v>
      </c>
      <c r="J6732" s="5" t="str">
        <f t="shared" si="210"/>
        <v>Jan</v>
      </c>
      <c r="K6732" s="5" t="str">
        <f t="shared" si="211"/>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s="5" t="str">
        <f t="shared" si="210"/>
        <v>Jan</v>
      </c>
      <c r="K6733" s="5" t="str">
        <f t="shared" si="211"/>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s="5" t="str">
        <f t="shared" si="210"/>
        <v>Jan</v>
      </c>
      <c r="K6734" s="5" t="str">
        <f t="shared" si="211"/>
        <v>2024</v>
      </c>
    </row>
    <row r="6735" spans="1:11" ht="14.25" customHeight="1" x14ac:dyDescent="0.3">
      <c r="A6735" s="1">
        <v>45305</v>
      </c>
      <c r="B6735" s="2" t="s">
        <v>228</v>
      </c>
      <c r="C6735" s="2" t="s">
        <v>129</v>
      </c>
      <c r="D6735" s="2" t="s">
        <v>11</v>
      </c>
      <c r="E6735" s="2" t="s">
        <v>12</v>
      </c>
      <c r="F6735" s="2" t="s">
        <v>2116</v>
      </c>
      <c r="G6735" s="2">
        <v>11.34</v>
      </c>
      <c r="H6735" s="2">
        <v>1</v>
      </c>
      <c r="I6735" s="2">
        <v>5.56</v>
      </c>
      <c r="J6735" s="5" t="str">
        <f t="shared" si="210"/>
        <v>Jan</v>
      </c>
      <c r="K6735" s="5" t="str">
        <f t="shared" si="211"/>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s="5" t="str">
        <f t="shared" si="210"/>
        <v>Jan</v>
      </c>
      <c r="K6736" s="5" t="str">
        <f t="shared" si="211"/>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s="5" t="str">
        <f t="shared" si="210"/>
        <v>Jan</v>
      </c>
      <c r="K6737" s="5" t="str">
        <f t="shared" si="211"/>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s="5" t="str">
        <f t="shared" si="210"/>
        <v>Jan</v>
      </c>
      <c r="K6738" s="5" t="str">
        <f t="shared" si="211"/>
        <v>2024</v>
      </c>
    </row>
    <row r="6739" spans="1:11" ht="14.25" customHeight="1" x14ac:dyDescent="0.3">
      <c r="A6739" s="1">
        <v>45306</v>
      </c>
      <c r="B6739" s="2" t="s">
        <v>2534</v>
      </c>
      <c r="C6739" s="2" t="s">
        <v>23</v>
      </c>
      <c r="D6739" s="2" t="s">
        <v>11</v>
      </c>
      <c r="E6739" s="2" t="s">
        <v>92</v>
      </c>
      <c r="F6739" s="2" t="s">
        <v>755</v>
      </c>
      <c r="G6739" s="2">
        <v>1924.16</v>
      </c>
      <c r="H6739" s="2">
        <v>8</v>
      </c>
      <c r="I6739" s="2">
        <v>312.68</v>
      </c>
      <c r="J6739" s="5" t="str">
        <f t="shared" si="210"/>
        <v>Jan</v>
      </c>
      <c r="K6739" s="5" t="str">
        <f t="shared" si="211"/>
        <v>2024</v>
      </c>
    </row>
    <row r="6740" spans="1:11" ht="14.25" customHeight="1" x14ac:dyDescent="0.3">
      <c r="A6740" s="1">
        <v>45306</v>
      </c>
      <c r="B6740" s="2" t="s">
        <v>193</v>
      </c>
      <c r="C6740" s="2" t="s">
        <v>434</v>
      </c>
      <c r="D6740" s="2" t="s">
        <v>11</v>
      </c>
      <c r="E6740" s="2" t="s">
        <v>12</v>
      </c>
      <c r="F6740" s="2" t="s">
        <v>2533</v>
      </c>
      <c r="G6740" s="2">
        <v>12.7</v>
      </c>
      <c r="H6740" s="2">
        <v>2</v>
      </c>
      <c r="I6740" s="2">
        <v>5.84</v>
      </c>
      <c r="J6740" s="5" t="str">
        <f t="shared" si="210"/>
        <v>Jan</v>
      </c>
      <c r="K6740" s="5" t="str">
        <f t="shared" si="211"/>
        <v>2024</v>
      </c>
    </row>
    <row r="6741" spans="1:11" ht="14.25" customHeight="1" x14ac:dyDescent="0.3">
      <c r="A6741" s="1">
        <v>45306</v>
      </c>
      <c r="B6741" s="2" t="s">
        <v>2385</v>
      </c>
      <c r="C6741" s="2" t="s">
        <v>27</v>
      </c>
      <c r="D6741" s="2" t="s">
        <v>11</v>
      </c>
      <c r="E6741" s="2" t="s">
        <v>24</v>
      </c>
      <c r="F6741" s="2" t="s">
        <v>577</v>
      </c>
      <c r="G6741" s="2">
        <v>21.4</v>
      </c>
      <c r="H6741" s="2">
        <v>5</v>
      </c>
      <c r="I6741" s="2">
        <v>6.21</v>
      </c>
      <c r="J6741" s="5" t="str">
        <f t="shared" si="210"/>
        <v>Jan</v>
      </c>
      <c r="K6741" s="5" t="str">
        <f t="shared" si="211"/>
        <v>2024</v>
      </c>
    </row>
    <row r="6742" spans="1:11" ht="14.25" customHeight="1" x14ac:dyDescent="0.3">
      <c r="A6742" s="1">
        <v>45306</v>
      </c>
      <c r="B6742" s="2" t="s">
        <v>1762</v>
      </c>
      <c r="C6742" s="2" t="s">
        <v>10</v>
      </c>
      <c r="D6742" s="2" t="s">
        <v>11</v>
      </c>
      <c r="E6742" s="2" t="s">
        <v>20</v>
      </c>
      <c r="F6742" s="2" t="s">
        <v>362</v>
      </c>
      <c r="G6742" s="2">
        <v>32.78</v>
      </c>
      <c r="H6742" s="2">
        <v>4</v>
      </c>
      <c r="I6742" s="2">
        <v>-52.45</v>
      </c>
      <c r="J6742" s="5" t="str">
        <f t="shared" si="210"/>
        <v>Jan</v>
      </c>
      <c r="K6742" s="5" t="str">
        <f t="shared" si="211"/>
        <v>2024</v>
      </c>
    </row>
    <row r="6743" spans="1:11" ht="14.25" customHeight="1" x14ac:dyDescent="0.3">
      <c r="A6743" s="1">
        <v>45306</v>
      </c>
      <c r="B6743" s="2" t="s">
        <v>1762</v>
      </c>
      <c r="C6743" s="2" t="s">
        <v>10</v>
      </c>
      <c r="D6743" s="2" t="s">
        <v>39</v>
      </c>
      <c r="E6743" s="2" t="s">
        <v>52</v>
      </c>
      <c r="F6743" s="2" t="s">
        <v>84</v>
      </c>
      <c r="G6743" s="2">
        <v>47.98</v>
      </c>
      <c r="H6743" s="2">
        <v>2</v>
      </c>
      <c r="I6743" s="2">
        <v>14.4</v>
      </c>
      <c r="J6743" s="5" t="str">
        <f t="shared" si="210"/>
        <v>Jan</v>
      </c>
      <c r="K6743" s="5" t="str">
        <f t="shared" si="211"/>
        <v>2024</v>
      </c>
    </row>
    <row r="6744" spans="1:11" ht="14.25" customHeight="1" x14ac:dyDescent="0.3">
      <c r="A6744" s="1">
        <v>45306</v>
      </c>
      <c r="B6744" s="2" t="s">
        <v>1762</v>
      </c>
      <c r="C6744" s="2" t="s">
        <v>10</v>
      </c>
      <c r="D6744" s="2" t="s">
        <v>39</v>
      </c>
      <c r="E6744" s="2" t="s">
        <v>52</v>
      </c>
      <c r="F6744" s="2" t="s">
        <v>1441</v>
      </c>
      <c r="G6744" s="2">
        <v>62.59</v>
      </c>
      <c r="H6744" s="2">
        <v>8</v>
      </c>
      <c r="I6744" s="2">
        <v>13.3</v>
      </c>
      <c r="J6744" s="5" t="str">
        <f t="shared" si="210"/>
        <v>Jan</v>
      </c>
      <c r="K6744" s="5" t="str">
        <f t="shared" si="211"/>
        <v>2024</v>
      </c>
    </row>
    <row r="6745" spans="1:11" ht="14.25" customHeight="1" x14ac:dyDescent="0.3">
      <c r="A6745" s="1">
        <v>45306</v>
      </c>
      <c r="B6745" s="2" t="s">
        <v>1762</v>
      </c>
      <c r="C6745" s="2" t="s">
        <v>10</v>
      </c>
      <c r="D6745" s="2" t="s">
        <v>11</v>
      </c>
      <c r="E6745" s="2" t="s">
        <v>20</v>
      </c>
      <c r="F6745" s="2" t="s">
        <v>952</v>
      </c>
      <c r="G6745" s="2">
        <v>4.28</v>
      </c>
      <c r="H6745" s="2">
        <v>1</v>
      </c>
      <c r="I6745" s="2">
        <v>-6.63</v>
      </c>
      <c r="J6745" s="5" t="str">
        <f t="shared" si="210"/>
        <v>Jan</v>
      </c>
      <c r="K6745" s="5" t="str">
        <f t="shared" si="211"/>
        <v>2024</v>
      </c>
    </row>
    <row r="6746" spans="1:11" ht="14.25" customHeight="1" x14ac:dyDescent="0.3">
      <c r="A6746" s="1">
        <v>45307</v>
      </c>
      <c r="B6746" s="2" t="s">
        <v>29</v>
      </c>
      <c r="C6746" s="2" t="s">
        <v>27</v>
      </c>
      <c r="D6746" s="2" t="s">
        <v>34</v>
      </c>
      <c r="E6746" s="2" t="s">
        <v>47</v>
      </c>
      <c r="F6746" s="2" t="s">
        <v>797</v>
      </c>
      <c r="G6746" s="2">
        <v>27.92</v>
      </c>
      <c r="H6746" s="2">
        <v>4</v>
      </c>
      <c r="I6746" s="2">
        <v>8.1</v>
      </c>
      <c r="J6746" s="5" t="str">
        <f t="shared" si="210"/>
        <v>Jan</v>
      </c>
      <c r="K6746" s="5" t="str">
        <f t="shared" si="211"/>
        <v>2024</v>
      </c>
    </row>
    <row r="6747" spans="1:11" ht="14.25" customHeight="1" x14ac:dyDescent="0.3">
      <c r="A6747" s="1">
        <v>45307</v>
      </c>
      <c r="B6747" s="2" t="s">
        <v>29</v>
      </c>
      <c r="C6747" s="2" t="s">
        <v>27</v>
      </c>
      <c r="D6747" s="2" t="s">
        <v>34</v>
      </c>
      <c r="E6747" s="2" t="s">
        <v>145</v>
      </c>
      <c r="F6747" s="2" t="s">
        <v>818</v>
      </c>
      <c r="G6747" s="2">
        <v>399.67</v>
      </c>
      <c r="H6747" s="2">
        <v>7</v>
      </c>
      <c r="I6747" s="2">
        <v>-14.99</v>
      </c>
      <c r="J6747" s="5" t="str">
        <f t="shared" si="210"/>
        <v>Jan</v>
      </c>
      <c r="K6747" s="5" t="str">
        <f t="shared" si="211"/>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s="5" t="str">
        <f t="shared" si="210"/>
        <v>Jan</v>
      </c>
      <c r="K6748" s="5" t="str">
        <f t="shared" si="211"/>
        <v>2024</v>
      </c>
    </row>
    <row r="6749" spans="1:11" ht="14.25" customHeight="1" x14ac:dyDescent="0.3">
      <c r="A6749" s="1">
        <v>45307</v>
      </c>
      <c r="B6749" s="2" t="s">
        <v>1705</v>
      </c>
      <c r="C6749" s="2" t="s">
        <v>110</v>
      </c>
      <c r="D6749" s="2" t="s">
        <v>34</v>
      </c>
      <c r="E6749" s="2" t="s">
        <v>35</v>
      </c>
      <c r="F6749" s="2" t="s">
        <v>1484</v>
      </c>
      <c r="G6749" s="2">
        <v>302.67</v>
      </c>
      <c r="H6749" s="2">
        <v>3</v>
      </c>
      <c r="I6749" s="2">
        <v>72.64</v>
      </c>
      <c r="J6749" s="5" t="str">
        <f t="shared" si="210"/>
        <v>Jan</v>
      </c>
      <c r="K6749" s="5" t="str">
        <f t="shared" si="211"/>
        <v>2024</v>
      </c>
    </row>
    <row r="6750" spans="1:11" ht="14.25" customHeight="1" x14ac:dyDescent="0.3">
      <c r="A6750" s="1">
        <v>45307</v>
      </c>
      <c r="B6750" s="2" t="s">
        <v>1705</v>
      </c>
      <c r="C6750" s="2" t="s">
        <v>110</v>
      </c>
      <c r="D6750" s="2" t="s">
        <v>11</v>
      </c>
      <c r="E6750" s="2" t="s">
        <v>12</v>
      </c>
      <c r="F6750" s="2" t="s">
        <v>2517</v>
      </c>
      <c r="G6750" s="2">
        <v>56.07</v>
      </c>
      <c r="H6750" s="2">
        <v>7</v>
      </c>
      <c r="I6750" s="2">
        <v>25.23</v>
      </c>
      <c r="J6750" s="5" t="str">
        <f t="shared" si="210"/>
        <v>Jan</v>
      </c>
      <c r="K6750" s="5" t="str">
        <f t="shared" si="211"/>
        <v>2024</v>
      </c>
    </row>
    <row r="6751" spans="1:11" ht="14.25" customHeight="1" x14ac:dyDescent="0.3">
      <c r="A6751" s="1">
        <v>45310</v>
      </c>
      <c r="B6751" s="2" t="s">
        <v>884</v>
      </c>
      <c r="C6751" s="2" t="s">
        <v>10</v>
      </c>
      <c r="D6751" s="2" t="s">
        <v>11</v>
      </c>
      <c r="E6751" s="2" t="s">
        <v>16</v>
      </c>
      <c r="F6751" s="2" t="s">
        <v>2260</v>
      </c>
      <c r="G6751" s="2">
        <v>6</v>
      </c>
      <c r="H6751" s="2">
        <v>2</v>
      </c>
      <c r="I6751" s="2">
        <v>2.1</v>
      </c>
      <c r="J6751" s="5" t="str">
        <f t="shared" si="210"/>
        <v>Jan</v>
      </c>
      <c r="K6751" s="5" t="str">
        <f t="shared" si="211"/>
        <v>2024</v>
      </c>
    </row>
    <row r="6752" spans="1:11" ht="14.25" customHeight="1" x14ac:dyDescent="0.3">
      <c r="A6752" s="1">
        <v>45310</v>
      </c>
      <c r="B6752" s="2" t="s">
        <v>2631</v>
      </c>
      <c r="C6752" s="2" t="s">
        <v>23</v>
      </c>
      <c r="D6752" s="2" t="s">
        <v>39</v>
      </c>
      <c r="E6752" s="2" t="s">
        <v>40</v>
      </c>
      <c r="F6752" s="2" t="s">
        <v>648</v>
      </c>
      <c r="G6752" s="2">
        <v>429.6</v>
      </c>
      <c r="H6752" s="2">
        <v>2</v>
      </c>
      <c r="I6752" s="2">
        <v>-93.08</v>
      </c>
      <c r="J6752" s="5" t="str">
        <f t="shared" si="210"/>
        <v>Jan</v>
      </c>
      <c r="K6752" s="5" t="str">
        <f t="shared" si="211"/>
        <v>2024</v>
      </c>
    </row>
    <row r="6753" spans="1:11" ht="14.25" customHeight="1" x14ac:dyDescent="0.3">
      <c r="A6753" s="1">
        <v>45310</v>
      </c>
      <c r="B6753" s="2" t="s">
        <v>2631</v>
      </c>
      <c r="C6753" s="2" t="s">
        <v>23</v>
      </c>
      <c r="D6753" s="2" t="s">
        <v>34</v>
      </c>
      <c r="E6753" s="2" t="s">
        <v>47</v>
      </c>
      <c r="F6753" s="2" t="s">
        <v>1735</v>
      </c>
      <c r="G6753" s="2">
        <v>31.97</v>
      </c>
      <c r="H6753" s="2">
        <v>2</v>
      </c>
      <c r="I6753" s="2">
        <v>6.39</v>
      </c>
      <c r="J6753" s="5" t="str">
        <f t="shared" si="210"/>
        <v>Jan</v>
      </c>
      <c r="K6753" s="5" t="str">
        <f t="shared" si="211"/>
        <v>2024</v>
      </c>
    </row>
    <row r="6754" spans="1:11" ht="14.25" customHeight="1" x14ac:dyDescent="0.3">
      <c r="A6754" s="1">
        <v>45310</v>
      </c>
      <c r="B6754" s="2" t="s">
        <v>2631</v>
      </c>
      <c r="C6754" s="2" t="s">
        <v>23</v>
      </c>
      <c r="D6754" s="2" t="s">
        <v>34</v>
      </c>
      <c r="E6754" s="2" t="s">
        <v>35</v>
      </c>
      <c r="F6754" s="2" t="s">
        <v>2045</v>
      </c>
      <c r="G6754" s="2">
        <v>887.27</v>
      </c>
      <c r="H6754" s="2">
        <v>3</v>
      </c>
      <c r="I6754" s="2">
        <v>-63.38</v>
      </c>
      <c r="J6754" s="5" t="str">
        <f t="shared" si="210"/>
        <v>Jan</v>
      </c>
      <c r="K6754" s="5" t="str">
        <f t="shared" si="211"/>
        <v>2024</v>
      </c>
    </row>
    <row r="6755" spans="1:11" ht="14.25" customHeight="1" x14ac:dyDescent="0.3">
      <c r="A6755" s="1">
        <v>45310</v>
      </c>
      <c r="B6755" s="2" t="s">
        <v>2631</v>
      </c>
      <c r="C6755" s="2" t="s">
        <v>23</v>
      </c>
      <c r="D6755" s="2" t="s">
        <v>11</v>
      </c>
      <c r="E6755" s="2" t="s">
        <v>12</v>
      </c>
      <c r="F6755" s="2" t="s">
        <v>2648</v>
      </c>
      <c r="G6755" s="2">
        <v>21.7</v>
      </c>
      <c r="H6755" s="2">
        <v>4</v>
      </c>
      <c r="I6755" s="2">
        <v>7.05</v>
      </c>
      <c r="J6755" s="5" t="str">
        <f t="shared" si="210"/>
        <v>Jan</v>
      </c>
      <c r="K6755" s="5" t="str">
        <f t="shared" si="211"/>
        <v>2024</v>
      </c>
    </row>
    <row r="6756" spans="1:11" ht="14.25" customHeight="1" x14ac:dyDescent="0.3">
      <c r="A6756" s="1">
        <v>45310</v>
      </c>
      <c r="B6756" s="2" t="s">
        <v>655</v>
      </c>
      <c r="C6756" s="2" t="s">
        <v>2322</v>
      </c>
      <c r="D6756" s="2" t="s">
        <v>11</v>
      </c>
      <c r="E6756" s="2" t="s">
        <v>12</v>
      </c>
      <c r="F6756" s="2" t="s">
        <v>2202</v>
      </c>
      <c r="G6756" s="2">
        <v>79.92</v>
      </c>
      <c r="H6756" s="2">
        <v>4</v>
      </c>
      <c r="I6756" s="2">
        <v>37.56</v>
      </c>
      <c r="J6756" s="5" t="str">
        <f t="shared" si="210"/>
        <v>Jan</v>
      </c>
      <c r="K6756" s="5" t="str">
        <f t="shared" si="211"/>
        <v>2024</v>
      </c>
    </row>
    <row r="6757" spans="1:11" ht="14.25" customHeight="1" x14ac:dyDescent="0.3">
      <c r="A6757" s="1">
        <v>45310</v>
      </c>
      <c r="B6757" s="2" t="s">
        <v>655</v>
      </c>
      <c r="C6757" s="2" t="s">
        <v>2322</v>
      </c>
      <c r="D6757" s="2" t="s">
        <v>11</v>
      </c>
      <c r="E6757" s="2" t="s">
        <v>12</v>
      </c>
      <c r="F6757" s="2" t="s">
        <v>936</v>
      </c>
      <c r="G6757" s="2">
        <v>12.28</v>
      </c>
      <c r="H6757" s="2">
        <v>1</v>
      </c>
      <c r="I6757" s="2">
        <v>5.77</v>
      </c>
      <c r="J6757" s="5" t="str">
        <f t="shared" si="210"/>
        <v>Jan</v>
      </c>
      <c r="K6757" s="5" t="str">
        <f t="shared" si="211"/>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s="5" t="str">
        <f t="shared" si="210"/>
        <v>Jan</v>
      </c>
      <c r="K6758" s="5" t="str">
        <f t="shared" si="211"/>
        <v>2024</v>
      </c>
    </row>
    <row r="6759" spans="1:11" ht="14.25" customHeight="1" x14ac:dyDescent="0.3">
      <c r="A6759" s="1">
        <v>45310</v>
      </c>
      <c r="B6759" s="2" t="s">
        <v>655</v>
      </c>
      <c r="C6759" s="2" t="s">
        <v>2322</v>
      </c>
      <c r="D6759" s="2" t="s">
        <v>11</v>
      </c>
      <c r="E6759" s="2" t="s">
        <v>63</v>
      </c>
      <c r="F6759" s="2" t="s">
        <v>396</v>
      </c>
      <c r="G6759" s="2">
        <v>2.04</v>
      </c>
      <c r="H6759" s="2">
        <v>1</v>
      </c>
      <c r="I6759" s="2">
        <v>0.96</v>
      </c>
      <c r="J6759" s="5" t="str">
        <f t="shared" si="210"/>
        <v>Jan</v>
      </c>
      <c r="K6759" s="5" t="str">
        <f t="shared" si="211"/>
        <v>2024</v>
      </c>
    </row>
    <row r="6760" spans="1:11" ht="14.25" customHeight="1" x14ac:dyDescent="0.3">
      <c r="A6760" s="1">
        <v>45311</v>
      </c>
      <c r="B6760" s="2" t="s">
        <v>2518</v>
      </c>
      <c r="C6760" s="2" t="s">
        <v>149</v>
      </c>
      <c r="D6760" s="2" t="s">
        <v>34</v>
      </c>
      <c r="E6760" s="2" t="s">
        <v>35</v>
      </c>
      <c r="F6760" s="2" t="s">
        <v>699</v>
      </c>
      <c r="G6760" s="2">
        <v>207.85</v>
      </c>
      <c r="H6760" s="2">
        <v>3</v>
      </c>
      <c r="I6760" s="2">
        <v>2.31</v>
      </c>
      <c r="J6760" s="5" t="str">
        <f t="shared" si="210"/>
        <v>Jan</v>
      </c>
      <c r="K6760" s="5" t="str">
        <f t="shared" si="211"/>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s="5" t="str">
        <f t="shared" si="210"/>
        <v>Jan</v>
      </c>
      <c r="K6761" s="5" t="str">
        <f t="shared" si="211"/>
        <v>2024</v>
      </c>
    </row>
    <row r="6762" spans="1:11" ht="14.25" customHeight="1" x14ac:dyDescent="0.3">
      <c r="A6762" s="1">
        <v>45311</v>
      </c>
      <c r="B6762" s="2" t="s">
        <v>217</v>
      </c>
      <c r="C6762" s="2" t="s">
        <v>27</v>
      </c>
      <c r="D6762" s="2" t="s">
        <v>11</v>
      </c>
      <c r="E6762" s="2" t="s">
        <v>24</v>
      </c>
      <c r="F6762" s="2" t="s">
        <v>207</v>
      </c>
      <c r="G6762" s="2">
        <v>24.2</v>
      </c>
      <c r="H6762" s="2">
        <v>5</v>
      </c>
      <c r="I6762" s="2">
        <v>7.99</v>
      </c>
      <c r="J6762" s="5" t="str">
        <f t="shared" si="210"/>
        <v>Jan</v>
      </c>
      <c r="K6762" s="5" t="str">
        <f t="shared" si="211"/>
        <v>2024</v>
      </c>
    </row>
    <row r="6763" spans="1:11" ht="14.25" customHeight="1" x14ac:dyDescent="0.3">
      <c r="A6763" s="1">
        <v>45311</v>
      </c>
      <c r="B6763" s="2" t="s">
        <v>217</v>
      </c>
      <c r="C6763" s="2" t="s">
        <v>27</v>
      </c>
      <c r="D6763" s="2" t="s">
        <v>39</v>
      </c>
      <c r="E6763" s="2" t="s">
        <v>40</v>
      </c>
      <c r="F6763" s="2" t="s">
        <v>1345</v>
      </c>
      <c r="G6763" s="2">
        <v>359.98</v>
      </c>
      <c r="H6763" s="2">
        <v>3</v>
      </c>
      <c r="I6763" s="2">
        <v>130.49</v>
      </c>
      <c r="J6763" s="5" t="str">
        <f t="shared" si="210"/>
        <v>Jan</v>
      </c>
      <c r="K6763" s="5" t="str">
        <f t="shared" si="211"/>
        <v>2024</v>
      </c>
    </row>
    <row r="6764" spans="1:11" ht="14.25" customHeight="1" x14ac:dyDescent="0.3">
      <c r="A6764" s="1">
        <v>45311</v>
      </c>
      <c r="B6764" s="2" t="s">
        <v>1487</v>
      </c>
      <c r="C6764" s="2" t="s">
        <v>613</v>
      </c>
      <c r="D6764" s="2" t="s">
        <v>11</v>
      </c>
      <c r="E6764" s="2" t="s">
        <v>24</v>
      </c>
      <c r="F6764" s="2" t="s">
        <v>2390</v>
      </c>
      <c r="G6764" s="2">
        <v>3.52</v>
      </c>
      <c r="H6764" s="2">
        <v>2</v>
      </c>
      <c r="I6764" s="2">
        <v>1.02</v>
      </c>
      <c r="J6764" s="5" t="str">
        <f t="shared" si="210"/>
        <v>Jan</v>
      </c>
      <c r="K6764" s="5" t="str">
        <f t="shared" si="211"/>
        <v>2024</v>
      </c>
    </row>
    <row r="6765" spans="1:11" ht="14.25" customHeight="1" x14ac:dyDescent="0.3">
      <c r="A6765" s="1">
        <v>45311</v>
      </c>
      <c r="B6765" s="2" t="s">
        <v>1616</v>
      </c>
      <c r="C6765" s="2" t="s">
        <v>15</v>
      </c>
      <c r="D6765" s="2" t="s">
        <v>11</v>
      </c>
      <c r="E6765" s="2" t="s">
        <v>16</v>
      </c>
      <c r="F6765" s="2" t="s">
        <v>584</v>
      </c>
      <c r="G6765" s="2">
        <v>11.52</v>
      </c>
      <c r="H6765" s="2">
        <v>5</v>
      </c>
      <c r="I6765" s="2">
        <v>4.18</v>
      </c>
      <c r="J6765" s="5" t="str">
        <f t="shared" si="210"/>
        <v>Jan</v>
      </c>
      <c r="K6765" s="5" t="str">
        <f t="shared" si="211"/>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s="5" t="str">
        <f t="shared" si="210"/>
        <v>Jan</v>
      </c>
      <c r="K6766" s="5" t="str">
        <f t="shared" si="211"/>
        <v>2024</v>
      </c>
    </row>
    <row r="6767" spans="1:11" ht="14.25" customHeight="1" x14ac:dyDescent="0.3">
      <c r="A6767" s="1">
        <v>45312</v>
      </c>
      <c r="B6767" s="2" t="s">
        <v>928</v>
      </c>
      <c r="C6767" s="2" t="s">
        <v>164</v>
      </c>
      <c r="D6767" s="2" t="s">
        <v>39</v>
      </c>
      <c r="E6767" s="2" t="s">
        <v>52</v>
      </c>
      <c r="F6767" s="2" t="s">
        <v>1476</v>
      </c>
      <c r="G6767" s="2">
        <v>179.97</v>
      </c>
      <c r="H6767" s="2">
        <v>3</v>
      </c>
      <c r="I6767" s="2">
        <v>86.39</v>
      </c>
      <c r="J6767" s="5" t="str">
        <f t="shared" si="210"/>
        <v>Jan</v>
      </c>
      <c r="K6767" s="5" t="str">
        <f t="shared" si="211"/>
        <v>2024</v>
      </c>
    </row>
    <row r="6768" spans="1:11" ht="14.25" customHeight="1" x14ac:dyDescent="0.3">
      <c r="A6768" s="1">
        <v>45312</v>
      </c>
      <c r="B6768" s="2" t="s">
        <v>928</v>
      </c>
      <c r="C6768" s="2" t="s">
        <v>164</v>
      </c>
      <c r="D6768" s="2" t="s">
        <v>11</v>
      </c>
      <c r="E6768" s="2" t="s">
        <v>20</v>
      </c>
      <c r="F6768" s="2" t="s">
        <v>781</v>
      </c>
      <c r="G6768" s="2">
        <v>99.7</v>
      </c>
      <c r="H6768" s="2">
        <v>6</v>
      </c>
      <c r="I6768" s="2">
        <v>33.65</v>
      </c>
      <c r="J6768" s="5" t="str">
        <f t="shared" si="210"/>
        <v>Jan</v>
      </c>
      <c r="K6768" s="5" t="str">
        <f t="shared" si="211"/>
        <v>2024</v>
      </c>
    </row>
    <row r="6769" spans="1:11" ht="14.25" customHeight="1" x14ac:dyDescent="0.3">
      <c r="A6769" s="1">
        <v>45312</v>
      </c>
      <c r="B6769" s="2" t="s">
        <v>928</v>
      </c>
      <c r="C6769" s="2" t="s">
        <v>164</v>
      </c>
      <c r="D6769" s="2" t="s">
        <v>11</v>
      </c>
      <c r="E6769" s="2" t="s">
        <v>20</v>
      </c>
      <c r="F6769" s="2" t="s">
        <v>184</v>
      </c>
      <c r="G6769" s="2">
        <v>27.94</v>
      </c>
      <c r="H6769" s="2">
        <v>4</v>
      </c>
      <c r="I6769" s="2">
        <v>9.43</v>
      </c>
      <c r="J6769" s="5" t="str">
        <f t="shared" si="210"/>
        <v>Jan</v>
      </c>
      <c r="K6769" s="5" t="str">
        <f t="shared" si="211"/>
        <v>2024</v>
      </c>
    </row>
    <row r="6770" spans="1:11" ht="14.25" customHeight="1" x14ac:dyDescent="0.3">
      <c r="A6770" s="1">
        <v>45312</v>
      </c>
      <c r="B6770" s="2" t="s">
        <v>928</v>
      </c>
      <c r="C6770" s="2" t="s">
        <v>164</v>
      </c>
      <c r="D6770" s="2" t="s">
        <v>34</v>
      </c>
      <c r="E6770" s="2" t="s">
        <v>74</v>
      </c>
      <c r="F6770" s="2" t="s">
        <v>2633</v>
      </c>
      <c r="G6770" s="2">
        <v>84.98</v>
      </c>
      <c r="H6770" s="2">
        <v>1</v>
      </c>
      <c r="I6770" s="2">
        <v>18.7</v>
      </c>
      <c r="J6770" s="5" t="str">
        <f t="shared" si="210"/>
        <v>Jan</v>
      </c>
      <c r="K6770" s="5" t="str">
        <f t="shared" si="211"/>
        <v>2024</v>
      </c>
    </row>
    <row r="6771" spans="1:11" ht="14.25" customHeight="1" x14ac:dyDescent="0.3">
      <c r="A6771" s="1">
        <v>45312</v>
      </c>
      <c r="B6771" s="2" t="s">
        <v>928</v>
      </c>
      <c r="C6771" s="2" t="s">
        <v>164</v>
      </c>
      <c r="D6771" s="2" t="s">
        <v>11</v>
      </c>
      <c r="E6771" s="2" t="s">
        <v>20</v>
      </c>
      <c r="F6771" s="2" t="s">
        <v>1120</v>
      </c>
      <c r="G6771" s="2">
        <v>18.72</v>
      </c>
      <c r="H6771" s="2">
        <v>5</v>
      </c>
      <c r="I6771" s="2">
        <v>6.55</v>
      </c>
      <c r="J6771" s="5" t="str">
        <f t="shared" si="210"/>
        <v>Jan</v>
      </c>
      <c r="K6771" s="5" t="str">
        <f t="shared" si="211"/>
        <v>2024</v>
      </c>
    </row>
    <row r="6772" spans="1:11" ht="14.25" customHeight="1" x14ac:dyDescent="0.3">
      <c r="A6772" s="1">
        <v>45312</v>
      </c>
      <c r="B6772" s="2" t="s">
        <v>1811</v>
      </c>
      <c r="C6772" s="2" t="s">
        <v>245</v>
      </c>
      <c r="D6772" s="2" t="s">
        <v>11</v>
      </c>
      <c r="E6772" s="2" t="s">
        <v>18</v>
      </c>
      <c r="F6772" s="2" t="s">
        <v>1400</v>
      </c>
      <c r="G6772" s="2">
        <v>348.21</v>
      </c>
      <c r="H6772" s="2">
        <v>7</v>
      </c>
      <c r="I6772" s="2">
        <v>30.47</v>
      </c>
      <c r="J6772" s="5" t="str">
        <f t="shared" si="210"/>
        <v>Jan</v>
      </c>
      <c r="K6772" s="5" t="str">
        <f t="shared" si="211"/>
        <v>2024</v>
      </c>
    </row>
    <row r="6773" spans="1:11" ht="14.25" customHeight="1" x14ac:dyDescent="0.3">
      <c r="A6773" s="1">
        <v>45312</v>
      </c>
      <c r="B6773" s="2" t="s">
        <v>1811</v>
      </c>
      <c r="C6773" s="2" t="s">
        <v>245</v>
      </c>
      <c r="D6773" s="2" t="s">
        <v>11</v>
      </c>
      <c r="E6773" s="2" t="s">
        <v>20</v>
      </c>
      <c r="F6773" s="2" t="s">
        <v>1533</v>
      </c>
      <c r="G6773" s="2">
        <v>35.78</v>
      </c>
      <c r="H6773" s="2">
        <v>7</v>
      </c>
      <c r="I6773" s="2">
        <v>-28.63</v>
      </c>
      <c r="J6773" s="5" t="str">
        <f t="shared" si="210"/>
        <v>Jan</v>
      </c>
      <c r="K6773" s="5" t="str">
        <f t="shared" si="211"/>
        <v>2024</v>
      </c>
    </row>
    <row r="6774" spans="1:11" ht="14.25" customHeight="1" x14ac:dyDescent="0.3">
      <c r="A6774" s="1">
        <v>45312</v>
      </c>
      <c r="B6774" s="2" t="s">
        <v>2585</v>
      </c>
      <c r="C6774" s="2" t="s">
        <v>110</v>
      </c>
      <c r="D6774" s="2" t="s">
        <v>11</v>
      </c>
      <c r="E6774" s="2" t="s">
        <v>20</v>
      </c>
      <c r="F6774" s="2" t="s">
        <v>899</v>
      </c>
      <c r="G6774" s="2">
        <v>14.4</v>
      </c>
      <c r="H6774" s="2">
        <v>5</v>
      </c>
      <c r="I6774" s="2">
        <v>7.06</v>
      </c>
      <c r="J6774" s="5" t="str">
        <f t="shared" si="210"/>
        <v>Jan</v>
      </c>
      <c r="K6774" s="5" t="str">
        <f t="shared" si="211"/>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s="5" t="str">
        <f t="shared" si="210"/>
        <v>Jan</v>
      </c>
      <c r="K6775" s="5" t="str">
        <f t="shared" si="211"/>
        <v>2024</v>
      </c>
    </row>
    <row r="6776" spans="1:11" ht="14.25" customHeight="1" x14ac:dyDescent="0.3">
      <c r="A6776" s="1">
        <v>45312</v>
      </c>
      <c r="B6776" s="2" t="s">
        <v>2585</v>
      </c>
      <c r="C6776" s="2" t="s">
        <v>110</v>
      </c>
      <c r="D6776" s="2" t="s">
        <v>11</v>
      </c>
      <c r="E6776" s="2" t="s">
        <v>20</v>
      </c>
      <c r="F6776" s="2" t="s">
        <v>175</v>
      </c>
      <c r="G6776" s="2">
        <v>89.52</v>
      </c>
      <c r="H6776" s="2">
        <v>4</v>
      </c>
      <c r="I6776" s="2">
        <v>42.07</v>
      </c>
      <c r="J6776" s="5" t="str">
        <f t="shared" si="210"/>
        <v>Jan</v>
      </c>
      <c r="K6776" s="5" t="str">
        <f t="shared" si="211"/>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s="5" t="str">
        <f t="shared" si="210"/>
        <v>Jan</v>
      </c>
      <c r="K6777" s="5" t="str">
        <f t="shared" si="211"/>
        <v>2024</v>
      </c>
    </row>
    <row r="6778" spans="1:11" ht="14.25" customHeight="1" x14ac:dyDescent="0.3">
      <c r="A6778" s="1">
        <v>45312</v>
      </c>
      <c r="B6778" s="2" t="s">
        <v>2585</v>
      </c>
      <c r="C6778" s="2" t="s">
        <v>110</v>
      </c>
      <c r="D6778" s="2" t="s">
        <v>39</v>
      </c>
      <c r="E6778" s="2" t="s">
        <v>40</v>
      </c>
      <c r="F6778" s="2" t="s">
        <v>2180</v>
      </c>
      <c r="G6778" s="2">
        <v>164.99</v>
      </c>
      <c r="H6778" s="2">
        <v>1</v>
      </c>
      <c r="I6778" s="2">
        <v>49.5</v>
      </c>
      <c r="J6778" s="5" t="str">
        <f t="shared" si="210"/>
        <v>Jan</v>
      </c>
      <c r="K6778" s="5" t="str">
        <f t="shared" si="211"/>
        <v>2024</v>
      </c>
    </row>
    <row r="6779" spans="1:11" ht="14.25" customHeight="1" x14ac:dyDescent="0.3">
      <c r="A6779" s="1">
        <v>45312</v>
      </c>
      <c r="B6779" s="2" t="s">
        <v>2444</v>
      </c>
      <c r="C6779" s="2" t="s">
        <v>15</v>
      </c>
      <c r="D6779" s="2" t="s">
        <v>11</v>
      </c>
      <c r="E6779" s="2" t="s">
        <v>63</v>
      </c>
      <c r="F6779" s="2" t="s">
        <v>414</v>
      </c>
      <c r="G6779" s="2">
        <v>268.58</v>
      </c>
      <c r="H6779" s="2">
        <v>4</v>
      </c>
      <c r="I6779" s="2">
        <v>90.64</v>
      </c>
      <c r="J6779" s="5" t="str">
        <f t="shared" si="210"/>
        <v>Jan</v>
      </c>
      <c r="K6779" s="5" t="str">
        <f t="shared" si="211"/>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s="5" t="str">
        <f t="shared" si="210"/>
        <v>Jan</v>
      </c>
      <c r="K6780" s="5" t="str">
        <f t="shared" si="211"/>
        <v>2024</v>
      </c>
    </row>
    <row r="6781" spans="1:11" ht="14.25" customHeight="1" x14ac:dyDescent="0.3">
      <c r="A6781" s="1">
        <v>45313</v>
      </c>
      <c r="B6781" s="2" t="s">
        <v>1665</v>
      </c>
      <c r="C6781" s="2" t="s">
        <v>515</v>
      </c>
      <c r="D6781" s="2" t="s">
        <v>11</v>
      </c>
      <c r="E6781" s="2" t="s">
        <v>18</v>
      </c>
      <c r="F6781" s="2" t="s">
        <v>1847</v>
      </c>
      <c r="G6781" s="2">
        <v>51.45</v>
      </c>
      <c r="H6781" s="2">
        <v>3</v>
      </c>
      <c r="I6781" s="2">
        <v>13.89</v>
      </c>
      <c r="J6781" s="5" t="str">
        <f t="shared" si="210"/>
        <v>Jan</v>
      </c>
      <c r="K6781" s="5" t="str">
        <f t="shared" si="211"/>
        <v>2024</v>
      </c>
    </row>
    <row r="6782" spans="1:11" ht="14.25" customHeight="1" x14ac:dyDescent="0.3">
      <c r="A6782" s="1">
        <v>45313</v>
      </c>
      <c r="B6782" s="2" t="s">
        <v>1665</v>
      </c>
      <c r="C6782" s="2" t="s">
        <v>515</v>
      </c>
      <c r="D6782" s="2" t="s">
        <v>11</v>
      </c>
      <c r="E6782" s="2" t="s">
        <v>12</v>
      </c>
      <c r="F6782" s="2" t="s">
        <v>1105</v>
      </c>
      <c r="G6782" s="2">
        <v>11.96</v>
      </c>
      <c r="H6782" s="2">
        <v>2</v>
      </c>
      <c r="I6782" s="2">
        <v>5.38</v>
      </c>
      <c r="J6782" s="5" t="str">
        <f t="shared" si="210"/>
        <v>Jan</v>
      </c>
      <c r="K6782" s="5" t="str">
        <f t="shared" si="211"/>
        <v>2024</v>
      </c>
    </row>
    <row r="6783" spans="1:11" ht="14.25" customHeight="1" x14ac:dyDescent="0.3">
      <c r="A6783" s="1">
        <v>45313</v>
      </c>
      <c r="B6783" s="2" t="s">
        <v>1665</v>
      </c>
      <c r="C6783" s="2" t="s">
        <v>515</v>
      </c>
      <c r="D6783" s="2" t="s">
        <v>11</v>
      </c>
      <c r="E6783" s="2" t="s">
        <v>18</v>
      </c>
      <c r="F6783" s="2" t="s">
        <v>1110</v>
      </c>
      <c r="G6783" s="2">
        <v>1126.02</v>
      </c>
      <c r="H6783" s="2">
        <v>3</v>
      </c>
      <c r="I6783" s="2">
        <v>56.3</v>
      </c>
      <c r="J6783" s="5" t="str">
        <f t="shared" si="210"/>
        <v>Jan</v>
      </c>
      <c r="K6783" s="5" t="str">
        <f t="shared" si="211"/>
        <v>2024</v>
      </c>
    </row>
    <row r="6784" spans="1:11" ht="14.25" customHeight="1" x14ac:dyDescent="0.3">
      <c r="A6784" s="1">
        <v>45313</v>
      </c>
      <c r="B6784" s="2" t="s">
        <v>525</v>
      </c>
      <c r="C6784" s="2" t="s">
        <v>15</v>
      </c>
      <c r="D6784" s="2" t="s">
        <v>11</v>
      </c>
      <c r="E6784" s="2" t="s">
        <v>43</v>
      </c>
      <c r="F6784" s="2" t="s">
        <v>160</v>
      </c>
      <c r="G6784" s="2">
        <v>15.12</v>
      </c>
      <c r="H6784" s="2">
        <v>5</v>
      </c>
      <c r="I6784" s="2">
        <v>4.91</v>
      </c>
      <c r="J6784" s="5" t="str">
        <f t="shared" si="210"/>
        <v>Jan</v>
      </c>
      <c r="K6784" s="5" t="str">
        <f t="shared" si="211"/>
        <v>2024</v>
      </c>
    </row>
    <row r="6785" spans="1:11" ht="14.25" customHeight="1" x14ac:dyDescent="0.3">
      <c r="A6785" s="1">
        <v>45313</v>
      </c>
      <c r="B6785" s="2" t="s">
        <v>525</v>
      </c>
      <c r="C6785" s="2" t="s">
        <v>15</v>
      </c>
      <c r="D6785" s="2" t="s">
        <v>11</v>
      </c>
      <c r="E6785" s="2" t="s">
        <v>24</v>
      </c>
      <c r="F6785" s="2" t="s">
        <v>988</v>
      </c>
      <c r="G6785" s="2">
        <v>7.87</v>
      </c>
      <c r="H6785" s="2">
        <v>3</v>
      </c>
      <c r="I6785" s="2">
        <v>0.89</v>
      </c>
      <c r="J6785" s="5" t="str">
        <f t="shared" si="210"/>
        <v>Jan</v>
      </c>
      <c r="K6785" s="5" t="str">
        <f t="shared" si="211"/>
        <v>2024</v>
      </c>
    </row>
    <row r="6786" spans="1:11" ht="14.25" customHeight="1" x14ac:dyDescent="0.3">
      <c r="A6786" s="1">
        <v>45314</v>
      </c>
      <c r="B6786" s="2" t="s">
        <v>346</v>
      </c>
      <c r="C6786" s="2" t="s">
        <v>110</v>
      </c>
      <c r="D6786" s="2" t="s">
        <v>34</v>
      </c>
      <c r="E6786" s="2" t="s">
        <v>145</v>
      </c>
      <c r="F6786" s="2" t="s">
        <v>1195</v>
      </c>
      <c r="G6786" s="2">
        <v>210.98</v>
      </c>
      <c r="H6786" s="2">
        <v>2</v>
      </c>
      <c r="I6786" s="2">
        <v>21.1</v>
      </c>
      <c r="J6786" s="5" t="str">
        <f t="shared" ref="J6786:J6849" si="212">TEXT(A6786,"mmm")</f>
        <v>Jan</v>
      </c>
      <c r="K6786" s="5" t="str">
        <f t="shared" ref="K6786:K6849" si="213">TEXT(A6786,"YYYY")</f>
        <v>2024</v>
      </c>
    </row>
    <row r="6787" spans="1:11" ht="14.25" customHeight="1" x14ac:dyDescent="0.3">
      <c r="A6787" s="1">
        <v>45314</v>
      </c>
      <c r="B6787" s="2" t="s">
        <v>61</v>
      </c>
      <c r="C6787" s="2" t="s">
        <v>164</v>
      </c>
      <c r="D6787" s="2" t="s">
        <v>11</v>
      </c>
      <c r="E6787" s="2" t="s">
        <v>20</v>
      </c>
      <c r="F6787" s="2" t="s">
        <v>1650</v>
      </c>
      <c r="G6787" s="2">
        <v>19.68</v>
      </c>
      <c r="H6787" s="2">
        <v>5</v>
      </c>
      <c r="I6787" s="2">
        <v>6.89</v>
      </c>
      <c r="J6787" s="5" t="str">
        <f t="shared" si="212"/>
        <v>Jan</v>
      </c>
      <c r="K6787" s="5" t="str">
        <f t="shared" si="213"/>
        <v>2024</v>
      </c>
    </row>
    <row r="6788" spans="1:11" ht="14.25" customHeight="1" x14ac:dyDescent="0.3">
      <c r="A6788" s="1">
        <v>45314</v>
      </c>
      <c r="B6788" s="2" t="s">
        <v>61</v>
      </c>
      <c r="C6788" s="2" t="s">
        <v>164</v>
      </c>
      <c r="D6788" s="2" t="s">
        <v>11</v>
      </c>
      <c r="E6788" s="2" t="s">
        <v>12</v>
      </c>
      <c r="F6788" s="2" t="s">
        <v>2172</v>
      </c>
      <c r="G6788" s="2">
        <v>25.92</v>
      </c>
      <c r="H6788" s="2">
        <v>4</v>
      </c>
      <c r="I6788" s="2">
        <v>12.44</v>
      </c>
      <c r="J6788" s="5" t="str">
        <f t="shared" si="212"/>
        <v>Jan</v>
      </c>
      <c r="K6788" s="5" t="str">
        <f t="shared" si="213"/>
        <v>2024</v>
      </c>
    </row>
    <row r="6789" spans="1:11" ht="14.25" customHeight="1" x14ac:dyDescent="0.3">
      <c r="A6789" s="1">
        <v>45314</v>
      </c>
      <c r="B6789" s="2" t="s">
        <v>61</v>
      </c>
      <c r="C6789" s="2" t="s">
        <v>164</v>
      </c>
      <c r="D6789" s="2" t="s">
        <v>11</v>
      </c>
      <c r="E6789" s="2" t="s">
        <v>12</v>
      </c>
      <c r="F6789" s="2" t="s">
        <v>1622</v>
      </c>
      <c r="G6789" s="2">
        <v>6.48</v>
      </c>
      <c r="H6789" s="2">
        <v>1</v>
      </c>
      <c r="I6789" s="2">
        <v>3.11</v>
      </c>
      <c r="J6789" s="5" t="str">
        <f t="shared" si="212"/>
        <v>Jan</v>
      </c>
      <c r="K6789" s="5" t="str">
        <f t="shared" si="213"/>
        <v>2024</v>
      </c>
    </row>
    <row r="6790" spans="1:11" ht="14.25" customHeight="1" x14ac:dyDescent="0.3">
      <c r="A6790" s="1">
        <v>45314</v>
      </c>
      <c r="B6790" s="2" t="s">
        <v>61</v>
      </c>
      <c r="C6790" s="2" t="s">
        <v>164</v>
      </c>
      <c r="D6790" s="2" t="s">
        <v>39</v>
      </c>
      <c r="E6790" s="2" t="s">
        <v>40</v>
      </c>
      <c r="F6790" s="2" t="s">
        <v>391</v>
      </c>
      <c r="G6790" s="2">
        <v>86.35</v>
      </c>
      <c r="H6790" s="2">
        <v>6</v>
      </c>
      <c r="I6790" s="2">
        <v>8.64</v>
      </c>
      <c r="J6790" s="5" t="str">
        <f t="shared" si="212"/>
        <v>Jan</v>
      </c>
      <c r="K6790" s="5" t="str">
        <f t="shared" si="213"/>
        <v>2024</v>
      </c>
    </row>
    <row r="6791" spans="1:11" ht="14.25" customHeight="1" x14ac:dyDescent="0.3">
      <c r="A6791" s="1">
        <v>45314</v>
      </c>
      <c r="B6791" s="2" t="s">
        <v>626</v>
      </c>
      <c r="C6791" s="2" t="s">
        <v>95</v>
      </c>
      <c r="D6791" s="2" t="s">
        <v>39</v>
      </c>
      <c r="E6791" s="2" t="s">
        <v>52</v>
      </c>
      <c r="F6791" s="2" t="s">
        <v>508</v>
      </c>
      <c r="G6791" s="2">
        <v>95.98</v>
      </c>
      <c r="H6791" s="2">
        <v>2</v>
      </c>
      <c r="I6791" s="2">
        <v>12</v>
      </c>
      <c r="J6791" s="5" t="str">
        <f t="shared" si="212"/>
        <v>Jan</v>
      </c>
      <c r="K6791" s="5" t="str">
        <f t="shared" si="213"/>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s="5" t="str">
        <f t="shared" si="212"/>
        <v>Jan</v>
      </c>
      <c r="K6792" s="5" t="str">
        <f t="shared" si="213"/>
        <v>2024</v>
      </c>
    </row>
    <row r="6793" spans="1:11" ht="14.25" customHeight="1" x14ac:dyDescent="0.3">
      <c r="A6793" s="1">
        <v>45315</v>
      </c>
      <c r="B6793" s="2" t="s">
        <v>2021</v>
      </c>
      <c r="C6793" s="2" t="s">
        <v>30</v>
      </c>
      <c r="D6793" s="2" t="s">
        <v>11</v>
      </c>
      <c r="E6793" s="2" t="s">
        <v>43</v>
      </c>
      <c r="F6793" s="2" t="s">
        <v>1307</v>
      </c>
      <c r="G6793" s="2">
        <v>5.67</v>
      </c>
      <c r="H6793" s="2">
        <v>3</v>
      </c>
      <c r="I6793" s="2">
        <v>0.11</v>
      </c>
      <c r="J6793" s="5" t="str">
        <f t="shared" si="212"/>
        <v>Jan</v>
      </c>
      <c r="K6793" s="5" t="str">
        <f t="shared" si="213"/>
        <v>2024</v>
      </c>
    </row>
    <row r="6794" spans="1:11" ht="14.25" customHeight="1" x14ac:dyDescent="0.3">
      <c r="A6794" s="1">
        <v>45315</v>
      </c>
      <c r="B6794" s="2" t="s">
        <v>1394</v>
      </c>
      <c r="C6794" s="2" t="s">
        <v>27</v>
      </c>
      <c r="D6794" s="2" t="s">
        <v>11</v>
      </c>
      <c r="E6794" s="2" t="s">
        <v>92</v>
      </c>
      <c r="F6794" s="2" t="s">
        <v>1387</v>
      </c>
      <c r="G6794" s="2">
        <v>25.86</v>
      </c>
      <c r="H6794" s="2">
        <v>3</v>
      </c>
      <c r="I6794" s="2">
        <v>6.72</v>
      </c>
      <c r="J6794" s="5" t="str">
        <f t="shared" si="212"/>
        <v>Jan</v>
      </c>
      <c r="K6794" s="5" t="str">
        <f t="shared" si="213"/>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s="5" t="str">
        <f t="shared" si="212"/>
        <v>Jan</v>
      </c>
      <c r="K6795" s="5" t="str">
        <f t="shared" si="213"/>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s="5" t="str">
        <f t="shared" si="212"/>
        <v>Jan</v>
      </c>
      <c r="K6796" s="5" t="str">
        <f t="shared" si="213"/>
        <v>2024</v>
      </c>
    </row>
    <row r="6797" spans="1:11" ht="14.25" customHeight="1" x14ac:dyDescent="0.3">
      <c r="A6797" s="1">
        <v>45317</v>
      </c>
      <c r="B6797" s="2" t="s">
        <v>139</v>
      </c>
      <c r="C6797" s="2" t="s">
        <v>488</v>
      </c>
      <c r="D6797" s="2" t="s">
        <v>11</v>
      </c>
      <c r="E6797" s="2" t="s">
        <v>24</v>
      </c>
      <c r="F6797" s="2" t="s">
        <v>2084</v>
      </c>
      <c r="G6797" s="2">
        <v>15.47</v>
      </c>
      <c r="H6797" s="2">
        <v>7</v>
      </c>
      <c r="I6797" s="2">
        <v>4.18</v>
      </c>
      <c r="J6797" s="5" t="str">
        <f t="shared" si="212"/>
        <v>Jan</v>
      </c>
      <c r="K6797" s="5" t="str">
        <f t="shared" si="213"/>
        <v>2024</v>
      </c>
    </row>
    <row r="6798" spans="1:11" ht="14.25" customHeight="1" x14ac:dyDescent="0.3">
      <c r="A6798" s="1">
        <v>45317</v>
      </c>
      <c r="B6798" s="2" t="s">
        <v>139</v>
      </c>
      <c r="C6798" s="2" t="s">
        <v>488</v>
      </c>
      <c r="D6798" s="2" t="s">
        <v>11</v>
      </c>
      <c r="E6798" s="2" t="s">
        <v>20</v>
      </c>
      <c r="F6798" s="2" t="s">
        <v>1302</v>
      </c>
      <c r="G6798" s="2">
        <v>7.16</v>
      </c>
      <c r="H6798" s="2">
        <v>2</v>
      </c>
      <c r="I6798" s="2">
        <v>3.44</v>
      </c>
      <c r="J6798" s="5" t="str">
        <f t="shared" si="212"/>
        <v>Jan</v>
      </c>
      <c r="K6798" s="5" t="str">
        <f t="shared" si="213"/>
        <v>2024</v>
      </c>
    </row>
    <row r="6799" spans="1:11" ht="14.25" customHeight="1" x14ac:dyDescent="0.3">
      <c r="A6799" s="1">
        <v>45317</v>
      </c>
      <c r="B6799" s="2" t="s">
        <v>2286</v>
      </c>
      <c r="C6799" s="2" t="s">
        <v>10</v>
      </c>
      <c r="D6799" s="2" t="s">
        <v>11</v>
      </c>
      <c r="E6799" s="2" t="s">
        <v>18</v>
      </c>
      <c r="F6799" s="2" t="s">
        <v>1472</v>
      </c>
      <c r="G6799" s="2">
        <v>18.16</v>
      </c>
      <c r="H6799" s="2">
        <v>2</v>
      </c>
      <c r="I6799" s="2">
        <v>1.82</v>
      </c>
      <c r="J6799" s="5" t="str">
        <f t="shared" si="212"/>
        <v>Jan</v>
      </c>
      <c r="K6799" s="5" t="str">
        <f t="shared" si="213"/>
        <v>2024</v>
      </c>
    </row>
    <row r="6800" spans="1:11" ht="14.25" customHeight="1" x14ac:dyDescent="0.3">
      <c r="A6800" s="1">
        <v>45317</v>
      </c>
      <c r="B6800" s="2" t="s">
        <v>2455</v>
      </c>
      <c r="C6800" s="2" t="s">
        <v>27</v>
      </c>
      <c r="D6800" s="2" t="s">
        <v>11</v>
      </c>
      <c r="E6800" s="2" t="s">
        <v>43</v>
      </c>
      <c r="F6800" s="2" t="s">
        <v>496</v>
      </c>
      <c r="G6800" s="2">
        <v>11.84</v>
      </c>
      <c r="H6800" s="2">
        <v>8</v>
      </c>
      <c r="I6800" s="2">
        <v>5.68</v>
      </c>
      <c r="J6800" s="5" t="str">
        <f t="shared" si="212"/>
        <v>Jan</v>
      </c>
      <c r="K6800" s="5" t="str">
        <f t="shared" si="213"/>
        <v>2024</v>
      </c>
    </row>
    <row r="6801" spans="1:11" ht="14.25" customHeight="1" x14ac:dyDescent="0.3">
      <c r="A6801" s="1">
        <v>45317</v>
      </c>
      <c r="B6801" s="2" t="s">
        <v>156</v>
      </c>
      <c r="C6801" s="2" t="s">
        <v>30</v>
      </c>
      <c r="D6801" s="2" t="s">
        <v>34</v>
      </c>
      <c r="E6801" s="2" t="s">
        <v>47</v>
      </c>
      <c r="F6801" s="2" t="s">
        <v>2185</v>
      </c>
      <c r="G6801" s="2">
        <v>62.72</v>
      </c>
      <c r="H6801" s="2">
        <v>4</v>
      </c>
      <c r="I6801" s="2">
        <v>24.46</v>
      </c>
      <c r="J6801" s="5" t="str">
        <f t="shared" si="212"/>
        <v>Jan</v>
      </c>
      <c r="K6801" s="5" t="str">
        <f t="shared" si="213"/>
        <v>2024</v>
      </c>
    </row>
    <row r="6802" spans="1:11" ht="14.25" customHeight="1" x14ac:dyDescent="0.3">
      <c r="A6802" s="1">
        <v>45317</v>
      </c>
      <c r="B6802" s="2" t="s">
        <v>156</v>
      </c>
      <c r="C6802" s="2" t="s">
        <v>30</v>
      </c>
      <c r="D6802" s="2" t="s">
        <v>39</v>
      </c>
      <c r="E6802" s="2" t="s">
        <v>40</v>
      </c>
      <c r="F6802" s="2" t="s">
        <v>588</v>
      </c>
      <c r="G6802" s="2">
        <v>2939.93</v>
      </c>
      <c r="H6802" s="2">
        <v>7</v>
      </c>
      <c r="I6802" s="2">
        <v>764.38</v>
      </c>
      <c r="J6802" s="5" t="str">
        <f t="shared" si="212"/>
        <v>Jan</v>
      </c>
      <c r="K6802" s="5" t="str">
        <f t="shared" si="213"/>
        <v>2024</v>
      </c>
    </row>
    <row r="6803" spans="1:11" ht="14.25" customHeight="1" x14ac:dyDescent="0.3">
      <c r="A6803" s="1">
        <v>45318</v>
      </c>
      <c r="B6803" s="2" t="s">
        <v>681</v>
      </c>
      <c r="C6803" s="2" t="s">
        <v>78</v>
      </c>
      <c r="D6803" s="2" t="s">
        <v>11</v>
      </c>
      <c r="E6803" s="2" t="s">
        <v>24</v>
      </c>
      <c r="F6803" s="2" t="s">
        <v>51</v>
      </c>
      <c r="G6803" s="2">
        <v>14.02</v>
      </c>
      <c r="H6803" s="2">
        <v>3</v>
      </c>
      <c r="I6803" s="2">
        <v>1.75</v>
      </c>
      <c r="J6803" s="5" t="str">
        <f t="shared" si="212"/>
        <v>Jan</v>
      </c>
      <c r="K6803" s="5" t="str">
        <f t="shared" si="213"/>
        <v>2024</v>
      </c>
    </row>
    <row r="6804" spans="1:11" ht="14.25" customHeight="1" x14ac:dyDescent="0.3">
      <c r="A6804" s="1">
        <v>45318</v>
      </c>
      <c r="B6804" s="2" t="s">
        <v>681</v>
      </c>
      <c r="C6804" s="2" t="s">
        <v>78</v>
      </c>
      <c r="D6804" s="2" t="s">
        <v>39</v>
      </c>
      <c r="E6804" s="2" t="s">
        <v>52</v>
      </c>
      <c r="F6804" s="2" t="s">
        <v>1921</v>
      </c>
      <c r="G6804" s="2">
        <v>71.98</v>
      </c>
      <c r="H6804" s="2">
        <v>3</v>
      </c>
      <c r="I6804" s="2">
        <v>-9</v>
      </c>
      <c r="J6804" s="5" t="str">
        <f t="shared" si="212"/>
        <v>Jan</v>
      </c>
      <c r="K6804" s="5" t="str">
        <f t="shared" si="213"/>
        <v>2024</v>
      </c>
    </row>
    <row r="6805" spans="1:11" ht="14.25" customHeight="1" x14ac:dyDescent="0.3">
      <c r="A6805" s="1">
        <v>45318</v>
      </c>
      <c r="B6805" s="2" t="s">
        <v>681</v>
      </c>
      <c r="C6805" s="2" t="s">
        <v>78</v>
      </c>
      <c r="D6805" s="2" t="s">
        <v>39</v>
      </c>
      <c r="E6805" s="2" t="s">
        <v>40</v>
      </c>
      <c r="F6805" s="2" t="s">
        <v>1239</v>
      </c>
      <c r="G6805" s="2">
        <v>107.98</v>
      </c>
      <c r="H6805" s="2">
        <v>3</v>
      </c>
      <c r="I6805" s="2">
        <v>-27</v>
      </c>
      <c r="J6805" s="5" t="str">
        <f t="shared" si="212"/>
        <v>Jan</v>
      </c>
      <c r="K6805" s="5" t="str">
        <f t="shared" si="213"/>
        <v>2024</v>
      </c>
    </row>
    <row r="6806" spans="1:11" ht="14.25" customHeight="1" x14ac:dyDescent="0.3">
      <c r="A6806" s="1">
        <v>45318</v>
      </c>
      <c r="B6806" s="2" t="s">
        <v>1945</v>
      </c>
      <c r="C6806" s="2" t="s">
        <v>149</v>
      </c>
      <c r="D6806" s="2" t="s">
        <v>39</v>
      </c>
      <c r="E6806" s="2" t="s">
        <v>40</v>
      </c>
      <c r="F6806" s="2" t="s">
        <v>2379</v>
      </c>
      <c r="G6806" s="2">
        <v>137.94</v>
      </c>
      <c r="H6806" s="2">
        <v>3</v>
      </c>
      <c r="I6806" s="2">
        <v>35.86</v>
      </c>
      <c r="J6806" s="5" t="str">
        <f t="shared" si="212"/>
        <v>Jan</v>
      </c>
      <c r="K6806" s="5" t="str">
        <f t="shared" si="213"/>
        <v>2024</v>
      </c>
    </row>
    <row r="6807" spans="1:11" ht="14.25" customHeight="1" x14ac:dyDescent="0.3">
      <c r="A6807" s="1">
        <v>45319</v>
      </c>
      <c r="B6807" s="2" t="s">
        <v>569</v>
      </c>
      <c r="C6807" s="2" t="s">
        <v>27</v>
      </c>
      <c r="D6807" s="2" t="s">
        <v>39</v>
      </c>
      <c r="E6807" s="2" t="s">
        <v>52</v>
      </c>
      <c r="F6807" s="2" t="s">
        <v>2532</v>
      </c>
      <c r="G6807" s="2">
        <v>239.97</v>
      </c>
      <c r="H6807" s="2">
        <v>3</v>
      </c>
      <c r="I6807" s="2">
        <v>26.4</v>
      </c>
      <c r="J6807" s="5" t="str">
        <f t="shared" si="212"/>
        <v>Jan</v>
      </c>
      <c r="K6807" s="5" t="str">
        <f t="shared" si="213"/>
        <v>2024</v>
      </c>
    </row>
    <row r="6808" spans="1:11" ht="14.25" customHeight="1" x14ac:dyDescent="0.3">
      <c r="A6808" s="1">
        <v>45319</v>
      </c>
      <c r="B6808" s="2" t="s">
        <v>569</v>
      </c>
      <c r="C6808" s="2" t="s">
        <v>27</v>
      </c>
      <c r="D6808" s="2" t="s">
        <v>34</v>
      </c>
      <c r="E6808" s="2" t="s">
        <v>47</v>
      </c>
      <c r="F6808" s="2" t="s">
        <v>2557</v>
      </c>
      <c r="G6808" s="2">
        <v>37.74</v>
      </c>
      <c r="H6808" s="2">
        <v>3</v>
      </c>
      <c r="I6808" s="2">
        <v>12.83</v>
      </c>
      <c r="J6808" s="5" t="str">
        <f t="shared" si="212"/>
        <v>Jan</v>
      </c>
      <c r="K6808" s="5" t="str">
        <f t="shared" si="213"/>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s="5" t="str">
        <f t="shared" si="212"/>
        <v>Jan</v>
      </c>
      <c r="K6809" s="5" t="str">
        <f t="shared" si="213"/>
        <v>2024</v>
      </c>
    </row>
    <row r="6810" spans="1:11" ht="14.25" customHeight="1" x14ac:dyDescent="0.3">
      <c r="A6810" s="1">
        <v>45319</v>
      </c>
      <c r="B6810" s="2" t="s">
        <v>2501</v>
      </c>
      <c r="C6810" s="2" t="s">
        <v>149</v>
      </c>
      <c r="D6810" s="2" t="s">
        <v>39</v>
      </c>
      <c r="E6810" s="2" t="s">
        <v>52</v>
      </c>
      <c r="F6810" s="2" t="s">
        <v>668</v>
      </c>
      <c r="G6810" s="2">
        <v>449.91</v>
      </c>
      <c r="H6810" s="2">
        <v>9</v>
      </c>
      <c r="I6810" s="2">
        <v>157.47</v>
      </c>
      <c r="J6810" s="5" t="str">
        <f t="shared" si="212"/>
        <v>Jan</v>
      </c>
      <c r="K6810" s="5" t="str">
        <f t="shared" si="213"/>
        <v>2024</v>
      </c>
    </row>
    <row r="6811" spans="1:11" ht="14.25" customHeight="1" x14ac:dyDescent="0.3">
      <c r="A6811" s="1">
        <v>45320</v>
      </c>
      <c r="B6811" s="2" t="s">
        <v>1840</v>
      </c>
      <c r="C6811" s="2" t="s">
        <v>15</v>
      </c>
      <c r="D6811" s="2" t="s">
        <v>11</v>
      </c>
      <c r="E6811" s="2" t="s">
        <v>20</v>
      </c>
      <c r="F6811" s="2" t="s">
        <v>758</v>
      </c>
      <c r="G6811" s="2">
        <v>12.13</v>
      </c>
      <c r="H6811" s="2">
        <v>4</v>
      </c>
      <c r="I6811" s="2">
        <v>-20.62</v>
      </c>
      <c r="J6811" s="5" t="str">
        <f t="shared" si="212"/>
        <v>Jan</v>
      </c>
      <c r="K6811" s="5" t="str">
        <f t="shared" si="213"/>
        <v>2024</v>
      </c>
    </row>
    <row r="6812" spans="1:11" ht="14.25" customHeight="1" x14ac:dyDescent="0.3">
      <c r="A6812" s="1">
        <v>45320</v>
      </c>
      <c r="B6812" s="2" t="s">
        <v>1093</v>
      </c>
      <c r="C6812" s="2" t="s">
        <v>27</v>
      </c>
      <c r="D6812" s="2" t="s">
        <v>11</v>
      </c>
      <c r="E6812" s="2" t="s">
        <v>24</v>
      </c>
      <c r="F6812" s="2" t="s">
        <v>2572</v>
      </c>
      <c r="G6812" s="2">
        <v>8.34</v>
      </c>
      <c r="H6812" s="2">
        <v>3</v>
      </c>
      <c r="I6812" s="2">
        <v>2.17</v>
      </c>
      <c r="J6812" s="5" t="str">
        <f t="shared" si="212"/>
        <v>Jan</v>
      </c>
      <c r="K6812" s="5" t="str">
        <f t="shared" si="213"/>
        <v>2024</v>
      </c>
    </row>
    <row r="6813" spans="1:11" ht="14.25" customHeight="1" x14ac:dyDescent="0.3">
      <c r="A6813" s="1">
        <v>45320</v>
      </c>
      <c r="B6813" s="2" t="s">
        <v>1093</v>
      </c>
      <c r="C6813" s="2" t="s">
        <v>27</v>
      </c>
      <c r="D6813" s="2" t="s">
        <v>11</v>
      </c>
      <c r="E6813" s="2" t="s">
        <v>200</v>
      </c>
      <c r="F6813" s="2" t="s">
        <v>782</v>
      </c>
      <c r="G6813" s="2">
        <v>8.57</v>
      </c>
      <c r="H6813" s="2">
        <v>1</v>
      </c>
      <c r="I6813" s="2">
        <v>2.23</v>
      </c>
      <c r="J6813" s="5" t="str">
        <f t="shared" si="212"/>
        <v>Jan</v>
      </c>
      <c r="K6813" s="5" t="str">
        <f t="shared" si="213"/>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s="5" t="str">
        <f t="shared" si="212"/>
        <v>Jan</v>
      </c>
      <c r="K6814" s="5" t="str">
        <f t="shared" si="213"/>
        <v>2024</v>
      </c>
    </row>
    <row r="6815" spans="1:11" ht="14.25" customHeight="1" x14ac:dyDescent="0.3">
      <c r="A6815" s="1">
        <v>45320</v>
      </c>
      <c r="B6815" s="2" t="s">
        <v>437</v>
      </c>
      <c r="C6815" s="2" t="s">
        <v>149</v>
      </c>
      <c r="D6815" s="2" t="s">
        <v>11</v>
      </c>
      <c r="E6815" s="2" t="s">
        <v>16</v>
      </c>
      <c r="F6815" s="2" t="s">
        <v>1632</v>
      </c>
      <c r="G6815" s="2">
        <v>5.22</v>
      </c>
      <c r="H6815" s="2">
        <v>2</v>
      </c>
      <c r="I6815" s="2">
        <v>2.4</v>
      </c>
      <c r="J6815" s="5" t="str">
        <f t="shared" si="212"/>
        <v>Jan</v>
      </c>
      <c r="K6815" s="5" t="str">
        <f t="shared" si="213"/>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s="5" t="str">
        <f t="shared" si="212"/>
        <v>Jan</v>
      </c>
      <c r="K6816" s="5" t="str">
        <f t="shared" si="213"/>
        <v>2024</v>
      </c>
    </row>
    <row r="6817" spans="1:11" ht="14.25" customHeight="1" x14ac:dyDescent="0.3">
      <c r="A6817" s="1">
        <v>45320</v>
      </c>
      <c r="B6817" s="2" t="s">
        <v>217</v>
      </c>
      <c r="C6817" s="2" t="s">
        <v>395</v>
      </c>
      <c r="D6817" s="2" t="s">
        <v>11</v>
      </c>
      <c r="E6817" s="2" t="s">
        <v>12</v>
      </c>
      <c r="F6817" s="2" t="s">
        <v>1944</v>
      </c>
      <c r="G6817" s="2">
        <v>12.96</v>
      </c>
      <c r="H6817" s="2">
        <v>2</v>
      </c>
      <c r="I6817" s="2">
        <v>6.22</v>
      </c>
      <c r="J6817" s="5" t="str">
        <f t="shared" si="212"/>
        <v>Jan</v>
      </c>
      <c r="K6817" s="5" t="str">
        <f t="shared" si="213"/>
        <v>2024</v>
      </c>
    </row>
    <row r="6818" spans="1:11" ht="14.25" customHeight="1" x14ac:dyDescent="0.3">
      <c r="A6818" s="1">
        <v>45320</v>
      </c>
      <c r="B6818" s="2" t="s">
        <v>217</v>
      </c>
      <c r="C6818" s="2" t="s">
        <v>395</v>
      </c>
      <c r="D6818" s="2" t="s">
        <v>11</v>
      </c>
      <c r="E6818" s="2" t="s">
        <v>12</v>
      </c>
      <c r="F6818" s="2" t="s">
        <v>306</v>
      </c>
      <c r="G6818" s="2">
        <v>94.85</v>
      </c>
      <c r="H6818" s="2">
        <v>5</v>
      </c>
      <c r="I6818" s="2">
        <v>45.53</v>
      </c>
      <c r="J6818" s="5" t="str">
        <f t="shared" si="212"/>
        <v>Jan</v>
      </c>
      <c r="K6818" s="5" t="str">
        <f t="shared" si="213"/>
        <v>2024</v>
      </c>
    </row>
    <row r="6819" spans="1:11" ht="14.25" customHeight="1" x14ac:dyDescent="0.3">
      <c r="A6819" s="1">
        <v>45320</v>
      </c>
      <c r="B6819" s="2" t="s">
        <v>217</v>
      </c>
      <c r="C6819" s="2" t="s">
        <v>395</v>
      </c>
      <c r="D6819" s="2" t="s">
        <v>11</v>
      </c>
      <c r="E6819" s="2" t="s">
        <v>18</v>
      </c>
      <c r="F6819" s="2" t="s">
        <v>2092</v>
      </c>
      <c r="G6819" s="2">
        <v>13.48</v>
      </c>
      <c r="H6819" s="2">
        <v>1</v>
      </c>
      <c r="I6819" s="2">
        <v>3.5</v>
      </c>
      <c r="J6819" s="5" t="str">
        <f t="shared" si="212"/>
        <v>Jan</v>
      </c>
      <c r="K6819" s="5" t="str">
        <f t="shared" si="213"/>
        <v>2024</v>
      </c>
    </row>
    <row r="6820" spans="1:11" ht="14.25" customHeight="1" x14ac:dyDescent="0.3">
      <c r="A6820" s="1">
        <v>45320</v>
      </c>
      <c r="B6820" s="2" t="s">
        <v>217</v>
      </c>
      <c r="C6820" s="2" t="s">
        <v>395</v>
      </c>
      <c r="D6820" s="2" t="s">
        <v>34</v>
      </c>
      <c r="E6820" s="2" t="s">
        <v>47</v>
      </c>
      <c r="F6820" s="2" t="s">
        <v>60</v>
      </c>
      <c r="G6820" s="2">
        <v>14.91</v>
      </c>
      <c r="H6820" s="2">
        <v>3</v>
      </c>
      <c r="I6820" s="2">
        <v>4.62</v>
      </c>
      <c r="J6820" s="5" t="str">
        <f t="shared" si="212"/>
        <v>Jan</v>
      </c>
      <c r="K6820" s="5" t="str">
        <f t="shared" si="213"/>
        <v>2024</v>
      </c>
    </row>
    <row r="6821" spans="1:11" ht="14.25" customHeight="1" x14ac:dyDescent="0.3">
      <c r="A6821" s="1">
        <v>45321</v>
      </c>
      <c r="B6821" s="2" t="s">
        <v>1977</v>
      </c>
      <c r="C6821" s="2" t="s">
        <v>395</v>
      </c>
      <c r="D6821" s="2" t="s">
        <v>11</v>
      </c>
      <c r="E6821" s="2" t="s">
        <v>20</v>
      </c>
      <c r="F6821" s="2" t="s">
        <v>1565</v>
      </c>
      <c r="G6821" s="2">
        <v>18.28</v>
      </c>
      <c r="H6821" s="2">
        <v>2</v>
      </c>
      <c r="I6821" s="2">
        <v>9.14</v>
      </c>
      <c r="J6821" s="5" t="str">
        <f t="shared" si="212"/>
        <v>Jan</v>
      </c>
      <c r="K6821" s="5" t="str">
        <f t="shared" si="213"/>
        <v>2024</v>
      </c>
    </row>
    <row r="6822" spans="1:11" ht="14.25" customHeight="1" x14ac:dyDescent="0.3">
      <c r="A6822" s="1">
        <v>45321</v>
      </c>
      <c r="B6822" s="2" t="s">
        <v>1977</v>
      </c>
      <c r="C6822" s="2" t="s">
        <v>395</v>
      </c>
      <c r="D6822" s="2" t="s">
        <v>39</v>
      </c>
      <c r="E6822" s="2" t="s">
        <v>40</v>
      </c>
      <c r="F6822" s="2" t="s">
        <v>87</v>
      </c>
      <c r="G6822" s="2">
        <v>207</v>
      </c>
      <c r="H6822" s="2">
        <v>3</v>
      </c>
      <c r="I6822" s="2">
        <v>51.75</v>
      </c>
      <c r="J6822" s="5" t="str">
        <f t="shared" si="212"/>
        <v>Jan</v>
      </c>
      <c r="K6822" s="5" t="str">
        <f t="shared" si="213"/>
        <v>2024</v>
      </c>
    </row>
    <row r="6823" spans="1:11" ht="14.25" customHeight="1" x14ac:dyDescent="0.3">
      <c r="A6823" s="1">
        <v>45321</v>
      </c>
      <c r="B6823" s="2" t="s">
        <v>1977</v>
      </c>
      <c r="C6823" s="2" t="s">
        <v>395</v>
      </c>
      <c r="D6823" s="2" t="s">
        <v>11</v>
      </c>
      <c r="E6823" s="2" t="s">
        <v>20</v>
      </c>
      <c r="F6823" s="2" t="s">
        <v>1367</v>
      </c>
      <c r="G6823" s="2">
        <v>32.35</v>
      </c>
      <c r="H6823" s="2">
        <v>5</v>
      </c>
      <c r="I6823" s="2">
        <v>16.18</v>
      </c>
      <c r="J6823" s="5" t="str">
        <f t="shared" si="212"/>
        <v>Jan</v>
      </c>
      <c r="K6823" s="5" t="str">
        <f t="shared" si="213"/>
        <v>2024</v>
      </c>
    </row>
    <row r="6824" spans="1:11" ht="14.25" customHeight="1" x14ac:dyDescent="0.3">
      <c r="A6824" s="1">
        <v>45321</v>
      </c>
      <c r="B6824" s="2" t="s">
        <v>1977</v>
      </c>
      <c r="C6824" s="2" t="s">
        <v>395</v>
      </c>
      <c r="D6824" s="2" t="s">
        <v>11</v>
      </c>
      <c r="E6824" s="2" t="s">
        <v>20</v>
      </c>
      <c r="F6824" s="2" t="s">
        <v>800</v>
      </c>
      <c r="G6824" s="2">
        <v>7.71</v>
      </c>
      <c r="H6824" s="2">
        <v>1</v>
      </c>
      <c r="I6824" s="2">
        <v>3.47</v>
      </c>
      <c r="J6824" s="5" t="str">
        <f t="shared" si="212"/>
        <v>Jan</v>
      </c>
      <c r="K6824" s="5" t="str">
        <f t="shared" si="213"/>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s="5" t="str">
        <f t="shared" si="212"/>
        <v>Jan</v>
      </c>
      <c r="K6825" s="5" t="str">
        <f t="shared" si="213"/>
        <v>2024</v>
      </c>
    </row>
    <row r="6826" spans="1:11" ht="14.25" customHeight="1" x14ac:dyDescent="0.3">
      <c r="A6826" s="1">
        <v>45321</v>
      </c>
      <c r="B6826" s="2" t="s">
        <v>1977</v>
      </c>
      <c r="C6826" s="2" t="s">
        <v>395</v>
      </c>
      <c r="D6826" s="2" t="s">
        <v>34</v>
      </c>
      <c r="E6826" s="2" t="s">
        <v>47</v>
      </c>
      <c r="F6826" s="2" t="s">
        <v>2480</v>
      </c>
      <c r="G6826" s="2">
        <v>34.58</v>
      </c>
      <c r="H6826" s="2">
        <v>7</v>
      </c>
      <c r="I6826" s="2">
        <v>14.52</v>
      </c>
      <c r="J6826" s="5" t="str">
        <f t="shared" si="212"/>
        <v>Jan</v>
      </c>
      <c r="K6826" s="5" t="str">
        <f t="shared" si="213"/>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s="5" t="str">
        <f t="shared" si="212"/>
        <v>Jan</v>
      </c>
      <c r="K6827" s="5" t="str">
        <f t="shared" si="213"/>
        <v>2024</v>
      </c>
    </row>
    <row r="6828" spans="1:11" ht="14.25" customHeight="1" x14ac:dyDescent="0.3">
      <c r="A6828" s="1">
        <v>45321</v>
      </c>
      <c r="B6828" s="2" t="s">
        <v>1494</v>
      </c>
      <c r="C6828" s="2" t="s">
        <v>27</v>
      </c>
      <c r="D6828" s="2" t="s">
        <v>11</v>
      </c>
      <c r="E6828" s="2" t="s">
        <v>24</v>
      </c>
      <c r="F6828" s="2" t="s">
        <v>2351</v>
      </c>
      <c r="G6828" s="2">
        <v>12.74</v>
      </c>
      <c r="H6828" s="2">
        <v>7</v>
      </c>
      <c r="I6828" s="2">
        <v>5.73</v>
      </c>
      <c r="J6828" s="5" t="str">
        <f t="shared" si="212"/>
        <v>Jan</v>
      </c>
      <c r="K6828" s="5" t="str">
        <f t="shared" si="213"/>
        <v>2024</v>
      </c>
    </row>
    <row r="6829" spans="1:11" ht="14.25" customHeight="1" x14ac:dyDescent="0.3">
      <c r="A6829" s="1">
        <v>45321</v>
      </c>
      <c r="B6829" s="2" t="s">
        <v>1494</v>
      </c>
      <c r="C6829" s="2" t="s">
        <v>27</v>
      </c>
      <c r="D6829" s="2" t="s">
        <v>11</v>
      </c>
      <c r="E6829" s="2" t="s">
        <v>24</v>
      </c>
      <c r="F6829" s="2" t="s">
        <v>2622</v>
      </c>
      <c r="G6829" s="2">
        <v>8.82</v>
      </c>
      <c r="H6829" s="2">
        <v>3</v>
      </c>
      <c r="I6829" s="2">
        <v>2.38</v>
      </c>
      <c r="J6829" s="5" t="str">
        <f t="shared" si="212"/>
        <v>Jan</v>
      </c>
      <c r="K6829" s="5" t="str">
        <f t="shared" si="213"/>
        <v>2024</v>
      </c>
    </row>
    <row r="6830" spans="1:11" ht="14.25" customHeight="1" x14ac:dyDescent="0.3">
      <c r="A6830" s="1">
        <v>45321</v>
      </c>
      <c r="B6830" s="2" t="s">
        <v>1494</v>
      </c>
      <c r="C6830" s="2" t="s">
        <v>27</v>
      </c>
      <c r="D6830" s="2" t="s">
        <v>34</v>
      </c>
      <c r="E6830" s="2" t="s">
        <v>35</v>
      </c>
      <c r="F6830" s="2" t="s">
        <v>231</v>
      </c>
      <c r="G6830" s="2">
        <v>120.78</v>
      </c>
      <c r="H6830" s="2">
        <v>1</v>
      </c>
      <c r="I6830" s="2">
        <v>-13.59</v>
      </c>
      <c r="J6830" s="5" t="str">
        <f t="shared" si="212"/>
        <v>Jan</v>
      </c>
      <c r="K6830" s="5" t="str">
        <f t="shared" si="213"/>
        <v>2024</v>
      </c>
    </row>
    <row r="6831" spans="1:11" ht="14.25" customHeight="1" x14ac:dyDescent="0.3">
      <c r="A6831" s="1">
        <v>45321</v>
      </c>
      <c r="B6831" s="2" t="s">
        <v>622</v>
      </c>
      <c r="C6831" s="2" t="s">
        <v>123</v>
      </c>
      <c r="D6831" s="2" t="s">
        <v>34</v>
      </c>
      <c r="E6831" s="2" t="s">
        <v>35</v>
      </c>
      <c r="F6831" s="2" t="s">
        <v>2414</v>
      </c>
      <c r="G6831" s="2">
        <v>419.14</v>
      </c>
      <c r="H6831" s="2">
        <v>4</v>
      </c>
      <c r="I6831" s="2">
        <v>-68.11</v>
      </c>
      <c r="J6831" s="5" t="str">
        <f t="shared" si="212"/>
        <v>Jan</v>
      </c>
      <c r="K6831" s="5" t="str">
        <f t="shared" si="213"/>
        <v>2024</v>
      </c>
    </row>
    <row r="6832" spans="1:11" ht="14.25" customHeight="1" x14ac:dyDescent="0.3">
      <c r="A6832" s="1">
        <v>45321</v>
      </c>
      <c r="B6832" s="2" t="s">
        <v>2540</v>
      </c>
      <c r="C6832" s="2" t="s">
        <v>15</v>
      </c>
      <c r="D6832" s="2" t="s">
        <v>34</v>
      </c>
      <c r="E6832" s="2" t="s">
        <v>145</v>
      </c>
      <c r="F6832" s="2" t="s">
        <v>146</v>
      </c>
      <c r="G6832" s="2">
        <v>69.38</v>
      </c>
      <c r="H6832" s="2">
        <v>1</v>
      </c>
      <c r="I6832" s="2">
        <v>-47.18</v>
      </c>
      <c r="J6832" s="5" t="str">
        <f t="shared" si="212"/>
        <v>Jan</v>
      </c>
      <c r="K6832" s="5" t="str">
        <f t="shared" si="213"/>
        <v>2024</v>
      </c>
    </row>
    <row r="6833" spans="1:11" ht="14.25" customHeight="1" x14ac:dyDescent="0.3">
      <c r="A6833" s="1">
        <v>45321</v>
      </c>
      <c r="B6833" s="2" t="s">
        <v>2540</v>
      </c>
      <c r="C6833" s="2" t="s">
        <v>15</v>
      </c>
      <c r="D6833" s="2" t="s">
        <v>11</v>
      </c>
      <c r="E6833" s="2" t="s">
        <v>200</v>
      </c>
      <c r="F6833" s="2" t="s">
        <v>2207</v>
      </c>
      <c r="G6833" s="2">
        <v>31.68</v>
      </c>
      <c r="H6833" s="2">
        <v>4</v>
      </c>
      <c r="I6833" s="2">
        <v>2.77</v>
      </c>
      <c r="J6833" s="5" t="str">
        <f t="shared" si="212"/>
        <v>Jan</v>
      </c>
      <c r="K6833" s="5" t="str">
        <f t="shared" si="213"/>
        <v>2024</v>
      </c>
    </row>
    <row r="6834" spans="1:11" ht="14.25" customHeight="1" x14ac:dyDescent="0.3">
      <c r="A6834" s="1">
        <v>45321</v>
      </c>
      <c r="B6834" s="2" t="s">
        <v>2540</v>
      </c>
      <c r="C6834" s="2" t="s">
        <v>15</v>
      </c>
      <c r="D6834" s="2" t="s">
        <v>39</v>
      </c>
      <c r="E6834" s="2" t="s">
        <v>40</v>
      </c>
      <c r="F6834" s="2" t="s">
        <v>1695</v>
      </c>
      <c r="G6834" s="2">
        <v>2003.17</v>
      </c>
      <c r="H6834" s="2">
        <v>4</v>
      </c>
      <c r="I6834" s="2">
        <v>250.4</v>
      </c>
      <c r="J6834" s="5" t="str">
        <f t="shared" si="212"/>
        <v>Jan</v>
      </c>
      <c r="K6834" s="5" t="str">
        <f t="shared" si="213"/>
        <v>2024</v>
      </c>
    </row>
    <row r="6835" spans="1:11" ht="14.25" customHeight="1" x14ac:dyDescent="0.3">
      <c r="A6835" s="1">
        <v>45321</v>
      </c>
      <c r="B6835" s="2" t="s">
        <v>2540</v>
      </c>
      <c r="C6835" s="2" t="s">
        <v>15</v>
      </c>
      <c r="D6835" s="2" t="s">
        <v>11</v>
      </c>
      <c r="E6835" s="2" t="s">
        <v>24</v>
      </c>
      <c r="F6835" s="2" t="s">
        <v>2204</v>
      </c>
      <c r="G6835" s="2">
        <v>9.34</v>
      </c>
      <c r="H6835" s="2">
        <v>2</v>
      </c>
      <c r="I6835" s="2">
        <v>3.15</v>
      </c>
      <c r="J6835" s="5" t="str">
        <f t="shared" si="212"/>
        <v>Jan</v>
      </c>
      <c r="K6835" s="5" t="str">
        <f t="shared" si="213"/>
        <v>2024</v>
      </c>
    </row>
    <row r="6836" spans="1:11" ht="14.25" customHeight="1" x14ac:dyDescent="0.3">
      <c r="A6836" s="1">
        <v>45321</v>
      </c>
      <c r="B6836" s="2" t="s">
        <v>1223</v>
      </c>
      <c r="C6836" s="2" t="s">
        <v>164</v>
      </c>
      <c r="D6836" s="2" t="s">
        <v>39</v>
      </c>
      <c r="E6836" s="2" t="s">
        <v>40</v>
      </c>
      <c r="F6836" s="2" t="s">
        <v>799</v>
      </c>
      <c r="G6836" s="2">
        <v>604.77</v>
      </c>
      <c r="H6836" s="2">
        <v>4</v>
      </c>
      <c r="I6836" s="2">
        <v>60.48</v>
      </c>
      <c r="J6836" s="5" t="str">
        <f t="shared" si="212"/>
        <v>Jan</v>
      </c>
      <c r="K6836" s="5" t="str">
        <f t="shared" si="213"/>
        <v>2024</v>
      </c>
    </row>
    <row r="6837" spans="1:11" ht="14.25" customHeight="1" x14ac:dyDescent="0.3">
      <c r="A6837" s="1">
        <v>45324</v>
      </c>
      <c r="B6837" s="2" t="s">
        <v>1163</v>
      </c>
      <c r="C6837" s="2" t="s">
        <v>78</v>
      </c>
      <c r="D6837" s="2" t="s">
        <v>39</v>
      </c>
      <c r="E6837" s="2" t="s">
        <v>40</v>
      </c>
      <c r="F6837" s="2" t="s">
        <v>2408</v>
      </c>
      <c r="G6837" s="2">
        <v>59.97</v>
      </c>
      <c r="H6837" s="2">
        <v>5</v>
      </c>
      <c r="I6837" s="2">
        <v>-11.99</v>
      </c>
      <c r="J6837" s="5" t="str">
        <f t="shared" si="212"/>
        <v>Feb</v>
      </c>
      <c r="K6837" s="5" t="str">
        <f t="shared" si="213"/>
        <v>2024</v>
      </c>
    </row>
    <row r="6838" spans="1:11" ht="14.25" customHeight="1" x14ac:dyDescent="0.3">
      <c r="A6838" s="1">
        <v>45324</v>
      </c>
      <c r="B6838" s="2" t="s">
        <v>1163</v>
      </c>
      <c r="C6838" s="2" t="s">
        <v>78</v>
      </c>
      <c r="D6838" s="2" t="s">
        <v>11</v>
      </c>
      <c r="E6838" s="2" t="s">
        <v>12</v>
      </c>
      <c r="F6838" s="2" t="s">
        <v>1041</v>
      </c>
      <c r="G6838" s="2">
        <v>78.3</v>
      </c>
      <c r="H6838" s="2">
        <v>2</v>
      </c>
      <c r="I6838" s="2">
        <v>29.36</v>
      </c>
      <c r="J6838" s="5" t="str">
        <f t="shared" si="212"/>
        <v>Feb</v>
      </c>
      <c r="K6838" s="5" t="str">
        <f t="shared" si="213"/>
        <v>2024</v>
      </c>
    </row>
    <row r="6839" spans="1:11" ht="14.25" customHeight="1" x14ac:dyDescent="0.3">
      <c r="A6839" s="1">
        <v>45324</v>
      </c>
      <c r="B6839" s="2" t="s">
        <v>1163</v>
      </c>
      <c r="C6839" s="2" t="s">
        <v>78</v>
      </c>
      <c r="D6839" s="2" t="s">
        <v>11</v>
      </c>
      <c r="E6839" s="2" t="s">
        <v>43</v>
      </c>
      <c r="F6839" s="2" t="s">
        <v>160</v>
      </c>
      <c r="G6839" s="2">
        <v>21.46</v>
      </c>
      <c r="H6839" s="2">
        <v>9</v>
      </c>
      <c r="I6839" s="2">
        <v>6.97</v>
      </c>
      <c r="J6839" s="5" t="str">
        <f t="shared" si="212"/>
        <v>Feb</v>
      </c>
      <c r="K6839" s="5" t="str">
        <f t="shared" si="213"/>
        <v>2024</v>
      </c>
    </row>
    <row r="6840" spans="1:11" ht="14.25" customHeight="1" x14ac:dyDescent="0.3">
      <c r="A6840" s="1">
        <v>45324</v>
      </c>
      <c r="B6840" s="2" t="s">
        <v>537</v>
      </c>
      <c r="C6840" s="2" t="s">
        <v>27</v>
      </c>
      <c r="D6840" s="2" t="s">
        <v>34</v>
      </c>
      <c r="E6840" s="2" t="s">
        <v>47</v>
      </c>
      <c r="F6840" s="2" t="s">
        <v>920</v>
      </c>
      <c r="G6840" s="2">
        <v>86.26</v>
      </c>
      <c r="H6840" s="2">
        <v>2</v>
      </c>
      <c r="I6840" s="2">
        <v>29.33</v>
      </c>
      <c r="J6840" s="5" t="str">
        <f t="shared" si="212"/>
        <v>Feb</v>
      </c>
      <c r="K6840" s="5" t="str">
        <f t="shared" si="213"/>
        <v>2024</v>
      </c>
    </row>
    <row r="6841" spans="1:11" ht="14.25" customHeight="1" x14ac:dyDescent="0.3">
      <c r="A6841" s="1">
        <v>45324</v>
      </c>
      <c r="B6841" s="2" t="s">
        <v>537</v>
      </c>
      <c r="C6841" s="2" t="s">
        <v>27</v>
      </c>
      <c r="D6841" s="2" t="s">
        <v>11</v>
      </c>
      <c r="E6841" s="2" t="s">
        <v>18</v>
      </c>
      <c r="F6841" s="2" t="s">
        <v>1540</v>
      </c>
      <c r="G6841" s="2">
        <v>139.04</v>
      </c>
      <c r="H6841" s="2">
        <v>4</v>
      </c>
      <c r="I6841" s="2">
        <v>38.93</v>
      </c>
      <c r="J6841" s="5" t="str">
        <f t="shared" si="212"/>
        <v>Feb</v>
      </c>
      <c r="K6841" s="5" t="str">
        <f t="shared" si="213"/>
        <v>2024</v>
      </c>
    </row>
    <row r="6842" spans="1:11" ht="14.25" customHeight="1" x14ac:dyDescent="0.3">
      <c r="A6842" s="1">
        <v>45324</v>
      </c>
      <c r="B6842" s="2" t="s">
        <v>537</v>
      </c>
      <c r="C6842" s="2" t="s">
        <v>27</v>
      </c>
      <c r="D6842" s="2" t="s">
        <v>11</v>
      </c>
      <c r="E6842" s="2" t="s">
        <v>92</v>
      </c>
      <c r="F6842" s="2" t="s">
        <v>2644</v>
      </c>
      <c r="G6842" s="2">
        <v>46.8</v>
      </c>
      <c r="H6842" s="2">
        <v>4</v>
      </c>
      <c r="I6842" s="2">
        <v>16.38</v>
      </c>
      <c r="J6842" s="5" t="str">
        <f t="shared" si="212"/>
        <v>Feb</v>
      </c>
      <c r="K6842" s="5" t="str">
        <f t="shared" si="213"/>
        <v>2024</v>
      </c>
    </row>
    <row r="6843" spans="1:11" ht="14.25" customHeight="1" x14ac:dyDescent="0.3">
      <c r="A6843" s="1">
        <v>45324</v>
      </c>
      <c r="B6843" s="2" t="s">
        <v>2423</v>
      </c>
      <c r="C6843" s="2" t="s">
        <v>27</v>
      </c>
      <c r="D6843" s="2" t="s">
        <v>34</v>
      </c>
      <c r="E6843" s="2" t="s">
        <v>47</v>
      </c>
      <c r="F6843" s="2" t="s">
        <v>2140</v>
      </c>
      <c r="G6843" s="2">
        <v>210.58</v>
      </c>
      <c r="H6843" s="2">
        <v>2</v>
      </c>
      <c r="I6843" s="2">
        <v>12.63</v>
      </c>
      <c r="J6843" s="5" t="str">
        <f t="shared" si="212"/>
        <v>Feb</v>
      </c>
      <c r="K6843" s="5" t="str">
        <f t="shared" si="213"/>
        <v>2024</v>
      </c>
    </row>
    <row r="6844" spans="1:11" ht="14.25" customHeight="1" x14ac:dyDescent="0.3">
      <c r="A6844" s="1">
        <v>45324</v>
      </c>
      <c r="B6844" s="2" t="s">
        <v>2423</v>
      </c>
      <c r="C6844" s="2" t="s">
        <v>27</v>
      </c>
      <c r="D6844" s="2" t="s">
        <v>11</v>
      </c>
      <c r="E6844" s="2" t="s">
        <v>20</v>
      </c>
      <c r="F6844" s="2" t="s">
        <v>548</v>
      </c>
      <c r="G6844" s="2">
        <v>30.96</v>
      </c>
      <c r="H6844" s="2">
        <v>2</v>
      </c>
      <c r="I6844" s="2">
        <v>10.06</v>
      </c>
      <c r="J6844" s="5" t="str">
        <f t="shared" si="212"/>
        <v>Feb</v>
      </c>
      <c r="K6844" s="5" t="str">
        <f t="shared" si="213"/>
        <v>2024</v>
      </c>
    </row>
    <row r="6845" spans="1:11" ht="14.25" customHeight="1" x14ac:dyDescent="0.3">
      <c r="A6845" s="1">
        <v>45324</v>
      </c>
      <c r="B6845" s="2" t="s">
        <v>2423</v>
      </c>
      <c r="C6845" s="2" t="s">
        <v>27</v>
      </c>
      <c r="D6845" s="2" t="s">
        <v>39</v>
      </c>
      <c r="E6845" s="2" t="s">
        <v>302</v>
      </c>
      <c r="F6845" s="2" t="s">
        <v>2655</v>
      </c>
      <c r="G6845" s="2">
        <v>239.98</v>
      </c>
      <c r="H6845" s="2">
        <v>2</v>
      </c>
      <c r="I6845" s="2">
        <v>39</v>
      </c>
      <c r="J6845" s="5" t="str">
        <f t="shared" si="212"/>
        <v>Feb</v>
      </c>
      <c r="K6845" s="5" t="str">
        <f t="shared" si="213"/>
        <v>2024</v>
      </c>
    </row>
    <row r="6846" spans="1:11" ht="14.25" customHeight="1" x14ac:dyDescent="0.3">
      <c r="A6846" s="1">
        <v>45325</v>
      </c>
      <c r="B6846" s="2" t="s">
        <v>1738</v>
      </c>
      <c r="C6846" s="2" t="s">
        <v>78</v>
      </c>
      <c r="D6846" s="2" t="s">
        <v>11</v>
      </c>
      <c r="E6846" s="2" t="s">
        <v>20</v>
      </c>
      <c r="F6846" s="2" t="s">
        <v>425</v>
      </c>
      <c r="G6846" s="2">
        <v>5.23</v>
      </c>
      <c r="H6846" s="2">
        <v>3</v>
      </c>
      <c r="I6846" s="2">
        <v>-4.18</v>
      </c>
      <c r="J6846" s="5" t="str">
        <f t="shared" si="212"/>
        <v>Feb</v>
      </c>
      <c r="K6846" s="5" t="str">
        <f t="shared" si="213"/>
        <v>2024</v>
      </c>
    </row>
    <row r="6847" spans="1:11" ht="14.25" customHeight="1" x14ac:dyDescent="0.3">
      <c r="A6847" s="1">
        <v>45325</v>
      </c>
      <c r="B6847" s="2" t="s">
        <v>1738</v>
      </c>
      <c r="C6847" s="2" t="s">
        <v>78</v>
      </c>
      <c r="D6847" s="2" t="s">
        <v>11</v>
      </c>
      <c r="E6847" s="2" t="s">
        <v>18</v>
      </c>
      <c r="F6847" s="2" t="s">
        <v>308</v>
      </c>
      <c r="G6847" s="2">
        <v>285.55</v>
      </c>
      <c r="H6847" s="2">
        <v>2</v>
      </c>
      <c r="I6847" s="2">
        <v>35.69</v>
      </c>
      <c r="J6847" s="5" t="str">
        <f t="shared" si="212"/>
        <v>Feb</v>
      </c>
      <c r="K6847" s="5" t="str">
        <f t="shared" si="213"/>
        <v>2024</v>
      </c>
    </row>
    <row r="6848" spans="1:11" ht="14.25" customHeight="1" x14ac:dyDescent="0.3">
      <c r="A6848" s="1">
        <v>45325</v>
      </c>
      <c r="B6848" s="2" t="s">
        <v>233</v>
      </c>
      <c r="C6848" s="2" t="s">
        <v>123</v>
      </c>
      <c r="D6848" s="2" t="s">
        <v>11</v>
      </c>
      <c r="E6848" s="2" t="s">
        <v>20</v>
      </c>
      <c r="F6848" s="2" t="s">
        <v>1367</v>
      </c>
      <c r="G6848" s="2">
        <v>3.88</v>
      </c>
      <c r="H6848" s="2">
        <v>2</v>
      </c>
      <c r="I6848" s="2">
        <v>-2.59</v>
      </c>
      <c r="J6848" s="5" t="str">
        <f t="shared" si="212"/>
        <v>Feb</v>
      </c>
      <c r="K6848" s="5" t="str">
        <f t="shared" si="213"/>
        <v>2024</v>
      </c>
    </row>
    <row r="6849" spans="1:11" ht="14.25" customHeight="1" x14ac:dyDescent="0.3">
      <c r="A6849" s="1">
        <v>45325</v>
      </c>
      <c r="B6849" s="2" t="s">
        <v>233</v>
      </c>
      <c r="C6849" s="2" t="s">
        <v>123</v>
      </c>
      <c r="D6849" s="2" t="s">
        <v>11</v>
      </c>
      <c r="E6849" s="2" t="s">
        <v>12</v>
      </c>
      <c r="F6849" s="2" t="s">
        <v>2595</v>
      </c>
      <c r="G6849" s="2">
        <v>115.3</v>
      </c>
      <c r="H6849" s="2">
        <v>3</v>
      </c>
      <c r="I6849" s="2">
        <v>40.35</v>
      </c>
      <c r="J6849" s="5" t="str">
        <f t="shared" si="212"/>
        <v>Feb</v>
      </c>
      <c r="K6849" s="5" t="str">
        <f t="shared" si="213"/>
        <v>2024</v>
      </c>
    </row>
    <row r="6850" spans="1:11" ht="14.25" customHeight="1" x14ac:dyDescent="0.3">
      <c r="A6850" s="1">
        <v>45325</v>
      </c>
      <c r="B6850" s="2" t="s">
        <v>1513</v>
      </c>
      <c r="C6850" s="2" t="s">
        <v>15</v>
      </c>
      <c r="D6850" s="2" t="s">
        <v>11</v>
      </c>
      <c r="E6850" s="2" t="s">
        <v>12</v>
      </c>
      <c r="F6850" s="2" t="s">
        <v>836</v>
      </c>
      <c r="G6850" s="2">
        <v>5.18</v>
      </c>
      <c r="H6850" s="2">
        <v>1</v>
      </c>
      <c r="I6850" s="2">
        <v>1.81</v>
      </c>
      <c r="J6850" s="5" t="str">
        <f t="shared" ref="J6850:J6913" si="214">TEXT(A6850,"mmm")</f>
        <v>Feb</v>
      </c>
      <c r="K6850" s="5" t="str">
        <f t="shared" ref="K6850:K6913" si="215">TEXT(A6850,"YYYY")</f>
        <v>2024</v>
      </c>
    </row>
    <row r="6851" spans="1:11" ht="14.25" customHeight="1" x14ac:dyDescent="0.3">
      <c r="A6851" s="1">
        <v>45325</v>
      </c>
      <c r="B6851" s="2" t="s">
        <v>1513</v>
      </c>
      <c r="C6851" s="2" t="s">
        <v>15</v>
      </c>
      <c r="D6851" s="2" t="s">
        <v>11</v>
      </c>
      <c r="E6851" s="2" t="s">
        <v>12</v>
      </c>
      <c r="F6851" s="2" t="s">
        <v>1601</v>
      </c>
      <c r="G6851" s="2">
        <v>65.58</v>
      </c>
      <c r="H6851" s="2">
        <v>2</v>
      </c>
      <c r="I6851" s="2">
        <v>23.77</v>
      </c>
      <c r="J6851" s="5" t="str">
        <f t="shared" si="214"/>
        <v>Feb</v>
      </c>
      <c r="K6851" s="5" t="str">
        <f t="shared" si="215"/>
        <v>2024</v>
      </c>
    </row>
    <row r="6852" spans="1:11" ht="14.25" customHeight="1" x14ac:dyDescent="0.3">
      <c r="A6852" s="1">
        <v>45325</v>
      </c>
      <c r="B6852" s="2" t="s">
        <v>1513</v>
      </c>
      <c r="C6852" s="2" t="s">
        <v>15</v>
      </c>
      <c r="D6852" s="2" t="s">
        <v>34</v>
      </c>
      <c r="E6852" s="2" t="s">
        <v>47</v>
      </c>
      <c r="F6852" s="2" t="s">
        <v>344</v>
      </c>
      <c r="G6852" s="2">
        <v>22.2</v>
      </c>
      <c r="H6852" s="2">
        <v>1</v>
      </c>
      <c r="I6852" s="2">
        <v>-26.09</v>
      </c>
      <c r="J6852" s="5" t="str">
        <f t="shared" si="214"/>
        <v>Feb</v>
      </c>
      <c r="K6852" s="5" t="str">
        <f t="shared" si="215"/>
        <v>2024</v>
      </c>
    </row>
    <row r="6853" spans="1:11" ht="14.25" customHeight="1" x14ac:dyDescent="0.3">
      <c r="A6853" s="1">
        <v>45325</v>
      </c>
      <c r="B6853" s="2" t="s">
        <v>1513</v>
      </c>
      <c r="C6853" s="2" t="s">
        <v>15</v>
      </c>
      <c r="D6853" s="2" t="s">
        <v>11</v>
      </c>
      <c r="E6853" s="2" t="s">
        <v>12</v>
      </c>
      <c r="F6853" s="2" t="s">
        <v>979</v>
      </c>
      <c r="G6853" s="2">
        <v>419.4</v>
      </c>
      <c r="H6853" s="2">
        <v>5</v>
      </c>
      <c r="I6853" s="2">
        <v>146.79</v>
      </c>
      <c r="J6853" s="5" t="str">
        <f t="shared" si="214"/>
        <v>Feb</v>
      </c>
      <c r="K6853" s="5" t="str">
        <f t="shared" si="215"/>
        <v>2024</v>
      </c>
    </row>
    <row r="6854" spans="1:11" ht="14.25" customHeight="1" x14ac:dyDescent="0.3">
      <c r="A6854" s="1">
        <v>45326</v>
      </c>
      <c r="B6854" s="2" t="s">
        <v>2294</v>
      </c>
      <c r="C6854" s="2" t="s">
        <v>149</v>
      </c>
      <c r="D6854" s="2" t="s">
        <v>11</v>
      </c>
      <c r="E6854" s="2" t="s">
        <v>92</v>
      </c>
      <c r="F6854" s="2" t="s">
        <v>333</v>
      </c>
      <c r="G6854" s="2">
        <v>32.67</v>
      </c>
      <c r="H6854" s="2">
        <v>3</v>
      </c>
      <c r="I6854" s="2">
        <v>8.49</v>
      </c>
      <c r="J6854" s="5" t="str">
        <f t="shared" si="214"/>
        <v>Feb</v>
      </c>
      <c r="K6854" s="5" t="str">
        <f t="shared" si="215"/>
        <v>2024</v>
      </c>
    </row>
    <row r="6855" spans="1:11" ht="14.25" customHeight="1" x14ac:dyDescent="0.3">
      <c r="A6855" s="1">
        <v>45327</v>
      </c>
      <c r="B6855" s="2" t="s">
        <v>352</v>
      </c>
      <c r="C6855" s="2" t="s">
        <v>10</v>
      </c>
      <c r="D6855" s="2" t="s">
        <v>11</v>
      </c>
      <c r="E6855" s="2" t="s">
        <v>20</v>
      </c>
      <c r="F6855" s="2" t="s">
        <v>37</v>
      </c>
      <c r="G6855" s="2">
        <v>243.99</v>
      </c>
      <c r="H6855" s="2">
        <v>4</v>
      </c>
      <c r="I6855" s="2">
        <v>-426.99</v>
      </c>
      <c r="J6855" s="5" t="str">
        <f t="shared" si="214"/>
        <v>Feb</v>
      </c>
      <c r="K6855" s="5" t="str">
        <f t="shared" si="215"/>
        <v>2024</v>
      </c>
    </row>
    <row r="6856" spans="1:11" ht="14.25" customHeight="1" x14ac:dyDescent="0.3">
      <c r="A6856" s="1">
        <v>45327</v>
      </c>
      <c r="B6856" s="2" t="s">
        <v>352</v>
      </c>
      <c r="C6856" s="2" t="s">
        <v>10</v>
      </c>
      <c r="D6856" s="2" t="s">
        <v>11</v>
      </c>
      <c r="E6856" s="2" t="s">
        <v>24</v>
      </c>
      <c r="F6856" s="2" t="s">
        <v>207</v>
      </c>
      <c r="G6856" s="2">
        <v>7.12</v>
      </c>
      <c r="H6856" s="2">
        <v>5</v>
      </c>
      <c r="I6856" s="2">
        <v>0.71</v>
      </c>
      <c r="J6856" s="5" t="str">
        <f t="shared" si="214"/>
        <v>Feb</v>
      </c>
      <c r="K6856" s="5" t="str">
        <f t="shared" si="215"/>
        <v>2024</v>
      </c>
    </row>
    <row r="6857" spans="1:11" ht="14.25" customHeight="1" x14ac:dyDescent="0.3">
      <c r="A6857" s="1">
        <v>45327</v>
      </c>
      <c r="B6857" s="2" t="s">
        <v>1446</v>
      </c>
      <c r="C6857" s="2" t="s">
        <v>27</v>
      </c>
      <c r="D6857" s="2" t="s">
        <v>11</v>
      </c>
      <c r="E6857" s="2" t="s">
        <v>92</v>
      </c>
      <c r="F6857" s="2" t="s">
        <v>2291</v>
      </c>
      <c r="G6857" s="2">
        <v>1640.7</v>
      </c>
      <c r="H6857" s="2">
        <v>5</v>
      </c>
      <c r="I6857" s="2">
        <v>459.4</v>
      </c>
      <c r="J6857" s="5" t="str">
        <f t="shared" si="214"/>
        <v>Feb</v>
      </c>
      <c r="K6857" s="5" t="str">
        <f t="shared" si="215"/>
        <v>2024</v>
      </c>
    </row>
    <row r="6858" spans="1:11" ht="14.25" customHeight="1" x14ac:dyDescent="0.3">
      <c r="A6858" s="1">
        <v>45327</v>
      </c>
      <c r="B6858" s="2" t="s">
        <v>1446</v>
      </c>
      <c r="C6858" s="2" t="s">
        <v>27</v>
      </c>
      <c r="D6858" s="2" t="s">
        <v>39</v>
      </c>
      <c r="E6858" s="2" t="s">
        <v>40</v>
      </c>
      <c r="F6858" s="2" t="s">
        <v>745</v>
      </c>
      <c r="G6858" s="2">
        <v>371.2</v>
      </c>
      <c r="H6858" s="2">
        <v>5</v>
      </c>
      <c r="I6858" s="2">
        <v>41.76</v>
      </c>
      <c r="J6858" s="5" t="str">
        <f t="shared" si="214"/>
        <v>Feb</v>
      </c>
      <c r="K6858" s="5" t="str">
        <f t="shared" si="215"/>
        <v>2024</v>
      </c>
    </row>
    <row r="6859" spans="1:11" ht="14.25" customHeight="1" x14ac:dyDescent="0.3">
      <c r="A6859" s="1">
        <v>45328</v>
      </c>
      <c r="B6859" s="2" t="s">
        <v>107</v>
      </c>
      <c r="C6859" s="2" t="s">
        <v>55</v>
      </c>
      <c r="D6859" s="2" t="s">
        <v>34</v>
      </c>
      <c r="E6859" s="2" t="s">
        <v>74</v>
      </c>
      <c r="F6859" s="2" t="s">
        <v>1637</v>
      </c>
      <c r="G6859" s="2">
        <v>359.97</v>
      </c>
      <c r="H6859" s="2">
        <v>3</v>
      </c>
      <c r="I6859" s="2">
        <v>79.19</v>
      </c>
      <c r="J6859" s="5" t="str">
        <f t="shared" si="214"/>
        <v>Feb</v>
      </c>
      <c r="K6859" s="5" t="str">
        <f t="shared" si="215"/>
        <v>2024</v>
      </c>
    </row>
    <row r="6860" spans="1:11" ht="14.25" customHeight="1" x14ac:dyDescent="0.3">
      <c r="A6860" s="1">
        <v>45328</v>
      </c>
      <c r="B6860" s="2" t="s">
        <v>2456</v>
      </c>
      <c r="C6860" s="2" t="s">
        <v>149</v>
      </c>
      <c r="D6860" s="2" t="s">
        <v>34</v>
      </c>
      <c r="E6860" s="2" t="s">
        <v>74</v>
      </c>
      <c r="F6860" s="2" t="s">
        <v>1930</v>
      </c>
      <c r="G6860" s="2">
        <v>240.78</v>
      </c>
      <c r="H6860" s="2">
        <v>1</v>
      </c>
      <c r="I6860" s="2">
        <v>30.1</v>
      </c>
      <c r="J6860" s="5" t="str">
        <f t="shared" si="214"/>
        <v>Feb</v>
      </c>
      <c r="K6860" s="5" t="str">
        <f t="shared" si="215"/>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s="5" t="str">
        <f t="shared" si="214"/>
        <v>Feb</v>
      </c>
      <c r="K6861" s="5" t="str">
        <f t="shared" si="215"/>
        <v>2024</v>
      </c>
    </row>
    <row r="6862" spans="1:11" ht="14.25" customHeight="1" x14ac:dyDescent="0.3">
      <c r="A6862" s="1">
        <v>45328</v>
      </c>
      <c r="B6862" s="2" t="s">
        <v>1463</v>
      </c>
      <c r="C6862" s="2" t="s">
        <v>149</v>
      </c>
      <c r="D6862" s="2" t="s">
        <v>11</v>
      </c>
      <c r="E6862" s="2" t="s">
        <v>20</v>
      </c>
      <c r="F6862" s="2" t="s">
        <v>2524</v>
      </c>
      <c r="G6862" s="2">
        <v>46.24</v>
      </c>
      <c r="H6862" s="2">
        <v>4</v>
      </c>
      <c r="I6862" s="2">
        <v>15.61</v>
      </c>
      <c r="J6862" s="5" t="str">
        <f t="shared" si="214"/>
        <v>Feb</v>
      </c>
      <c r="K6862" s="5" t="str">
        <f t="shared" si="215"/>
        <v>2024</v>
      </c>
    </row>
    <row r="6863" spans="1:11" ht="14.25" customHeight="1" x14ac:dyDescent="0.3">
      <c r="A6863" s="1">
        <v>45328</v>
      </c>
      <c r="B6863" s="2" t="s">
        <v>2117</v>
      </c>
      <c r="C6863" s="2" t="s">
        <v>27</v>
      </c>
      <c r="D6863" s="2" t="s">
        <v>11</v>
      </c>
      <c r="E6863" s="2" t="s">
        <v>12</v>
      </c>
      <c r="F6863" s="2" t="s">
        <v>442</v>
      </c>
      <c r="G6863" s="2">
        <v>29.9</v>
      </c>
      <c r="H6863" s="2">
        <v>5</v>
      </c>
      <c r="I6863" s="2">
        <v>13.46</v>
      </c>
      <c r="J6863" s="5" t="str">
        <f t="shared" si="214"/>
        <v>Feb</v>
      </c>
      <c r="K6863" s="5" t="str">
        <f t="shared" si="215"/>
        <v>2024</v>
      </c>
    </row>
    <row r="6864" spans="1:11" ht="14.25" customHeight="1" x14ac:dyDescent="0.3">
      <c r="A6864" s="1">
        <v>45331</v>
      </c>
      <c r="B6864" s="2" t="s">
        <v>2365</v>
      </c>
      <c r="C6864" s="2" t="s">
        <v>10</v>
      </c>
      <c r="D6864" s="2" t="s">
        <v>11</v>
      </c>
      <c r="E6864" s="2" t="s">
        <v>20</v>
      </c>
      <c r="F6864" s="2" t="s">
        <v>2488</v>
      </c>
      <c r="G6864" s="2">
        <v>252.78</v>
      </c>
      <c r="H6864" s="2">
        <v>4</v>
      </c>
      <c r="I6864" s="2">
        <v>-417.09</v>
      </c>
      <c r="J6864" s="5" t="str">
        <f t="shared" si="214"/>
        <v>Feb</v>
      </c>
      <c r="K6864" s="5" t="str">
        <f t="shared" si="215"/>
        <v>2024</v>
      </c>
    </row>
    <row r="6865" spans="1:11" ht="14.25" customHeight="1" x14ac:dyDescent="0.3">
      <c r="A6865" s="1">
        <v>45331</v>
      </c>
      <c r="B6865" s="2" t="s">
        <v>2365</v>
      </c>
      <c r="C6865" s="2" t="s">
        <v>10</v>
      </c>
      <c r="D6865" s="2" t="s">
        <v>39</v>
      </c>
      <c r="E6865" s="2" t="s">
        <v>52</v>
      </c>
      <c r="F6865" s="2" t="s">
        <v>2002</v>
      </c>
      <c r="G6865" s="2">
        <v>127.98</v>
      </c>
      <c r="H6865" s="2">
        <v>2</v>
      </c>
      <c r="I6865" s="2">
        <v>16</v>
      </c>
      <c r="J6865" s="5" t="str">
        <f t="shared" si="214"/>
        <v>Feb</v>
      </c>
      <c r="K6865" s="5" t="str">
        <f t="shared" si="215"/>
        <v>2024</v>
      </c>
    </row>
    <row r="6866" spans="1:11" ht="14.25" customHeight="1" x14ac:dyDescent="0.3">
      <c r="A6866" s="1">
        <v>45331</v>
      </c>
      <c r="B6866" s="2" t="s">
        <v>2365</v>
      </c>
      <c r="C6866" s="2" t="s">
        <v>10</v>
      </c>
      <c r="D6866" s="2" t="s">
        <v>34</v>
      </c>
      <c r="E6866" s="2" t="s">
        <v>47</v>
      </c>
      <c r="F6866" s="2" t="s">
        <v>849</v>
      </c>
      <c r="G6866" s="2">
        <v>3.98</v>
      </c>
      <c r="H6866" s="2">
        <v>2</v>
      </c>
      <c r="I6866" s="2">
        <v>-2.69</v>
      </c>
      <c r="J6866" s="5" t="str">
        <f t="shared" si="214"/>
        <v>Feb</v>
      </c>
      <c r="K6866" s="5" t="str">
        <f t="shared" si="215"/>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s="5" t="str">
        <f t="shared" si="214"/>
        <v>Feb</v>
      </c>
      <c r="K6867" s="5" t="str">
        <f t="shared" si="215"/>
        <v>2024</v>
      </c>
    </row>
    <row r="6868" spans="1:11" ht="14.25" customHeight="1" x14ac:dyDescent="0.3">
      <c r="A6868" s="1">
        <v>45331</v>
      </c>
      <c r="B6868" s="2" t="s">
        <v>197</v>
      </c>
      <c r="C6868" s="2" t="s">
        <v>27</v>
      </c>
      <c r="D6868" s="2" t="s">
        <v>34</v>
      </c>
      <c r="E6868" s="2" t="s">
        <v>47</v>
      </c>
      <c r="F6868" s="2" t="s">
        <v>1543</v>
      </c>
      <c r="G6868" s="2">
        <v>21.12</v>
      </c>
      <c r="H6868" s="2">
        <v>4</v>
      </c>
      <c r="I6868" s="2">
        <v>6.55</v>
      </c>
      <c r="J6868" s="5" t="str">
        <f t="shared" si="214"/>
        <v>Feb</v>
      </c>
      <c r="K6868" s="5" t="str">
        <f t="shared" si="215"/>
        <v>2024</v>
      </c>
    </row>
    <row r="6869" spans="1:11" ht="14.25" customHeight="1" x14ac:dyDescent="0.3">
      <c r="A6869" s="1">
        <v>45331</v>
      </c>
      <c r="B6869" s="2" t="s">
        <v>784</v>
      </c>
      <c r="C6869" s="2" t="s">
        <v>27</v>
      </c>
      <c r="D6869" s="2" t="s">
        <v>11</v>
      </c>
      <c r="E6869" s="2" t="s">
        <v>18</v>
      </c>
      <c r="F6869" s="2" t="s">
        <v>257</v>
      </c>
      <c r="G6869" s="2">
        <v>354.9</v>
      </c>
      <c r="H6869" s="2">
        <v>5</v>
      </c>
      <c r="I6869" s="2">
        <v>17.75</v>
      </c>
      <c r="J6869" s="5" t="str">
        <f t="shared" si="214"/>
        <v>Feb</v>
      </c>
      <c r="K6869" s="5" t="str">
        <f t="shared" si="215"/>
        <v>2024</v>
      </c>
    </row>
    <row r="6870" spans="1:11" ht="14.25" customHeight="1" x14ac:dyDescent="0.3">
      <c r="A6870" s="1">
        <v>45332</v>
      </c>
      <c r="B6870" s="2" t="s">
        <v>401</v>
      </c>
      <c r="C6870" s="2" t="s">
        <v>27</v>
      </c>
      <c r="D6870" s="2" t="s">
        <v>34</v>
      </c>
      <c r="E6870" s="2" t="s">
        <v>74</v>
      </c>
      <c r="F6870" s="2" t="s">
        <v>1637</v>
      </c>
      <c r="G6870" s="2">
        <v>203.98</v>
      </c>
      <c r="H6870" s="2">
        <v>2</v>
      </c>
      <c r="I6870" s="2">
        <v>16.8</v>
      </c>
      <c r="J6870" s="5" t="str">
        <f t="shared" si="214"/>
        <v>Feb</v>
      </c>
      <c r="K6870" s="5" t="str">
        <f t="shared" si="215"/>
        <v>2024</v>
      </c>
    </row>
    <row r="6871" spans="1:11" ht="14.25" customHeight="1" x14ac:dyDescent="0.3">
      <c r="A6871" s="1">
        <v>45332</v>
      </c>
      <c r="B6871" s="2" t="s">
        <v>204</v>
      </c>
      <c r="C6871" s="2" t="s">
        <v>531</v>
      </c>
      <c r="D6871" s="2" t="s">
        <v>11</v>
      </c>
      <c r="E6871" s="2" t="s">
        <v>12</v>
      </c>
      <c r="F6871" s="2" t="s">
        <v>2240</v>
      </c>
      <c r="G6871" s="2">
        <v>23.12</v>
      </c>
      <c r="H6871" s="2">
        <v>4</v>
      </c>
      <c r="I6871" s="2">
        <v>11.33</v>
      </c>
      <c r="J6871" s="5" t="str">
        <f t="shared" si="214"/>
        <v>Feb</v>
      </c>
      <c r="K6871" s="5" t="str">
        <f t="shared" si="215"/>
        <v>2024</v>
      </c>
    </row>
    <row r="6872" spans="1:11" ht="14.25" customHeight="1" x14ac:dyDescent="0.3">
      <c r="A6872" s="1">
        <v>45333</v>
      </c>
      <c r="B6872" s="2" t="s">
        <v>659</v>
      </c>
      <c r="C6872" s="2" t="s">
        <v>27</v>
      </c>
      <c r="D6872" s="2" t="s">
        <v>11</v>
      </c>
      <c r="E6872" s="2" t="s">
        <v>20</v>
      </c>
      <c r="F6872" s="2" t="s">
        <v>972</v>
      </c>
      <c r="G6872" s="2">
        <v>21.34</v>
      </c>
      <c r="H6872" s="2">
        <v>7</v>
      </c>
      <c r="I6872" s="2">
        <v>7.73</v>
      </c>
      <c r="J6872" s="5" t="str">
        <f t="shared" si="214"/>
        <v>Feb</v>
      </c>
      <c r="K6872" s="5" t="str">
        <f t="shared" si="215"/>
        <v>2024</v>
      </c>
    </row>
    <row r="6873" spans="1:11" ht="14.25" customHeight="1" x14ac:dyDescent="0.3">
      <c r="A6873" s="1">
        <v>45333</v>
      </c>
      <c r="B6873" s="2" t="s">
        <v>1788</v>
      </c>
      <c r="C6873" s="2" t="s">
        <v>164</v>
      </c>
      <c r="D6873" s="2" t="s">
        <v>34</v>
      </c>
      <c r="E6873" s="2" t="s">
        <v>35</v>
      </c>
      <c r="F6873" s="2" t="s">
        <v>274</v>
      </c>
      <c r="G6873" s="2">
        <v>963.14</v>
      </c>
      <c r="H6873" s="2">
        <v>4</v>
      </c>
      <c r="I6873" s="2">
        <v>108.35</v>
      </c>
      <c r="J6873" s="5" t="str">
        <f t="shared" si="214"/>
        <v>Feb</v>
      </c>
      <c r="K6873" s="5" t="str">
        <f t="shared" si="215"/>
        <v>2024</v>
      </c>
    </row>
    <row r="6874" spans="1:11" ht="14.25" customHeight="1" x14ac:dyDescent="0.3">
      <c r="A6874" s="1">
        <v>45333</v>
      </c>
      <c r="B6874" s="2" t="s">
        <v>1788</v>
      </c>
      <c r="C6874" s="2" t="s">
        <v>164</v>
      </c>
      <c r="D6874" s="2" t="s">
        <v>39</v>
      </c>
      <c r="E6874" s="2" t="s">
        <v>40</v>
      </c>
      <c r="F6874" s="2" t="s">
        <v>901</v>
      </c>
      <c r="G6874" s="2">
        <v>88.78</v>
      </c>
      <c r="H6874" s="2">
        <v>3</v>
      </c>
      <c r="I6874" s="2">
        <v>7.77</v>
      </c>
      <c r="J6874" s="5" t="str">
        <f t="shared" si="214"/>
        <v>Feb</v>
      </c>
      <c r="K6874" s="5" t="str">
        <f t="shared" si="215"/>
        <v>2024</v>
      </c>
    </row>
    <row r="6875" spans="1:11" ht="14.25" customHeight="1" x14ac:dyDescent="0.3">
      <c r="A6875" s="1">
        <v>45333</v>
      </c>
      <c r="B6875" s="2" t="s">
        <v>1131</v>
      </c>
      <c r="C6875" s="2" t="s">
        <v>149</v>
      </c>
      <c r="D6875" s="2" t="s">
        <v>11</v>
      </c>
      <c r="E6875" s="2" t="s">
        <v>16</v>
      </c>
      <c r="F6875" s="2" t="s">
        <v>2476</v>
      </c>
      <c r="G6875" s="2">
        <v>20.7</v>
      </c>
      <c r="H6875" s="2">
        <v>2</v>
      </c>
      <c r="I6875" s="2">
        <v>9.94</v>
      </c>
      <c r="J6875" s="5" t="str">
        <f t="shared" si="214"/>
        <v>Feb</v>
      </c>
      <c r="K6875" s="5" t="str">
        <f t="shared" si="215"/>
        <v>2024</v>
      </c>
    </row>
    <row r="6876" spans="1:11" ht="14.25" customHeight="1" x14ac:dyDescent="0.3">
      <c r="A6876" s="1">
        <v>45333</v>
      </c>
      <c r="B6876" s="2" t="s">
        <v>736</v>
      </c>
      <c r="C6876" s="2" t="s">
        <v>78</v>
      </c>
      <c r="D6876" s="2" t="s">
        <v>34</v>
      </c>
      <c r="E6876" s="2" t="s">
        <v>47</v>
      </c>
      <c r="F6876" s="2" t="s">
        <v>2442</v>
      </c>
      <c r="G6876" s="2">
        <v>147.57</v>
      </c>
      <c r="H6876" s="2">
        <v>2</v>
      </c>
      <c r="I6876" s="2">
        <v>-3.69</v>
      </c>
      <c r="J6876" s="5" t="str">
        <f t="shared" si="214"/>
        <v>Feb</v>
      </c>
      <c r="K6876" s="5" t="str">
        <f t="shared" si="215"/>
        <v>2024</v>
      </c>
    </row>
    <row r="6877" spans="1:11" ht="14.25" customHeight="1" x14ac:dyDescent="0.3">
      <c r="A6877" s="1">
        <v>45335</v>
      </c>
      <c r="B6877" s="2" t="s">
        <v>2209</v>
      </c>
      <c r="C6877" s="2" t="s">
        <v>164</v>
      </c>
      <c r="D6877" s="2" t="s">
        <v>11</v>
      </c>
      <c r="E6877" s="2" t="s">
        <v>24</v>
      </c>
      <c r="F6877" s="2" t="s">
        <v>2084</v>
      </c>
      <c r="G6877" s="2">
        <v>6.63</v>
      </c>
      <c r="H6877" s="2">
        <v>3</v>
      </c>
      <c r="I6877" s="2">
        <v>1.79</v>
      </c>
      <c r="J6877" s="5" t="str">
        <f t="shared" si="214"/>
        <v>Feb</v>
      </c>
      <c r="K6877" s="5" t="str">
        <f t="shared" si="215"/>
        <v>2024</v>
      </c>
    </row>
    <row r="6878" spans="1:11" ht="14.25" customHeight="1" x14ac:dyDescent="0.3">
      <c r="A6878" s="1">
        <v>45335</v>
      </c>
      <c r="B6878" s="2" t="s">
        <v>2209</v>
      </c>
      <c r="C6878" s="2" t="s">
        <v>164</v>
      </c>
      <c r="D6878" s="2" t="s">
        <v>39</v>
      </c>
      <c r="E6878" s="2" t="s">
        <v>52</v>
      </c>
      <c r="F6878" s="2" t="s">
        <v>2125</v>
      </c>
      <c r="G6878" s="2">
        <v>799.96</v>
      </c>
      <c r="H6878" s="2">
        <v>4</v>
      </c>
      <c r="I6878" s="2">
        <v>343.98</v>
      </c>
      <c r="J6878" s="5" t="str">
        <f t="shared" si="214"/>
        <v>Feb</v>
      </c>
      <c r="K6878" s="5" t="str">
        <f t="shared" si="215"/>
        <v>2024</v>
      </c>
    </row>
    <row r="6879" spans="1:11" ht="14.25" customHeight="1" x14ac:dyDescent="0.3">
      <c r="A6879" s="1">
        <v>45335</v>
      </c>
      <c r="B6879" s="2" t="s">
        <v>2209</v>
      </c>
      <c r="C6879" s="2" t="s">
        <v>164</v>
      </c>
      <c r="D6879" s="2" t="s">
        <v>34</v>
      </c>
      <c r="E6879" s="2" t="s">
        <v>47</v>
      </c>
      <c r="F6879" s="2" t="s">
        <v>2366</v>
      </c>
      <c r="G6879" s="2">
        <v>107.53</v>
      </c>
      <c r="H6879" s="2">
        <v>1</v>
      </c>
      <c r="I6879" s="2">
        <v>21.51</v>
      </c>
      <c r="J6879" s="5" t="str">
        <f t="shared" si="214"/>
        <v>Feb</v>
      </c>
      <c r="K6879" s="5" t="str">
        <f t="shared" si="215"/>
        <v>2024</v>
      </c>
    </row>
    <row r="6880" spans="1:11" ht="14.25" customHeight="1" x14ac:dyDescent="0.3">
      <c r="A6880" s="1">
        <v>45335</v>
      </c>
      <c r="B6880" s="2" t="s">
        <v>523</v>
      </c>
      <c r="C6880" s="2" t="s">
        <v>531</v>
      </c>
      <c r="D6880" s="2" t="s">
        <v>11</v>
      </c>
      <c r="E6880" s="2" t="s">
        <v>200</v>
      </c>
      <c r="F6880" s="2" t="s">
        <v>1960</v>
      </c>
      <c r="G6880" s="2">
        <v>25.02</v>
      </c>
      <c r="H6880" s="2">
        <v>3</v>
      </c>
      <c r="I6880" s="2">
        <v>6.51</v>
      </c>
      <c r="J6880" s="5" t="str">
        <f t="shared" si="214"/>
        <v>Feb</v>
      </c>
      <c r="K6880" s="5" t="str">
        <f t="shared" si="215"/>
        <v>2024</v>
      </c>
    </row>
    <row r="6881" spans="1:11" ht="14.25" customHeight="1" x14ac:dyDescent="0.3">
      <c r="A6881" s="1">
        <v>45335</v>
      </c>
      <c r="B6881" s="2" t="s">
        <v>523</v>
      </c>
      <c r="C6881" s="2" t="s">
        <v>531</v>
      </c>
      <c r="D6881" s="2" t="s">
        <v>11</v>
      </c>
      <c r="E6881" s="2" t="s">
        <v>24</v>
      </c>
      <c r="F6881" s="2" t="s">
        <v>2028</v>
      </c>
      <c r="G6881" s="2">
        <v>10.71</v>
      </c>
      <c r="H6881" s="2">
        <v>3</v>
      </c>
      <c r="I6881" s="2">
        <v>2.78</v>
      </c>
      <c r="J6881" s="5" t="str">
        <f t="shared" si="214"/>
        <v>Feb</v>
      </c>
      <c r="K6881" s="5" t="str">
        <f t="shared" si="215"/>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s="5" t="str">
        <f t="shared" si="214"/>
        <v>Feb</v>
      </c>
      <c r="K6882" s="5" t="str">
        <f t="shared" si="215"/>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s="5" t="str">
        <f t="shared" si="214"/>
        <v>Feb</v>
      </c>
      <c r="K6883" s="5" t="str">
        <f t="shared" si="215"/>
        <v>2024</v>
      </c>
    </row>
    <row r="6884" spans="1:11" ht="14.25" customHeight="1" x14ac:dyDescent="0.3">
      <c r="A6884" s="1">
        <v>45338</v>
      </c>
      <c r="B6884" s="2" t="s">
        <v>1027</v>
      </c>
      <c r="C6884" s="2" t="s">
        <v>149</v>
      </c>
      <c r="D6884" s="2" t="s">
        <v>11</v>
      </c>
      <c r="E6884" s="2" t="s">
        <v>12</v>
      </c>
      <c r="F6884" s="2" t="s">
        <v>1583</v>
      </c>
      <c r="G6884" s="2">
        <v>37.94</v>
      </c>
      <c r="H6884" s="2">
        <v>2</v>
      </c>
      <c r="I6884" s="2">
        <v>18.21</v>
      </c>
      <c r="J6884" s="5" t="str">
        <f t="shared" si="214"/>
        <v>Feb</v>
      </c>
      <c r="K6884" s="5" t="str">
        <f t="shared" si="215"/>
        <v>2024</v>
      </c>
    </row>
    <row r="6885" spans="1:11" ht="14.25" customHeight="1" x14ac:dyDescent="0.3">
      <c r="A6885" s="1">
        <v>45338</v>
      </c>
      <c r="B6885" s="2" t="s">
        <v>1696</v>
      </c>
      <c r="C6885" s="2" t="s">
        <v>613</v>
      </c>
      <c r="D6885" s="2" t="s">
        <v>11</v>
      </c>
      <c r="E6885" s="2" t="s">
        <v>18</v>
      </c>
      <c r="F6885" s="2" t="s">
        <v>1440</v>
      </c>
      <c r="G6885" s="2">
        <v>579.51</v>
      </c>
      <c r="H6885" s="2">
        <v>3</v>
      </c>
      <c r="I6885" s="2">
        <v>81.13</v>
      </c>
      <c r="J6885" s="5" t="str">
        <f t="shared" si="214"/>
        <v>Feb</v>
      </c>
      <c r="K6885" s="5" t="str">
        <f t="shared" si="215"/>
        <v>2024</v>
      </c>
    </row>
    <row r="6886" spans="1:11" ht="14.25" customHeight="1" x14ac:dyDescent="0.3">
      <c r="A6886" s="1">
        <v>45338</v>
      </c>
      <c r="B6886" s="2" t="s">
        <v>1696</v>
      </c>
      <c r="C6886" s="2" t="s">
        <v>613</v>
      </c>
      <c r="D6886" s="2" t="s">
        <v>39</v>
      </c>
      <c r="E6886" s="2" t="s">
        <v>40</v>
      </c>
      <c r="F6886" s="2" t="s">
        <v>2213</v>
      </c>
      <c r="G6886" s="2">
        <v>14.99</v>
      </c>
      <c r="H6886" s="2">
        <v>1</v>
      </c>
      <c r="I6886" s="2">
        <v>7.35</v>
      </c>
      <c r="J6886" s="5" t="str">
        <f t="shared" si="214"/>
        <v>Feb</v>
      </c>
      <c r="K6886" s="5" t="str">
        <f t="shared" si="215"/>
        <v>2024</v>
      </c>
    </row>
    <row r="6887" spans="1:11" ht="14.25" customHeight="1" x14ac:dyDescent="0.3">
      <c r="A6887" s="1">
        <v>45338</v>
      </c>
      <c r="B6887" s="2" t="s">
        <v>225</v>
      </c>
      <c r="C6887" s="2" t="s">
        <v>15</v>
      </c>
      <c r="D6887" s="2" t="s">
        <v>11</v>
      </c>
      <c r="E6887" s="2" t="s">
        <v>43</v>
      </c>
      <c r="F6887" s="2" t="s">
        <v>1109</v>
      </c>
      <c r="G6887" s="2">
        <v>18.37</v>
      </c>
      <c r="H6887" s="2">
        <v>2</v>
      </c>
      <c r="I6887" s="2">
        <v>6.2</v>
      </c>
      <c r="J6887" s="5" t="str">
        <f t="shared" si="214"/>
        <v>Feb</v>
      </c>
      <c r="K6887" s="5" t="str">
        <f t="shared" si="215"/>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s="5" t="str">
        <f t="shared" si="214"/>
        <v>Feb</v>
      </c>
      <c r="K6888" s="5" t="str">
        <f t="shared" si="215"/>
        <v>2024</v>
      </c>
    </row>
    <row r="6889" spans="1:11" ht="14.25" customHeight="1" x14ac:dyDescent="0.3">
      <c r="A6889" s="1">
        <v>45338</v>
      </c>
      <c r="B6889" s="2" t="s">
        <v>225</v>
      </c>
      <c r="C6889" s="2" t="s">
        <v>15</v>
      </c>
      <c r="D6889" s="2" t="s">
        <v>11</v>
      </c>
      <c r="E6889" s="2" t="s">
        <v>18</v>
      </c>
      <c r="F6889" s="2" t="s">
        <v>1439</v>
      </c>
      <c r="G6889" s="2">
        <v>50.35</v>
      </c>
      <c r="H6889" s="2">
        <v>3</v>
      </c>
      <c r="I6889" s="2">
        <v>-8.18</v>
      </c>
      <c r="J6889" s="5" t="str">
        <f t="shared" si="214"/>
        <v>Feb</v>
      </c>
      <c r="K6889" s="5" t="str">
        <f t="shared" si="215"/>
        <v>2024</v>
      </c>
    </row>
    <row r="6890" spans="1:11" ht="14.25" customHeight="1" x14ac:dyDescent="0.3">
      <c r="A6890" s="1">
        <v>45338</v>
      </c>
      <c r="B6890" s="2" t="s">
        <v>225</v>
      </c>
      <c r="C6890" s="2" t="s">
        <v>15</v>
      </c>
      <c r="D6890" s="2" t="s">
        <v>11</v>
      </c>
      <c r="E6890" s="2" t="s">
        <v>24</v>
      </c>
      <c r="F6890" s="2" t="s">
        <v>51</v>
      </c>
      <c r="G6890" s="2">
        <v>28.03</v>
      </c>
      <c r="H6890" s="2">
        <v>6</v>
      </c>
      <c r="I6890" s="2">
        <v>3.5</v>
      </c>
      <c r="J6890" s="5" t="str">
        <f t="shared" si="214"/>
        <v>Feb</v>
      </c>
      <c r="K6890" s="5" t="str">
        <f t="shared" si="215"/>
        <v>2024</v>
      </c>
    </row>
    <row r="6891" spans="1:11" ht="14.25" customHeight="1" x14ac:dyDescent="0.3">
      <c r="A6891" s="1">
        <v>45338</v>
      </c>
      <c r="B6891" s="2" t="s">
        <v>225</v>
      </c>
      <c r="C6891" s="2" t="s">
        <v>15</v>
      </c>
      <c r="D6891" s="2" t="s">
        <v>34</v>
      </c>
      <c r="E6891" s="2" t="s">
        <v>47</v>
      </c>
      <c r="F6891" s="2" t="s">
        <v>339</v>
      </c>
      <c r="G6891" s="2">
        <v>7.69</v>
      </c>
      <c r="H6891" s="2">
        <v>1</v>
      </c>
      <c r="I6891" s="2">
        <v>-3.65</v>
      </c>
      <c r="J6891" s="5" t="str">
        <f t="shared" si="214"/>
        <v>Feb</v>
      </c>
      <c r="K6891" s="5" t="str">
        <f t="shared" si="215"/>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s="5" t="str">
        <f t="shared" si="214"/>
        <v>Feb</v>
      </c>
      <c r="K6892" s="5" t="str">
        <f t="shared" si="215"/>
        <v>2024</v>
      </c>
    </row>
    <row r="6893" spans="1:11" ht="14.25" customHeight="1" x14ac:dyDescent="0.3">
      <c r="A6893" s="1">
        <v>45339</v>
      </c>
      <c r="B6893" s="2" t="s">
        <v>1547</v>
      </c>
      <c r="C6893" s="2" t="s">
        <v>15</v>
      </c>
      <c r="D6893" s="2" t="s">
        <v>39</v>
      </c>
      <c r="E6893" s="2" t="s">
        <v>40</v>
      </c>
      <c r="F6893" s="2" t="s">
        <v>2364</v>
      </c>
      <c r="G6893" s="2">
        <v>124.79</v>
      </c>
      <c r="H6893" s="2">
        <v>1</v>
      </c>
      <c r="I6893" s="2">
        <v>10.92</v>
      </c>
      <c r="J6893" s="5" t="str">
        <f t="shared" si="214"/>
        <v>Feb</v>
      </c>
      <c r="K6893" s="5" t="str">
        <f t="shared" si="215"/>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s="5" t="str">
        <f t="shared" si="214"/>
        <v>Feb</v>
      </c>
      <c r="K6894" s="5" t="str">
        <f t="shared" si="215"/>
        <v>2024</v>
      </c>
    </row>
    <row r="6895" spans="1:11" ht="14.25" customHeight="1" x14ac:dyDescent="0.3">
      <c r="A6895" s="1">
        <v>45339</v>
      </c>
      <c r="B6895" s="2" t="s">
        <v>925</v>
      </c>
      <c r="C6895" s="2" t="s">
        <v>177</v>
      </c>
      <c r="D6895" s="2" t="s">
        <v>11</v>
      </c>
      <c r="E6895" s="2" t="s">
        <v>12</v>
      </c>
      <c r="F6895" s="2" t="s">
        <v>1418</v>
      </c>
      <c r="G6895" s="2">
        <v>11.76</v>
      </c>
      <c r="H6895" s="2">
        <v>2</v>
      </c>
      <c r="I6895" s="2">
        <v>5.76</v>
      </c>
      <c r="J6895" s="5" t="str">
        <f t="shared" si="214"/>
        <v>Feb</v>
      </c>
      <c r="K6895" s="5" t="str">
        <f t="shared" si="215"/>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s="5" t="str">
        <f t="shared" si="214"/>
        <v>Feb</v>
      </c>
      <c r="K6896" s="5" t="str">
        <f t="shared" si="215"/>
        <v>2024</v>
      </c>
    </row>
    <row r="6897" spans="1:11" ht="14.25" customHeight="1" x14ac:dyDescent="0.3">
      <c r="A6897" s="1">
        <v>45339</v>
      </c>
      <c r="B6897" s="2" t="s">
        <v>1900</v>
      </c>
      <c r="C6897" s="2" t="s">
        <v>10</v>
      </c>
      <c r="D6897" s="2" t="s">
        <v>34</v>
      </c>
      <c r="E6897" s="2" t="s">
        <v>74</v>
      </c>
      <c r="F6897" s="2" t="s">
        <v>1581</v>
      </c>
      <c r="G6897" s="2">
        <v>89.07</v>
      </c>
      <c r="H6897" s="2">
        <v>1</v>
      </c>
      <c r="I6897" s="2">
        <v>-17.03</v>
      </c>
      <c r="J6897" s="5" t="str">
        <f t="shared" si="214"/>
        <v>Feb</v>
      </c>
      <c r="K6897" s="5" t="str">
        <f t="shared" si="215"/>
        <v>2024</v>
      </c>
    </row>
    <row r="6898" spans="1:11" ht="14.25" customHeight="1" x14ac:dyDescent="0.3">
      <c r="A6898" s="1">
        <v>45339</v>
      </c>
      <c r="B6898" s="2" t="s">
        <v>1900</v>
      </c>
      <c r="C6898" s="2" t="s">
        <v>10</v>
      </c>
      <c r="D6898" s="2" t="s">
        <v>11</v>
      </c>
      <c r="E6898" s="2" t="s">
        <v>24</v>
      </c>
      <c r="F6898" s="2" t="s">
        <v>1447</v>
      </c>
      <c r="G6898" s="2">
        <v>175.44</v>
      </c>
      <c r="H6898" s="2">
        <v>6</v>
      </c>
      <c r="I6898" s="2">
        <v>52.63</v>
      </c>
      <c r="J6898" s="5" t="str">
        <f t="shared" si="214"/>
        <v>Feb</v>
      </c>
      <c r="K6898" s="5" t="str">
        <f t="shared" si="215"/>
        <v>2024</v>
      </c>
    </row>
    <row r="6899" spans="1:11" ht="14.25" customHeight="1" x14ac:dyDescent="0.3">
      <c r="A6899" s="1">
        <v>45339</v>
      </c>
      <c r="B6899" s="2" t="s">
        <v>1900</v>
      </c>
      <c r="C6899" s="2" t="s">
        <v>10</v>
      </c>
      <c r="D6899" s="2" t="s">
        <v>39</v>
      </c>
      <c r="E6899" s="2" t="s">
        <v>40</v>
      </c>
      <c r="F6899" s="2" t="s">
        <v>1101</v>
      </c>
      <c r="G6899" s="2">
        <v>438.34</v>
      </c>
      <c r="H6899" s="2">
        <v>4</v>
      </c>
      <c r="I6899" s="2">
        <v>-87.67</v>
      </c>
      <c r="J6899" s="5" t="str">
        <f t="shared" si="214"/>
        <v>Feb</v>
      </c>
      <c r="K6899" s="5" t="str">
        <f t="shared" si="215"/>
        <v>2024</v>
      </c>
    </row>
    <row r="6900" spans="1:11" ht="14.25" customHeight="1" x14ac:dyDescent="0.3">
      <c r="A6900" s="1">
        <v>45339</v>
      </c>
      <c r="B6900" s="2" t="s">
        <v>293</v>
      </c>
      <c r="C6900" s="2" t="s">
        <v>78</v>
      </c>
      <c r="D6900" s="2" t="s">
        <v>34</v>
      </c>
      <c r="E6900" s="2" t="s">
        <v>145</v>
      </c>
      <c r="F6900" s="2" t="s">
        <v>499</v>
      </c>
      <c r="G6900" s="2">
        <v>455.97</v>
      </c>
      <c r="H6900" s="2">
        <v>5</v>
      </c>
      <c r="I6900" s="2">
        <v>-106.39</v>
      </c>
      <c r="J6900" s="5" t="str">
        <f t="shared" si="214"/>
        <v>Feb</v>
      </c>
      <c r="K6900" s="5" t="str">
        <f t="shared" si="215"/>
        <v>2024</v>
      </c>
    </row>
    <row r="6901" spans="1:11" ht="14.25" customHeight="1" x14ac:dyDescent="0.3">
      <c r="A6901" s="1">
        <v>45339</v>
      </c>
      <c r="B6901" s="2" t="s">
        <v>293</v>
      </c>
      <c r="C6901" s="2" t="s">
        <v>78</v>
      </c>
      <c r="D6901" s="2" t="s">
        <v>11</v>
      </c>
      <c r="E6901" s="2" t="s">
        <v>20</v>
      </c>
      <c r="F6901" s="2" t="s">
        <v>575</v>
      </c>
      <c r="G6901" s="2">
        <v>5.72</v>
      </c>
      <c r="H6901" s="2">
        <v>5</v>
      </c>
      <c r="I6901" s="2">
        <v>-4.76</v>
      </c>
      <c r="J6901" s="5" t="str">
        <f t="shared" si="214"/>
        <v>Feb</v>
      </c>
      <c r="K6901" s="5" t="str">
        <f t="shared" si="215"/>
        <v>2024</v>
      </c>
    </row>
    <row r="6902" spans="1:11" ht="14.25" customHeight="1" x14ac:dyDescent="0.3">
      <c r="A6902" s="1">
        <v>45339</v>
      </c>
      <c r="B6902" s="2" t="s">
        <v>293</v>
      </c>
      <c r="C6902" s="2" t="s">
        <v>78</v>
      </c>
      <c r="D6902" s="2" t="s">
        <v>39</v>
      </c>
      <c r="E6902" s="2" t="s">
        <v>40</v>
      </c>
      <c r="F6902" s="2" t="s">
        <v>1306</v>
      </c>
      <c r="G6902" s="2">
        <v>57.59</v>
      </c>
      <c r="H6902" s="2">
        <v>1</v>
      </c>
      <c r="I6902" s="2">
        <v>-11.52</v>
      </c>
      <c r="J6902" s="5" t="str">
        <f t="shared" si="214"/>
        <v>Feb</v>
      </c>
      <c r="K6902" s="5" t="str">
        <f t="shared" si="215"/>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s="5" t="str">
        <f t="shared" si="214"/>
        <v>Feb</v>
      </c>
      <c r="K6903" s="5" t="str">
        <f t="shared" si="215"/>
        <v>2024</v>
      </c>
    </row>
    <row r="6904" spans="1:11" ht="14.25" customHeight="1" x14ac:dyDescent="0.3">
      <c r="A6904" s="1">
        <v>45339</v>
      </c>
      <c r="B6904" s="2" t="s">
        <v>293</v>
      </c>
      <c r="C6904" s="2" t="s">
        <v>78</v>
      </c>
      <c r="D6904" s="2" t="s">
        <v>34</v>
      </c>
      <c r="E6904" s="2" t="s">
        <v>35</v>
      </c>
      <c r="F6904" s="2" t="s">
        <v>726</v>
      </c>
      <c r="G6904" s="2">
        <v>899.43</v>
      </c>
      <c r="H6904" s="2">
        <v>5</v>
      </c>
      <c r="I6904" s="2">
        <v>-12.85</v>
      </c>
      <c r="J6904" s="5" t="str">
        <f t="shared" si="214"/>
        <v>Feb</v>
      </c>
      <c r="K6904" s="5" t="str">
        <f t="shared" si="215"/>
        <v>2024</v>
      </c>
    </row>
    <row r="6905" spans="1:11" ht="14.25" customHeight="1" x14ac:dyDescent="0.3">
      <c r="A6905" s="1">
        <v>45340</v>
      </c>
      <c r="B6905" s="2" t="s">
        <v>2518</v>
      </c>
      <c r="C6905" s="2" t="s">
        <v>27</v>
      </c>
      <c r="D6905" s="2" t="s">
        <v>39</v>
      </c>
      <c r="E6905" s="2" t="s">
        <v>40</v>
      </c>
      <c r="F6905" s="2" t="s">
        <v>2570</v>
      </c>
      <c r="G6905" s="2">
        <v>167.98</v>
      </c>
      <c r="H6905" s="2">
        <v>3</v>
      </c>
      <c r="I6905" s="2">
        <v>10.5</v>
      </c>
      <c r="J6905" s="5" t="str">
        <f t="shared" si="214"/>
        <v>Feb</v>
      </c>
      <c r="K6905" s="5" t="str">
        <f t="shared" si="215"/>
        <v>2024</v>
      </c>
    </row>
    <row r="6906" spans="1:11" ht="14.25" customHeight="1" x14ac:dyDescent="0.3">
      <c r="A6906" s="1">
        <v>45340</v>
      </c>
      <c r="B6906" s="2" t="s">
        <v>2518</v>
      </c>
      <c r="C6906" s="2" t="s">
        <v>27</v>
      </c>
      <c r="D6906" s="2" t="s">
        <v>39</v>
      </c>
      <c r="E6906" s="2" t="s">
        <v>52</v>
      </c>
      <c r="F6906" s="2" t="s">
        <v>1573</v>
      </c>
      <c r="G6906" s="2">
        <v>109.53</v>
      </c>
      <c r="H6906" s="2">
        <v>3</v>
      </c>
      <c r="I6906" s="2">
        <v>47.1</v>
      </c>
      <c r="J6906" s="5" t="str">
        <f t="shared" si="214"/>
        <v>Feb</v>
      </c>
      <c r="K6906" s="5" t="str">
        <f t="shared" si="215"/>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s="5" t="str">
        <f t="shared" si="214"/>
        <v>Feb</v>
      </c>
      <c r="K6907" s="5" t="str">
        <f t="shared" si="215"/>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s="5" t="str">
        <f t="shared" si="214"/>
        <v>Feb</v>
      </c>
      <c r="K6908" s="5" t="str">
        <f t="shared" si="215"/>
        <v>2024</v>
      </c>
    </row>
    <row r="6909" spans="1:11" ht="14.25" customHeight="1" x14ac:dyDescent="0.3">
      <c r="A6909" s="1">
        <v>45341</v>
      </c>
      <c r="B6909" s="2" t="s">
        <v>945</v>
      </c>
      <c r="C6909" s="2" t="s">
        <v>164</v>
      </c>
      <c r="D6909" s="2" t="s">
        <v>11</v>
      </c>
      <c r="E6909" s="2" t="s">
        <v>43</v>
      </c>
      <c r="F6909" s="2" t="s">
        <v>2320</v>
      </c>
      <c r="G6909" s="2">
        <v>11.22</v>
      </c>
      <c r="H6909" s="2">
        <v>3</v>
      </c>
      <c r="I6909" s="2">
        <v>0.22</v>
      </c>
      <c r="J6909" s="5" t="str">
        <f t="shared" si="214"/>
        <v>Feb</v>
      </c>
      <c r="K6909" s="5" t="str">
        <f t="shared" si="215"/>
        <v>2024</v>
      </c>
    </row>
    <row r="6910" spans="1:11" ht="14.25" customHeight="1" x14ac:dyDescent="0.3">
      <c r="A6910" s="1">
        <v>45341</v>
      </c>
      <c r="B6910" s="2" t="s">
        <v>1097</v>
      </c>
      <c r="C6910" s="2" t="s">
        <v>27</v>
      </c>
      <c r="D6910" s="2" t="s">
        <v>11</v>
      </c>
      <c r="E6910" s="2" t="s">
        <v>24</v>
      </c>
      <c r="F6910" s="2" t="s">
        <v>1270</v>
      </c>
      <c r="G6910" s="2">
        <v>12.84</v>
      </c>
      <c r="H6910" s="2">
        <v>3</v>
      </c>
      <c r="I6910" s="2">
        <v>3.47</v>
      </c>
      <c r="J6910" s="5" t="str">
        <f t="shared" si="214"/>
        <v>Feb</v>
      </c>
      <c r="K6910" s="5" t="str">
        <f t="shared" si="215"/>
        <v>2024</v>
      </c>
    </row>
    <row r="6911" spans="1:11" ht="14.25" customHeight="1" x14ac:dyDescent="0.3">
      <c r="A6911" s="1">
        <v>45341</v>
      </c>
      <c r="B6911" s="2" t="s">
        <v>1097</v>
      </c>
      <c r="C6911" s="2" t="s">
        <v>27</v>
      </c>
      <c r="D6911" s="2" t="s">
        <v>34</v>
      </c>
      <c r="E6911" s="2" t="s">
        <v>47</v>
      </c>
      <c r="F6911" s="2" t="s">
        <v>1020</v>
      </c>
      <c r="G6911" s="2">
        <v>44.67</v>
      </c>
      <c r="H6911" s="2">
        <v>3</v>
      </c>
      <c r="I6911" s="2">
        <v>12.06</v>
      </c>
      <c r="J6911" s="5" t="str">
        <f t="shared" si="214"/>
        <v>Feb</v>
      </c>
      <c r="K6911" s="5" t="str">
        <f t="shared" si="215"/>
        <v>2024</v>
      </c>
    </row>
    <row r="6912" spans="1:11" ht="14.25" customHeight="1" x14ac:dyDescent="0.3">
      <c r="A6912" s="1">
        <v>45342</v>
      </c>
      <c r="B6912" s="2" t="s">
        <v>2271</v>
      </c>
      <c r="C6912" s="2" t="s">
        <v>27</v>
      </c>
      <c r="D6912" s="2" t="s">
        <v>34</v>
      </c>
      <c r="E6912" s="2" t="s">
        <v>47</v>
      </c>
      <c r="F6912" s="2" t="s">
        <v>1794</v>
      </c>
      <c r="G6912" s="2">
        <v>22.23</v>
      </c>
      <c r="H6912" s="2">
        <v>1</v>
      </c>
      <c r="I6912" s="2">
        <v>7.34</v>
      </c>
      <c r="J6912" s="5" t="str">
        <f t="shared" si="214"/>
        <v>Feb</v>
      </c>
      <c r="K6912" s="5" t="str">
        <f t="shared" si="215"/>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s="5" t="str">
        <f t="shared" si="214"/>
        <v>Feb</v>
      </c>
      <c r="K6913" s="5" t="str">
        <f t="shared" si="215"/>
        <v>2024</v>
      </c>
    </row>
    <row r="6914" spans="1:11" ht="14.25" customHeight="1" x14ac:dyDescent="0.3">
      <c r="A6914" s="1">
        <v>45342</v>
      </c>
      <c r="B6914" s="2" t="s">
        <v>1369</v>
      </c>
      <c r="C6914" s="2" t="s">
        <v>840</v>
      </c>
      <c r="D6914" s="2" t="s">
        <v>11</v>
      </c>
      <c r="E6914" s="2" t="s">
        <v>24</v>
      </c>
      <c r="F6914" s="2" t="s">
        <v>103</v>
      </c>
      <c r="G6914" s="2">
        <v>6.56</v>
      </c>
      <c r="H6914" s="2">
        <v>2</v>
      </c>
      <c r="I6914" s="2">
        <v>1.9</v>
      </c>
      <c r="J6914" s="5" t="str">
        <f t="shared" ref="J6914:J6977" si="216">TEXT(A6914,"mmm")</f>
        <v>Feb</v>
      </c>
      <c r="K6914" s="5" t="str">
        <f t="shared" ref="K6914:K6977" si="217">TEXT(A6914,"YYYY")</f>
        <v>2024</v>
      </c>
    </row>
    <row r="6915" spans="1:11" ht="14.25" customHeight="1" x14ac:dyDescent="0.3">
      <c r="A6915" s="1">
        <v>45342</v>
      </c>
      <c r="B6915" s="2" t="s">
        <v>1369</v>
      </c>
      <c r="C6915" s="2" t="s">
        <v>840</v>
      </c>
      <c r="D6915" s="2" t="s">
        <v>11</v>
      </c>
      <c r="E6915" s="2" t="s">
        <v>92</v>
      </c>
      <c r="F6915" s="2" t="s">
        <v>1979</v>
      </c>
      <c r="G6915" s="2">
        <v>13.11</v>
      </c>
      <c r="H6915" s="2">
        <v>3</v>
      </c>
      <c r="I6915" s="2">
        <v>3.41</v>
      </c>
      <c r="J6915" s="5" t="str">
        <f t="shared" si="216"/>
        <v>Feb</v>
      </c>
      <c r="K6915" s="5" t="str">
        <f t="shared" si="217"/>
        <v>2024</v>
      </c>
    </row>
    <row r="6916" spans="1:11" ht="14.25" customHeight="1" x14ac:dyDescent="0.3">
      <c r="A6916" s="1">
        <v>45342</v>
      </c>
      <c r="B6916" s="2" t="s">
        <v>788</v>
      </c>
      <c r="C6916" s="2" t="s">
        <v>278</v>
      </c>
      <c r="D6916" s="2" t="s">
        <v>11</v>
      </c>
      <c r="E6916" s="2" t="s">
        <v>43</v>
      </c>
      <c r="F6916" s="2" t="s">
        <v>160</v>
      </c>
      <c r="G6916" s="2">
        <v>9.43</v>
      </c>
      <c r="H6916" s="2">
        <v>3</v>
      </c>
      <c r="I6916" s="2">
        <v>3.07</v>
      </c>
      <c r="J6916" s="5" t="str">
        <f t="shared" si="216"/>
        <v>Feb</v>
      </c>
      <c r="K6916" s="5" t="str">
        <f t="shared" si="217"/>
        <v>2024</v>
      </c>
    </row>
    <row r="6917" spans="1:11" ht="14.25" customHeight="1" x14ac:dyDescent="0.3">
      <c r="A6917" s="1">
        <v>45342</v>
      </c>
      <c r="B6917" s="2" t="s">
        <v>973</v>
      </c>
      <c r="C6917" s="2" t="s">
        <v>95</v>
      </c>
      <c r="D6917" s="2" t="s">
        <v>39</v>
      </c>
      <c r="E6917" s="2" t="s">
        <v>40</v>
      </c>
      <c r="F6917" s="2" t="s">
        <v>1580</v>
      </c>
      <c r="G6917" s="2">
        <v>333.58</v>
      </c>
      <c r="H6917" s="2">
        <v>3</v>
      </c>
      <c r="I6917" s="2">
        <v>25.02</v>
      </c>
      <c r="J6917" s="5" t="str">
        <f t="shared" si="216"/>
        <v>Feb</v>
      </c>
      <c r="K6917" s="5" t="str">
        <f t="shared" si="217"/>
        <v>2024</v>
      </c>
    </row>
    <row r="6918" spans="1:11" ht="14.25" customHeight="1" x14ac:dyDescent="0.3">
      <c r="A6918" s="1">
        <v>45342</v>
      </c>
      <c r="B6918" s="2" t="s">
        <v>973</v>
      </c>
      <c r="C6918" s="2" t="s">
        <v>95</v>
      </c>
      <c r="D6918" s="2" t="s">
        <v>39</v>
      </c>
      <c r="E6918" s="2" t="s">
        <v>52</v>
      </c>
      <c r="F6918" s="2" t="s">
        <v>2656</v>
      </c>
      <c r="G6918" s="2">
        <v>31.99</v>
      </c>
      <c r="H6918" s="2">
        <v>1</v>
      </c>
      <c r="I6918" s="2">
        <v>4.8</v>
      </c>
      <c r="J6918" s="5" t="str">
        <f t="shared" si="216"/>
        <v>Feb</v>
      </c>
      <c r="K6918" s="5" t="str">
        <f t="shared" si="217"/>
        <v>2024</v>
      </c>
    </row>
    <row r="6919" spans="1:11" ht="14.25" customHeight="1" x14ac:dyDescent="0.3">
      <c r="A6919" s="1">
        <v>45342</v>
      </c>
      <c r="B6919" s="2" t="s">
        <v>973</v>
      </c>
      <c r="C6919" s="2" t="s">
        <v>95</v>
      </c>
      <c r="D6919" s="2" t="s">
        <v>11</v>
      </c>
      <c r="E6919" s="2" t="s">
        <v>18</v>
      </c>
      <c r="F6919" s="2" t="s">
        <v>909</v>
      </c>
      <c r="G6919" s="2">
        <v>51.17</v>
      </c>
      <c r="H6919" s="2">
        <v>2</v>
      </c>
      <c r="I6919" s="2">
        <v>-6.4</v>
      </c>
      <c r="J6919" s="5" t="str">
        <f t="shared" si="216"/>
        <v>Feb</v>
      </c>
      <c r="K6919" s="5" t="str">
        <f t="shared" si="217"/>
        <v>2024</v>
      </c>
    </row>
    <row r="6920" spans="1:11" ht="14.25" customHeight="1" x14ac:dyDescent="0.3">
      <c r="A6920" s="1">
        <v>45342</v>
      </c>
      <c r="B6920" s="2" t="s">
        <v>973</v>
      </c>
      <c r="C6920" s="2" t="s">
        <v>95</v>
      </c>
      <c r="D6920" s="2" t="s">
        <v>11</v>
      </c>
      <c r="E6920" s="2" t="s">
        <v>63</v>
      </c>
      <c r="F6920" s="2" t="s">
        <v>1420</v>
      </c>
      <c r="G6920" s="2">
        <v>10.64</v>
      </c>
      <c r="H6920" s="2">
        <v>5</v>
      </c>
      <c r="I6920" s="2">
        <v>3.86</v>
      </c>
      <c r="J6920" s="5" t="str">
        <f t="shared" si="216"/>
        <v>Feb</v>
      </c>
      <c r="K6920" s="5" t="str">
        <f t="shared" si="217"/>
        <v>2024</v>
      </c>
    </row>
    <row r="6921" spans="1:11" ht="14.25" customHeight="1" x14ac:dyDescent="0.3">
      <c r="A6921" s="1">
        <v>45342</v>
      </c>
      <c r="B6921" s="2" t="s">
        <v>973</v>
      </c>
      <c r="C6921" s="2" t="s">
        <v>95</v>
      </c>
      <c r="D6921" s="2" t="s">
        <v>34</v>
      </c>
      <c r="E6921" s="2" t="s">
        <v>47</v>
      </c>
      <c r="F6921" s="2" t="s">
        <v>1545</v>
      </c>
      <c r="G6921" s="2">
        <v>68.7</v>
      </c>
      <c r="H6921" s="2">
        <v>2</v>
      </c>
      <c r="I6921" s="2">
        <v>16.32</v>
      </c>
      <c r="J6921" s="5" t="str">
        <f t="shared" si="216"/>
        <v>Feb</v>
      </c>
      <c r="K6921" s="5" t="str">
        <f t="shared" si="217"/>
        <v>2024</v>
      </c>
    </row>
    <row r="6922" spans="1:11" ht="14.25" customHeight="1" x14ac:dyDescent="0.3">
      <c r="A6922" s="1">
        <v>45342</v>
      </c>
      <c r="B6922" s="2" t="s">
        <v>973</v>
      </c>
      <c r="C6922" s="2" t="s">
        <v>95</v>
      </c>
      <c r="D6922" s="2" t="s">
        <v>34</v>
      </c>
      <c r="E6922" s="2" t="s">
        <v>145</v>
      </c>
      <c r="F6922" s="2" t="s">
        <v>473</v>
      </c>
      <c r="G6922" s="2">
        <v>386.91</v>
      </c>
      <c r="H6922" s="2">
        <v>9</v>
      </c>
      <c r="I6922" s="2">
        <v>-185.72</v>
      </c>
      <c r="J6922" s="5" t="str">
        <f t="shared" si="216"/>
        <v>Feb</v>
      </c>
      <c r="K6922" s="5" t="str">
        <f t="shared" si="217"/>
        <v>2024</v>
      </c>
    </row>
    <row r="6923" spans="1:11" ht="14.25" customHeight="1" x14ac:dyDescent="0.3">
      <c r="A6923" s="1">
        <v>45343</v>
      </c>
      <c r="B6923" s="2" t="s">
        <v>1933</v>
      </c>
      <c r="C6923" s="2" t="s">
        <v>10</v>
      </c>
      <c r="D6923" s="2" t="s">
        <v>39</v>
      </c>
      <c r="E6923" s="2" t="s">
        <v>52</v>
      </c>
      <c r="F6923" s="2" t="s">
        <v>1007</v>
      </c>
      <c r="G6923" s="2">
        <v>47.9</v>
      </c>
      <c r="H6923" s="2">
        <v>1</v>
      </c>
      <c r="I6923" s="2">
        <v>-2.99</v>
      </c>
      <c r="J6923" s="5" t="str">
        <f t="shared" si="216"/>
        <v>Feb</v>
      </c>
      <c r="K6923" s="5" t="str">
        <f t="shared" si="217"/>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s="5" t="str">
        <f t="shared" si="216"/>
        <v>Feb</v>
      </c>
      <c r="K6924" s="5" t="str">
        <f t="shared" si="217"/>
        <v>2024</v>
      </c>
    </row>
    <row r="6925" spans="1:11" ht="14.25" customHeight="1" x14ac:dyDescent="0.3">
      <c r="A6925" s="1">
        <v>45345</v>
      </c>
      <c r="B6925" s="2" t="s">
        <v>2246</v>
      </c>
      <c r="C6925" s="2" t="s">
        <v>164</v>
      </c>
      <c r="D6925" s="2" t="s">
        <v>11</v>
      </c>
      <c r="E6925" s="2" t="s">
        <v>43</v>
      </c>
      <c r="F6925" s="2" t="s">
        <v>2327</v>
      </c>
      <c r="G6925" s="2">
        <v>8.4</v>
      </c>
      <c r="H6925" s="2">
        <v>5</v>
      </c>
      <c r="I6925" s="2">
        <v>0.34</v>
      </c>
      <c r="J6925" s="5" t="str">
        <f t="shared" si="216"/>
        <v>Feb</v>
      </c>
      <c r="K6925" s="5" t="str">
        <f t="shared" si="217"/>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s="5" t="str">
        <f t="shared" si="216"/>
        <v>Feb</v>
      </c>
      <c r="K6926" s="5" t="str">
        <f t="shared" si="217"/>
        <v>2024</v>
      </c>
    </row>
    <row r="6927" spans="1:11" ht="14.25" customHeight="1" x14ac:dyDescent="0.3">
      <c r="A6927" s="1">
        <v>45346</v>
      </c>
      <c r="B6927" s="2" t="s">
        <v>2318</v>
      </c>
      <c r="C6927" s="2" t="s">
        <v>23</v>
      </c>
      <c r="D6927" s="2" t="s">
        <v>11</v>
      </c>
      <c r="E6927" s="2" t="s">
        <v>20</v>
      </c>
      <c r="F6927" s="2" t="s">
        <v>559</v>
      </c>
      <c r="G6927" s="2">
        <v>4.96</v>
      </c>
      <c r="H6927" s="2">
        <v>4</v>
      </c>
      <c r="I6927" s="2">
        <v>-3.8</v>
      </c>
      <c r="J6927" s="5" t="str">
        <f t="shared" si="216"/>
        <v>Feb</v>
      </c>
      <c r="K6927" s="5" t="str">
        <f t="shared" si="217"/>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s="5" t="str">
        <f t="shared" si="216"/>
        <v>Feb</v>
      </c>
      <c r="K6928" s="5" t="str">
        <f t="shared" si="217"/>
        <v>2024</v>
      </c>
    </row>
    <row r="6929" spans="1:11" ht="14.25" customHeight="1" x14ac:dyDescent="0.3">
      <c r="A6929" s="1">
        <v>45346</v>
      </c>
      <c r="B6929" s="2" t="s">
        <v>1417</v>
      </c>
      <c r="C6929" s="2" t="s">
        <v>23</v>
      </c>
      <c r="D6929" s="2" t="s">
        <v>39</v>
      </c>
      <c r="E6929" s="2" t="s">
        <v>52</v>
      </c>
      <c r="F6929" s="2" t="s">
        <v>1787</v>
      </c>
      <c r="G6929" s="2">
        <v>1319.8</v>
      </c>
      <c r="H6929" s="2">
        <v>5</v>
      </c>
      <c r="I6929" s="2">
        <v>214.47</v>
      </c>
      <c r="J6929" s="5" t="str">
        <f t="shared" si="216"/>
        <v>Feb</v>
      </c>
      <c r="K6929" s="5" t="str">
        <f t="shared" si="217"/>
        <v>2024</v>
      </c>
    </row>
    <row r="6930" spans="1:11" ht="14.25" customHeight="1" x14ac:dyDescent="0.3">
      <c r="A6930" s="1">
        <v>45347</v>
      </c>
      <c r="B6930" s="2" t="s">
        <v>921</v>
      </c>
      <c r="C6930" s="2" t="s">
        <v>15</v>
      </c>
      <c r="D6930" s="2" t="s">
        <v>11</v>
      </c>
      <c r="E6930" s="2" t="s">
        <v>20</v>
      </c>
      <c r="F6930" s="2" t="s">
        <v>929</v>
      </c>
      <c r="G6930" s="2">
        <v>1.79</v>
      </c>
      <c r="H6930" s="2">
        <v>3</v>
      </c>
      <c r="I6930" s="2">
        <v>-3.04</v>
      </c>
      <c r="J6930" s="5" t="str">
        <f t="shared" si="216"/>
        <v>Feb</v>
      </c>
      <c r="K6930" s="5" t="str">
        <f t="shared" si="217"/>
        <v>2024</v>
      </c>
    </row>
    <row r="6931" spans="1:11" ht="14.25" customHeight="1" x14ac:dyDescent="0.3">
      <c r="A6931" s="1">
        <v>45347</v>
      </c>
      <c r="B6931" s="2" t="s">
        <v>977</v>
      </c>
      <c r="C6931" s="2" t="s">
        <v>245</v>
      </c>
      <c r="D6931" s="2" t="s">
        <v>34</v>
      </c>
      <c r="E6931" s="2" t="s">
        <v>35</v>
      </c>
      <c r="F6931" s="2" t="s">
        <v>919</v>
      </c>
      <c r="G6931" s="2">
        <v>196.78</v>
      </c>
      <c r="H6931" s="2">
        <v>2</v>
      </c>
      <c r="I6931" s="2">
        <v>-22.14</v>
      </c>
      <c r="J6931" s="5" t="str">
        <f t="shared" si="216"/>
        <v>Feb</v>
      </c>
      <c r="K6931" s="5" t="str">
        <f t="shared" si="217"/>
        <v>2024</v>
      </c>
    </row>
    <row r="6932" spans="1:11" ht="14.25" customHeight="1" x14ac:dyDescent="0.3">
      <c r="A6932" s="1">
        <v>45347</v>
      </c>
      <c r="B6932" s="2" t="s">
        <v>977</v>
      </c>
      <c r="C6932" s="2" t="s">
        <v>245</v>
      </c>
      <c r="D6932" s="2" t="s">
        <v>34</v>
      </c>
      <c r="E6932" s="2" t="s">
        <v>74</v>
      </c>
      <c r="F6932" s="2" t="s">
        <v>2161</v>
      </c>
      <c r="G6932" s="2">
        <v>231.92</v>
      </c>
      <c r="H6932" s="2">
        <v>5</v>
      </c>
      <c r="I6932" s="2">
        <v>5.8</v>
      </c>
      <c r="J6932" s="5" t="str">
        <f t="shared" si="216"/>
        <v>Feb</v>
      </c>
      <c r="K6932" s="5" t="str">
        <f t="shared" si="217"/>
        <v>2024</v>
      </c>
    </row>
    <row r="6933" spans="1:11" ht="14.25" customHeight="1" x14ac:dyDescent="0.3">
      <c r="A6933" s="1">
        <v>45348</v>
      </c>
      <c r="B6933" s="2" t="s">
        <v>695</v>
      </c>
      <c r="C6933" s="2" t="s">
        <v>27</v>
      </c>
      <c r="D6933" s="2" t="s">
        <v>11</v>
      </c>
      <c r="E6933" s="2" t="s">
        <v>92</v>
      </c>
      <c r="F6933" s="2" t="s">
        <v>1274</v>
      </c>
      <c r="G6933" s="2">
        <v>81.92</v>
      </c>
      <c r="H6933" s="2">
        <v>4</v>
      </c>
      <c r="I6933" s="2">
        <v>22.12</v>
      </c>
      <c r="J6933" s="5" t="str">
        <f t="shared" si="216"/>
        <v>Feb</v>
      </c>
      <c r="K6933" s="5" t="str">
        <f t="shared" si="217"/>
        <v>2024</v>
      </c>
    </row>
    <row r="6934" spans="1:11" ht="14.25" customHeight="1" x14ac:dyDescent="0.3">
      <c r="A6934" s="1">
        <v>45348</v>
      </c>
      <c r="B6934" s="2" t="s">
        <v>695</v>
      </c>
      <c r="C6934" s="2" t="s">
        <v>27</v>
      </c>
      <c r="D6934" s="2" t="s">
        <v>39</v>
      </c>
      <c r="E6934" s="2" t="s">
        <v>40</v>
      </c>
      <c r="F6934" s="2" t="s">
        <v>1580</v>
      </c>
      <c r="G6934" s="2">
        <v>889.54</v>
      </c>
      <c r="H6934" s="2">
        <v>8</v>
      </c>
      <c r="I6934" s="2">
        <v>66.72</v>
      </c>
      <c r="J6934" s="5" t="str">
        <f t="shared" si="216"/>
        <v>Feb</v>
      </c>
      <c r="K6934" s="5" t="str">
        <f t="shared" si="217"/>
        <v>2024</v>
      </c>
    </row>
    <row r="6935" spans="1:11" ht="14.25" customHeight="1" x14ac:dyDescent="0.3">
      <c r="A6935" s="1">
        <v>45348</v>
      </c>
      <c r="B6935" s="2" t="s">
        <v>695</v>
      </c>
      <c r="C6935" s="2" t="s">
        <v>27</v>
      </c>
      <c r="D6935" s="2" t="s">
        <v>34</v>
      </c>
      <c r="E6935" s="2" t="s">
        <v>35</v>
      </c>
      <c r="F6935" s="2" t="s">
        <v>572</v>
      </c>
      <c r="G6935" s="2">
        <v>892.22</v>
      </c>
      <c r="H6935" s="2">
        <v>3</v>
      </c>
      <c r="I6935" s="2">
        <v>89.22</v>
      </c>
      <c r="J6935" s="5" t="str">
        <f t="shared" si="216"/>
        <v>Feb</v>
      </c>
      <c r="K6935" s="5" t="str">
        <f t="shared" si="217"/>
        <v>2024</v>
      </c>
    </row>
    <row r="6936" spans="1:11" ht="14.25" customHeight="1" x14ac:dyDescent="0.3">
      <c r="A6936" s="1">
        <v>45348</v>
      </c>
      <c r="B6936" s="2" t="s">
        <v>695</v>
      </c>
      <c r="C6936" s="2" t="s">
        <v>27</v>
      </c>
      <c r="D6936" s="2" t="s">
        <v>11</v>
      </c>
      <c r="E6936" s="2" t="s">
        <v>12</v>
      </c>
      <c r="F6936" s="2" t="s">
        <v>2220</v>
      </c>
      <c r="G6936" s="2">
        <v>223.92</v>
      </c>
      <c r="H6936" s="2">
        <v>4</v>
      </c>
      <c r="I6936" s="2">
        <v>109.72</v>
      </c>
      <c r="J6936" s="5" t="str">
        <f t="shared" si="216"/>
        <v>Feb</v>
      </c>
      <c r="K6936" s="5" t="str">
        <f t="shared" si="217"/>
        <v>2024</v>
      </c>
    </row>
    <row r="6937" spans="1:11" ht="14.25" customHeight="1" x14ac:dyDescent="0.3">
      <c r="A6937" s="1">
        <v>45348</v>
      </c>
      <c r="B6937" s="2" t="s">
        <v>695</v>
      </c>
      <c r="C6937" s="2" t="s">
        <v>27</v>
      </c>
      <c r="D6937" s="2" t="s">
        <v>11</v>
      </c>
      <c r="E6937" s="2" t="s">
        <v>12</v>
      </c>
      <c r="F6937" s="2" t="s">
        <v>1315</v>
      </c>
      <c r="G6937" s="2">
        <v>23.12</v>
      </c>
      <c r="H6937" s="2">
        <v>4</v>
      </c>
      <c r="I6937" s="2">
        <v>11.33</v>
      </c>
      <c r="J6937" s="5" t="str">
        <f t="shared" si="216"/>
        <v>Feb</v>
      </c>
      <c r="K6937" s="5" t="str">
        <f t="shared" si="217"/>
        <v>2024</v>
      </c>
    </row>
    <row r="6938" spans="1:11" ht="14.25" customHeight="1" x14ac:dyDescent="0.3">
      <c r="A6938" s="1">
        <v>45348</v>
      </c>
      <c r="B6938" s="2" t="s">
        <v>1234</v>
      </c>
      <c r="C6938" s="2" t="s">
        <v>27</v>
      </c>
      <c r="D6938" s="2" t="s">
        <v>11</v>
      </c>
      <c r="E6938" s="2" t="s">
        <v>92</v>
      </c>
      <c r="F6938" s="2" t="s">
        <v>1125</v>
      </c>
      <c r="G6938" s="2">
        <v>356.79</v>
      </c>
      <c r="H6938" s="2">
        <v>7</v>
      </c>
      <c r="I6938" s="2">
        <v>99.9</v>
      </c>
      <c r="J6938" s="5" t="str">
        <f t="shared" si="216"/>
        <v>Feb</v>
      </c>
      <c r="K6938" s="5" t="str">
        <f t="shared" si="217"/>
        <v>2024</v>
      </c>
    </row>
    <row r="6939" spans="1:11" ht="14.25" customHeight="1" x14ac:dyDescent="0.3">
      <c r="A6939" s="1">
        <v>45348</v>
      </c>
      <c r="B6939" s="2" t="s">
        <v>227</v>
      </c>
      <c r="C6939" s="2" t="s">
        <v>27</v>
      </c>
      <c r="D6939" s="2" t="s">
        <v>34</v>
      </c>
      <c r="E6939" s="2" t="s">
        <v>47</v>
      </c>
      <c r="F6939" s="2" t="s">
        <v>479</v>
      </c>
      <c r="G6939" s="2">
        <v>91.96</v>
      </c>
      <c r="H6939" s="2">
        <v>2</v>
      </c>
      <c r="I6939" s="2">
        <v>15.63</v>
      </c>
      <c r="J6939" s="5" t="str">
        <f t="shared" si="216"/>
        <v>Feb</v>
      </c>
      <c r="K6939" s="5" t="str">
        <f t="shared" si="217"/>
        <v>2024</v>
      </c>
    </row>
    <row r="6940" spans="1:11" ht="14.25" customHeight="1" x14ac:dyDescent="0.3">
      <c r="A6940" s="1">
        <v>45348</v>
      </c>
      <c r="B6940" s="2" t="s">
        <v>227</v>
      </c>
      <c r="C6940" s="2" t="s">
        <v>27</v>
      </c>
      <c r="D6940" s="2" t="s">
        <v>39</v>
      </c>
      <c r="E6940" s="2" t="s">
        <v>40</v>
      </c>
      <c r="F6940" s="2" t="s">
        <v>173</v>
      </c>
      <c r="G6940" s="2">
        <v>258.58</v>
      </c>
      <c r="H6940" s="2">
        <v>2</v>
      </c>
      <c r="I6940" s="2">
        <v>19.39</v>
      </c>
      <c r="J6940" s="5" t="str">
        <f t="shared" si="216"/>
        <v>Feb</v>
      </c>
      <c r="K6940" s="5" t="str">
        <f t="shared" si="217"/>
        <v>2024</v>
      </c>
    </row>
    <row r="6941" spans="1:11" ht="14.25" customHeight="1" x14ac:dyDescent="0.3">
      <c r="A6941" s="1">
        <v>45348</v>
      </c>
      <c r="B6941" s="2" t="s">
        <v>227</v>
      </c>
      <c r="C6941" s="2" t="s">
        <v>27</v>
      </c>
      <c r="D6941" s="2" t="s">
        <v>11</v>
      </c>
      <c r="E6941" s="2" t="s">
        <v>12</v>
      </c>
      <c r="F6941" s="2" t="s">
        <v>1887</v>
      </c>
      <c r="G6941" s="2">
        <v>29.6</v>
      </c>
      <c r="H6941" s="2">
        <v>4</v>
      </c>
      <c r="I6941" s="2">
        <v>13.32</v>
      </c>
      <c r="J6941" s="5" t="str">
        <f t="shared" si="216"/>
        <v>Feb</v>
      </c>
      <c r="K6941" s="5" t="str">
        <f t="shared" si="217"/>
        <v>2024</v>
      </c>
    </row>
    <row r="6942" spans="1:11" ht="14.25" customHeight="1" x14ac:dyDescent="0.3">
      <c r="A6942" s="1">
        <v>45350</v>
      </c>
      <c r="B6942" s="2" t="s">
        <v>824</v>
      </c>
      <c r="C6942" s="2" t="s">
        <v>613</v>
      </c>
      <c r="D6942" s="2" t="s">
        <v>11</v>
      </c>
      <c r="E6942" s="2" t="s">
        <v>20</v>
      </c>
      <c r="F6942" s="2" t="s">
        <v>1650</v>
      </c>
      <c r="G6942" s="2">
        <v>9.84</v>
      </c>
      <c r="H6942" s="2">
        <v>2</v>
      </c>
      <c r="I6942" s="2">
        <v>4.72</v>
      </c>
      <c r="J6942" s="5" t="str">
        <f t="shared" si="216"/>
        <v>Feb</v>
      </c>
      <c r="K6942" s="5" t="str">
        <f t="shared" si="217"/>
        <v>2024</v>
      </c>
    </row>
    <row r="6943" spans="1:11" ht="14.25" customHeight="1" x14ac:dyDescent="0.3">
      <c r="A6943" s="1">
        <v>45350</v>
      </c>
      <c r="B6943" s="2" t="s">
        <v>824</v>
      </c>
      <c r="C6943" s="2" t="s">
        <v>613</v>
      </c>
      <c r="D6943" s="2" t="s">
        <v>11</v>
      </c>
      <c r="E6943" s="2" t="s">
        <v>12</v>
      </c>
      <c r="F6943" s="2" t="s">
        <v>284</v>
      </c>
      <c r="G6943" s="2">
        <v>7.78</v>
      </c>
      <c r="H6943" s="2">
        <v>1</v>
      </c>
      <c r="I6943" s="2">
        <v>3.5</v>
      </c>
      <c r="J6943" s="5" t="str">
        <f t="shared" si="216"/>
        <v>Feb</v>
      </c>
      <c r="K6943" s="5" t="str">
        <f t="shared" si="217"/>
        <v>2024</v>
      </c>
    </row>
    <row r="6944" spans="1:11" ht="14.25" customHeight="1" x14ac:dyDescent="0.3">
      <c r="A6944" s="1">
        <v>45353</v>
      </c>
      <c r="B6944" s="2" t="s">
        <v>2124</v>
      </c>
      <c r="C6944" s="2" t="s">
        <v>10</v>
      </c>
      <c r="D6944" s="2" t="s">
        <v>11</v>
      </c>
      <c r="E6944" s="2" t="s">
        <v>200</v>
      </c>
      <c r="F6944" s="2" t="s">
        <v>807</v>
      </c>
      <c r="G6944" s="2">
        <v>6.98</v>
      </c>
      <c r="H6944" s="2">
        <v>4</v>
      </c>
      <c r="I6944" s="2">
        <v>-1.4</v>
      </c>
      <c r="J6944" s="5" t="str">
        <f t="shared" si="216"/>
        <v>Mar</v>
      </c>
      <c r="K6944" s="5" t="str">
        <f t="shared" si="217"/>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s="5" t="str">
        <f t="shared" si="216"/>
        <v>Mar</v>
      </c>
      <c r="K6945" s="5" t="str">
        <f t="shared" si="217"/>
        <v>2024</v>
      </c>
    </row>
    <row r="6946" spans="1:11" ht="14.25" customHeight="1" x14ac:dyDescent="0.3">
      <c r="A6946" s="1">
        <v>45353</v>
      </c>
      <c r="B6946" s="2" t="s">
        <v>2298</v>
      </c>
      <c r="C6946" s="2" t="s">
        <v>27</v>
      </c>
      <c r="D6946" s="2" t="s">
        <v>39</v>
      </c>
      <c r="E6946" s="2" t="s">
        <v>40</v>
      </c>
      <c r="F6946" s="2" t="s">
        <v>1224</v>
      </c>
      <c r="G6946" s="2">
        <v>196.78</v>
      </c>
      <c r="H6946" s="2">
        <v>3</v>
      </c>
      <c r="I6946" s="2">
        <v>14.76</v>
      </c>
      <c r="J6946" s="5" t="str">
        <f t="shared" si="216"/>
        <v>Mar</v>
      </c>
      <c r="K6946" s="5" t="str">
        <f t="shared" si="217"/>
        <v>2024</v>
      </c>
    </row>
    <row r="6947" spans="1:11" ht="14.25" customHeight="1" x14ac:dyDescent="0.3">
      <c r="A6947" s="1">
        <v>45353</v>
      </c>
      <c r="B6947" s="2" t="s">
        <v>2298</v>
      </c>
      <c r="C6947" s="2" t="s">
        <v>27</v>
      </c>
      <c r="D6947" s="2" t="s">
        <v>39</v>
      </c>
      <c r="E6947" s="2" t="s">
        <v>52</v>
      </c>
      <c r="F6947" s="2" t="s">
        <v>2532</v>
      </c>
      <c r="G6947" s="2">
        <v>479.94</v>
      </c>
      <c r="H6947" s="2">
        <v>6</v>
      </c>
      <c r="I6947" s="2">
        <v>52.79</v>
      </c>
      <c r="J6947" s="5" t="str">
        <f t="shared" si="216"/>
        <v>Mar</v>
      </c>
      <c r="K6947" s="5" t="str">
        <f t="shared" si="217"/>
        <v>2024</v>
      </c>
    </row>
    <row r="6948" spans="1:11" ht="14.25" customHeight="1" x14ac:dyDescent="0.3">
      <c r="A6948" s="1">
        <v>45353</v>
      </c>
      <c r="B6948" s="2" t="s">
        <v>556</v>
      </c>
      <c r="C6948" s="2" t="s">
        <v>59</v>
      </c>
      <c r="D6948" s="2" t="s">
        <v>11</v>
      </c>
      <c r="E6948" s="2" t="s">
        <v>24</v>
      </c>
      <c r="F6948" s="2" t="s">
        <v>1351</v>
      </c>
      <c r="G6948" s="2">
        <v>59.52</v>
      </c>
      <c r="H6948" s="2">
        <v>3</v>
      </c>
      <c r="I6948" s="2">
        <v>15.48</v>
      </c>
      <c r="J6948" s="5" t="str">
        <f t="shared" si="216"/>
        <v>Mar</v>
      </c>
      <c r="K6948" s="5" t="str">
        <f t="shared" si="217"/>
        <v>2024</v>
      </c>
    </row>
    <row r="6949" spans="1:11" ht="14.25" customHeight="1" x14ac:dyDescent="0.3">
      <c r="A6949" s="1">
        <v>45353</v>
      </c>
      <c r="B6949" s="2" t="s">
        <v>556</v>
      </c>
      <c r="C6949" s="2" t="s">
        <v>59</v>
      </c>
      <c r="D6949" s="2" t="s">
        <v>11</v>
      </c>
      <c r="E6949" s="2" t="s">
        <v>63</v>
      </c>
      <c r="F6949" s="2" t="s">
        <v>64</v>
      </c>
      <c r="G6949" s="2">
        <v>57.96</v>
      </c>
      <c r="H6949" s="2">
        <v>7</v>
      </c>
      <c r="I6949" s="2">
        <v>27.24</v>
      </c>
      <c r="J6949" s="5" t="str">
        <f t="shared" si="216"/>
        <v>Mar</v>
      </c>
      <c r="K6949" s="5" t="str">
        <f t="shared" si="217"/>
        <v>2024</v>
      </c>
    </row>
    <row r="6950" spans="1:11" ht="14.25" customHeight="1" x14ac:dyDescent="0.3">
      <c r="A6950" s="1">
        <v>45353</v>
      </c>
      <c r="B6950" s="2" t="s">
        <v>556</v>
      </c>
      <c r="C6950" s="2" t="s">
        <v>59</v>
      </c>
      <c r="D6950" s="2" t="s">
        <v>34</v>
      </c>
      <c r="E6950" s="2" t="s">
        <v>74</v>
      </c>
      <c r="F6950" s="2" t="s">
        <v>2281</v>
      </c>
      <c r="G6950" s="2">
        <v>441.96</v>
      </c>
      <c r="H6950" s="2">
        <v>2</v>
      </c>
      <c r="I6950" s="2">
        <v>101.65</v>
      </c>
      <c r="J6950" s="5" t="str">
        <f t="shared" si="216"/>
        <v>Mar</v>
      </c>
      <c r="K6950" s="5" t="str">
        <f t="shared" si="217"/>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s="5" t="str">
        <f t="shared" si="216"/>
        <v>Mar</v>
      </c>
      <c r="K6951" s="5" t="str">
        <f t="shared" si="217"/>
        <v>2024</v>
      </c>
    </row>
    <row r="6952" spans="1:11" ht="14.25" customHeight="1" x14ac:dyDescent="0.3">
      <c r="A6952" s="1">
        <v>45353</v>
      </c>
      <c r="B6952" s="2" t="s">
        <v>1320</v>
      </c>
      <c r="C6952" s="2" t="s">
        <v>78</v>
      </c>
      <c r="D6952" s="2" t="s">
        <v>11</v>
      </c>
      <c r="E6952" s="2" t="s">
        <v>20</v>
      </c>
      <c r="F6952" s="2" t="s">
        <v>1509</v>
      </c>
      <c r="G6952" s="2">
        <v>18.53</v>
      </c>
      <c r="H6952" s="2">
        <v>4</v>
      </c>
      <c r="I6952" s="2">
        <v>-12.35</v>
      </c>
      <c r="J6952" s="5" t="str">
        <f t="shared" si="216"/>
        <v>Mar</v>
      </c>
      <c r="K6952" s="5" t="str">
        <f t="shared" si="217"/>
        <v>2024</v>
      </c>
    </row>
    <row r="6953" spans="1:11" ht="14.25" customHeight="1" x14ac:dyDescent="0.3">
      <c r="A6953" s="1">
        <v>45353</v>
      </c>
      <c r="B6953" s="2" t="s">
        <v>2242</v>
      </c>
      <c r="C6953" s="2" t="s">
        <v>27</v>
      </c>
      <c r="D6953" s="2" t="s">
        <v>11</v>
      </c>
      <c r="E6953" s="2" t="s">
        <v>20</v>
      </c>
      <c r="F6953" s="2" t="s">
        <v>269</v>
      </c>
      <c r="G6953" s="2">
        <v>107.65</v>
      </c>
      <c r="H6953" s="2">
        <v>2</v>
      </c>
      <c r="I6953" s="2">
        <v>33.64</v>
      </c>
      <c r="J6953" s="5" t="str">
        <f t="shared" si="216"/>
        <v>Mar</v>
      </c>
      <c r="K6953" s="5" t="str">
        <f t="shared" si="217"/>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s="5" t="str">
        <f t="shared" si="216"/>
        <v>Mar</v>
      </c>
      <c r="K6954" s="5" t="str">
        <f t="shared" si="217"/>
        <v>2024</v>
      </c>
    </row>
    <row r="6955" spans="1:11" ht="14.25" customHeight="1" x14ac:dyDescent="0.3">
      <c r="A6955" s="1">
        <v>45354</v>
      </c>
      <c r="B6955" s="2" t="s">
        <v>2540</v>
      </c>
      <c r="C6955" s="2" t="s">
        <v>33</v>
      </c>
      <c r="D6955" s="2" t="s">
        <v>11</v>
      </c>
      <c r="E6955" s="2" t="s">
        <v>92</v>
      </c>
      <c r="F6955" s="2" t="s">
        <v>764</v>
      </c>
      <c r="G6955" s="2">
        <v>72.8</v>
      </c>
      <c r="H6955" s="2">
        <v>5</v>
      </c>
      <c r="I6955" s="2">
        <v>19.66</v>
      </c>
      <c r="J6955" s="5" t="str">
        <f t="shared" si="216"/>
        <v>Mar</v>
      </c>
      <c r="K6955" s="5" t="str">
        <f t="shared" si="217"/>
        <v>2024</v>
      </c>
    </row>
    <row r="6956" spans="1:11" ht="14.25" customHeight="1" x14ac:dyDescent="0.3">
      <c r="A6956" s="1">
        <v>45354</v>
      </c>
      <c r="B6956" s="2" t="s">
        <v>771</v>
      </c>
      <c r="C6956" s="2" t="s">
        <v>10</v>
      </c>
      <c r="D6956" s="2" t="s">
        <v>11</v>
      </c>
      <c r="E6956" s="2" t="s">
        <v>12</v>
      </c>
      <c r="F6956" s="2" t="s">
        <v>2141</v>
      </c>
      <c r="G6956" s="2">
        <v>26.88</v>
      </c>
      <c r="H6956" s="2">
        <v>8</v>
      </c>
      <c r="I6956" s="2">
        <v>9.74</v>
      </c>
      <c r="J6956" s="5" t="str">
        <f t="shared" si="216"/>
        <v>Mar</v>
      </c>
      <c r="K6956" s="5" t="str">
        <f t="shared" si="217"/>
        <v>2024</v>
      </c>
    </row>
    <row r="6957" spans="1:11" ht="14.25" customHeight="1" x14ac:dyDescent="0.3">
      <c r="A6957" s="1">
        <v>45354</v>
      </c>
      <c r="B6957" s="2" t="s">
        <v>915</v>
      </c>
      <c r="C6957" s="2" t="s">
        <v>110</v>
      </c>
      <c r="D6957" s="2" t="s">
        <v>34</v>
      </c>
      <c r="E6957" s="2" t="s">
        <v>35</v>
      </c>
      <c r="F6957" s="2" t="s">
        <v>2182</v>
      </c>
      <c r="G6957" s="2">
        <v>180.98</v>
      </c>
      <c r="H6957" s="2">
        <v>1</v>
      </c>
      <c r="I6957" s="2">
        <v>47.05</v>
      </c>
      <c r="J6957" s="5" t="str">
        <f t="shared" si="216"/>
        <v>Mar</v>
      </c>
      <c r="K6957" s="5" t="str">
        <f t="shared" si="217"/>
        <v>2024</v>
      </c>
    </row>
    <row r="6958" spans="1:11" ht="14.25" customHeight="1" x14ac:dyDescent="0.3">
      <c r="A6958" s="1">
        <v>45354</v>
      </c>
      <c r="B6958" s="2" t="s">
        <v>915</v>
      </c>
      <c r="C6958" s="2" t="s">
        <v>110</v>
      </c>
      <c r="D6958" s="2" t="s">
        <v>39</v>
      </c>
      <c r="E6958" s="2" t="s">
        <v>52</v>
      </c>
      <c r="F6958" s="2" t="s">
        <v>454</v>
      </c>
      <c r="G6958" s="2">
        <v>99.98</v>
      </c>
      <c r="H6958" s="2">
        <v>2</v>
      </c>
      <c r="I6958" s="2">
        <v>42.99</v>
      </c>
      <c r="J6958" s="5" t="str">
        <f t="shared" si="216"/>
        <v>Mar</v>
      </c>
      <c r="K6958" s="5" t="str">
        <f t="shared" si="217"/>
        <v>2024</v>
      </c>
    </row>
    <row r="6959" spans="1:11" ht="14.25" customHeight="1" x14ac:dyDescent="0.3">
      <c r="A6959" s="1">
        <v>45354</v>
      </c>
      <c r="B6959" s="2" t="s">
        <v>143</v>
      </c>
      <c r="C6959" s="2" t="s">
        <v>27</v>
      </c>
      <c r="D6959" s="2" t="s">
        <v>39</v>
      </c>
      <c r="E6959" s="2" t="s">
        <v>52</v>
      </c>
      <c r="F6959" s="2" t="s">
        <v>2353</v>
      </c>
      <c r="G6959" s="2">
        <v>1049.44</v>
      </c>
      <c r="H6959" s="2">
        <v>8</v>
      </c>
      <c r="I6959" s="2">
        <v>440.76</v>
      </c>
      <c r="J6959" s="5" t="str">
        <f t="shared" si="216"/>
        <v>Mar</v>
      </c>
      <c r="K6959" s="5" t="str">
        <f t="shared" si="217"/>
        <v>2024</v>
      </c>
    </row>
    <row r="6960" spans="1:11" ht="14.25" customHeight="1" x14ac:dyDescent="0.3">
      <c r="A6960" s="1">
        <v>45354</v>
      </c>
      <c r="B6960" s="2" t="s">
        <v>143</v>
      </c>
      <c r="C6960" s="2" t="s">
        <v>27</v>
      </c>
      <c r="D6960" s="2" t="s">
        <v>34</v>
      </c>
      <c r="E6960" s="2" t="s">
        <v>35</v>
      </c>
      <c r="F6960" s="2" t="s">
        <v>2025</v>
      </c>
      <c r="G6960" s="2">
        <v>170.35</v>
      </c>
      <c r="H6960" s="2">
        <v>3</v>
      </c>
      <c r="I6960" s="2">
        <v>-17.04</v>
      </c>
      <c r="J6960" s="5" t="str">
        <f t="shared" si="216"/>
        <v>Mar</v>
      </c>
      <c r="K6960" s="5" t="str">
        <f t="shared" si="217"/>
        <v>2024</v>
      </c>
    </row>
    <row r="6961" spans="1:11" ht="14.25" customHeight="1" x14ac:dyDescent="0.3">
      <c r="A6961" s="1">
        <v>45354</v>
      </c>
      <c r="B6961" s="2" t="s">
        <v>1517</v>
      </c>
      <c r="C6961" s="2" t="s">
        <v>27</v>
      </c>
      <c r="D6961" s="2" t="s">
        <v>34</v>
      </c>
      <c r="E6961" s="2" t="s">
        <v>145</v>
      </c>
      <c r="F6961" s="2" t="s">
        <v>818</v>
      </c>
      <c r="G6961" s="2">
        <v>399.67</v>
      </c>
      <c r="H6961" s="2">
        <v>7</v>
      </c>
      <c r="I6961" s="2">
        <v>-14.99</v>
      </c>
      <c r="J6961" s="5" t="str">
        <f t="shared" si="216"/>
        <v>Mar</v>
      </c>
      <c r="K6961" s="5" t="str">
        <f t="shared" si="217"/>
        <v>2024</v>
      </c>
    </row>
    <row r="6962" spans="1:11" ht="14.25" customHeight="1" x14ac:dyDescent="0.3">
      <c r="A6962" s="1">
        <v>45355</v>
      </c>
      <c r="B6962" s="2" t="s">
        <v>1791</v>
      </c>
      <c r="C6962" s="2" t="s">
        <v>27</v>
      </c>
      <c r="D6962" s="2" t="s">
        <v>11</v>
      </c>
      <c r="E6962" s="2" t="s">
        <v>24</v>
      </c>
      <c r="F6962" s="2" t="s">
        <v>361</v>
      </c>
      <c r="G6962" s="2">
        <v>9.32</v>
      </c>
      <c r="H6962" s="2">
        <v>4</v>
      </c>
      <c r="I6962" s="2">
        <v>2.7</v>
      </c>
      <c r="J6962" s="5" t="str">
        <f t="shared" si="216"/>
        <v>Mar</v>
      </c>
      <c r="K6962" s="5" t="str">
        <f t="shared" si="217"/>
        <v>2024</v>
      </c>
    </row>
    <row r="6963" spans="1:11" ht="14.25" customHeight="1" x14ac:dyDescent="0.3">
      <c r="A6963" s="1">
        <v>45355</v>
      </c>
      <c r="B6963" s="2" t="s">
        <v>1791</v>
      </c>
      <c r="C6963" s="2" t="s">
        <v>27</v>
      </c>
      <c r="D6963" s="2" t="s">
        <v>11</v>
      </c>
      <c r="E6963" s="2" t="s">
        <v>63</v>
      </c>
      <c r="F6963" s="2" t="s">
        <v>2160</v>
      </c>
      <c r="G6963" s="2">
        <v>15.25</v>
      </c>
      <c r="H6963" s="2">
        <v>1</v>
      </c>
      <c r="I6963" s="2">
        <v>7.02</v>
      </c>
      <c r="J6963" s="5" t="str">
        <f t="shared" si="216"/>
        <v>Mar</v>
      </c>
      <c r="K6963" s="5" t="str">
        <f t="shared" si="217"/>
        <v>2024</v>
      </c>
    </row>
    <row r="6964" spans="1:11" ht="14.25" customHeight="1" x14ac:dyDescent="0.3">
      <c r="A6964" s="1">
        <v>45355</v>
      </c>
      <c r="B6964" s="2" t="s">
        <v>9</v>
      </c>
      <c r="C6964" s="2" t="s">
        <v>10</v>
      </c>
      <c r="D6964" s="2" t="s">
        <v>11</v>
      </c>
      <c r="E6964" s="2" t="s">
        <v>12</v>
      </c>
      <c r="F6964" s="2" t="s">
        <v>1057</v>
      </c>
      <c r="G6964" s="2">
        <v>89.57</v>
      </c>
      <c r="H6964" s="2">
        <v>2</v>
      </c>
      <c r="I6964" s="2">
        <v>32.47</v>
      </c>
      <c r="J6964" s="5" t="str">
        <f t="shared" si="216"/>
        <v>Mar</v>
      </c>
      <c r="K6964" s="5" t="str">
        <f t="shared" si="217"/>
        <v>2024</v>
      </c>
    </row>
    <row r="6965" spans="1:11" ht="14.25" customHeight="1" x14ac:dyDescent="0.3">
      <c r="A6965" s="1">
        <v>45355</v>
      </c>
      <c r="B6965" s="2" t="s">
        <v>2385</v>
      </c>
      <c r="C6965" s="2" t="s">
        <v>10</v>
      </c>
      <c r="D6965" s="2" t="s">
        <v>34</v>
      </c>
      <c r="E6965" s="2" t="s">
        <v>47</v>
      </c>
      <c r="F6965" s="2" t="s">
        <v>2153</v>
      </c>
      <c r="G6965" s="2">
        <v>103.5</v>
      </c>
      <c r="H6965" s="2">
        <v>5</v>
      </c>
      <c r="I6965" s="2">
        <v>-77.63</v>
      </c>
      <c r="J6965" s="5" t="str">
        <f t="shared" si="216"/>
        <v>Mar</v>
      </c>
      <c r="K6965" s="5" t="str">
        <f t="shared" si="217"/>
        <v>2024</v>
      </c>
    </row>
    <row r="6966" spans="1:11" ht="14.25" customHeight="1" x14ac:dyDescent="0.3">
      <c r="A6966" s="1">
        <v>45355</v>
      </c>
      <c r="B6966" s="2" t="s">
        <v>2385</v>
      </c>
      <c r="C6966" s="2" t="s">
        <v>10</v>
      </c>
      <c r="D6966" s="2" t="s">
        <v>11</v>
      </c>
      <c r="E6966" s="2" t="s">
        <v>16</v>
      </c>
      <c r="F6966" s="2" t="s">
        <v>2418</v>
      </c>
      <c r="G6966" s="2">
        <v>2.46</v>
      </c>
      <c r="H6966" s="2">
        <v>1</v>
      </c>
      <c r="I6966" s="2">
        <v>0.86</v>
      </c>
      <c r="J6966" s="5" t="str">
        <f t="shared" si="216"/>
        <v>Mar</v>
      </c>
      <c r="K6966" s="5" t="str">
        <f t="shared" si="217"/>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s="5" t="str">
        <f t="shared" si="216"/>
        <v>Mar</v>
      </c>
      <c r="K6967" s="5" t="str">
        <f t="shared" si="217"/>
        <v>2024</v>
      </c>
    </row>
    <row r="6968" spans="1:11" ht="14.25" customHeight="1" x14ac:dyDescent="0.3">
      <c r="A6968" s="1">
        <v>45356</v>
      </c>
      <c r="B6968" s="2" t="s">
        <v>1593</v>
      </c>
      <c r="C6968" s="2" t="s">
        <v>157</v>
      </c>
      <c r="D6968" s="2" t="s">
        <v>11</v>
      </c>
      <c r="E6968" s="2" t="s">
        <v>16</v>
      </c>
      <c r="F6968" s="2" t="s">
        <v>2586</v>
      </c>
      <c r="G6968" s="2">
        <v>25.06</v>
      </c>
      <c r="H6968" s="2">
        <v>2</v>
      </c>
      <c r="I6968" s="2">
        <v>11.78</v>
      </c>
      <c r="J6968" s="5" t="str">
        <f t="shared" si="216"/>
        <v>Mar</v>
      </c>
      <c r="K6968" s="5" t="str">
        <f t="shared" si="217"/>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s="5" t="str">
        <f t="shared" si="216"/>
        <v>Mar</v>
      </c>
      <c r="K6969" s="5" t="str">
        <f t="shared" si="217"/>
        <v>2024</v>
      </c>
    </row>
    <row r="6970" spans="1:11" ht="14.25" customHeight="1" x14ac:dyDescent="0.3">
      <c r="A6970" s="1">
        <v>45356</v>
      </c>
      <c r="B6970" s="2" t="s">
        <v>1373</v>
      </c>
      <c r="C6970" s="2" t="s">
        <v>315</v>
      </c>
      <c r="D6970" s="2" t="s">
        <v>11</v>
      </c>
      <c r="E6970" s="2" t="s">
        <v>18</v>
      </c>
      <c r="F6970" s="2" t="s">
        <v>580</v>
      </c>
      <c r="G6970" s="2">
        <v>221.16</v>
      </c>
      <c r="H6970" s="2">
        <v>4</v>
      </c>
      <c r="I6970" s="2">
        <v>57.5</v>
      </c>
      <c r="J6970" s="5" t="str">
        <f t="shared" si="216"/>
        <v>Mar</v>
      </c>
      <c r="K6970" s="5" t="str">
        <f t="shared" si="217"/>
        <v>2024</v>
      </c>
    </row>
    <row r="6971" spans="1:11" ht="14.25" customHeight="1" x14ac:dyDescent="0.3">
      <c r="A6971" s="1">
        <v>45356</v>
      </c>
      <c r="B6971" s="2" t="s">
        <v>1373</v>
      </c>
      <c r="C6971" s="2" t="s">
        <v>315</v>
      </c>
      <c r="D6971" s="2" t="s">
        <v>11</v>
      </c>
      <c r="E6971" s="2" t="s">
        <v>20</v>
      </c>
      <c r="F6971" s="2" t="s">
        <v>697</v>
      </c>
      <c r="G6971" s="2">
        <v>127.96</v>
      </c>
      <c r="H6971" s="2">
        <v>2</v>
      </c>
      <c r="I6971" s="2">
        <v>62.7</v>
      </c>
      <c r="J6971" s="5" t="str">
        <f t="shared" si="216"/>
        <v>Mar</v>
      </c>
      <c r="K6971" s="5" t="str">
        <f t="shared" si="217"/>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s="5" t="str">
        <f t="shared" si="216"/>
        <v>Mar</v>
      </c>
      <c r="K6972" s="5" t="str">
        <f t="shared" si="217"/>
        <v>2024</v>
      </c>
    </row>
    <row r="6973" spans="1:11" ht="14.25" customHeight="1" x14ac:dyDescent="0.3">
      <c r="A6973" s="1">
        <v>45356</v>
      </c>
      <c r="B6973" s="2" t="s">
        <v>1883</v>
      </c>
      <c r="C6973" s="2" t="s">
        <v>329</v>
      </c>
      <c r="D6973" s="2" t="s">
        <v>11</v>
      </c>
      <c r="E6973" s="2" t="s">
        <v>63</v>
      </c>
      <c r="F6973" s="2" t="s">
        <v>1721</v>
      </c>
      <c r="G6973" s="2">
        <v>42.68</v>
      </c>
      <c r="H6973" s="2">
        <v>4</v>
      </c>
      <c r="I6973" s="2">
        <v>19.63</v>
      </c>
      <c r="J6973" s="5" t="str">
        <f t="shared" si="216"/>
        <v>Mar</v>
      </c>
      <c r="K6973" s="5" t="str">
        <f t="shared" si="217"/>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s="5" t="str">
        <f t="shared" si="216"/>
        <v>Mar</v>
      </c>
      <c r="K6974" s="5" t="str">
        <f t="shared" si="217"/>
        <v>2024</v>
      </c>
    </row>
    <row r="6975" spans="1:11" ht="14.25" customHeight="1" x14ac:dyDescent="0.3">
      <c r="A6975" s="1">
        <v>45356</v>
      </c>
      <c r="B6975" s="2" t="s">
        <v>1883</v>
      </c>
      <c r="C6975" s="2" t="s">
        <v>329</v>
      </c>
      <c r="D6975" s="2" t="s">
        <v>11</v>
      </c>
      <c r="E6975" s="2" t="s">
        <v>92</v>
      </c>
      <c r="F6975" s="2" t="s">
        <v>1296</v>
      </c>
      <c r="G6975" s="2">
        <v>262.24</v>
      </c>
      <c r="H6975" s="2">
        <v>2</v>
      </c>
      <c r="I6975" s="2">
        <v>78.67</v>
      </c>
      <c r="J6975" s="5" t="str">
        <f t="shared" si="216"/>
        <v>Mar</v>
      </c>
      <c r="K6975" s="5" t="str">
        <f t="shared" si="217"/>
        <v>2024</v>
      </c>
    </row>
    <row r="6976" spans="1:11" ht="14.25" customHeight="1" x14ac:dyDescent="0.3">
      <c r="A6976" s="1">
        <v>45356</v>
      </c>
      <c r="B6976" s="2" t="s">
        <v>1883</v>
      </c>
      <c r="C6976" s="2" t="s">
        <v>329</v>
      </c>
      <c r="D6976" s="2" t="s">
        <v>11</v>
      </c>
      <c r="E6976" s="2" t="s">
        <v>20</v>
      </c>
      <c r="F6976" s="2" t="s">
        <v>2061</v>
      </c>
      <c r="G6976" s="2">
        <v>234.36</v>
      </c>
      <c r="H6976" s="2">
        <v>6</v>
      </c>
      <c r="I6976" s="2">
        <v>112.49</v>
      </c>
      <c r="J6976" s="5" t="str">
        <f t="shared" si="216"/>
        <v>Mar</v>
      </c>
      <c r="K6976" s="5" t="str">
        <f t="shared" si="217"/>
        <v>2024</v>
      </c>
    </row>
    <row r="6977" spans="1:11" ht="14.25" customHeight="1" x14ac:dyDescent="0.3">
      <c r="A6977" s="1">
        <v>45357</v>
      </c>
      <c r="B6977" s="2" t="s">
        <v>2657</v>
      </c>
      <c r="C6977" s="2" t="s">
        <v>149</v>
      </c>
      <c r="D6977" s="2" t="s">
        <v>11</v>
      </c>
      <c r="E6977" s="2" t="s">
        <v>12</v>
      </c>
      <c r="F6977" s="2" t="s">
        <v>1967</v>
      </c>
      <c r="G6977" s="2">
        <v>26.38</v>
      </c>
      <c r="H6977" s="2">
        <v>1</v>
      </c>
      <c r="I6977" s="2">
        <v>12.13</v>
      </c>
      <c r="J6977" s="5" t="str">
        <f t="shared" si="216"/>
        <v>Mar</v>
      </c>
      <c r="K6977" s="5" t="str">
        <f t="shared" si="217"/>
        <v>2024</v>
      </c>
    </row>
    <row r="6978" spans="1:11" ht="14.25" customHeight="1" x14ac:dyDescent="0.3">
      <c r="A6978" s="1">
        <v>45357</v>
      </c>
      <c r="B6978" s="2" t="s">
        <v>2657</v>
      </c>
      <c r="C6978" s="2" t="s">
        <v>149</v>
      </c>
      <c r="D6978" s="2" t="s">
        <v>34</v>
      </c>
      <c r="E6978" s="2" t="s">
        <v>47</v>
      </c>
      <c r="F6978" s="2" t="s">
        <v>1837</v>
      </c>
      <c r="G6978" s="2">
        <v>71.97</v>
      </c>
      <c r="H6978" s="2">
        <v>3</v>
      </c>
      <c r="I6978" s="2">
        <v>16.55</v>
      </c>
      <c r="J6978" s="5" t="str">
        <f t="shared" ref="J6978:J7041" si="218">TEXT(A6978,"mmm")</f>
        <v>Mar</v>
      </c>
      <c r="K6978" s="5" t="str">
        <f t="shared" ref="K6978:K7041" si="219">TEXT(A6978,"YYYY")</f>
        <v>2024</v>
      </c>
    </row>
    <row r="6979" spans="1:11" ht="14.25" customHeight="1" x14ac:dyDescent="0.3">
      <c r="A6979" s="1">
        <v>45357</v>
      </c>
      <c r="B6979" s="2" t="s">
        <v>530</v>
      </c>
      <c r="C6979" s="2" t="s">
        <v>27</v>
      </c>
      <c r="D6979" s="2" t="s">
        <v>11</v>
      </c>
      <c r="E6979" s="2" t="s">
        <v>20</v>
      </c>
      <c r="F6979" s="2" t="s">
        <v>2163</v>
      </c>
      <c r="G6979" s="2">
        <v>14.98</v>
      </c>
      <c r="H6979" s="2">
        <v>9</v>
      </c>
      <c r="I6979" s="2">
        <v>5.43</v>
      </c>
      <c r="J6979" s="5" t="str">
        <f t="shared" si="218"/>
        <v>Mar</v>
      </c>
      <c r="K6979" s="5" t="str">
        <f t="shared" si="219"/>
        <v>2024</v>
      </c>
    </row>
    <row r="6980" spans="1:11" ht="14.25" customHeight="1" x14ac:dyDescent="0.3">
      <c r="A6980" s="1">
        <v>45357</v>
      </c>
      <c r="B6980" s="2" t="s">
        <v>1771</v>
      </c>
      <c r="C6980" s="2" t="s">
        <v>27</v>
      </c>
      <c r="D6980" s="2" t="s">
        <v>11</v>
      </c>
      <c r="E6980" s="2" t="s">
        <v>18</v>
      </c>
      <c r="F6980" s="2" t="s">
        <v>1360</v>
      </c>
      <c r="G6980" s="2">
        <v>67.78</v>
      </c>
      <c r="H6980" s="2">
        <v>2</v>
      </c>
      <c r="I6980" s="2">
        <v>16.95</v>
      </c>
      <c r="J6980" s="5" t="str">
        <f t="shared" si="218"/>
        <v>Mar</v>
      </c>
      <c r="K6980" s="5" t="str">
        <f t="shared" si="219"/>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s="5" t="str">
        <f t="shared" si="218"/>
        <v>Mar</v>
      </c>
      <c r="K6981" s="5" t="str">
        <f t="shared" si="219"/>
        <v>2024</v>
      </c>
    </row>
    <row r="6982" spans="1:11" ht="14.25" customHeight="1" x14ac:dyDescent="0.3">
      <c r="A6982" s="1">
        <v>45357</v>
      </c>
      <c r="B6982" s="2" t="s">
        <v>2115</v>
      </c>
      <c r="C6982" s="2" t="s">
        <v>27</v>
      </c>
      <c r="D6982" s="2" t="s">
        <v>11</v>
      </c>
      <c r="E6982" s="2" t="s">
        <v>16</v>
      </c>
      <c r="F6982" s="2" t="s">
        <v>926</v>
      </c>
      <c r="G6982" s="2">
        <v>11.52</v>
      </c>
      <c r="H6982" s="2">
        <v>4</v>
      </c>
      <c r="I6982" s="2">
        <v>5.64</v>
      </c>
      <c r="J6982" s="5" t="str">
        <f t="shared" si="218"/>
        <v>Mar</v>
      </c>
      <c r="K6982" s="5" t="str">
        <f t="shared" si="219"/>
        <v>2024</v>
      </c>
    </row>
    <row r="6983" spans="1:11" ht="14.25" customHeight="1" x14ac:dyDescent="0.3">
      <c r="A6983" s="1">
        <v>45357</v>
      </c>
      <c r="B6983" s="2" t="s">
        <v>2115</v>
      </c>
      <c r="C6983" s="2" t="s">
        <v>27</v>
      </c>
      <c r="D6983" s="2" t="s">
        <v>11</v>
      </c>
      <c r="E6983" s="2" t="s">
        <v>12</v>
      </c>
      <c r="F6983" s="2" t="s">
        <v>1601</v>
      </c>
      <c r="G6983" s="2">
        <v>286.93</v>
      </c>
      <c r="H6983" s="2">
        <v>7</v>
      </c>
      <c r="I6983" s="2">
        <v>140.6</v>
      </c>
      <c r="J6983" s="5" t="str">
        <f t="shared" si="218"/>
        <v>Mar</v>
      </c>
      <c r="K6983" s="5" t="str">
        <f t="shared" si="219"/>
        <v>2024</v>
      </c>
    </row>
    <row r="6984" spans="1:11" ht="14.25" customHeight="1" x14ac:dyDescent="0.3">
      <c r="A6984" s="1">
        <v>45357</v>
      </c>
      <c r="B6984" s="2" t="s">
        <v>2115</v>
      </c>
      <c r="C6984" s="2" t="s">
        <v>27</v>
      </c>
      <c r="D6984" s="2" t="s">
        <v>39</v>
      </c>
      <c r="E6984" s="2" t="s">
        <v>40</v>
      </c>
      <c r="F6984" s="2" t="s">
        <v>1518</v>
      </c>
      <c r="G6984" s="2">
        <v>206.38</v>
      </c>
      <c r="H6984" s="2">
        <v>2</v>
      </c>
      <c r="I6984" s="2">
        <v>23.22</v>
      </c>
      <c r="J6984" s="5" t="str">
        <f t="shared" si="218"/>
        <v>Mar</v>
      </c>
      <c r="K6984" s="5" t="str">
        <f t="shared" si="219"/>
        <v>2024</v>
      </c>
    </row>
    <row r="6985" spans="1:11" ht="14.25" customHeight="1" x14ac:dyDescent="0.3">
      <c r="A6985" s="1">
        <v>45357</v>
      </c>
      <c r="B6985" s="2" t="s">
        <v>2447</v>
      </c>
      <c r="C6985" s="2" t="s">
        <v>10</v>
      </c>
      <c r="D6985" s="2" t="s">
        <v>11</v>
      </c>
      <c r="E6985" s="2" t="s">
        <v>16</v>
      </c>
      <c r="F6985" s="2" t="s">
        <v>2216</v>
      </c>
      <c r="G6985" s="2">
        <v>4.93</v>
      </c>
      <c r="H6985" s="2">
        <v>2</v>
      </c>
      <c r="I6985" s="2">
        <v>1.72</v>
      </c>
      <c r="J6985" s="5" t="str">
        <f t="shared" si="218"/>
        <v>Mar</v>
      </c>
      <c r="K6985" s="5" t="str">
        <f t="shared" si="219"/>
        <v>2024</v>
      </c>
    </row>
    <row r="6986" spans="1:11" ht="14.25" customHeight="1" x14ac:dyDescent="0.3">
      <c r="A6986" s="1">
        <v>45357</v>
      </c>
      <c r="B6986" s="2" t="s">
        <v>2447</v>
      </c>
      <c r="C6986" s="2" t="s">
        <v>10</v>
      </c>
      <c r="D6986" s="2" t="s">
        <v>11</v>
      </c>
      <c r="E6986" s="2" t="s">
        <v>24</v>
      </c>
      <c r="F6986" s="2" t="s">
        <v>260</v>
      </c>
      <c r="G6986" s="2">
        <v>63.49</v>
      </c>
      <c r="H6986" s="2">
        <v>4</v>
      </c>
      <c r="I6986" s="2">
        <v>4.76</v>
      </c>
      <c r="J6986" s="5" t="str">
        <f t="shared" si="218"/>
        <v>Mar</v>
      </c>
      <c r="K6986" s="5" t="str">
        <f t="shared" si="219"/>
        <v>2024</v>
      </c>
    </row>
    <row r="6987" spans="1:11" ht="14.25" customHeight="1" x14ac:dyDescent="0.3">
      <c r="A6987" s="1">
        <v>45358</v>
      </c>
      <c r="B6987" s="2" t="s">
        <v>1863</v>
      </c>
      <c r="C6987" s="2" t="s">
        <v>531</v>
      </c>
      <c r="D6987" s="2" t="s">
        <v>39</v>
      </c>
      <c r="E6987" s="2" t="s">
        <v>52</v>
      </c>
      <c r="F6987" s="2" t="s">
        <v>1068</v>
      </c>
      <c r="G6987" s="2">
        <v>49.08</v>
      </c>
      <c r="H6987" s="2">
        <v>3</v>
      </c>
      <c r="I6987" s="2">
        <v>4.91</v>
      </c>
      <c r="J6987" s="5" t="str">
        <f t="shared" si="218"/>
        <v>Mar</v>
      </c>
      <c r="K6987" s="5" t="str">
        <f t="shared" si="219"/>
        <v>2024</v>
      </c>
    </row>
    <row r="6988" spans="1:11" ht="14.25" customHeight="1" x14ac:dyDescent="0.3">
      <c r="A6988" s="1">
        <v>45358</v>
      </c>
      <c r="B6988" s="2" t="s">
        <v>1548</v>
      </c>
      <c r="C6988" s="2" t="s">
        <v>149</v>
      </c>
      <c r="D6988" s="2" t="s">
        <v>11</v>
      </c>
      <c r="E6988" s="2" t="s">
        <v>20</v>
      </c>
      <c r="F6988" s="2" t="s">
        <v>1668</v>
      </c>
      <c r="G6988" s="2">
        <v>25.92</v>
      </c>
      <c r="H6988" s="2">
        <v>6</v>
      </c>
      <c r="I6988" s="2">
        <v>9.07</v>
      </c>
      <c r="J6988" s="5" t="str">
        <f t="shared" si="218"/>
        <v>Mar</v>
      </c>
      <c r="K6988" s="5" t="str">
        <f t="shared" si="219"/>
        <v>2024</v>
      </c>
    </row>
    <row r="6989" spans="1:11" ht="14.25" customHeight="1" x14ac:dyDescent="0.3">
      <c r="A6989" s="1">
        <v>45358</v>
      </c>
      <c r="B6989" s="2" t="s">
        <v>1548</v>
      </c>
      <c r="C6989" s="2" t="s">
        <v>149</v>
      </c>
      <c r="D6989" s="2" t="s">
        <v>11</v>
      </c>
      <c r="E6989" s="2" t="s">
        <v>16</v>
      </c>
      <c r="F6989" s="2" t="s">
        <v>1500</v>
      </c>
      <c r="G6989" s="2">
        <v>91.59</v>
      </c>
      <c r="H6989" s="2">
        <v>3</v>
      </c>
      <c r="I6989" s="2">
        <v>42.13</v>
      </c>
      <c r="J6989" s="5" t="str">
        <f t="shared" si="218"/>
        <v>Mar</v>
      </c>
      <c r="K6989" s="5" t="str">
        <f t="shared" si="219"/>
        <v>2024</v>
      </c>
    </row>
    <row r="6990" spans="1:11" ht="14.25" customHeight="1" x14ac:dyDescent="0.3">
      <c r="A6990" s="1">
        <v>45359</v>
      </c>
      <c r="B6990" s="2" t="s">
        <v>2162</v>
      </c>
      <c r="C6990" s="2" t="s">
        <v>30</v>
      </c>
      <c r="D6990" s="2" t="s">
        <v>11</v>
      </c>
      <c r="E6990" s="2" t="s">
        <v>92</v>
      </c>
      <c r="F6990" s="2" t="s">
        <v>2658</v>
      </c>
      <c r="G6990" s="2">
        <v>647.84</v>
      </c>
      <c r="H6990" s="2">
        <v>8</v>
      </c>
      <c r="I6990" s="2">
        <v>168.44</v>
      </c>
      <c r="J6990" s="5" t="str">
        <f t="shared" si="218"/>
        <v>Mar</v>
      </c>
      <c r="K6990" s="5" t="str">
        <f t="shared" si="219"/>
        <v>2024</v>
      </c>
    </row>
    <row r="6991" spans="1:11" ht="14.25" customHeight="1" x14ac:dyDescent="0.3">
      <c r="A6991" s="1">
        <v>45359</v>
      </c>
      <c r="B6991" s="2" t="s">
        <v>2162</v>
      </c>
      <c r="C6991" s="2" t="s">
        <v>30</v>
      </c>
      <c r="D6991" s="2" t="s">
        <v>11</v>
      </c>
      <c r="E6991" s="2" t="s">
        <v>16</v>
      </c>
      <c r="F6991" s="2" t="s">
        <v>1709</v>
      </c>
      <c r="G6991" s="2">
        <v>20.7</v>
      </c>
      <c r="H6991" s="2">
        <v>2</v>
      </c>
      <c r="I6991" s="2">
        <v>9.94</v>
      </c>
      <c r="J6991" s="5" t="str">
        <f t="shared" si="218"/>
        <v>Mar</v>
      </c>
      <c r="K6991" s="5" t="str">
        <f t="shared" si="219"/>
        <v>2024</v>
      </c>
    </row>
    <row r="6992" spans="1:11" ht="14.25" customHeight="1" x14ac:dyDescent="0.3">
      <c r="A6992" s="1">
        <v>45359</v>
      </c>
      <c r="B6992" s="2" t="s">
        <v>1723</v>
      </c>
      <c r="C6992" s="2" t="s">
        <v>27</v>
      </c>
      <c r="D6992" s="2" t="s">
        <v>11</v>
      </c>
      <c r="E6992" s="2" t="s">
        <v>20</v>
      </c>
      <c r="F6992" s="2" t="s">
        <v>737</v>
      </c>
      <c r="G6992" s="2">
        <v>171.2</v>
      </c>
      <c r="H6992" s="2">
        <v>5</v>
      </c>
      <c r="I6992" s="2">
        <v>64.2</v>
      </c>
      <c r="J6992" s="5" t="str">
        <f t="shared" si="218"/>
        <v>Mar</v>
      </c>
      <c r="K6992" s="5" t="str">
        <f t="shared" si="219"/>
        <v>2024</v>
      </c>
    </row>
    <row r="6993" spans="1:11" ht="14.25" customHeight="1" x14ac:dyDescent="0.3">
      <c r="A6993" s="1">
        <v>45359</v>
      </c>
      <c r="B6993" s="2" t="s">
        <v>1723</v>
      </c>
      <c r="C6993" s="2" t="s">
        <v>27</v>
      </c>
      <c r="D6993" s="2" t="s">
        <v>11</v>
      </c>
      <c r="E6993" s="2" t="s">
        <v>24</v>
      </c>
      <c r="F6993" s="2" t="s">
        <v>2256</v>
      </c>
      <c r="G6993" s="2">
        <v>3.36</v>
      </c>
      <c r="H6993" s="2">
        <v>2</v>
      </c>
      <c r="I6993" s="2">
        <v>0.87</v>
      </c>
      <c r="J6993" s="5" t="str">
        <f t="shared" si="218"/>
        <v>Mar</v>
      </c>
      <c r="K6993" s="5" t="str">
        <f t="shared" si="219"/>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s="5" t="str">
        <f t="shared" si="218"/>
        <v>Mar</v>
      </c>
      <c r="K6994" s="5" t="str">
        <f t="shared" si="219"/>
        <v>2024</v>
      </c>
    </row>
    <row r="6995" spans="1:11" ht="14.25" customHeight="1" x14ac:dyDescent="0.3">
      <c r="A6995" s="1">
        <v>45360</v>
      </c>
      <c r="B6995" s="2" t="s">
        <v>1178</v>
      </c>
      <c r="C6995" s="2" t="s">
        <v>27</v>
      </c>
      <c r="D6995" s="2" t="s">
        <v>39</v>
      </c>
      <c r="E6995" s="2" t="s">
        <v>603</v>
      </c>
      <c r="F6995" s="2" t="s">
        <v>2239</v>
      </c>
      <c r="G6995" s="2">
        <v>479.98</v>
      </c>
      <c r="H6995" s="2">
        <v>2</v>
      </c>
      <c r="I6995" s="2">
        <v>60</v>
      </c>
      <c r="J6995" s="5" t="str">
        <f t="shared" si="218"/>
        <v>Mar</v>
      </c>
      <c r="K6995" s="5" t="str">
        <f t="shared" si="219"/>
        <v>2024</v>
      </c>
    </row>
    <row r="6996" spans="1:11" ht="14.25" customHeight="1" x14ac:dyDescent="0.3">
      <c r="A6996" s="1">
        <v>45360</v>
      </c>
      <c r="B6996" s="2" t="s">
        <v>1178</v>
      </c>
      <c r="C6996" s="2" t="s">
        <v>27</v>
      </c>
      <c r="D6996" s="2" t="s">
        <v>11</v>
      </c>
      <c r="E6996" s="2" t="s">
        <v>20</v>
      </c>
      <c r="F6996" s="2" t="s">
        <v>800</v>
      </c>
      <c r="G6996" s="2">
        <v>30.84</v>
      </c>
      <c r="H6996" s="2">
        <v>5</v>
      </c>
      <c r="I6996" s="2">
        <v>9.64</v>
      </c>
      <c r="J6996" s="5" t="str">
        <f t="shared" si="218"/>
        <v>Mar</v>
      </c>
      <c r="K6996" s="5" t="str">
        <f t="shared" si="219"/>
        <v>2024</v>
      </c>
    </row>
    <row r="6997" spans="1:11" ht="14.25" customHeight="1" x14ac:dyDescent="0.3">
      <c r="A6997" s="1">
        <v>45361</v>
      </c>
      <c r="B6997" s="2" t="s">
        <v>2585</v>
      </c>
      <c r="C6997" s="2" t="s">
        <v>23</v>
      </c>
      <c r="D6997" s="2" t="s">
        <v>11</v>
      </c>
      <c r="E6997" s="2" t="s">
        <v>24</v>
      </c>
      <c r="F6997" s="2" t="s">
        <v>2426</v>
      </c>
      <c r="G6997" s="2">
        <v>5.25</v>
      </c>
      <c r="H6997" s="2">
        <v>2</v>
      </c>
      <c r="I6997" s="2">
        <v>0.59</v>
      </c>
      <c r="J6997" s="5" t="str">
        <f t="shared" si="218"/>
        <v>Mar</v>
      </c>
      <c r="K6997" s="5" t="str">
        <f t="shared" si="219"/>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s="5" t="str">
        <f t="shared" si="218"/>
        <v>Mar</v>
      </c>
      <c r="K6998" s="5" t="str">
        <f t="shared" si="219"/>
        <v>2024</v>
      </c>
    </row>
    <row r="6999" spans="1:11" ht="14.25" customHeight="1" x14ac:dyDescent="0.3">
      <c r="A6999" s="1">
        <v>45361</v>
      </c>
      <c r="B6999" s="2" t="s">
        <v>2585</v>
      </c>
      <c r="C6999" s="2" t="s">
        <v>23</v>
      </c>
      <c r="D6999" s="2" t="s">
        <v>34</v>
      </c>
      <c r="E6999" s="2" t="s">
        <v>47</v>
      </c>
      <c r="F6999" s="2" t="s">
        <v>975</v>
      </c>
      <c r="G6999" s="2">
        <v>6.7</v>
      </c>
      <c r="H6999" s="2">
        <v>1</v>
      </c>
      <c r="I6999" s="2">
        <v>0.5</v>
      </c>
      <c r="J6999" s="5" t="str">
        <f t="shared" si="218"/>
        <v>Mar</v>
      </c>
      <c r="K6999" s="5" t="str">
        <f t="shared" si="219"/>
        <v>2024</v>
      </c>
    </row>
    <row r="7000" spans="1:11" ht="14.25" customHeight="1" x14ac:dyDescent="0.3">
      <c r="A7000" s="1">
        <v>45361</v>
      </c>
      <c r="B7000" s="2" t="s">
        <v>2585</v>
      </c>
      <c r="C7000" s="2" t="s">
        <v>23</v>
      </c>
      <c r="D7000" s="2" t="s">
        <v>34</v>
      </c>
      <c r="E7000" s="2" t="s">
        <v>47</v>
      </c>
      <c r="F7000" s="2" t="s">
        <v>2249</v>
      </c>
      <c r="G7000" s="2">
        <v>43.87</v>
      </c>
      <c r="H7000" s="2">
        <v>2</v>
      </c>
      <c r="I7000" s="2">
        <v>11.52</v>
      </c>
      <c r="J7000" s="5" t="str">
        <f t="shared" si="218"/>
        <v>Mar</v>
      </c>
      <c r="K7000" s="5" t="str">
        <f t="shared" si="219"/>
        <v>2024</v>
      </c>
    </row>
    <row r="7001" spans="1:11" ht="14.25" customHeight="1" x14ac:dyDescent="0.3">
      <c r="A7001" s="1">
        <v>45361</v>
      </c>
      <c r="B7001" s="2" t="s">
        <v>622</v>
      </c>
      <c r="C7001" s="2" t="s">
        <v>23</v>
      </c>
      <c r="D7001" s="2" t="s">
        <v>39</v>
      </c>
      <c r="E7001" s="2" t="s">
        <v>40</v>
      </c>
      <c r="F7001" s="2" t="s">
        <v>1659</v>
      </c>
      <c r="G7001" s="2">
        <v>53.98</v>
      </c>
      <c r="H7001" s="2">
        <v>3</v>
      </c>
      <c r="I7001" s="2">
        <v>-10.8</v>
      </c>
      <c r="J7001" s="5" t="str">
        <f t="shared" si="218"/>
        <v>Mar</v>
      </c>
      <c r="K7001" s="5" t="str">
        <f t="shared" si="219"/>
        <v>2024</v>
      </c>
    </row>
    <row r="7002" spans="1:11" ht="14.25" customHeight="1" x14ac:dyDescent="0.3">
      <c r="A7002" s="1">
        <v>45361</v>
      </c>
      <c r="B7002" s="2" t="s">
        <v>1898</v>
      </c>
      <c r="C7002" s="2" t="s">
        <v>245</v>
      </c>
      <c r="D7002" s="2" t="s">
        <v>11</v>
      </c>
      <c r="E7002" s="2" t="s">
        <v>92</v>
      </c>
      <c r="F7002" s="2" t="s">
        <v>2519</v>
      </c>
      <c r="G7002" s="2">
        <v>48.78</v>
      </c>
      <c r="H7002" s="2">
        <v>1</v>
      </c>
      <c r="I7002" s="2">
        <v>3.66</v>
      </c>
      <c r="J7002" s="5" t="str">
        <f t="shared" si="218"/>
        <v>Mar</v>
      </c>
      <c r="K7002" s="5" t="str">
        <f t="shared" si="219"/>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s="5" t="str">
        <f t="shared" si="218"/>
        <v>Mar</v>
      </c>
      <c r="K7003" s="5" t="str">
        <f t="shared" si="219"/>
        <v>2024</v>
      </c>
    </row>
    <row r="7004" spans="1:11" ht="14.25" customHeight="1" x14ac:dyDescent="0.3">
      <c r="A7004" s="1">
        <v>45361</v>
      </c>
      <c r="B7004" s="2" t="s">
        <v>1618</v>
      </c>
      <c r="C7004" s="2" t="s">
        <v>27</v>
      </c>
      <c r="D7004" s="2" t="s">
        <v>39</v>
      </c>
      <c r="E7004" s="2" t="s">
        <v>52</v>
      </c>
      <c r="F7004" s="2" t="s">
        <v>1526</v>
      </c>
      <c r="G7004" s="2">
        <v>111.96</v>
      </c>
      <c r="H7004" s="2">
        <v>4</v>
      </c>
      <c r="I7004" s="2">
        <v>21.27</v>
      </c>
      <c r="J7004" s="5" t="str">
        <f t="shared" si="218"/>
        <v>Mar</v>
      </c>
      <c r="K7004" s="5" t="str">
        <f t="shared" si="219"/>
        <v>2024</v>
      </c>
    </row>
    <row r="7005" spans="1:11" ht="14.25" customHeight="1" x14ac:dyDescent="0.3">
      <c r="A7005" s="1">
        <v>45361</v>
      </c>
      <c r="B7005" s="2" t="s">
        <v>1571</v>
      </c>
      <c r="C7005" s="2" t="s">
        <v>10</v>
      </c>
      <c r="D7005" s="2" t="s">
        <v>34</v>
      </c>
      <c r="E7005" s="2" t="s">
        <v>145</v>
      </c>
      <c r="F7005" s="2" t="s">
        <v>663</v>
      </c>
      <c r="G7005" s="2">
        <v>933.41</v>
      </c>
      <c r="H7005" s="2">
        <v>4</v>
      </c>
      <c r="I7005" s="2">
        <v>-173.35</v>
      </c>
      <c r="J7005" s="5" t="str">
        <f t="shared" si="218"/>
        <v>Mar</v>
      </c>
      <c r="K7005" s="5" t="str">
        <f t="shared" si="219"/>
        <v>2024</v>
      </c>
    </row>
    <row r="7006" spans="1:11" ht="14.25" customHeight="1" x14ac:dyDescent="0.3">
      <c r="A7006" s="1">
        <v>45362</v>
      </c>
      <c r="B7006" s="2" t="s">
        <v>2107</v>
      </c>
      <c r="C7006" s="2" t="s">
        <v>110</v>
      </c>
      <c r="D7006" s="2" t="s">
        <v>11</v>
      </c>
      <c r="E7006" s="2" t="s">
        <v>20</v>
      </c>
      <c r="F7006" s="2" t="s">
        <v>121</v>
      </c>
      <c r="G7006" s="2">
        <v>895.92</v>
      </c>
      <c r="H7006" s="2">
        <v>4</v>
      </c>
      <c r="I7006" s="2">
        <v>421.08</v>
      </c>
      <c r="J7006" s="5" t="str">
        <f t="shared" si="218"/>
        <v>Mar</v>
      </c>
      <c r="K7006" s="5" t="str">
        <f t="shared" si="219"/>
        <v>2024</v>
      </c>
    </row>
    <row r="7007" spans="1:11" ht="14.25" customHeight="1" x14ac:dyDescent="0.3">
      <c r="A7007" s="1">
        <v>45362</v>
      </c>
      <c r="B7007" s="2" t="s">
        <v>576</v>
      </c>
      <c r="C7007" s="2" t="s">
        <v>23</v>
      </c>
      <c r="D7007" s="2" t="s">
        <v>39</v>
      </c>
      <c r="E7007" s="2" t="s">
        <v>40</v>
      </c>
      <c r="F7007" s="2" t="s">
        <v>1902</v>
      </c>
      <c r="G7007" s="2">
        <v>776.85</v>
      </c>
      <c r="H7007" s="2">
        <v>5</v>
      </c>
      <c r="I7007" s="2">
        <v>-181.27</v>
      </c>
      <c r="J7007" s="5" t="str">
        <f t="shared" si="218"/>
        <v>Mar</v>
      </c>
      <c r="K7007" s="5" t="str">
        <f t="shared" si="219"/>
        <v>2024</v>
      </c>
    </row>
    <row r="7008" spans="1:11" ht="14.25" customHeight="1" x14ac:dyDescent="0.3">
      <c r="A7008" s="1">
        <v>45362</v>
      </c>
      <c r="B7008" s="2" t="s">
        <v>576</v>
      </c>
      <c r="C7008" s="2" t="s">
        <v>23</v>
      </c>
      <c r="D7008" s="2" t="s">
        <v>11</v>
      </c>
      <c r="E7008" s="2" t="s">
        <v>20</v>
      </c>
      <c r="F7008" s="2" t="s">
        <v>485</v>
      </c>
      <c r="G7008" s="2">
        <v>12.29</v>
      </c>
      <c r="H7008" s="2">
        <v>1</v>
      </c>
      <c r="I7008" s="2">
        <v>-8.61</v>
      </c>
      <c r="J7008" s="5" t="str">
        <f t="shared" si="218"/>
        <v>Mar</v>
      </c>
      <c r="K7008" s="5" t="str">
        <f t="shared" si="219"/>
        <v>2024</v>
      </c>
    </row>
    <row r="7009" spans="1:11" ht="14.25" customHeight="1" x14ac:dyDescent="0.3">
      <c r="A7009" s="1">
        <v>45362</v>
      </c>
      <c r="B7009" s="2" t="s">
        <v>576</v>
      </c>
      <c r="C7009" s="2" t="s">
        <v>23</v>
      </c>
      <c r="D7009" s="2" t="s">
        <v>34</v>
      </c>
      <c r="E7009" s="2" t="s">
        <v>145</v>
      </c>
      <c r="F7009" s="2" t="s">
        <v>473</v>
      </c>
      <c r="G7009" s="2">
        <v>154.76</v>
      </c>
      <c r="H7009" s="2">
        <v>3</v>
      </c>
      <c r="I7009" s="2">
        <v>-46.43</v>
      </c>
      <c r="J7009" s="5" t="str">
        <f t="shared" si="218"/>
        <v>Mar</v>
      </c>
      <c r="K7009" s="5" t="str">
        <f t="shared" si="219"/>
        <v>2024</v>
      </c>
    </row>
    <row r="7010" spans="1:11" ht="14.25" customHeight="1" x14ac:dyDescent="0.3">
      <c r="A7010" s="1">
        <v>45362</v>
      </c>
      <c r="B7010" s="2" t="s">
        <v>576</v>
      </c>
      <c r="C7010" s="2" t="s">
        <v>23</v>
      </c>
      <c r="D7010" s="2" t="s">
        <v>11</v>
      </c>
      <c r="E7010" s="2" t="s">
        <v>18</v>
      </c>
      <c r="F7010" s="2" t="s">
        <v>1824</v>
      </c>
      <c r="G7010" s="2">
        <v>43.28</v>
      </c>
      <c r="H7010" s="2">
        <v>1</v>
      </c>
      <c r="I7010" s="2">
        <v>3.25</v>
      </c>
      <c r="J7010" s="5" t="str">
        <f t="shared" si="218"/>
        <v>Mar</v>
      </c>
      <c r="K7010" s="5" t="str">
        <f t="shared" si="219"/>
        <v>2024</v>
      </c>
    </row>
    <row r="7011" spans="1:11" ht="14.25" customHeight="1" x14ac:dyDescent="0.3">
      <c r="A7011" s="1">
        <v>45362</v>
      </c>
      <c r="B7011" s="2" t="s">
        <v>947</v>
      </c>
      <c r="C7011" s="2" t="s">
        <v>434</v>
      </c>
      <c r="D7011" s="2" t="s">
        <v>39</v>
      </c>
      <c r="E7011" s="2" t="s">
        <v>52</v>
      </c>
      <c r="F7011" s="2" t="s">
        <v>1690</v>
      </c>
      <c r="G7011" s="2">
        <v>63.88</v>
      </c>
      <c r="H7011" s="2">
        <v>4</v>
      </c>
      <c r="I7011" s="2">
        <v>24.91</v>
      </c>
      <c r="J7011" s="5" t="str">
        <f t="shared" si="218"/>
        <v>Mar</v>
      </c>
      <c r="K7011" s="5" t="str">
        <f t="shared" si="219"/>
        <v>2024</v>
      </c>
    </row>
    <row r="7012" spans="1:11" ht="14.25" customHeight="1" x14ac:dyDescent="0.3">
      <c r="A7012" s="1">
        <v>45362</v>
      </c>
      <c r="B7012" s="2" t="s">
        <v>947</v>
      </c>
      <c r="C7012" s="2" t="s">
        <v>434</v>
      </c>
      <c r="D7012" s="2" t="s">
        <v>34</v>
      </c>
      <c r="E7012" s="2" t="s">
        <v>47</v>
      </c>
      <c r="F7012" s="2" t="s">
        <v>2535</v>
      </c>
      <c r="G7012" s="2">
        <v>26.72</v>
      </c>
      <c r="H7012" s="2">
        <v>1</v>
      </c>
      <c r="I7012" s="2">
        <v>11.76</v>
      </c>
      <c r="J7012" s="5" t="str">
        <f t="shared" si="218"/>
        <v>Mar</v>
      </c>
      <c r="K7012" s="5" t="str">
        <f t="shared" si="219"/>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s="5" t="str">
        <f t="shared" si="218"/>
        <v>Mar</v>
      </c>
      <c r="K7013" s="5" t="str">
        <f t="shared" si="219"/>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s="5" t="str">
        <f t="shared" si="218"/>
        <v>Mar</v>
      </c>
      <c r="K7014" s="5" t="str">
        <f t="shared" si="219"/>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s="5" t="str">
        <f t="shared" si="218"/>
        <v>Mar</v>
      </c>
      <c r="K7015" s="5" t="str">
        <f t="shared" si="219"/>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s="5" t="str">
        <f t="shared" si="218"/>
        <v>Mar</v>
      </c>
      <c r="K7016" s="5" t="str">
        <f t="shared" si="219"/>
        <v>2024</v>
      </c>
    </row>
    <row r="7017" spans="1:11" ht="14.25" customHeight="1" x14ac:dyDescent="0.3">
      <c r="A7017" s="1">
        <v>45364</v>
      </c>
      <c r="B7017" s="2" t="s">
        <v>1584</v>
      </c>
      <c r="C7017" s="2" t="s">
        <v>399</v>
      </c>
      <c r="D7017" s="2" t="s">
        <v>11</v>
      </c>
      <c r="E7017" s="2" t="s">
        <v>18</v>
      </c>
      <c r="F7017" s="2" t="s">
        <v>1472</v>
      </c>
      <c r="G7017" s="2">
        <v>90.8</v>
      </c>
      <c r="H7017" s="2">
        <v>8</v>
      </c>
      <c r="I7017" s="2">
        <v>25.42</v>
      </c>
      <c r="J7017" s="5" t="str">
        <f t="shared" si="218"/>
        <v>Mar</v>
      </c>
      <c r="K7017" s="5" t="str">
        <f t="shared" si="219"/>
        <v>2024</v>
      </c>
    </row>
    <row r="7018" spans="1:11" ht="14.25" customHeight="1" x14ac:dyDescent="0.3">
      <c r="A7018" s="1">
        <v>45364</v>
      </c>
      <c r="B7018" s="2" t="s">
        <v>1584</v>
      </c>
      <c r="C7018" s="2" t="s">
        <v>399</v>
      </c>
      <c r="D7018" s="2" t="s">
        <v>39</v>
      </c>
      <c r="E7018" s="2" t="s">
        <v>40</v>
      </c>
      <c r="F7018" s="2" t="s">
        <v>2006</v>
      </c>
      <c r="G7018" s="2">
        <v>140.74</v>
      </c>
      <c r="H7018" s="2">
        <v>8</v>
      </c>
      <c r="I7018" s="2">
        <v>49.26</v>
      </c>
      <c r="J7018" s="5" t="str">
        <f t="shared" si="218"/>
        <v>Mar</v>
      </c>
      <c r="K7018" s="5" t="str">
        <f t="shared" si="219"/>
        <v>2024</v>
      </c>
    </row>
    <row r="7019" spans="1:11" ht="14.25" customHeight="1" x14ac:dyDescent="0.3">
      <c r="A7019" s="1">
        <v>45364</v>
      </c>
      <c r="B7019" s="2" t="s">
        <v>1584</v>
      </c>
      <c r="C7019" s="2" t="s">
        <v>399</v>
      </c>
      <c r="D7019" s="2" t="s">
        <v>39</v>
      </c>
      <c r="E7019" s="2" t="s">
        <v>52</v>
      </c>
      <c r="F7019" s="2" t="s">
        <v>2618</v>
      </c>
      <c r="G7019" s="2">
        <v>214.95</v>
      </c>
      <c r="H7019" s="2">
        <v>5</v>
      </c>
      <c r="I7019" s="2">
        <v>88.13</v>
      </c>
      <c r="J7019" s="5" t="str">
        <f t="shared" si="218"/>
        <v>Mar</v>
      </c>
      <c r="K7019" s="5" t="str">
        <f t="shared" si="219"/>
        <v>2024</v>
      </c>
    </row>
    <row r="7020" spans="1:11" ht="14.25" customHeight="1" x14ac:dyDescent="0.3">
      <c r="A7020" s="1">
        <v>45364</v>
      </c>
      <c r="B7020" s="2" t="s">
        <v>1584</v>
      </c>
      <c r="C7020" s="2" t="s">
        <v>399</v>
      </c>
      <c r="D7020" s="2" t="s">
        <v>11</v>
      </c>
      <c r="E7020" s="2" t="s">
        <v>12</v>
      </c>
      <c r="F7020" s="2" t="s">
        <v>2538</v>
      </c>
      <c r="G7020" s="2">
        <v>45.36</v>
      </c>
      <c r="H7020" s="2">
        <v>7</v>
      </c>
      <c r="I7020" s="2">
        <v>21.77</v>
      </c>
      <c r="J7020" s="5" t="str">
        <f t="shared" si="218"/>
        <v>Mar</v>
      </c>
      <c r="K7020" s="5" t="str">
        <f t="shared" si="219"/>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s="5" t="str">
        <f t="shared" si="218"/>
        <v>Mar</v>
      </c>
      <c r="K7021" s="5" t="str">
        <f t="shared" si="219"/>
        <v>2024</v>
      </c>
    </row>
    <row r="7022" spans="1:11" ht="14.25" customHeight="1" x14ac:dyDescent="0.3">
      <c r="A7022" s="1">
        <v>45364</v>
      </c>
      <c r="B7022" s="2" t="s">
        <v>509</v>
      </c>
      <c r="C7022" s="2" t="s">
        <v>278</v>
      </c>
      <c r="D7022" s="2" t="s">
        <v>11</v>
      </c>
      <c r="E7022" s="2" t="s">
        <v>200</v>
      </c>
      <c r="F7022" s="2" t="s">
        <v>461</v>
      </c>
      <c r="G7022" s="2">
        <v>1332.5</v>
      </c>
      <c r="H7022" s="2">
        <v>2</v>
      </c>
      <c r="I7022" s="2">
        <v>-299.81</v>
      </c>
      <c r="J7022" s="5" t="str">
        <f t="shared" si="218"/>
        <v>Mar</v>
      </c>
      <c r="K7022" s="5" t="str">
        <f t="shared" si="219"/>
        <v>2024</v>
      </c>
    </row>
    <row r="7023" spans="1:11" ht="14.25" customHeight="1" x14ac:dyDescent="0.3">
      <c r="A7023" s="1">
        <v>45364</v>
      </c>
      <c r="B7023" s="2" t="s">
        <v>2381</v>
      </c>
      <c r="C7023" s="2" t="s">
        <v>15</v>
      </c>
      <c r="D7023" s="2" t="s">
        <v>11</v>
      </c>
      <c r="E7023" s="2" t="s">
        <v>24</v>
      </c>
      <c r="F7023" s="2" t="s">
        <v>2659</v>
      </c>
      <c r="G7023" s="2">
        <v>19.46</v>
      </c>
      <c r="H7023" s="2">
        <v>4</v>
      </c>
      <c r="I7023" s="2">
        <v>2.19</v>
      </c>
      <c r="J7023" s="5" t="str">
        <f t="shared" si="218"/>
        <v>Mar</v>
      </c>
      <c r="K7023" s="5" t="str">
        <f t="shared" si="219"/>
        <v>2024</v>
      </c>
    </row>
    <row r="7024" spans="1:11" ht="14.25" customHeight="1" x14ac:dyDescent="0.3">
      <c r="A7024" s="1">
        <v>45364</v>
      </c>
      <c r="B7024" s="2" t="s">
        <v>2381</v>
      </c>
      <c r="C7024" s="2" t="s">
        <v>15</v>
      </c>
      <c r="D7024" s="2" t="s">
        <v>39</v>
      </c>
      <c r="E7024" s="2" t="s">
        <v>302</v>
      </c>
      <c r="F7024" s="2" t="s">
        <v>2655</v>
      </c>
      <c r="G7024" s="2">
        <v>209.99</v>
      </c>
      <c r="H7024" s="2">
        <v>2</v>
      </c>
      <c r="I7024" s="2">
        <v>9</v>
      </c>
      <c r="J7024" s="5" t="str">
        <f t="shared" si="218"/>
        <v>Mar</v>
      </c>
      <c r="K7024" s="5" t="str">
        <f t="shared" si="219"/>
        <v>2024</v>
      </c>
    </row>
    <row r="7025" spans="1:11" ht="14.25" customHeight="1" x14ac:dyDescent="0.3">
      <c r="A7025" s="1">
        <v>45364</v>
      </c>
      <c r="B7025" s="2" t="s">
        <v>2381</v>
      </c>
      <c r="C7025" s="2" t="s">
        <v>15</v>
      </c>
      <c r="D7025" s="2" t="s">
        <v>11</v>
      </c>
      <c r="E7025" s="2" t="s">
        <v>24</v>
      </c>
      <c r="F7025" s="2" t="s">
        <v>384</v>
      </c>
      <c r="G7025" s="2">
        <v>29.76</v>
      </c>
      <c r="H7025" s="2">
        <v>5</v>
      </c>
      <c r="I7025" s="2">
        <v>1.86</v>
      </c>
      <c r="J7025" s="5" t="str">
        <f t="shared" si="218"/>
        <v>Mar</v>
      </c>
      <c r="K7025" s="5" t="str">
        <f t="shared" si="219"/>
        <v>2024</v>
      </c>
    </row>
    <row r="7026" spans="1:11" ht="14.25" customHeight="1" x14ac:dyDescent="0.3">
      <c r="A7026" s="1">
        <v>45364</v>
      </c>
      <c r="B7026" s="2" t="s">
        <v>2381</v>
      </c>
      <c r="C7026" s="2" t="s">
        <v>15</v>
      </c>
      <c r="D7026" s="2" t="s">
        <v>34</v>
      </c>
      <c r="E7026" s="2" t="s">
        <v>35</v>
      </c>
      <c r="F7026" s="2" t="s">
        <v>2612</v>
      </c>
      <c r="G7026" s="2">
        <v>89.77</v>
      </c>
      <c r="H7026" s="2">
        <v>1</v>
      </c>
      <c r="I7026" s="2">
        <v>-2.56</v>
      </c>
      <c r="J7026" s="5" t="str">
        <f t="shared" si="218"/>
        <v>Mar</v>
      </c>
      <c r="K7026" s="5" t="str">
        <f t="shared" si="219"/>
        <v>2024</v>
      </c>
    </row>
    <row r="7027" spans="1:11" ht="14.25" customHeight="1" x14ac:dyDescent="0.3">
      <c r="A7027" s="1">
        <v>45364</v>
      </c>
      <c r="B7027" s="2" t="s">
        <v>2381</v>
      </c>
      <c r="C7027" s="2" t="s">
        <v>15</v>
      </c>
      <c r="D7027" s="2" t="s">
        <v>39</v>
      </c>
      <c r="E7027" s="2" t="s">
        <v>603</v>
      </c>
      <c r="F7027" s="2" t="s">
        <v>634</v>
      </c>
      <c r="G7027" s="2">
        <v>959.98</v>
      </c>
      <c r="H7027" s="2">
        <v>2</v>
      </c>
      <c r="I7027" s="2">
        <v>335.99</v>
      </c>
      <c r="J7027" s="5" t="str">
        <f t="shared" si="218"/>
        <v>Mar</v>
      </c>
      <c r="K7027" s="5" t="str">
        <f t="shared" si="219"/>
        <v>2024</v>
      </c>
    </row>
    <row r="7028" spans="1:11" ht="14.25" customHeight="1" x14ac:dyDescent="0.3">
      <c r="A7028" s="1">
        <v>45364</v>
      </c>
      <c r="B7028" s="2" t="s">
        <v>2381</v>
      </c>
      <c r="C7028" s="2" t="s">
        <v>15</v>
      </c>
      <c r="D7028" s="2" t="s">
        <v>11</v>
      </c>
      <c r="E7028" s="2" t="s">
        <v>12</v>
      </c>
      <c r="F7028" s="2" t="s">
        <v>1159</v>
      </c>
      <c r="G7028" s="2">
        <v>15.55</v>
      </c>
      <c r="H7028" s="2">
        <v>3</v>
      </c>
      <c r="I7028" s="2">
        <v>5.64</v>
      </c>
      <c r="J7028" s="5" t="str">
        <f t="shared" si="218"/>
        <v>Mar</v>
      </c>
      <c r="K7028" s="5" t="str">
        <f t="shared" si="219"/>
        <v>2024</v>
      </c>
    </row>
    <row r="7029" spans="1:11" ht="14.25" customHeight="1" x14ac:dyDescent="0.3">
      <c r="A7029" s="1">
        <v>45364</v>
      </c>
      <c r="B7029" s="2" t="s">
        <v>2381</v>
      </c>
      <c r="C7029" s="2" t="s">
        <v>15</v>
      </c>
      <c r="D7029" s="2" t="s">
        <v>39</v>
      </c>
      <c r="E7029" s="2" t="s">
        <v>40</v>
      </c>
      <c r="F7029" s="2" t="s">
        <v>1953</v>
      </c>
      <c r="G7029" s="2">
        <v>34.36</v>
      </c>
      <c r="H7029" s="2">
        <v>1</v>
      </c>
      <c r="I7029" s="2">
        <v>-7.3</v>
      </c>
      <c r="J7029" s="5" t="str">
        <f t="shared" si="218"/>
        <v>Mar</v>
      </c>
      <c r="K7029" s="5" t="str">
        <f t="shared" si="219"/>
        <v>2024</v>
      </c>
    </row>
    <row r="7030" spans="1:11" ht="14.25" customHeight="1" x14ac:dyDescent="0.3">
      <c r="A7030" s="1">
        <v>45364</v>
      </c>
      <c r="B7030" s="2" t="s">
        <v>233</v>
      </c>
      <c r="C7030" s="2" t="s">
        <v>613</v>
      </c>
      <c r="D7030" s="2" t="s">
        <v>11</v>
      </c>
      <c r="E7030" s="2" t="s">
        <v>20</v>
      </c>
      <c r="F7030" s="2" t="s">
        <v>1509</v>
      </c>
      <c r="G7030" s="2">
        <v>30.88</v>
      </c>
      <c r="H7030" s="2">
        <v>2</v>
      </c>
      <c r="I7030" s="2">
        <v>15.44</v>
      </c>
      <c r="J7030" s="5" t="str">
        <f t="shared" si="218"/>
        <v>Mar</v>
      </c>
      <c r="K7030" s="5" t="str">
        <f t="shared" si="219"/>
        <v>2024</v>
      </c>
    </row>
    <row r="7031" spans="1:11" ht="14.25" customHeight="1" x14ac:dyDescent="0.3">
      <c r="A7031" s="1">
        <v>45364</v>
      </c>
      <c r="B7031" s="2" t="s">
        <v>233</v>
      </c>
      <c r="C7031" s="2" t="s">
        <v>613</v>
      </c>
      <c r="D7031" s="2" t="s">
        <v>11</v>
      </c>
      <c r="E7031" s="2" t="s">
        <v>92</v>
      </c>
      <c r="F7031" s="2" t="s">
        <v>2606</v>
      </c>
      <c r="G7031" s="2">
        <v>465.16</v>
      </c>
      <c r="H7031" s="2">
        <v>2</v>
      </c>
      <c r="I7031" s="2">
        <v>120.94</v>
      </c>
      <c r="J7031" s="5" t="str">
        <f t="shared" si="218"/>
        <v>Mar</v>
      </c>
      <c r="K7031" s="5" t="str">
        <f t="shared" si="219"/>
        <v>2024</v>
      </c>
    </row>
    <row r="7032" spans="1:11" ht="14.25" customHeight="1" x14ac:dyDescent="0.3">
      <c r="A7032" s="1">
        <v>45364</v>
      </c>
      <c r="B7032" s="2" t="s">
        <v>233</v>
      </c>
      <c r="C7032" s="2" t="s">
        <v>613</v>
      </c>
      <c r="D7032" s="2" t="s">
        <v>11</v>
      </c>
      <c r="E7032" s="2" t="s">
        <v>12</v>
      </c>
      <c r="F7032" s="2" t="s">
        <v>2648</v>
      </c>
      <c r="G7032" s="2">
        <v>27.12</v>
      </c>
      <c r="H7032" s="2">
        <v>4</v>
      </c>
      <c r="I7032" s="2">
        <v>12.48</v>
      </c>
      <c r="J7032" s="5" t="str">
        <f t="shared" si="218"/>
        <v>Mar</v>
      </c>
      <c r="K7032" s="5" t="str">
        <f t="shared" si="219"/>
        <v>2024</v>
      </c>
    </row>
    <row r="7033" spans="1:11" ht="14.25" customHeight="1" x14ac:dyDescent="0.3">
      <c r="A7033" s="1">
        <v>45364</v>
      </c>
      <c r="B7033" s="2" t="s">
        <v>2429</v>
      </c>
      <c r="C7033" s="2" t="s">
        <v>531</v>
      </c>
      <c r="D7033" s="2" t="s">
        <v>11</v>
      </c>
      <c r="E7033" s="2" t="s">
        <v>20</v>
      </c>
      <c r="F7033" s="2" t="s">
        <v>662</v>
      </c>
      <c r="G7033" s="2">
        <v>174.3</v>
      </c>
      <c r="H7033" s="2">
        <v>3</v>
      </c>
      <c r="I7033" s="2">
        <v>81.92</v>
      </c>
      <c r="J7033" s="5" t="str">
        <f t="shared" si="218"/>
        <v>Mar</v>
      </c>
      <c r="K7033" s="5" t="str">
        <f t="shared" si="219"/>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s="5" t="str">
        <f t="shared" si="218"/>
        <v>Mar</v>
      </c>
      <c r="K7034" s="5" t="str">
        <f t="shared" si="219"/>
        <v>2024</v>
      </c>
    </row>
    <row r="7035" spans="1:11" ht="14.25" customHeight="1" x14ac:dyDescent="0.3">
      <c r="A7035" s="1">
        <v>45364</v>
      </c>
      <c r="B7035" s="2" t="s">
        <v>483</v>
      </c>
      <c r="C7035" s="2" t="s">
        <v>15</v>
      </c>
      <c r="D7035" s="2" t="s">
        <v>39</v>
      </c>
      <c r="E7035" s="2" t="s">
        <v>40</v>
      </c>
      <c r="F7035" s="2" t="s">
        <v>247</v>
      </c>
      <c r="G7035" s="2">
        <v>7.99</v>
      </c>
      <c r="H7035" s="2">
        <v>1</v>
      </c>
      <c r="I7035" s="2">
        <v>2.6</v>
      </c>
      <c r="J7035" s="5" t="str">
        <f t="shared" si="218"/>
        <v>Mar</v>
      </c>
      <c r="K7035" s="5" t="str">
        <f t="shared" si="219"/>
        <v>2024</v>
      </c>
    </row>
    <row r="7036" spans="1:11" ht="14.25" customHeight="1" x14ac:dyDescent="0.3">
      <c r="A7036" s="1">
        <v>45365</v>
      </c>
      <c r="B7036" s="2" t="s">
        <v>1277</v>
      </c>
      <c r="C7036" s="2" t="s">
        <v>15</v>
      </c>
      <c r="D7036" s="2" t="s">
        <v>39</v>
      </c>
      <c r="E7036" s="2" t="s">
        <v>40</v>
      </c>
      <c r="F7036" s="2" t="s">
        <v>1834</v>
      </c>
      <c r="G7036" s="2">
        <v>49.62</v>
      </c>
      <c r="H7036" s="2">
        <v>2</v>
      </c>
      <c r="I7036" s="2">
        <v>4.96</v>
      </c>
      <c r="J7036" s="5" t="str">
        <f t="shared" si="218"/>
        <v>Mar</v>
      </c>
      <c r="K7036" s="5" t="str">
        <f t="shared" si="219"/>
        <v>2024</v>
      </c>
    </row>
    <row r="7037" spans="1:11" ht="14.25" customHeight="1" x14ac:dyDescent="0.3">
      <c r="A7037" s="1">
        <v>45367</v>
      </c>
      <c r="B7037" s="2" t="s">
        <v>492</v>
      </c>
      <c r="C7037" s="2" t="s">
        <v>164</v>
      </c>
      <c r="D7037" s="2" t="s">
        <v>11</v>
      </c>
      <c r="E7037" s="2" t="s">
        <v>12</v>
      </c>
      <c r="F7037" s="2" t="s">
        <v>1730</v>
      </c>
      <c r="G7037" s="2">
        <v>6.48</v>
      </c>
      <c r="H7037" s="2">
        <v>1</v>
      </c>
      <c r="I7037" s="2">
        <v>3.11</v>
      </c>
      <c r="J7037" s="5" t="str">
        <f t="shared" si="218"/>
        <v>Mar</v>
      </c>
      <c r="K7037" s="5" t="str">
        <f t="shared" si="219"/>
        <v>2024</v>
      </c>
    </row>
    <row r="7038" spans="1:11" ht="14.25" customHeight="1" x14ac:dyDescent="0.3">
      <c r="A7038" s="1">
        <v>45367</v>
      </c>
      <c r="B7038" s="2" t="s">
        <v>492</v>
      </c>
      <c r="C7038" s="2" t="s">
        <v>164</v>
      </c>
      <c r="D7038" s="2" t="s">
        <v>11</v>
      </c>
      <c r="E7038" s="2" t="s">
        <v>18</v>
      </c>
      <c r="F7038" s="2" t="s">
        <v>453</v>
      </c>
      <c r="G7038" s="2">
        <v>46.51</v>
      </c>
      <c r="H7038" s="2">
        <v>1</v>
      </c>
      <c r="I7038" s="2">
        <v>1.86</v>
      </c>
      <c r="J7038" s="5" t="str">
        <f t="shared" si="218"/>
        <v>Mar</v>
      </c>
      <c r="K7038" s="5" t="str">
        <f t="shared" si="219"/>
        <v>2024</v>
      </c>
    </row>
    <row r="7039" spans="1:11" ht="14.25" customHeight="1" x14ac:dyDescent="0.3">
      <c r="A7039" s="1">
        <v>45367</v>
      </c>
      <c r="B7039" s="2" t="s">
        <v>492</v>
      </c>
      <c r="C7039" s="2" t="s">
        <v>164</v>
      </c>
      <c r="D7039" s="2" t="s">
        <v>39</v>
      </c>
      <c r="E7039" s="2" t="s">
        <v>40</v>
      </c>
      <c r="F7039" s="2" t="s">
        <v>2143</v>
      </c>
      <c r="G7039" s="2">
        <v>659.98</v>
      </c>
      <c r="H7039" s="2">
        <v>3</v>
      </c>
      <c r="I7039" s="2">
        <v>49.5</v>
      </c>
      <c r="J7039" s="5" t="str">
        <f t="shared" si="218"/>
        <v>Mar</v>
      </c>
      <c r="K7039" s="5" t="str">
        <f t="shared" si="219"/>
        <v>2024</v>
      </c>
    </row>
    <row r="7040" spans="1:11" ht="14.25" customHeight="1" x14ac:dyDescent="0.3">
      <c r="A7040" s="1">
        <v>45367</v>
      </c>
      <c r="B7040" s="2" t="s">
        <v>1099</v>
      </c>
      <c r="C7040" s="2" t="s">
        <v>78</v>
      </c>
      <c r="D7040" s="2" t="s">
        <v>39</v>
      </c>
      <c r="E7040" s="2" t="s">
        <v>40</v>
      </c>
      <c r="F7040" s="2" t="s">
        <v>745</v>
      </c>
      <c r="G7040" s="2">
        <v>445.44</v>
      </c>
      <c r="H7040" s="2">
        <v>8</v>
      </c>
      <c r="I7040" s="2">
        <v>-81.66</v>
      </c>
      <c r="J7040" s="5" t="str">
        <f t="shared" si="218"/>
        <v>Mar</v>
      </c>
      <c r="K7040" s="5" t="str">
        <f t="shared" si="219"/>
        <v>2024</v>
      </c>
    </row>
    <row r="7041" spans="1:11" ht="14.25" customHeight="1" x14ac:dyDescent="0.3">
      <c r="A7041" s="1">
        <v>45367</v>
      </c>
      <c r="B7041" s="2" t="s">
        <v>1677</v>
      </c>
      <c r="C7041" s="2" t="s">
        <v>78</v>
      </c>
      <c r="D7041" s="2" t="s">
        <v>39</v>
      </c>
      <c r="E7041" s="2" t="s">
        <v>40</v>
      </c>
      <c r="F7041" s="2" t="s">
        <v>2052</v>
      </c>
      <c r="G7041" s="2">
        <v>44.38</v>
      </c>
      <c r="H7041" s="2">
        <v>2</v>
      </c>
      <c r="I7041" s="2">
        <v>-7.4</v>
      </c>
      <c r="J7041" s="5" t="str">
        <f t="shared" si="218"/>
        <v>Mar</v>
      </c>
      <c r="K7041" s="5" t="str">
        <f t="shared" si="219"/>
        <v>2024</v>
      </c>
    </row>
    <row r="7042" spans="1:11" ht="14.25" customHeight="1" x14ac:dyDescent="0.3">
      <c r="A7042" s="1">
        <v>45367</v>
      </c>
      <c r="B7042" s="2" t="s">
        <v>1677</v>
      </c>
      <c r="C7042" s="2" t="s">
        <v>78</v>
      </c>
      <c r="D7042" s="2" t="s">
        <v>34</v>
      </c>
      <c r="E7042" s="2" t="s">
        <v>47</v>
      </c>
      <c r="F7042" s="2" t="s">
        <v>2293</v>
      </c>
      <c r="G7042" s="2">
        <v>51.26</v>
      </c>
      <c r="H7042" s="2">
        <v>6</v>
      </c>
      <c r="I7042" s="2">
        <v>7.69</v>
      </c>
      <c r="J7042" s="5" t="str">
        <f t="shared" ref="J7042:J7105" si="220">TEXT(A7042,"mmm")</f>
        <v>Mar</v>
      </c>
      <c r="K7042" s="5" t="str">
        <f t="shared" ref="K7042:K7105" si="221">TEXT(A7042,"YYYY")</f>
        <v>2024</v>
      </c>
    </row>
    <row r="7043" spans="1:11" ht="14.25" customHeight="1" x14ac:dyDescent="0.3">
      <c r="A7043" s="1">
        <v>45367</v>
      </c>
      <c r="B7043" s="2" t="s">
        <v>1677</v>
      </c>
      <c r="C7043" s="2" t="s">
        <v>78</v>
      </c>
      <c r="D7043" s="2" t="s">
        <v>11</v>
      </c>
      <c r="E7043" s="2" t="s">
        <v>20</v>
      </c>
      <c r="F7043" s="2" t="s">
        <v>1370</v>
      </c>
      <c r="G7043" s="2">
        <v>5.19</v>
      </c>
      <c r="H7043" s="2">
        <v>3</v>
      </c>
      <c r="I7043" s="2">
        <v>-3.46</v>
      </c>
      <c r="J7043" s="5" t="str">
        <f t="shared" si="220"/>
        <v>Mar</v>
      </c>
      <c r="K7043" s="5" t="str">
        <f t="shared" si="221"/>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s="5" t="str">
        <f t="shared" si="220"/>
        <v>Mar</v>
      </c>
      <c r="K7044" s="5" t="str">
        <f t="shared" si="221"/>
        <v>2024</v>
      </c>
    </row>
    <row r="7045" spans="1:11" ht="14.25" customHeight="1" x14ac:dyDescent="0.3">
      <c r="A7045" s="1">
        <v>45367</v>
      </c>
      <c r="B7045" s="2" t="s">
        <v>1677</v>
      </c>
      <c r="C7045" s="2" t="s">
        <v>78</v>
      </c>
      <c r="D7045" s="2" t="s">
        <v>11</v>
      </c>
      <c r="E7045" s="2" t="s">
        <v>18</v>
      </c>
      <c r="F7045" s="2" t="s">
        <v>1360</v>
      </c>
      <c r="G7045" s="2">
        <v>54.22</v>
      </c>
      <c r="H7045" s="2">
        <v>2</v>
      </c>
      <c r="I7045" s="2">
        <v>3.39</v>
      </c>
      <c r="J7045" s="5" t="str">
        <f t="shared" si="220"/>
        <v>Mar</v>
      </c>
      <c r="K7045" s="5" t="str">
        <f t="shared" si="221"/>
        <v>2024</v>
      </c>
    </row>
    <row r="7046" spans="1:11" ht="14.25" customHeight="1" x14ac:dyDescent="0.3">
      <c r="A7046" s="1">
        <v>45367</v>
      </c>
      <c r="B7046" s="2" t="s">
        <v>2242</v>
      </c>
      <c r="C7046" s="2" t="s">
        <v>27</v>
      </c>
      <c r="D7046" s="2" t="s">
        <v>11</v>
      </c>
      <c r="E7046" s="2" t="s">
        <v>18</v>
      </c>
      <c r="F7046" s="2" t="s">
        <v>1384</v>
      </c>
      <c r="G7046" s="2">
        <v>310.12</v>
      </c>
      <c r="H7046" s="2">
        <v>2</v>
      </c>
      <c r="I7046" s="2">
        <v>80.63</v>
      </c>
      <c r="J7046" s="5" t="str">
        <f t="shared" si="220"/>
        <v>Mar</v>
      </c>
      <c r="K7046" s="5" t="str">
        <f t="shared" si="221"/>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s="5" t="str">
        <f t="shared" si="220"/>
        <v>Mar</v>
      </c>
      <c r="K7047" s="5" t="str">
        <f t="shared" si="221"/>
        <v>2024</v>
      </c>
    </row>
    <row r="7048" spans="1:11" ht="14.25" customHeight="1" x14ac:dyDescent="0.3">
      <c r="A7048" s="1">
        <v>45367</v>
      </c>
      <c r="B7048" s="2" t="s">
        <v>2242</v>
      </c>
      <c r="C7048" s="2" t="s">
        <v>27</v>
      </c>
      <c r="D7048" s="2" t="s">
        <v>11</v>
      </c>
      <c r="E7048" s="2" t="s">
        <v>20</v>
      </c>
      <c r="F7048" s="2" t="s">
        <v>1650</v>
      </c>
      <c r="G7048" s="2">
        <v>19.68</v>
      </c>
      <c r="H7048" s="2">
        <v>5</v>
      </c>
      <c r="I7048" s="2">
        <v>6.89</v>
      </c>
      <c r="J7048" s="5" t="str">
        <f t="shared" si="220"/>
        <v>Mar</v>
      </c>
      <c r="K7048" s="5" t="str">
        <f t="shared" si="221"/>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s="5" t="str">
        <f t="shared" si="220"/>
        <v>Mar</v>
      </c>
      <c r="K7049" s="5" t="str">
        <f t="shared" si="221"/>
        <v>2024</v>
      </c>
    </row>
    <row r="7050" spans="1:11" ht="14.25" customHeight="1" x14ac:dyDescent="0.3">
      <c r="A7050" s="1">
        <v>45368</v>
      </c>
      <c r="B7050" s="2" t="s">
        <v>256</v>
      </c>
      <c r="C7050" s="2" t="s">
        <v>27</v>
      </c>
      <c r="D7050" s="2" t="s">
        <v>11</v>
      </c>
      <c r="E7050" s="2" t="s">
        <v>20</v>
      </c>
      <c r="F7050" s="2" t="s">
        <v>2241</v>
      </c>
      <c r="G7050" s="2">
        <v>17.46</v>
      </c>
      <c r="H7050" s="2">
        <v>2</v>
      </c>
      <c r="I7050" s="2">
        <v>5.89</v>
      </c>
      <c r="J7050" s="5" t="str">
        <f t="shared" si="220"/>
        <v>Mar</v>
      </c>
      <c r="K7050" s="5" t="str">
        <f t="shared" si="221"/>
        <v>2024</v>
      </c>
    </row>
    <row r="7051" spans="1:11" ht="14.25" customHeight="1" x14ac:dyDescent="0.3">
      <c r="A7051" s="1">
        <v>45368</v>
      </c>
      <c r="B7051" s="2" t="s">
        <v>2183</v>
      </c>
      <c r="C7051" s="2" t="s">
        <v>149</v>
      </c>
      <c r="D7051" s="2" t="s">
        <v>11</v>
      </c>
      <c r="E7051" s="2" t="s">
        <v>16</v>
      </c>
      <c r="F7051" s="2" t="s">
        <v>2509</v>
      </c>
      <c r="G7051" s="2">
        <v>18.75</v>
      </c>
      <c r="H7051" s="2">
        <v>5</v>
      </c>
      <c r="I7051" s="2">
        <v>9</v>
      </c>
      <c r="J7051" s="5" t="str">
        <f t="shared" si="220"/>
        <v>Mar</v>
      </c>
      <c r="K7051" s="5" t="str">
        <f t="shared" si="221"/>
        <v>2024</v>
      </c>
    </row>
    <row r="7052" spans="1:11" ht="14.25" customHeight="1" x14ac:dyDescent="0.3">
      <c r="A7052" s="1">
        <v>45368</v>
      </c>
      <c r="B7052" s="2" t="s">
        <v>2183</v>
      </c>
      <c r="C7052" s="2" t="s">
        <v>149</v>
      </c>
      <c r="D7052" s="2" t="s">
        <v>39</v>
      </c>
      <c r="E7052" s="2" t="s">
        <v>40</v>
      </c>
      <c r="F7052" s="2" t="s">
        <v>1156</v>
      </c>
      <c r="G7052" s="2">
        <v>119.7</v>
      </c>
      <c r="H7052" s="2">
        <v>6</v>
      </c>
      <c r="I7052" s="2">
        <v>31.12</v>
      </c>
      <c r="J7052" s="5" t="str">
        <f t="shared" si="220"/>
        <v>Mar</v>
      </c>
      <c r="K7052" s="5" t="str">
        <f t="shared" si="221"/>
        <v>2024</v>
      </c>
    </row>
    <row r="7053" spans="1:11" ht="14.25" customHeight="1" x14ac:dyDescent="0.3">
      <c r="A7053" s="1">
        <v>45368</v>
      </c>
      <c r="B7053" s="2" t="s">
        <v>2183</v>
      </c>
      <c r="C7053" s="2" t="s">
        <v>149</v>
      </c>
      <c r="D7053" s="2" t="s">
        <v>11</v>
      </c>
      <c r="E7053" s="2" t="s">
        <v>20</v>
      </c>
      <c r="F7053" s="2" t="s">
        <v>113</v>
      </c>
      <c r="G7053" s="2">
        <v>9.14</v>
      </c>
      <c r="H7053" s="2">
        <v>3</v>
      </c>
      <c r="I7053" s="2">
        <v>3.09</v>
      </c>
      <c r="J7053" s="5" t="str">
        <f t="shared" si="220"/>
        <v>Mar</v>
      </c>
      <c r="K7053" s="5" t="str">
        <f t="shared" si="221"/>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s="5" t="str">
        <f t="shared" si="220"/>
        <v>Mar</v>
      </c>
      <c r="K7054" s="5" t="str">
        <f t="shared" si="221"/>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s="5" t="str">
        <f t="shared" si="220"/>
        <v>Mar</v>
      </c>
      <c r="K7055" s="5" t="str">
        <f t="shared" si="221"/>
        <v>2024</v>
      </c>
    </row>
    <row r="7056" spans="1:11" ht="14.25" customHeight="1" x14ac:dyDescent="0.3">
      <c r="A7056" s="1">
        <v>45368</v>
      </c>
      <c r="B7056" s="2" t="s">
        <v>2183</v>
      </c>
      <c r="C7056" s="2" t="s">
        <v>149</v>
      </c>
      <c r="D7056" s="2" t="s">
        <v>11</v>
      </c>
      <c r="E7056" s="2" t="s">
        <v>18</v>
      </c>
      <c r="F7056" s="2" t="s">
        <v>2020</v>
      </c>
      <c r="G7056" s="2">
        <v>107.44</v>
      </c>
      <c r="H7056" s="2">
        <v>8</v>
      </c>
      <c r="I7056" s="2">
        <v>27.93</v>
      </c>
      <c r="J7056" s="5" t="str">
        <f t="shared" si="220"/>
        <v>Mar</v>
      </c>
      <c r="K7056" s="5" t="str">
        <f t="shared" si="221"/>
        <v>2024</v>
      </c>
    </row>
    <row r="7057" spans="1:11" ht="14.25" customHeight="1" x14ac:dyDescent="0.3">
      <c r="A7057" s="1">
        <v>45368</v>
      </c>
      <c r="B7057" s="2" t="s">
        <v>2183</v>
      </c>
      <c r="C7057" s="2" t="s">
        <v>149</v>
      </c>
      <c r="D7057" s="2" t="s">
        <v>11</v>
      </c>
      <c r="E7057" s="2" t="s">
        <v>16</v>
      </c>
      <c r="F7057" s="2" t="s">
        <v>2030</v>
      </c>
      <c r="G7057" s="2">
        <v>7.31</v>
      </c>
      <c r="H7057" s="2">
        <v>1</v>
      </c>
      <c r="I7057" s="2">
        <v>3.44</v>
      </c>
      <c r="J7057" s="5" t="str">
        <f t="shared" si="220"/>
        <v>Mar</v>
      </c>
      <c r="K7057" s="5" t="str">
        <f t="shared" si="221"/>
        <v>2024</v>
      </c>
    </row>
    <row r="7058" spans="1:11" ht="14.25" customHeight="1" x14ac:dyDescent="0.3">
      <c r="A7058" s="1">
        <v>45368</v>
      </c>
      <c r="B7058" s="2" t="s">
        <v>2183</v>
      </c>
      <c r="C7058" s="2" t="s">
        <v>149</v>
      </c>
      <c r="D7058" s="2" t="s">
        <v>11</v>
      </c>
      <c r="E7058" s="2" t="s">
        <v>24</v>
      </c>
      <c r="F7058" s="2" t="s">
        <v>1530</v>
      </c>
      <c r="G7058" s="2">
        <v>59.1</v>
      </c>
      <c r="H7058" s="2">
        <v>6</v>
      </c>
      <c r="I7058" s="2">
        <v>22.46</v>
      </c>
      <c r="J7058" s="5" t="str">
        <f t="shared" si="220"/>
        <v>Mar</v>
      </c>
      <c r="K7058" s="5" t="str">
        <f t="shared" si="221"/>
        <v>2024</v>
      </c>
    </row>
    <row r="7059" spans="1:11" ht="14.25" customHeight="1" x14ac:dyDescent="0.3">
      <c r="A7059" s="1">
        <v>45368</v>
      </c>
      <c r="B7059" s="2" t="s">
        <v>2183</v>
      </c>
      <c r="C7059" s="2" t="s">
        <v>149</v>
      </c>
      <c r="D7059" s="2" t="s">
        <v>11</v>
      </c>
      <c r="E7059" s="2" t="s">
        <v>18</v>
      </c>
      <c r="F7059" s="2" t="s">
        <v>463</v>
      </c>
      <c r="G7059" s="2">
        <v>46.53</v>
      </c>
      <c r="H7059" s="2">
        <v>3</v>
      </c>
      <c r="I7059" s="2">
        <v>12.1</v>
      </c>
      <c r="J7059" s="5" t="str">
        <f t="shared" si="220"/>
        <v>Mar</v>
      </c>
      <c r="K7059" s="5" t="str">
        <f t="shared" si="221"/>
        <v>2024</v>
      </c>
    </row>
    <row r="7060" spans="1:11" ht="14.25" customHeight="1" x14ac:dyDescent="0.3">
      <c r="A7060" s="1">
        <v>45368</v>
      </c>
      <c r="B7060" s="2" t="s">
        <v>2188</v>
      </c>
      <c r="C7060" s="2" t="s">
        <v>10</v>
      </c>
      <c r="D7060" s="2" t="s">
        <v>11</v>
      </c>
      <c r="E7060" s="2" t="s">
        <v>20</v>
      </c>
      <c r="F7060" s="2" t="s">
        <v>2226</v>
      </c>
      <c r="G7060" s="2">
        <v>13.78</v>
      </c>
      <c r="H7060" s="2">
        <v>6</v>
      </c>
      <c r="I7060" s="2">
        <v>-22.04</v>
      </c>
      <c r="J7060" s="5" t="str">
        <f t="shared" si="220"/>
        <v>Mar</v>
      </c>
      <c r="K7060" s="5" t="str">
        <f t="shared" si="221"/>
        <v>2024</v>
      </c>
    </row>
    <row r="7061" spans="1:11" ht="14.25" customHeight="1" x14ac:dyDescent="0.3">
      <c r="A7061" s="1">
        <v>45368</v>
      </c>
      <c r="B7061" s="2" t="s">
        <v>2188</v>
      </c>
      <c r="C7061" s="2" t="s">
        <v>10</v>
      </c>
      <c r="D7061" s="2" t="s">
        <v>11</v>
      </c>
      <c r="E7061" s="2" t="s">
        <v>12</v>
      </c>
      <c r="F7061" s="2" t="s">
        <v>1308</v>
      </c>
      <c r="G7061" s="2">
        <v>10.27</v>
      </c>
      <c r="H7061" s="2">
        <v>3</v>
      </c>
      <c r="I7061" s="2">
        <v>3.21</v>
      </c>
      <c r="J7061" s="5" t="str">
        <f t="shared" si="220"/>
        <v>Mar</v>
      </c>
      <c r="K7061" s="5" t="str">
        <f t="shared" si="221"/>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s="5" t="str">
        <f t="shared" si="220"/>
        <v>Mar</v>
      </c>
      <c r="K7062" s="5" t="str">
        <f t="shared" si="221"/>
        <v>2024</v>
      </c>
    </row>
    <row r="7063" spans="1:11" ht="14.25" customHeight="1" x14ac:dyDescent="0.3">
      <c r="A7063" s="1">
        <v>45369</v>
      </c>
      <c r="B7063" s="2" t="s">
        <v>2632</v>
      </c>
      <c r="C7063" s="2" t="s">
        <v>10</v>
      </c>
      <c r="D7063" s="2" t="s">
        <v>11</v>
      </c>
      <c r="E7063" s="2" t="s">
        <v>92</v>
      </c>
      <c r="F7063" s="2" t="s">
        <v>1923</v>
      </c>
      <c r="G7063" s="2">
        <v>2.69</v>
      </c>
      <c r="H7063" s="2">
        <v>3</v>
      </c>
      <c r="I7063" s="2">
        <v>-7.39</v>
      </c>
      <c r="J7063" s="5" t="str">
        <f t="shared" si="220"/>
        <v>Mar</v>
      </c>
      <c r="K7063" s="5" t="str">
        <f t="shared" si="221"/>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s="5" t="str">
        <f t="shared" si="220"/>
        <v>Mar</v>
      </c>
      <c r="K7064" s="5" t="str">
        <f t="shared" si="221"/>
        <v>2024</v>
      </c>
    </row>
    <row r="7065" spans="1:11" ht="14.25" customHeight="1" x14ac:dyDescent="0.3">
      <c r="A7065" s="1">
        <v>45369</v>
      </c>
      <c r="B7065" s="2" t="s">
        <v>2632</v>
      </c>
      <c r="C7065" s="2" t="s">
        <v>10</v>
      </c>
      <c r="D7065" s="2" t="s">
        <v>34</v>
      </c>
      <c r="E7065" s="2" t="s">
        <v>47</v>
      </c>
      <c r="F7065" s="2" t="s">
        <v>1658</v>
      </c>
      <c r="G7065" s="2">
        <v>82.52</v>
      </c>
      <c r="H7065" s="2">
        <v>3</v>
      </c>
      <c r="I7065" s="2">
        <v>-41.26</v>
      </c>
      <c r="J7065" s="5" t="str">
        <f t="shared" si="220"/>
        <v>Mar</v>
      </c>
      <c r="K7065" s="5" t="str">
        <f t="shared" si="221"/>
        <v>2024</v>
      </c>
    </row>
    <row r="7066" spans="1:11" ht="14.25" customHeight="1" x14ac:dyDescent="0.3">
      <c r="A7066" s="1">
        <v>45369</v>
      </c>
      <c r="B7066" s="2" t="s">
        <v>2632</v>
      </c>
      <c r="C7066" s="2" t="s">
        <v>10</v>
      </c>
      <c r="D7066" s="2" t="s">
        <v>11</v>
      </c>
      <c r="E7066" s="2" t="s">
        <v>20</v>
      </c>
      <c r="F7066" s="2" t="s">
        <v>37</v>
      </c>
      <c r="G7066" s="2">
        <v>182.99</v>
      </c>
      <c r="H7066" s="2">
        <v>3</v>
      </c>
      <c r="I7066" s="2">
        <v>-320.24</v>
      </c>
      <c r="J7066" s="5" t="str">
        <f t="shared" si="220"/>
        <v>Mar</v>
      </c>
      <c r="K7066" s="5" t="str">
        <f t="shared" si="221"/>
        <v>2024</v>
      </c>
    </row>
    <row r="7067" spans="1:11" ht="14.25" customHeight="1" x14ac:dyDescent="0.3">
      <c r="A7067" s="1">
        <v>45369</v>
      </c>
      <c r="B7067" s="2" t="s">
        <v>2088</v>
      </c>
      <c r="C7067" s="2" t="s">
        <v>10</v>
      </c>
      <c r="D7067" s="2" t="s">
        <v>11</v>
      </c>
      <c r="E7067" s="2" t="s">
        <v>24</v>
      </c>
      <c r="F7067" s="2" t="s">
        <v>406</v>
      </c>
      <c r="G7067" s="2">
        <v>23.83</v>
      </c>
      <c r="H7067" s="2">
        <v>3</v>
      </c>
      <c r="I7067" s="2">
        <v>6.55</v>
      </c>
      <c r="J7067" s="5" t="str">
        <f t="shared" si="220"/>
        <v>Mar</v>
      </c>
      <c r="K7067" s="5" t="str">
        <f t="shared" si="221"/>
        <v>2024</v>
      </c>
    </row>
    <row r="7068" spans="1:11" ht="14.25" customHeight="1" x14ac:dyDescent="0.3">
      <c r="A7068" s="1">
        <v>45369</v>
      </c>
      <c r="B7068" s="2" t="s">
        <v>275</v>
      </c>
      <c r="C7068" s="2" t="s">
        <v>164</v>
      </c>
      <c r="D7068" s="2" t="s">
        <v>11</v>
      </c>
      <c r="E7068" s="2" t="s">
        <v>24</v>
      </c>
      <c r="F7068" s="2" t="s">
        <v>808</v>
      </c>
      <c r="G7068" s="2">
        <v>46.2</v>
      </c>
      <c r="H7068" s="2">
        <v>4</v>
      </c>
      <c r="I7068" s="2">
        <v>21.25</v>
      </c>
      <c r="J7068" s="5" t="str">
        <f t="shared" si="220"/>
        <v>Mar</v>
      </c>
      <c r="K7068" s="5" t="str">
        <f t="shared" si="221"/>
        <v>2024</v>
      </c>
    </row>
    <row r="7069" spans="1:11" ht="14.25" customHeight="1" x14ac:dyDescent="0.3">
      <c r="A7069" s="1">
        <v>45369</v>
      </c>
      <c r="B7069" s="2" t="s">
        <v>1371</v>
      </c>
      <c r="C7069" s="2" t="s">
        <v>10</v>
      </c>
      <c r="D7069" s="2" t="s">
        <v>39</v>
      </c>
      <c r="E7069" s="2" t="s">
        <v>40</v>
      </c>
      <c r="F7069" s="2" t="s">
        <v>520</v>
      </c>
      <c r="G7069" s="2">
        <v>537.54</v>
      </c>
      <c r="H7069" s="2">
        <v>7</v>
      </c>
      <c r="I7069" s="2">
        <v>47.04</v>
      </c>
      <c r="J7069" s="5" t="str">
        <f t="shared" si="220"/>
        <v>Mar</v>
      </c>
      <c r="K7069" s="5" t="str">
        <f t="shared" si="221"/>
        <v>2024</v>
      </c>
    </row>
    <row r="7070" spans="1:11" ht="14.25" customHeight="1" x14ac:dyDescent="0.3">
      <c r="A7070" s="1">
        <v>45369</v>
      </c>
      <c r="B7070" s="2" t="s">
        <v>1457</v>
      </c>
      <c r="C7070" s="2" t="s">
        <v>27</v>
      </c>
      <c r="D7070" s="2" t="s">
        <v>11</v>
      </c>
      <c r="E7070" s="2" t="s">
        <v>24</v>
      </c>
      <c r="F7070" s="2" t="s">
        <v>869</v>
      </c>
      <c r="G7070" s="2">
        <v>13.9</v>
      </c>
      <c r="H7070" s="2">
        <v>5</v>
      </c>
      <c r="I7070" s="2">
        <v>3.75</v>
      </c>
      <c r="J7070" s="5" t="str">
        <f t="shared" si="220"/>
        <v>Mar</v>
      </c>
      <c r="K7070" s="5" t="str">
        <f t="shared" si="221"/>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s="5" t="str">
        <f t="shared" si="220"/>
        <v>Mar</v>
      </c>
      <c r="K7071" s="5" t="str">
        <f t="shared" si="221"/>
        <v>2024</v>
      </c>
    </row>
    <row r="7072" spans="1:11" ht="14.25" customHeight="1" x14ac:dyDescent="0.3">
      <c r="A7072" s="1">
        <v>45369</v>
      </c>
      <c r="B7072" s="2" t="s">
        <v>1671</v>
      </c>
      <c r="C7072" s="2" t="s">
        <v>27</v>
      </c>
      <c r="D7072" s="2" t="s">
        <v>11</v>
      </c>
      <c r="E7072" s="2" t="s">
        <v>92</v>
      </c>
      <c r="F7072" s="2" t="s">
        <v>1349</v>
      </c>
      <c r="G7072" s="2">
        <v>90.86</v>
      </c>
      <c r="H7072" s="2">
        <v>7</v>
      </c>
      <c r="I7072" s="2">
        <v>26.35</v>
      </c>
      <c r="J7072" s="5" t="str">
        <f t="shared" si="220"/>
        <v>Mar</v>
      </c>
      <c r="K7072" s="5" t="str">
        <f t="shared" si="221"/>
        <v>2024</v>
      </c>
    </row>
    <row r="7073" spans="1:11" ht="14.25" customHeight="1" x14ac:dyDescent="0.3">
      <c r="A7073" s="1">
        <v>45370</v>
      </c>
      <c r="B7073" s="2" t="s">
        <v>2100</v>
      </c>
      <c r="C7073" s="2" t="s">
        <v>149</v>
      </c>
      <c r="D7073" s="2" t="s">
        <v>11</v>
      </c>
      <c r="E7073" s="2" t="s">
        <v>16</v>
      </c>
      <c r="F7073" s="2" t="s">
        <v>639</v>
      </c>
      <c r="G7073" s="2">
        <v>28.91</v>
      </c>
      <c r="H7073" s="2">
        <v>7</v>
      </c>
      <c r="I7073" s="2">
        <v>13.3</v>
      </c>
      <c r="J7073" s="5" t="str">
        <f t="shared" si="220"/>
        <v>Mar</v>
      </c>
      <c r="K7073" s="5" t="str">
        <f t="shared" si="221"/>
        <v>2024</v>
      </c>
    </row>
    <row r="7074" spans="1:11" ht="14.25" customHeight="1" x14ac:dyDescent="0.3">
      <c r="A7074" s="1">
        <v>45370</v>
      </c>
      <c r="B7074" s="2" t="s">
        <v>69</v>
      </c>
      <c r="C7074" s="2" t="s">
        <v>27</v>
      </c>
      <c r="D7074" s="2" t="s">
        <v>11</v>
      </c>
      <c r="E7074" s="2" t="s">
        <v>20</v>
      </c>
      <c r="F7074" s="2" t="s">
        <v>559</v>
      </c>
      <c r="G7074" s="2">
        <v>19.82</v>
      </c>
      <c r="H7074" s="2">
        <v>6</v>
      </c>
      <c r="I7074" s="2">
        <v>6.69</v>
      </c>
      <c r="J7074" s="5" t="str">
        <f t="shared" si="220"/>
        <v>Mar</v>
      </c>
      <c r="K7074" s="5" t="str">
        <f t="shared" si="221"/>
        <v>2024</v>
      </c>
    </row>
    <row r="7075" spans="1:11" ht="14.25" customHeight="1" x14ac:dyDescent="0.3">
      <c r="A7075" s="1">
        <v>45370</v>
      </c>
      <c r="B7075" s="2" t="s">
        <v>69</v>
      </c>
      <c r="C7075" s="2" t="s">
        <v>27</v>
      </c>
      <c r="D7075" s="2" t="s">
        <v>39</v>
      </c>
      <c r="E7075" s="2" t="s">
        <v>40</v>
      </c>
      <c r="F7075" s="2" t="s">
        <v>1101</v>
      </c>
      <c r="G7075" s="2">
        <v>657.5</v>
      </c>
      <c r="H7075" s="2">
        <v>6</v>
      </c>
      <c r="I7075" s="2">
        <v>-131.5</v>
      </c>
      <c r="J7075" s="5" t="str">
        <f t="shared" si="220"/>
        <v>Mar</v>
      </c>
      <c r="K7075" s="5" t="str">
        <f t="shared" si="221"/>
        <v>2024</v>
      </c>
    </row>
    <row r="7076" spans="1:11" ht="14.25" customHeight="1" x14ac:dyDescent="0.3">
      <c r="A7076" s="1">
        <v>45370</v>
      </c>
      <c r="B7076" s="2" t="s">
        <v>69</v>
      </c>
      <c r="C7076" s="2" t="s">
        <v>27</v>
      </c>
      <c r="D7076" s="2" t="s">
        <v>39</v>
      </c>
      <c r="E7076" s="2" t="s">
        <v>52</v>
      </c>
      <c r="F7076" s="2" t="s">
        <v>2309</v>
      </c>
      <c r="G7076" s="2">
        <v>99.54</v>
      </c>
      <c r="H7076" s="2">
        <v>2</v>
      </c>
      <c r="I7076" s="2">
        <v>10.95</v>
      </c>
      <c r="J7076" s="5" t="str">
        <f t="shared" si="220"/>
        <v>Mar</v>
      </c>
      <c r="K7076" s="5" t="str">
        <f t="shared" si="221"/>
        <v>2024</v>
      </c>
    </row>
    <row r="7077" spans="1:11" ht="14.25" customHeight="1" x14ac:dyDescent="0.3">
      <c r="A7077" s="1">
        <v>45370</v>
      </c>
      <c r="B7077" s="2" t="s">
        <v>69</v>
      </c>
      <c r="C7077" s="2" t="s">
        <v>27</v>
      </c>
      <c r="D7077" s="2" t="s">
        <v>39</v>
      </c>
      <c r="E7077" s="2" t="s">
        <v>52</v>
      </c>
      <c r="F7077" s="2" t="s">
        <v>454</v>
      </c>
      <c r="G7077" s="2">
        <v>199.96</v>
      </c>
      <c r="H7077" s="2">
        <v>4</v>
      </c>
      <c r="I7077" s="2">
        <v>85.98</v>
      </c>
      <c r="J7077" s="5" t="str">
        <f t="shared" si="220"/>
        <v>Mar</v>
      </c>
      <c r="K7077" s="5" t="str">
        <f t="shared" si="221"/>
        <v>2024</v>
      </c>
    </row>
    <row r="7078" spans="1:11" ht="14.25" customHeight="1" x14ac:dyDescent="0.3">
      <c r="A7078" s="1">
        <v>45370</v>
      </c>
      <c r="B7078" s="2" t="s">
        <v>218</v>
      </c>
      <c r="C7078" s="2" t="s">
        <v>27</v>
      </c>
      <c r="D7078" s="2" t="s">
        <v>11</v>
      </c>
      <c r="E7078" s="2" t="s">
        <v>20</v>
      </c>
      <c r="F7078" s="2" t="s">
        <v>865</v>
      </c>
      <c r="G7078" s="2">
        <v>14.62</v>
      </c>
      <c r="H7078" s="2">
        <v>2</v>
      </c>
      <c r="I7078" s="2">
        <v>5.12</v>
      </c>
      <c r="J7078" s="5" t="str">
        <f t="shared" si="220"/>
        <v>Mar</v>
      </c>
      <c r="K7078" s="5" t="str">
        <f t="shared" si="221"/>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s="5" t="str">
        <f t="shared" si="220"/>
        <v>Mar</v>
      </c>
      <c r="K7079" s="5" t="str">
        <f t="shared" si="221"/>
        <v>2024</v>
      </c>
    </row>
    <row r="7080" spans="1:11" ht="14.25" customHeight="1" x14ac:dyDescent="0.3">
      <c r="A7080" s="1">
        <v>45370</v>
      </c>
      <c r="B7080" s="2" t="s">
        <v>218</v>
      </c>
      <c r="C7080" s="2" t="s">
        <v>27</v>
      </c>
      <c r="D7080" s="2" t="s">
        <v>34</v>
      </c>
      <c r="E7080" s="2" t="s">
        <v>47</v>
      </c>
      <c r="F7080" s="2" t="s">
        <v>2105</v>
      </c>
      <c r="G7080" s="2">
        <v>30.93</v>
      </c>
      <c r="H7080" s="2">
        <v>1</v>
      </c>
      <c r="I7080" s="2">
        <v>12.68</v>
      </c>
      <c r="J7080" s="5" t="str">
        <f t="shared" si="220"/>
        <v>Mar</v>
      </c>
      <c r="K7080" s="5" t="str">
        <f t="shared" si="221"/>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s="5" t="str">
        <f t="shared" si="220"/>
        <v>Mar</v>
      </c>
      <c r="K7081" s="5" t="str">
        <f t="shared" si="221"/>
        <v>2024</v>
      </c>
    </row>
    <row r="7082" spans="1:11" ht="14.25" customHeight="1" x14ac:dyDescent="0.3">
      <c r="A7082" s="1">
        <v>45370</v>
      </c>
      <c r="B7082" s="2" t="s">
        <v>1393</v>
      </c>
      <c r="C7082" s="2" t="s">
        <v>27</v>
      </c>
      <c r="D7082" s="2" t="s">
        <v>11</v>
      </c>
      <c r="E7082" s="2" t="s">
        <v>92</v>
      </c>
      <c r="F7082" s="2" t="s">
        <v>1888</v>
      </c>
      <c r="G7082" s="2">
        <v>381.36</v>
      </c>
      <c r="H7082" s="2">
        <v>7</v>
      </c>
      <c r="I7082" s="2">
        <v>106.78</v>
      </c>
      <c r="J7082" s="5" t="str">
        <f t="shared" si="220"/>
        <v>Mar</v>
      </c>
      <c r="K7082" s="5" t="str">
        <f t="shared" si="221"/>
        <v>2024</v>
      </c>
    </row>
    <row r="7083" spans="1:11" ht="14.25" customHeight="1" x14ac:dyDescent="0.3">
      <c r="A7083" s="1">
        <v>45370</v>
      </c>
      <c r="B7083" s="2" t="s">
        <v>1359</v>
      </c>
      <c r="C7083" s="2" t="s">
        <v>177</v>
      </c>
      <c r="D7083" s="2" t="s">
        <v>11</v>
      </c>
      <c r="E7083" s="2" t="s">
        <v>24</v>
      </c>
      <c r="F7083" s="2" t="s">
        <v>2001</v>
      </c>
      <c r="G7083" s="2">
        <v>8.94</v>
      </c>
      <c r="H7083" s="2">
        <v>3</v>
      </c>
      <c r="I7083" s="2">
        <v>2.41</v>
      </c>
      <c r="J7083" s="5" t="str">
        <f t="shared" si="220"/>
        <v>Mar</v>
      </c>
      <c r="K7083" s="5" t="str">
        <f t="shared" si="221"/>
        <v>2024</v>
      </c>
    </row>
    <row r="7084" spans="1:11" ht="14.25" customHeight="1" x14ac:dyDescent="0.3">
      <c r="A7084" s="1">
        <v>45371</v>
      </c>
      <c r="B7084" s="2" t="s">
        <v>208</v>
      </c>
      <c r="C7084" s="2" t="s">
        <v>129</v>
      </c>
      <c r="D7084" s="2" t="s">
        <v>34</v>
      </c>
      <c r="E7084" s="2" t="s">
        <v>47</v>
      </c>
      <c r="F7084" s="2" t="s">
        <v>2493</v>
      </c>
      <c r="G7084" s="2">
        <v>2.91</v>
      </c>
      <c r="H7084" s="2">
        <v>1</v>
      </c>
      <c r="I7084" s="2">
        <v>1.37</v>
      </c>
      <c r="J7084" s="5" t="str">
        <f t="shared" si="220"/>
        <v>Mar</v>
      </c>
      <c r="K7084" s="5" t="str">
        <f t="shared" si="221"/>
        <v>2024</v>
      </c>
    </row>
    <row r="7085" spans="1:11" ht="14.25" customHeight="1" x14ac:dyDescent="0.3">
      <c r="A7085" s="1">
        <v>45371</v>
      </c>
      <c r="B7085" s="2" t="s">
        <v>2271</v>
      </c>
      <c r="C7085" s="2" t="s">
        <v>164</v>
      </c>
      <c r="D7085" s="2" t="s">
        <v>39</v>
      </c>
      <c r="E7085" s="2" t="s">
        <v>52</v>
      </c>
      <c r="F7085" s="2" t="s">
        <v>1874</v>
      </c>
      <c r="G7085" s="2">
        <v>265.93</v>
      </c>
      <c r="H7085" s="2">
        <v>7</v>
      </c>
      <c r="I7085" s="2">
        <v>63.82</v>
      </c>
      <c r="J7085" s="5" t="str">
        <f t="shared" si="220"/>
        <v>Mar</v>
      </c>
      <c r="K7085" s="5" t="str">
        <f t="shared" si="221"/>
        <v>2024</v>
      </c>
    </row>
    <row r="7086" spans="1:11" ht="14.25" customHeight="1" x14ac:dyDescent="0.3">
      <c r="A7086" s="1">
        <v>45371</v>
      </c>
      <c r="B7086" s="2" t="s">
        <v>983</v>
      </c>
      <c r="C7086" s="2" t="s">
        <v>613</v>
      </c>
      <c r="D7086" s="2" t="s">
        <v>39</v>
      </c>
      <c r="E7086" s="2" t="s">
        <v>52</v>
      </c>
      <c r="F7086" s="2" t="s">
        <v>1032</v>
      </c>
      <c r="G7086" s="2">
        <v>238</v>
      </c>
      <c r="H7086" s="2">
        <v>2</v>
      </c>
      <c r="I7086" s="2">
        <v>38.08</v>
      </c>
      <c r="J7086" s="5" t="str">
        <f t="shared" si="220"/>
        <v>Mar</v>
      </c>
      <c r="K7086" s="5" t="str">
        <f t="shared" si="221"/>
        <v>2024</v>
      </c>
    </row>
    <row r="7087" spans="1:11" ht="14.25" customHeight="1" x14ac:dyDescent="0.3">
      <c r="A7087" s="1">
        <v>45371</v>
      </c>
      <c r="B7087" s="2" t="s">
        <v>983</v>
      </c>
      <c r="C7087" s="2" t="s">
        <v>613</v>
      </c>
      <c r="D7087" s="2" t="s">
        <v>11</v>
      </c>
      <c r="E7087" s="2" t="s">
        <v>12</v>
      </c>
      <c r="F7087" s="2" t="s">
        <v>1158</v>
      </c>
      <c r="G7087" s="2">
        <v>61.96</v>
      </c>
      <c r="H7087" s="2">
        <v>2</v>
      </c>
      <c r="I7087" s="2">
        <v>27.88</v>
      </c>
      <c r="J7087" s="5" t="str">
        <f t="shared" si="220"/>
        <v>Mar</v>
      </c>
      <c r="K7087" s="5" t="str">
        <f t="shared" si="221"/>
        <v>2024</v>
      </c>
    </row>
    <row r="7088" spans="1:11" ht="14.25" customHeight="1" x14ac:dyDescent="0.3">
      <c r="A7088" s="1">
        <v>45371</v>
      </c>
      <c r="B7088" s="2" t="s">
        <v>592</v>
      </c>
      <c r="C7088" s="2" t="s">
        <v>10</v>
      </c>
      <c r="D7088" s="2" t="s">
        <v>11</v>
      </c>
      <c r="E7088" s="2" t="s">
        <v>12</v>
      </c>
      <c r="F7088" s="2" t="s">
        <v>625</v>
      </c>
      <c r="G7088" s="2">
        <v>56.7</v>
      </c>
      <c r="H7088" s="2">
        <v>2</v>
      </c>
      <c r="I7088" s="2">
        <v>19.14</v>
      </c>
      <c r="J7088" s="5" t="str">
        <f t="shared" si="220"/>
        <v>Mar</v>
      </c>
      <c r="K7088" s="5" t="str">
        <f t="shared" si="221"/>
        <v>2024</v>
      </c>
    </row>
    <row r="7089" spans="1:11" ht="14.25" customHeight="1" x14ac:dyDescent="0.3">
      <c r="A7089" s="1">
        <v>45371</v>
      </c>
      <c r="B7089" s="2" t="s">
        <v>592</v>
      </c>
      <c r="C7089" s="2" t="s">
        <v>10</v>
      </c>
      <c r="D7089" s="2" t="s">
        <v>11</v>
      </c>
      <c r="E7089" s="2" t="s">
        <v>12</v>
      </c>
      <c r="F7089" s="2" t="s">
        <v>1041</v>
      </c>
      <c r="G7089" s="2">
        <v>274.06</v>
      </c>
      <c r="H7089" s="2">
        <v>7</v>
      </c>
      <c r="I7089" s="2">
        <v>102.77</v>
      </c>
      <c r="J7089" s="5" t="str">
        <f t="shared" si="220"/>
        <v>Mar</v>
      </c>
      <c r="K7089" s="5" t="str">
        <f t="shared" si="221"/>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s="5" t="str">
        <f t="shared" si="220"/>
        <v>Mar</v>
      </c>
      <c r="K7090" s="5" t="str">
        <f t="shared" si="221"/>
        <v>2024</v>
      </c>
    </row>
    <row r="7091" spans="1:11" ht="14.25" customHeight="1" x14ac:dyDescent="0.3">
      <c r="A7091" s="1">
        <v>45372</v>
      </c>
      <c r="B7091" s="2" t="s">
        <v>2534</v>
      </c>
      <c r="C7091" s="2" t="s">
        <v>129</v>
      </c>
      <c r="D7091" s="2" t="s">
        <v>11</v>
      </c>
      <c r="E7091" s="2" t="s">
        <v>12</v>
      </c>
      <c r="F7091" s="2" t="s">
        <v>2295</v>
      </c>
      <c r="G7091" s="2">
        <v>5.78</v>
      </c>
      <c r="H7091" s="2">
        <v>1</v>
      </c>
      <c r="I7091" s="2">
        <v>2.83</v>
      </c>
      <c r="J7091" s="5" t="str">
        <f t="shared" si="220"/>
        <v>Mar</v>
      </c>
      <c r="K7091" s="5" t="str">
        <f t="shared" si="221"/>
        <v>2024</v>
      </c>
    </row>
    <row r="7092" spans="1:11" ht="14.25" customHeight="1" x14ac:dyDescent="0.3">
      <c r="A7092" s="1">
        <v>45372</v>
      </c>
      <c r="B7092" s="2" t="s">
        <v>256</v>
      </c>
      <c r="C7092" s="2" t="s">
        <v>840</v>
      </c>
      <c r="D7092" s="2" t="s">
        <v>34</v>
      </c>
      <c r="E7092" s="2" t="s">
        <v>35</v>
      </c>
      <c r="F7092" s="2" t="s">
        <v>274</v>
      </c>
      <c r="G7092" s="2">
        <v>1805.88</v>
      </c>
      <c r="H7092" s="2">
        <v>6</v>
      </c>
      <c r="I7092" s="2">
        <v>523.71</v>
      </c>
      <c r="J7092" s="5" t="str">
        <f t="shared" si="220"/>
        <v>Mar</v>
      </c>
      <c r="K7092" s="5" t="str">
        <f t="shared" si="221"/>
        <v>2024</v>
      </c>
    </row>
    <row r="7093" spans="1:11" ht="14.25" customHeight="1" x14ac:dyDescent="0.3">
      <c r="A7093" s="1">
        <v>45372</v>
      </c>
      <c r="B7093" s="2" t="s">
        <v>768</v>
      </c>
      <c r="C7093" s="2" t="s">
        <v>27</v>
      </c>
      <c r="D7093" s="2" t="s">
        <v>11</v>
      </c>
      <c r="E7093" s="2" t="s">
        <v>18</v>
      </c>
      <c r="F7093" s="2" t="s">
        <v>1549</v>
      </c>
      <c r="G7093" s="2">
        <v>725.84</v>
      </c>
      <c r="H7093" s="2">
        <v>4</v>
      </c>
      <c r="I7093" s="2">
        <v>210.49</v>
      </c>
      <c r="J7093" s="5" t="str">
        <f t="shared" si="220"/>
        <v>Mar</v>
      </c>
      <c r="K7093" s="5" t="str">
        <f t="shared" si="221"/>
        <v>2024</v>
      </c>
    </row>
    <row r="7094" spans="1:11" ht="14.25" customHeight="1" x14ac:dyDescent="0.3">
      <c r="A7094" s="1">
        <v>45372</v>
      </c>
      <c r="B7094" s="2" t="s">
        <v>768</v>
      </c>
      <c r="C7094" s="2" t="s">
        <v>27</v>
      </c>
      <c r="D7094" s="2" t="s">
        <v>11</v>
      </c>
      <c r="E7094" s="2" t="s">
        <v>20</v>
      </c>
      <c r="F7094" s="2" t="s">
        <v>609</v>
      </c>
      <c r="G7094" s="2">
        <v>10.9</v>
      </c>
      <c r="H7094" s="2">
        <v>3</v>
      </c>
      <c r="I7094" s="2">
        <v>3.95</v>
      </c>
      <c r="J7094" s="5" t="str">
        <f t="shared" si="220"/>
        <v>Mar</v>
      </c>
      <c r="K7094" s="5" t="str">
        <f t="shared" si="221"/>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s="5" t="str">
        <f t="shared" si="220"/>
        <v>Mar</v>
      </c>
      <c r="K7095" s="5" t="str">
        <f t="shared" si="221"/>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s="5" t="str">
        <f t="shared" si="220"/>
        <v>Mar</v>
      </c>
      <c r="K7096" s="5" t="str">
        <f t="shared" si="221"/>
        <v>2024</v>
      </c>
    </row>
    <row r="7097" spans="1:11" ht="14.25" customHeight="1" x14ac:dyDescent="0.3">
      <c r="A7097" s="1">
        <v>45372</v>
      </c>
      <c r="B7097" s="2" t="s">
        <v>2550</v>
      </c>
      <c r="C7097" s="2" t="s">
        <v>23</v>
      </c>
      <c r="D7097" s="2" t="s">
        <v>11</v>
      </c>
      <c r="E7097" s="2" t="s">
        <v>63</v>
      </c>
      <c r="F7097" s="2" t="s">
        <v>1299</v>
      </c>
      <c r="G7097" s="2">
        <v>8.86</v>
      </c>
      <c r="H7097" s="2">
        <v>3</v>
      </c>
      <c r="I7097" s="2">
        <v>2.88</v>
      </c>
      <c r="J7097" s="5" t="str">
        <f t="shared" si="220"/>
        <v>Mar</v>
      </c>
      <c r="K7097" s="5" t="str">
        <f t="shared" si="221"/>
        <v>2024</v>
      </c>
    </row>
    <row r="7098" spans="1:11" ht="14.25" customHeight="1" x14ac:dyDescent="0.3">
      <c r="A7098" s="1">
        <v>45372</v>
      </c>
      <c r="B7098" s="2" t="s">
        <v>533</v>
      </c>
      <c r="C7098" s="2" t="s">
        <v>164</v>
      </c>
      <c r="D7098" s="2" t="s">
        <v>11</v>
      </c>
      <c r="E7098" s="2" t="s">
        <v>20</v>
      </c>
      <c r="F7098" s="2" t="s">
        <v>367</v>
      </c>
      <c r="G7098" s="2">
        <v>30.58</v>
      </c>
      <c r="H7098" s="2">
        <v>6</v>
      </c>
      <c r="I7098" s="2">
        <v>10.32</v>
      </c>
      <c r="J7098" s="5" t="str">
        <f t="shared" si="220"/>
        <v>Mar</v>
      </c>
      <c r="K7098" s="5" t="str">
        <f t="shared" si="221"/>
        <v>2024</v>
      </c>
    </row>
    <row r="7099" spans="1:11" ht="14.25" customHeight="1" x14ac:dyDescent="0.3">
      <c r="A7099" s="1">
        <v>45372</v>
      </c>
      <c r="B7099" s="2" t="s">
        <v>533</v>
      </c>
      <c r="C7099" s="2" t="s">
        <v>164</v>
      </c>
      <c r="D7099" s="2" t="s">
        <v>11</v>
      </c>
      <c r="E7099" s="2" t="s">
        <v>43</v>
      </c>
      <c r="F7099" s="2" t="s">
        <v>1106</v>
      </c>
      <c r="G7099" s="2">
        <v>13.02</v>
      </c>
      <c r="H7099" s="2">
        <v>7</v>
      </c>
      <c r="I7099" s="2">
        <v>0.39</v>
      </c>
      <c r="J7099" s="5" t="str">
        <f t="shared" si="220"/>
        <v>Mar</v>
      </c>
      <c r="K7099" s="5" t="str">
        <f t="shared" si="221"/>
        <v>2024</v>
      </c>
    </row>
    <row r="7100" spans="1:11" ht="14.25" customHeight="1" x14ac:dyDescent="0.3">
      <c r="A7100" s="1">
        <v>45372</v>
      </c>
      <c r="B7100" s="2" t="s">
        <v>533</v>
      </c>
      <c r="C7100" s="2" t="s">
        <v>164</v>
      </c>
      <c r="D7100" s="2" t="s">
        <v>34</v>
      </c>
      <c r="E7100" s="2" t="s">
        <v>47</v>
      </c>
      <c r="F7100" s="2" t="s">
        <v>1532</v>
      </c>
      <c r="G7100" s="2">
        <v>22.14</v>
      </c>
      <c r="H7100" s="2">
        <v>3</v>
      </c>
      <c r="I7100" s="2">
        <v>6.42</v>
      </c>
      <c r="J7100" s="5" t="str">
        <f t="shared" si="220"/>
        <v>Mar</v>
      </c>
      <c r="K7100" s="5" t="str">
        <f t="shared" si="221"/>
        <v>2024</v>
      </c>
    </row>
    <row r="7101" spans="1:11" ht="14.25" customHeight="1" x14ac:dyDescent="0.3">
      <c r="A7101" s="1">
        <v>45372</v>
      </c>
      <c r="B7101" s="2" t="s">
        <v>533</v>
      </c>
      <c r="C7101" s="2" t="s">
        <v>164</v>
      </c>
      <c r="D7101" s="2" t="s">
        <v>11</v>
      </c>
      <c r="E7101" s="2" t="s">
        <v>18</v>
      </c>
      <c r="F7101" s="2" t="s">
        <v>729</v>
      </c>
      <c r="G7101" s="2">
        <v>359.32</v>
      </c>
      <c r="H7101" s="2">
        <v>4</v>
      </c>
      <c r="I7101" s="2">
        <v>7.19</v>
      </c>
      <c r="J7101" s="5" t="str">
        <f t="shared" si="220"/>
        <v>Mar</v>
      </c>
      <c r="K7101" s="5" t="str">
        <f t="shared" si="221"/>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s="5" t="str">
        <f t="shared" si="220"/>
        <v>Mar</v>
      </c>
      <c r="K7102" s="5" t="str">
        <f t="shared" si="221"/>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s="5" t="str">
        <f t="shared" si="220"/>
        <v>Mar</v>
      </c>
      <c r="K7103" s="5" t="str">
        <f t="shared" si="221"/>
        <v>2024</v>
      </c>
    </row>
    <row r="7104" spans="1:11" ht="14.25" customHeight="1" x14ac:dyDescent="0.3">
      <c r="A7104" s="1">
        <v>45374</v>
      </c>
      <c r="B7104" s="2" t="s">
        <v>1800</v>
      </c>
      <c r="C7104" s="2" t="s">
        <v>149</v>
      </c>
      <c r="D7104" s="2" t="s">
        <v>11</v>
      </c>
      <c r="E7104" s="2" t="s">
        <v>12</v>
      </c>
      <c r="F7104" s="2" t="s">
        <v>2660</v>
      </c>
      <c r="G7104" s="2">
        <v>25.68</v>
      </c>
      <c r="H7104" s="2">
        <v>6</v>
      </c>
      <c r="I7104" s="2">
        <v>11.56</v>
      </c>
      <c r="J7104" s="5" t="str">
        <f t="shared" si="220"/>
        <v>Mar</v>
      </c>
      <c r="K7104" s="5" t="str">
        <f t="shared" si="221"/>
        <v>2024</v>
      </c>
    </row>
    <row r="7105" spans="1:11" ht="14.25" customHeight="1" x14ac:dyDescent="0.3">
      <c r="A7105" s="1">
        <v>45374</v>
      </c>
      <c r="B7105" s="2" t="s">
        <v>450</v>
      </c>
      <c r="C7105" s="2" t="s">
        <v>149</v>
      </c>
      <c r="D7105" s="2" t="s">
        <v>11</v>
      </c>
      <c r="E7105" s="2" t="s">
        <v>200</v>
      </c>
      <c r="F7105" s="2" t="s">
        <v>2497</v>
      </c>
      <c r="G7105" s="2">
        <v>347.58</v>
      </c>
      <c r="H7105" s="2">
        <v>3</v>
      </c>
      <c r="I7105" s="2">
        <v>17.38</v>
      </c>
      <c r="J7105" s="5" t="str">
        <f t="shared" si="220"/>
        <v>Mar</v>
      </c>
      <c r="K7105" s="5" t="str">
        <f t="shared" si="221"/>
        <v>2024</v>
      </c>
    </row>
    <row r="7106" spans="1:11" ht="14.25" customHeight="1" x14ac:dyDescent="0.3">
      <c r="A7106" s="1">
        <v>45374</v>
      </c>
      <c r="B7106" s="2" t="s">
        <v>2259</v>
      </c>
      <c r="C7106" s="2" t="s">
        <v>164</v>
      </c>
      <c r="D7106" s="2" t="s">
        <v>11</v>
      </c>
      <c r="E7106" s="2" t="s">
        <v>20</v>
      </c>
      <c r="F7106" s="2" t="s">
        <v>966</v>
      </c>
      <c r="G7106" s="2">
        <v>34.76</v>
      </c>
      <c r="H7106" s="2">
        <v>5</v>
      </c>
      <c r="I7106" s="2">
        <v>11.3</v>
      </c>
      <c r="J7106" s="5" t="str">
        <f t="shared" ref="J7106:J7169" si="222">TEXT(A7106,"mmm")</f>
        <v>Mar</v>
      </c>
      <c r="K7106" s="5" t="str">
        <f t="shared" ref="K7106:K7169" si="223">TEXT(A7106,"YYYY")</f>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s="5" t="str">
        <f t="shared" si="222"/>
        <v>Mar</v>
      </c>
      <c r="K7107" s="5" t="str">
        <f t="shared" si="223"/>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s="5" t="str">
        <f t="shared" si="222"/>
        <v>Mar</v>
      </c>
      <c r="K7108" s="5" t="str">
        <f t="shared" si="223"/>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s="5" t="str">
        <f t="shared" si="222"/>
        <v>Mar</v>
      </c>
      <c r="K7109" s="5" t="str">
        <f t="shared" si="223"/>
        <v>2024</v>
      </c>
    </row>
    <row r="7110" spans="1:11" ht="14.25" customHeight="1" x14ac:dyDescent="0.3">
      <c r="A7110" s="1">
        <v>45375</v>
      </c>
      <c r="B7110" s="2" t="s">
        <v>923</v>
      </c>
      <c r="C7110" s="2" t="s">
        <v>149</v>
      </c>
      <c r="D7110" s="2" t="s">
        <v>11</v>
      </c>
      <c r="E7110" s="2" t="s">
        <v>12</v>
      </c>
      <c r="F7110" s="2" t="s">
        <v>1664</v>
      </c>
      <c r="G7110" s="2">
        <v>221.92</v>
      </c>
      <c r="H7110" s="2">
        <v>4</v>
      </c>
      <c r="I7110" s="2">
        <v>106.52</v>
      </c>
      <c r="J7110" s="5" t="str">
        <f t="shared" si="222"/>
        <v>Mar</v>
      </c>
      <c r="K7110" s="5" t="str">
        <f t="shared" si="223"/>
        <v>2024</v>
      </c>
    </row>
    <row r="7111" spans="1:11" ht="14.25" customHeight="1" x14ac:dyDescent="0.3">
      <c r="A7111" s="1">
        <v>45375</v>
      </c>
      <c r="B7111" s="2" t="s">
        <v>923</v>
      </c>
      <c r="C7111" s="2" t="s">
        <v>149</v>
      </c>
      <c r="D7111" s="2" t="s">
        <v>39</v>
      </c>
      <c r="E7111" s="2" t="s">
        <v>52</v>
      </c>
      <c r="F7111" s="2" t="s">
        <v>53</v>
      </c>
      <c r="G7111" s="2">
        <v>26</v>
      </c>
      <c r="H7111" s="2">
        <v>2</v>
      </c>
      <c r="I7111" s="2">
        <v>11.7</v>
      </c>
      <c r="J7111" s="5" t="str">
        <f t="shared" si="222"/>
        <v>Mar</v>
      </c>
      <c r="K7111" s="5" t="str">
        <f t="shared" si="223"/>
        <v>2024</v>
      </c>
    </row>
    <row r="7112" spans="1:11" ht="14.25" customHeight="1" x14ac:dyDescent="0.3">
      <c r="A7112" s="1">
        <v>45375</v>
      </c>
      <c r="B7112" s="2" t="s">
        <v>1688</v>
      </c>
      <c r="C7112" s="2" t="s">
        <v>149</v>
      </c>
      <c r="D7112" s="2" t="s">
        <v>11</v>
      </c>
      <c r="E7112" s="2" t="s">
        <v>63</v>
      </c>
      <c r="F7112" s="2" t="s">
        <v>1350</v>
      </c>
      <c r="G7112" s="2">
        <v>47.01</v>
      </c>
      <c r="H7112" s="2">
        <v>3</v>
      </c>
      <c r="I7112" s="2">
        <v>22.09</v>
      </c>
      <c r="J7112" s="5" t="str">
        <f t="shared" si="222"/>
        <v>Mar</v>
      </c>
      <c r="K7112" s="5" t="str">
        <f t="shared" si="223"/>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s="5" t="str">
        <f t="shared" si="222"/>
        <v>Mar</v>
      </c>
      <c r="K7113" s="5" t="str">
        <f t="shared" si="223"/>
        <v>2024</v>
      </c>
    </row>
    <row r="7114" spans="1:11" ht="14.25" customHeight="1" x14ac:dyDescent="0.3">
      <c r="A7114" s="1">
        <v>45375</v>
      </c>
      <c r="B7114" s="2" t="s">
        <v>1688</v>
      </c>
      <c r="C7114" s="2" t="s">
        <v>149</v>
      </c>
      <c r="D7114" s="2" t="s">
        <v>34</v>
      </c>
      <c r="E7114" s="2" t="s">
        <v>35</v>
      </c>
      <c r="F7114" s="2" t="s">
        <v>699</v>
      </c>
      <c r="G7114" s="2">
        <v>207.85</v>
      </c>
      <c r="H7114" s="2">
        <v>3</v>
      </c>
      <c r="I7114" s="2">
        <v>2.31</v>
      </c>
      <c r="J7114" s="5" t="str">
        <f t="shared" si="222"/>
        <v>Mar</v>
      </c>
      <c r="K7114" s="5" t="str">
        <f t="shared" si="223"/>
        <v>2024</v>
      </c>
    </row>
    <row r="7115" spans="1:11" ht="14.25" customHeight="1" x14ac:dyDescent="0.3">
      <c r="A7115" s="1">
        <v>45375</v>
      </c>
      <c r="B7115" s="2" t="s">
        <v>107</v>
      </c>
      <c r="C7115" s="2" t="s">
        <v>149</v>
      </c>
      <c r="D7115" s="2" t="s">
        <v>34</v>
      </c>
      <c r="E7115" s="2" t="s">
        <v>35</v>
      </c>
      <c r="F7115" s="2" t="s">
        <v>1597</v>
      </c>
      <c r="G7115" s="2">
        <v>271.76</v>
      </c>
      <c r="H7115" s="2">
        <v>2</v>
      </c>
      <c r="I7115" s="2">
        <v>60.39</v>
      </c>
      <c r="J7115" s="5" t="str">
        <f t="shared" si="222"/>
        <v>Mar</v>
      </c>
      <c r="K7115" s="5" t="str">
        <f t="shared" si="223"/>
        <v>2024</v>
      </c>
    </row>
    <row r="7116" spans="1:11" ht="14.25" customHeight="1" x14ac:dyDescent="0.3">
      <c r="A7116" s="1">
        <v>45375</v>
      </c>
      <c r="B7116" s="2" t="s">
        <v>2246</v>
      </c>
      <c r="C7116" s="2" t="s">
        <v>10</v>
      </c>
      <c r="D7116" s="2" t="s">
        <v>11</v>
      </c>
      <c r="E7116" s="2" t="s">
        <v>18</v>
      </c>
      <c r="F7116" s="2" t="s">
        <v>1453</v>
      </c>
      <c r="G7116" s="2">
        <v>12.77</v>
      </c>
      <c r="H7116" s="2">
        <v>2</v>
      </c>
      <c r="I7116" s="2">
        <v>0.96</v>
      </c>
      <c r="J7116" s="5" t="str">
        <f t="shared" si="222"/>
        <v>Mar</v>
      </c>
      <c r="K7116" s="5" t="str">
        <f t="shared" si="223"/>
        <v>2024</v>
      </c>
    </row>
    <row r="7117" spans="1:11" ht="14.25" customHeight="1" x14ac:dyDescent="0.3">
      <c r="A7117" s="1">
        <v>45376</v>
      </c>
      <c r="B7117" s="2" t="s">
        <v>1301</v>
      </c>
      <c r="C7117" s="2" t="s">
        <v>10</v>
      </c>
      <c r="D7117" s="2" t="s">
        <v>39</v>
      </c>
      <c r="E7117" s="2" t="s">
        <v>40</v>
      </c>
      <c r="F7117" s="2" t="s">
        <v>287</v>
      </c>
      <c r="G7117" s="2">
        <v>470.38</v>
      </c>
      <c r="H7117" s="2">
        <v>3</v>
      </c>
      <c r="I7117" s="2">
        <v>47.04</v>
      </c>
      <c r="J7117" s="5" t="str">
        <f t="shared" si="222"/>
        <v>Mar</v>
      </c>
      <c r="K7117" s="5" t="str">
        <f t="shared" si="223"/>
        <v>2024</v>
      </c>
    </row>
    <row r="7118" spans="1:11" ht="14.25" customHeight="1" x14ac:dyDescent="0.3">
      <c r="A7118" s="1">
        <v>45376</v>
      </c>
      <c r="B7118" s="2" t="s">
        <v>394</v>
      </c>
      <c r="C7118" s="2" t="s">
        <v>27</v>
      </c>
      <c r="D7118" s="2" t="s">
        <v>11</v>
      </c>
      <c r="E7118" s="2" t="s">
        <v>92</v>
      </c>
      <c r="F7118" s="2" t="s">
        <v>1118</v>
      </c>
      <c r="G7118" s="2">
        <v>176.04</v>
      </c>
      <c r="H7118" s="2">
        <v>4</v>
      </c>
      <c r="I7118" s="2">
        <v>45.77</v>
      </c>
      <c r="J7118" s="5" t="str">
        <f t="shared" si="222"/>
        <v>Mar</v>
      </c>
      <c r="K7118" s="5" t="str">
        <f t="shared" si="223"/>
        <v>2024</v>
      </c>
    </row>
    <row r="7119" spans="1:11" ht="14.25" customHeight="1" x14ac:dyDescent="0.3">
      <c r="A7119" s="1">
        <v>45376</v>
      </c>
      <c r="B7119" s="2" t="s">
        <v>394</v>
      </c>
      <c r="C7119" s="2" t="s">
        <v>27</v>
      </c>
      <c r="D7119" s="2" t="s">
        <v>11</v>
      </c>
      <c r="E7119" s="2" t="s">
        <v>24</v>
      </c>
      <c r="F7119" s="2" t="s">
        <v>207</v>
      </c>
      <c r="G7119" s="2">
        <v>16.02</v>
      </c>
      <c r="H7119" s="2">
        <v>9</v>
      </c>
      <c r="I7119" s="2">
        <v>4.49</v>
      </c>
      <c r="J7119" s="5" t="str">
        <f t="shared" si="222"/>
        <v>Mar</v>
      </c>
      <c r="K7119" s="5" t="str">
        <f t="shared" si="223"/>
        <v>2024</v>
      </c>
    </row>
    <row r="7120" spans="1:11" ht="14.25" customHeight="1" x14ac:dyDescent="0.3">
      <c r="A7120" s="1">
        <v>45376</v>
      </c>
      <c r="B7120" s="2" t="s">
        <v>394</v>
      </c>
      <c r="C7120" s="2" t="s">
        <v>27</v>
      </c>
      <c r="D7120" s="2" t="s">
        <v>11</v>
      </c>
      <c r="E7120" s="2" t="s">
        <v>20</v>
      </c>
      <c r="F7120" s="2" t="s">
        <v>662</v>
      </c>
      <c r="G7120" s="2">
        <v>185.92</v>
      </c>
      <c r="H7120" s="2">
        <v>4</v>
      </c>
      <c r="I7120" s="2">
        <v>62.75</v>
      </c>
      <c r="J7120" s="5" t="str">
        <f t="shared" si="222"/>
        <v>Mar</v>
      </c>
      <c r="K7120" s="5" t="str">
        <f t="shared" si="223"/>
        <v>2024</v>
      </c>
    </row>
    <row r="7121" spans="1:11" ht="14.25" customHeight="1" x14ac:dyDescent="0.3">
      <c r="A7121" s="1">
        <v>45376</v>
      </c>
      <c r="B7121" s="2" t="s">
        <v>394</v>
      </c>
      <c r="C7121" s="2" t="s">
        <v>27</v>
      </c>
      <c r="D7121" s="2" t="s">
        <v>39</v>
      </c>
      <c r="E7121" s="2" t="s">
        <v>40</v>
      </c>
      <c r="F7121" s="2" t="s">
        <v>2473</v>
      </c>
      <c r="G7121" s="2">
        <v>211.17</v>
      </c>
      <c r="H7121" s="2">
        <v>4</v>
      </c>
      <c r="I7121" s="2">
        <v>15.84</v>
      </c>
      <c r="J7121" s="5" t="str">
        <f t="shared" si="222"/>
        <v>Mar</v>
      </c>
      <c r="K7121" s="5" t="str">
        <f t="shared" si="223"/>
        <v>2024</v>
      </c>
    </row>
    <row r="7122" spans="1:11" ht="14.25" customHeight="1" x14ac:dyDescent="0.3">
      <c r="A7122" s="1">
        <v>45376</v>
      </c>
      <c r="B7122" s="2" t="s">
        <v>394</v>
      </c>
      <c r="C7122" s="2" t="s">
        <v>27</v>
      </c>
      <c r="D7122" s="2" t="s">
        <v>39</v>
      </c>
      <c r="E7122" s="2" t="s">
        <v>603</v>
      </c>
      <c r="F7122" s="2" t="s">
        <v>2239</v>
      </c>
      <c r="G7122" s="2">
        <v>479.98</v>
      </c>
      <c r="H7122" s="2">
        <v>2</v>
      </c>
      <c r="I7122" s="2">
        <v>60</v>
      </c>
      <c r="J7122" s="5" t="str">
        <f t="shared" si="222"/>
        <v>Mar</v>
      </c>
      <c r="K7122" s="5" t="str">
        <f t="shared" si="223"/>
        <v>2024</v>
      </c>
    </row>
    <row r="7123" spans="1:11" ht="14.25" customHeight="1" x14ac:dyDescent="0.3">
      <c r="A7123" s="1">
        <v>45376</v>
      </c>
      <c r="B7123" s="2" t="s">
        <v>1635</v>
      </c>
      <c r="C7123" s="2" t="s">
        <v>157</v>
      </c>
      <c r="D7123" s="2" t="s">
        <v>34</v>
      </c>
      <c r="E7123" s="2" t="s">
        <v>35</v>
      </c>
      <c r="F7123" s="2" t="s">
        <v>71</v>
      </c>
      <c r="G7123" s="2">
        <v>90.99</v>
      </c>
      <c r="H7123" s="2">
        <v>1</v>
      </c>
      <c r="I7123" s="2">
        <v>14.56</v>
      </c>
      <c r="J7123" s="5" t="str">
        <f t="shared" si="222"/>
        <v>Mar</v>
      </c>
      <c r="K7123" s="5" t="str">
        <f t="shared" si="223"/>
        <v>2024</v>
      </c>
    </row>
    <row r="7124" spans="1:11" ht="14.25" customHeight="1" x14ac:dyDescent="0.3">
      <c r="A7124" s="1">
        <v>45376</v>
      </c>
      <c r="B7124" s="2" t="s">
        <v>1635</v>
      </c>
      <c r="C7124" s="2" t="s">
        <v>157</v>
      </c>
      <c r="D7124" s="2" t="s">
        <v>34</v>
      </c>
      <c r="E7124" s="2" t="s">
        <v>35</v>
      </c>
      <c r="F7124" s="2" t="s">
        <v>633</v>
      </c>
      <c r="G7124" s="2">
        <v>1526.56</v>
      </c>
      <c r="H7124" s="2">
        <v>7</v>
      </c>
      <c r="I7124" s="2">
        <v>427.44</v>
      </c>
      <c r="J7124" s="5" t="str">
        <f t="shared" si="222"/>
        <v>Mar</v>
      </c>
      <c r="K7124" s="5" t="str">
        <f t="shared" si="223"/>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s="5" t="str">
        <f t="shared" si="222"/>
        <v>Mar</v>
      </c>
      <c r="K7125" s="5" t="str">
        <f t="shared" si="223"/>
        <v>2024</v>
      </c>
    </row>
    <row r="7126" spans="1:11" ht="14.25" customHeight="1" x14ac:dyDescent="0.3">
      <c r="A7126" s="1">
        <v>45376</v>
      </c>
      <c r="B7126" s="2" t="s">
        <v>824</v>
      </c>
      <c r="C7126" s="2" t="s">
        <v>10</v>
      </c>
      <c r="D7126" s="2" t="s">
        <v>11</v>
      </c>
      <c r="E7126" s="2" t="s">
        <v>12</v>
      </c>
      <c r="F7126" s="2" t="s">
        <v>2070</v>
      </c>
      <c r="G7126" s="2">
        <v>6.85</v>
      </c>
      <c r="H7126" s="2">
        <v>2</v>
      </c>
      <c r="I7126" s="2">
        <v>2.14</v>
      </c>
      <c r="J7126" s="5" t="str">
        <f t="shared" si="222"/>
        <v>Mar</v>
      </c>
      <c r="K7126" s="5" t="str">
        <f t="shared" si="223"/>
        <v>2024</v>
      </c>
    </row>
    <row r="7127" spans="1:11" ht="14.25" customHeight="1" x14ac:dyDescent="0.3">
      <c r="A7127" s="1">
        <v>45376</v>
      </c>
      <c r="B7127" s="2" t="s">
        <v>285</v>
      </c>
      <c r="C7127" s="2" t="s">
        <v>164</v>
      </c>
      <c r="D7127" s="2" t="s">
        <v>11</v>
      </c>
      <c r="E7127" s="2" t="s">
        <v>24</v>
      </c>
      <c r="F7127" s="2" t="s">
        <v>2189</v>
      </c>
      <c r="G7127" s="2">
        <v>23.1</v>
      </c>
      <c r="H7127" s="2">
        <v>2</v>
      </c>
      <c r="I7127" s="2">
        <v>6.93</v>
      </c>
      <c r="J7127" s="5" t="str">
        <f t="shared" si="222"/>
        <v>Mar</v>
      </c>
      <c r="K7127" s="5" t="str">
        <f t="shared" si="223"/>
        <v>2024</v>
      </c>
    </row>
    <row r="7128" spans="1:11" ht="14.25" customHeight="1" x14ac:dyDescent="0.3">
      <c r="A7128" s="1">
        <v>45376</v>
      </c>
      <c r="B7128" s="2" t="s">
        <v>537</v>
      </c>
      <c r="C7128" s="2" t="s">
        <v>149</v>
      </c>
      <c r="D7128" s="2" t="s">
        <v>11</v>
      </c>
      <c r="E7128" s="2" t="s">
        <v>24</v>
      </c>
      <c r="F7128" s="2" t="s">
        <v>2084</v>
      </c>
      <c r="G7128" s="2">
        <v>11.05</v>
      </c>
      <c r="H7128" s="2">
        <v>5</v>
      </c>
      <c r="I7128" s="2">
        <v>2.98</v>
      </c>
      <c r="J7128" s="5" t="str">
        <f t="shared" si="222"/>
        <v>Mar</v>
      </c>
      <c r="K7128" s="5" t="str">
        <f t="shared" si="223"/>
        <v>2024</v>
      </c>
    </row>
    <row r="7129" spans="1:11" ht="14.25" customHeight="1" x14ac:dyDescent="0.3">
      <c r="A7129" s="1">
        <v>45377</v>
      </c>
      <c r="B7129" s="2" t="s">
        <v>363</v>
      </c>
      <c r="C7129" s="2" t="s">
        <v>149</v>
      </c>
      <c r="D7129" s="2" t="s">
        <v>34</v>
      </c>
      <c r="E7129" s="2" t="s">
        <v>74</v>
      </c>
      <c r="F7129" s="2" t="s">
        <v>2134</v>
      </c>
      <c r="G7129" s="2">
        <v>257.57</v>
      </c>
      <c r="H7129" s="2">
        <v>2</v>
      </c>
      <c r="I7129" s="2">
        <v>-28.98</v>
      </c>
      <c r="J7129" s="5" t="str">
        <f t="shared" si="222"/>
        <v>Mar</v>
      </c>
      <c r="K7129" s="5" t="str">
        <f t="shared" si="223"/>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s="5" t="str">
        <f t="shared" si="222"/>
        <v>Mar</v>
      </c>
      <c r="K7130" s="5" t="str">
        <f t="shared" si="223"/>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s="5" t="str">
        <f t="shared" si="222"/>
        <v>Mar</v>
      </c>
      <c r="K7131" s="5" t="str">
        <f t="shared" si="223"/>
        <v>2024</v>
      </c>
    </row>
    <row r="7132" spans="1:11" ht="14.25" customHeight="1" x14ac:dyDescent="0.3">
      <c r="A7132" s="1">
        <v>45377</v>
      </c>
      <c r="B7132" s="2" t="s">
        <v>2661</v>
      </c>
      <c r="C7132" s="2" t="s">
        <v>110</v>
      </c>
      <c r="D7132" s="2" t="s">
        <v>34</v>
      </c>
      <c r="E7132" s="2" t="s">
        <v>47</v>
      </c>
      <c r="F7132" s="2" t="s">
        <v>2662</v>
      </c>
      <c r="G7132" s="2">
        <v>60.84</v>
      </c>
      <c r="H7132" s="2">
        <v>3</v>
      </c>
      <c r="I7132" s="2">
        <v>23.12</v>
      </c>
      <c r="J7132" s="5" t="str">
        <f t="shared" si="222"/>
        <v>Mar</v>
      </c>
      <c r="K7132" s="5" t="str">
        <f t="shared" si="223"/>
        <v>2024</v>
      </c>
    </row>
    <row r="7133" spans="1:11" ht="14.25" customHeight="1" x14ac:dyDescent="0.3">
      <c r="A7133" s="1">
        <v>45377</v>
      </c>
      <c r="B7133" s="2" t="s">
        <v>2406</v>
      </c>
      <c r="C7133" s="2" t="s">
        <v>55</v>
      </c>
      <c r="D7133" s="2" t="s">
        <v>39</v>
      </c>
      <c r="E7133" s="2" t="s">
        <v>52</v>
      </c>
      <c r="F7133" s="2" t="s">
        <v>1985</v>
      </c>
      <c r="G7133" s="2">
        <v>53.25</v>
      </c>
      <c r="H7133" s="2">
        <v>3</v>
      </c>
      <c r="I7133" s="2">
        <v>20.77</v>
      </c>
      <c r="J7133" s="5" t="str">
        <f t="shared" si="222"/>
        <v>Mar</v>
      </c>
      <c r="K7133" s="5" t="str">
        <f t="shared" si="223"/>
        <v>2024</v>
      </c>
    </row>
    <row r="7134" spans="1:11" ht="14.25" customHeight="1" x14ac:dyDescent="0.3">
      <c r="A7134" s="1">
        <v>45377</v>
      </c>
      <c r="B7134" s="2" t="s">
        <v>2406</v>
      </c>
      <c r="C7134" s="2" t="s">
        <v>55</v>
      </c>
      <c r="D7134" s="2" t="s">
        <v>11</v>
      </c>
      <c r="E7134" s="2" t="s">
        <v>43</v>
      </c>
      <c r="F7134" s="2" t="s">
        <v>160</v>
      </c>
      <c r="G7134" s="2">
        <v>3.76</v>
      </c>
      <c r="H7134" s="2">
        <v>2</v>
      </c>
      <c r="I7134" s="2">
        <v>1.32</v>
      </c>
      <c r="J7134" s="5" t="str">
        <f t="shared" si="222"/>
        <v>Mar</v>
      </c>
      <c r="K7134" s="5" t="str">
        <f t="shared" si="223"/>
        <v>2024</v>
      </c>
    </row>
    <row r="7135" spans="1:11" ht="14.25" customHeight="1" x14ac:dyDescent="0.3">
      <c r="A7135" s="1">
        <v>45377</v>
      </c>
      <c r="B7135" s="2" t="s">
        <v>813</v>
      </c>
      <c r="C7135" s="2" t="s">
        <v>10</v>
      </c>
      <c r="D7135" s="2" t="s">
        <v>39</v>
      </c>
      <c r="E7135" s="2" t="s">
        <v>52</v>
      </c>
      <c r="F7135" s="2" t="s">
        <v>867</v>
      </c>
      <c r="G7135" s="2">
        <v>143.96</v>
      </c>
      <c r="H7135" s="2">
        <v>5</v>
      </c>
      <c r="I7135" s="2">
        <v>1.8</v>
      </c>
      <c r="J7135" s="5" t="str">
        <f t="shared" si="222"/>
        <v>Mar</v>
      </c>
      <c r="K7135" s="5" t="str">
        <f t="shared" si="223"/>
        <v>2024</v>
      </c>
    </row>
    <row r="7136" spans="1:11" ht="14.25" customHeight="1" x14ac:dyDescent="0.3">
      <c r="A7136" s="1">
        <v>45377</v>
      </c>
      <c r="B7136" s="2" t="s">
        <v>813</v>
      </c>
      <c r="C7136" s="2" t="s">
        <v>10</v>
      </c>
      <c r="D7136" s="2" t="s">
        <v>39</v>
      </c>
      <c r="E7136" s="2" t="s">
        <v>603</v>
      </c>
      <c r="F7136" s="2" t="s">
        <v>1348</v>
      </c>
      <c r="G7136" s="2">
        <v>2399.96</v>
      </c>
      <c r="H7136" s="2">
        <v>5</v>
      </c>
      <c r="I7136" s="2">
        <v>569.99</v>
      </c>
      <c r="J7136" s="5" t="str">
        <f t="shared" si="222"/>
        <v>Mar</v>
      </c>
      <c r="K7136" s="5" t="str">
        <f t="shared" si="223"/>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s="5" t="str">
        <f t="shared" si="222"/>
        <v>Mar</v>
      </c>
      <c r="K7137" s="5" t="str">
        <f t="shared" si="223"/>
        <v>2024</v>
      </c>
    </row>
    <row r="7138" spans="1:11" ht="14.25" customHeight="1" x14ac:dyDescent="0.3">
      <c r="A7138" s="1">
        <v>45377</v>
      </c>
      <c r="B7138" s="2" t="s">
        <v>813</v>
      </c>
      <c r="C7138" s="2" t="s">
        <v>10</v>
      </c>
      <c r="D7138" s="2" t="s">
        <v>11</v>
      </c>
      <c r="E7138" s="2" t="s">
        <v>92</v>
      </c>
      <c r="F7138" s="2" t="s">
        <v>1888</v>
      </c>
      <c r="G7138" s="2">
        <v>87.17</v>
      </c>
      <c r="H7138" s="2">
        <v>8</v>
      </c>
      <c r="I7138" s="2">
        <v>-226.64</v>
      </c>
      <c r="J7138" s="5" t="str">
        <f t="shared" si="222"/>
        <v>Mar</v>
      </c>
      <c r="K7138" s="5" t="str">
        <f t="shared" si="223"/>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s="5" t="str">
        <f t="shared" si="222"/>
        <v>Mar</v>
      </c>
      <c r="K7139" s="5" t="str">
        <f t="shared" si="223"/>
        <v>2024</v>
      </c>
    </row>
    <row r="7140" spans="1:11" ht="14.25" customHeight="1" x14ac:dyDescent="0.3">
      <c r="A7140" s="1">
        <v>45378</v>
      </c>
      <c r="B7140" s="2" t="s">
        <v>664</v>
      </c>
      <c r="C7140" s="2" t="s">
        <v>23</v>
      </c>
      <c r="D7140" s="2" t="s">
        <v>34</v>
      </c>
      <c r="E7140" s="2" t="s">
        <v>47</v>
      </c>
      <c r="F7140" s="2" t="s">
        <v>1976</v>
      </c>
      <c r="G7140" s="2">
        <v>15.01</v>
      </c>
      <c r="H7140" s="2">
        <v>2</v>
      </c>
      <c r="I7140" s="2">
        <v>1.5</v>
      </c>
      <c r="J7140" s="5" t="str">
        <f t="shared" si="222"/>
        <v>Mar</v>
      </c>
      <c r="K7140" s="5" t="str">
        <f t="shared" si="223"/>
        <v>2024</v>
      </c>
    </row>
    <row r="7141" spans="1:11" ht="14.25" customHeight="1" x14ac:dyDescent="0.3">
      <c r="A7141" s="1">
        <v>45378</v>
      </c>
      <c r="B7141" s="2" t="s">
        <v>2091</v>
      </c>
      <c r="C7141" s="2" t="s">
        <v>27</v>
      </c>
      <c r="D7141" s="2" t="s">
        <v>11</v>
      </c>
      <c r="E7141" s="2" t="s">
        <v>12</v>
      </c>
      <c r="F7141" s="2" t="s">
        <v>2613</v>
      </c>
      <c r="G7141" s="2">
        <v>45.68</v>
      </c>
      <c r="H7141" s="2">
        <v>2</v>
      </c>
      <c r="I7141" s="2">
        <v>21.01</v>
      </c>
      <c r="J7141" s="5" t="str">
        <f t="shared" si="222"/>
        <v>Mar</v>
      </c>
      <c r="K7141" s="5" t="str">
        <f t="shared" si="223"/>
        <v>2024</v>
      </c>
    </row>
    <row r="7142" spans="1:11" ht="14.25" customHeight="1" x14ac:dyDescent="0.3">
      <c r="A7142" s="1">
        <v>45378</v>
      </c>
      <c r="B7142" s="2" t="s">
        <v>2091</v>
      </c>
      <c r="C7142" s="2" t="s">
        <v>27</v>
      </c>
      <c r="D7142" s="2" t="s">
        <v>11</v>
      </c>
      <c r="E7142" s="2" t="s">
        <v>12</v>
      </c>
      <c r="F7142" s="2" t="s">
        <v>896</v>
      </c>
      <c r="G7142" s="2">
        <v>110.96</v>
      </c>
      <c r="H7142" s="2">
        <v>2</v>
      </c>
      <c r="I7142" s="2">
        <v>53.26</v>
      </c>
      <c r="J7142" s="5" t="str">
        <f t="shared" si="222"/>
        <v>Mar</v>
      </c>
      <c r="K7142" s="5" t="str">
        <f t="shared" si="223"/>
        <v>2024</v>
      </c>
    </row>
    <row r="7143" spans="1:11" ht="14.25" customHeight="1" x14ac:dyDescent="0.3">
      <c r="A7143" s="1">
        <v>45378</v>
      </c>
      <c r="B7143" s="2" t="s">
        <v>2091</v>
      </c>
      <c r="C7143" s="2" t="s">
        <v>27</v>
      </c>
      <c r="D7143" s="2" t="s">
        <v>11</v>
      </c>
      <c r="E7143" s="2" t="s">
        <v>12</v>
      </c>
      <c r="F7143" s="2" t="s">
        <v>2663</v>
      </c>
      <c r="G7143" s="2">
        <v>11.94</v>
      </c>
      <c r="H7143" s="2">
        <v>3</v>
      </c>
      <c r="I7143" s="2">
        <v>5.97</v>
      </c>
      <c r="J7143" s="5" t="str">
        <f t="shared" si="222"/>
        <v>Mar</v>
      </c>
      <c r="K7143" s="5" t="str">
        <f t="shared" si="223"/>
        <v>2024</v>
      </c>
    </row>
    <row r="7144" spans="1:11" ht="14.25" customHeight="1" x14ac:dyDescent="0.3">
      <c r="A7144" s="1">
        <v>45378</v>
      </c>
      <c r="B7144" s="2" t="s">
        <v>2060</v>
      </c>
      <c r="C7144" s="2" t="s">
        <v>55</v>
      </c>
      <c r="D7144" s="2" t="s">
        <v>11</v>
      </c>
      <c r="E7144" s="2" t="s">
        <v>16</v>
      </c>
      <c r="F7144" s="2" t="s">
        <v>2151</v>
      </c>
      <c r="G7144" s="2">
        <v>8.26</v>
      </c>
      <c r="H7144" s="2">
        <v>2</v>
      </c>
      <c r="I7144" s="2">
        <v>3.8</v>
      </c>
      <c r="J7144" s="5" t="str">
        <f t="shared" si="222"/>
        <v>Mar</v>
      </c>
      <c r="K7144" s="5" t="str">
        <f t="shared" si="223"/>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s="5" t="str">
        <f t="shared" si="222"/>
        <v>Mar</v>
      </c>
      <c r="K7145" s="5" t="str">
        <f t="shared" si="223"/>
        <v>2024</v>
      </c>
    </row>
    <row r="7146" spans="1:11" ht="14.25" customHeight="1" x14ac:dyDescent="0.3">
      <c r="A7146" s="1">
        <v>45378</v>
      </c>
      <c r="B7146" s="2" t="s">
        <v>2060</v>
      </c>
      <c r="C7146" s="2" t="s">
        <v>55</v>
      </c>
      <c r="D7146" s="2" t="s">
        <v>11</v>
      </c>
      <c r="E7146" s="2" t="s">
        <v>18</v>
      </c>
      <c r="F7146" s="2" t="s">
        <v>586</v>
      </c>
      <c r="G7146" s="2">
        <v>332.94</v>
      </c>
      <c r="H7146" s="2">
        <v>3</v>
      </c>
      <c r="I7146" s="2">
        <v>9.99</v>
      </c>
      <c r="J7146" s="5" t="str">
        <f t="shared" si="222"/>
        <v>Mar</v>
      </c>
      <c r="K7146" s="5" t="str">
        <f t="shared" si="223"/>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s="5" t="str">
        <f t="shared" si="222"/>
        <v>Mar</v>
      </c>
      <c r="K7147" s="5" t="str">
        <f t="shared" si="223"/>
        <v>2024</v>
      </c>
    </row>
    <row r="7148" spans="1:11" ht="14.25" customHeight="1" x14ac:dyDescent="0.3">
      <c r="A7148" s="1">
        <v>45378</v>
      </c>
      <c r="B7148" s="2" t="s">
        <v>2060</v>
      </c>
      <c r="C7148" s="2" t="s">
        <v>55</v>
      </c>
      <c r="D7148" s="2" t="s">
        <v>39</v>
      </c>
      <c r="E7148" s="2" t="s">
        <v>40</v>
      </c>
      <c r="F7148" s="2" t="s">
        <v>2664</v>
      </c>
      <c r="G7148" s="2">
        <v>206.1</v>
      </c>
      <c r="H7148" s="2">
        <v>5</v>
      </c>
      <c r="I7148" s="2">
        <v>55.65</v>
      </c>
      <c r="J7148" s="5" t="str">
        <f t="shared" si="222"/>
        <v>Mar</v>
      </c>
      <c r="K7148" s="5" t="str">
        <f t="shared" si="223"/>
        <v>2024</v>
      </c>
    </row>
    <row r="7149" spans="1:11" ht="14.25" customHeight="1" x14ac:dyDescent="0.3">
      <c r="A7149" s="1">
        <v>45378</v>
      </c>
      <c r="B7149" s="2" t="s">
        <v>2060</v>
      </c>
      <c r="C7149" s="2" t="s">
        <v>55</v>
      </c>
      <c r="D7149" s="2" t="s">
        <v>11</v>
      </c>
      <c r="E7149" s="2" t="s">
        <v>12</v>
      </c>
      <c r="F7149" s="2" t="s">
        <v>1987</v>
      </c>
      <c r="G7149" s="2">
        <v>17.64</v>
      </c>
      <c r="H7149" s="2">
        <v>4</v>
      </c>
      <c r="I7149" s="2">
        <v>8.11</v>
      </c>
      <c r="J7149" s="5" t="str">
        <f t="shared" si="222"/>
        <v>Mar</v>
      </c>
      <c r="K7149" s="5" t="str">
        <f t="shared" si="223"/>
        <v>2024</v>
      </c>
    </row>
    <row r="7150" spans="1:11" ht="14.25" customHeight="1" x14ac:dyDescent="0.3">
      <c r="A7150" s="1">
        <v>45378</v>
      </c>
      <c r="B7150" s="2" t="s">
        <v>2455</v>
      </c>
      <c r="C7150" s="2" t="s">
        <v>10</v>
      </c>
      <c r="D7150" s="2" t="s">
        <v>34</v>
      </c>
      <c r="E7150" s="2" t="s">
        <v>74</v>
      </c>
      <c r="F7150" s="2" t="s">
        <v>1930</v>
      </c>
      <c r="G7150" s="2">
        <v>1023.33</v>
      </c>
      <c r="H7150" s="2">
        <v>5</v>
      </c>
      <c r="I7150" s="2">
        <v>-30.1</v>
      </c>
      <c r="J7150" s="5" t="str">
        <f t="shared" si="222"/>
        <v>Mar</v>
      </c>
      <c r="K7150" s="5" t="str">
        <f t="shared" si="223"/>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s="5" t="str">
        <f t="shared" si="222"/>
        <v>Mar</v>
      </c>
      <c r="K7151" s="5" t="str">
        <f t="shared" si="223"/>
        <v>2024</v>
      </c>
    </row>
    <row r="7152" spans="1:11" ht="14.25" customHeight="1" x14ac:dyDescent="0.3">
      <c r="A7152" s="1">
        <v>45378</v>
      </c>
      <c r="B7152" s="2" t="s">
        <v>2455</v>
      </c>
      <c r="C7152" s="2" t="s">
        <v>10</v>
      </c>
      <c r="D7152" s="2" t="s">
        <v>39</v>
      </c>
      <c r="E7152" s="2" t="s">
        <v>52</v>
      </c>
      <c r="F7152" s="2" t="s">
        <v>426</v>
      </c>
      <c r="G7152" s="2">
        <v>39.99</v>
      </c>
      <c r="H7152" s="2">
        <v>1</v>
      </c>
      <c r="I7152" s="2">
        <v>7</v>
      </c>
      <c r="J7152" s="5" t="str">
        <f t="shared" si="222"/>
        <v>Mar</v>
      </c>
      <c r="K7152" s="5" t="str">
        <f t="shared" si="223"/>
        <v>2024</v>
      </c>
    </row>
    <row r="7153" spans="1:11" ht="14.25" customHeight="1" x14ac:dyDescent="0.3">
      <c r="A7153" s="1">
        <v>45378</v>
      </c>
      <c r="B7153" s="2" t="s">
        <v>2455</v>
      </c>
      <c r="C7153" s="2" t="s">
        <v>10</v>
      </c>
      <c r="D7153" s="2" t="s">
        <v>34</v>
      </c>
      <c r="E7153" s="2" t="s">
        <v>35</v>
      </c>
      <c r="F7153" s="2" t="s">
        <v>1691</v>
      </c>
      <c r="G7153" s="2">
        <v>211.25</v>
      </c>
      <c r="H7153" s="2">
        <v>2</v>
      </c>
      <c r="I7153" s="2">
        <v>-66.39</v>
      </c>
      <c r="J7153" s="5" t="str">
        <f t="shared" si="222"/>
        <v>Mar</v>
      </c>
      <c r="K7153" s="5" t="str">
        <f t="shared" si="223"/>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s="5" t="str">
        <f t="shared" si="222"/>
        <v>Mar</v>
      </c>
      <c r="K7154" s="5" t="str">
        <f t="shared" si="223"/>
        <v>2024</v>
      </c>
    </row>
    <row r="7155" spans="1:11" ht="14.25" customHeight="1" x14ac:dyDescent="0.3">
      <c r="A7155" s="1">
        <v>45379</v>
      </c>
      <c r="B7155" s="2" t="s">
        <v>1669</v>
      </c>
      <c r="C7155" s="2" t="s">
        <v>27</v>
      </c>
      <c r="D7155" s="2" t="s">
        <v>11</v>
      </c>
      <c r="E7155" s="2" t="s">
        <v>12</v>
      </c>
      <c r="F7155" s="2" t="s">
        <v>2547</v>
      </c>
      <c r="G7155" s="2">
        <v>12.96</v>
      </c>
      <c r="H7155" s="2">
        <v>2</v>
      </c>
      <c r="I7155" s="2">
        <v>6.35</v>
      </c>
      <c r="J7155" s="5" t="str">
        <f t="shared" si="222"/>
        <v>Mar</v>
      </c>
      <c r="K7155" s="5" t="str">
        <f t="shared" si="223"/>
        <v>2024</v>
      </c>
    </row>
    <row r="7156" spans="1:11" ht="14.25" customHeight="1" x14ac:dyDescent="0.3">
      <c r="A7156" s="1">
        <v>45379</v>
      </c>
      <c r="B7156" s="2" t="s">
        <v>1669</v>
      </c>
      <c r="C7156" s="2" t="s">
        <v>27</v>
      </c>
      <c r="D7156" s="2" t="s">
        <v>34</v>
      </c>
      <c r="E7156" s="2" t="s">
        <v>47</v>
      </c>
      <c r="F7156" s="2" t="s">
        <v>86</v>
      </c>
      <c r="G7156" s="2">
        <v>26.48</v>
      </c>
      <c r="H7156" s="2">
        <v>1</v>
      </c>
      <c r="I7156" s="2">
        <v>10.06</v>
      </c>
      <c r="J7156" s="5" t="str">
        <f t="shared" si="222"/>
        <v>Mar</v>
      </c>
      <c r="K7156" s="5" t="str">
        <f t="shared" si="223"/>
        <v>2024</v>
      </c>
    </row>
    <row r="7157" spans="1:11" ht="14.25" customHeight="1" x14ac:dyDescent="0.3">
      <c r="A7157" s="1">
        <v>45379</v>
      </c>
      <c r="B7157" s="2" t="s">
        <v>1669</v>
      </c>
      <c r="C7157" s="2" t="s">
        <v>27</v>
      </c>
      <c r="D7157" s="2" t="s">
        <v>39</v>
      </c>
      <c r="E7157" s="2" t="s">
        <v>302</v>
      </c>
      <c r="F7157" s="2" t="s">
        <v>1217</v>
      </c>
      <c r="G7157" s="2">
        <v>532.72</v>
      </c>
      <c r="H7157" s="2">
        <v>2</v>
      </c>
      <c r="I7157" s="2">
        <v>53.27</v>
      </c>
      <c r="J7157" s="5" t="str">
        <f t="shared" si="222"/>
        <v>Mar</v>
      </c>
      <c r="K7157" s="5" t="str">
        <f t="shared" si="223"/>
        <v>2024</v>
      </c>
    </row>
    <row r="7158" spans="1:11" ht="14.25" customHeight="1" x14ac:dyDescent="0.3">
      <c r="A7158" s="1">
        <v>45379</v>
      </c>
      <c r="B7158" s="2" t="s">
        <v>1669</v>
      </c>
      <c r="C7158" s="2" t="s">
        <v>27</v>
      </c>
      <c r="D7158" s="2" t="s">
        <v>11</v>
      </c>
      <c r="E7158" s="2" t="s">
        <v>12</v>
      </c>
      <c r="F7158" s="2" t="s">
        <v>2600</v>
      </c>
      <c r="G7158" s="2">
        <v>26.72</v>
      </c>
      <c r="H7158" s="2">
        <v>4</v>
      </c>
      <c r="I7158" s="2">
        <v>12.83</v>
      </c>
      <c r="J7158" s="5" t="str">
        <f t="shared" si="222"/>
        <v>Mar</v>
      </c>
      <c r="K7158" s="5" t="str">
        <f t="shared" si="223"/>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s="5" t="str">
        <f t="shared" si="222"/>
        <v>Mar</v>
      </c>
      <c r="K7159" s="5" t="str">
        <f t="shared" si="223"/>
        <v>2024</v>
      </c>
    </row>
    <row r="7160" spans="1:11" ht="14.25" customHeight="1" x14ac:dyDescent="0.3">
      <c r="A7160" s="1">
        <v>45379</v>
      </c>
      <c r="B7160" s="2" t="s">
        <v>1669</v>
      </c>
      <c r="C7160" s="2" t="s">
        <v>27</v>
      </c>
      <c r="D7160" s="2" t="s">
        <v>11</v>
      </c>
      <c r="E7160" s="2" t="s">
        <v>18</v>
      </c>
      <c r="F7160" s="2" t="s">
        <v>19</v>
      </c>
      <c r="G7160" s="2">
        <v>795.48</v>
      </c>
      <c r="H7160" s="2">
        <v>7</v>
      </c>
      <c r="I7160" s="2">
        <v>7.95</v>
      </c>
      <c r="J7160" s="5" t="str">
        <f t="shared" si="222"/>
        <v>Mar</v>
      </c>
      <c r="K7160" s="5" t="str">
        <f t="shared" si="223"/>
        <v>2024</v>
      </c>
    </row>
    <row r="7161" spans="1:11" ht="14.25" customHeight="1" x14ac:dyDescent="0.3">
      <c r="A7161" s="1">
        <v>45379</v>
      </c>
      <c r="B7161" s="2" t="s">
        <v>1669</v>
      </c>
      <c r="C7161" s="2" t="s">
        <v>27</v>
      </c>
      <c r="D7161" s="2" t="s">
        <v>34</v>
      </c>
      <c r="E7161" s="2" t="s">
        <v>47</v>
      </c>
      <c r="F7161" s="2" t="s">
        <v>1790</v>
      </c>
      <c r="G7161" s="2">
        <v>21.56</v>
      </c>
      <c r="H7161" s="2">
        <v>7</v>
      </c>
      <c r="I7161" s="2">
        <v>6.9</v>
      </c>
      <c r="J7161" s="5" t="str">
        <f t="shared" si="222"/>
        <v>Mar</v>
      </c>
      <c r="K7161" s="5" t="str">
        <f t="shared" si="223"/>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s="5" t="str">
        <f t="shared" si="222"/>
        <v>Mar</v>
      </c>
      <c r="K7162" s="5" t="str">
        <f t="shared" si="223"/>
        <v>2024</v>
      </c>
    </row>
    <row r="7163" spans="1:11" ht="14.25" customHeight="1" x14ac:dyDescent="0.3">
      <c r="A7163" s="1">
        <v>45381</v>
      </c>
      <c r="B7163" s="2" t="s">
        <v>2665</v>
      </c>
      <c r="C7163" s="2" t="s">
        <v>840</v>
      </c>
      <c r="D7163" s="2" t="s">
        <v>11</v>
      </c>
      <c r="E7163" s="2" t="s">
        <v>63</v>
      </c>
      <c r="F7163" s="2" t="s">
        <v>2666</v>
      </c>
      <c r="G7163" s="2">
        <v>325.86</v>
      </c>
      <c r="H7163" s="2">
        <v>2</v>
      </c>
      <c r="I7163" s="2">
        <v>149.9</v>
      </c>
      <c r="J7163" s="5" t="str">
        <f t="shared" si="222"/>
        <v>Mar</v>
      </c>
      <c r="K7163" s="5" t="str">
        <f t="shared" si="223"/>
        <v>2024</v>
      </c>
    </row>
    <row r="7164" spans="1:11" ht="14.25" customHeight="1" x14ac:dyDescent="0.3">
      <c r="A7164" s="1">
        <v>45381</v>
      </c>
      <c r="B7164" s="2" t="s">
        <v>2101</v>
      </c>
      <c r="C7164" s="2" t="s">
        <v>23</v>
      </c>
      <c r="D7164" s="2" t="s">
        <v>11</v>
      </c>
      <c r="E7164" s="2" t="s">
        <v>20</v>
      </c>
      <c r="F7164" s="2" t="s">
        <v>575</v>
      </c>
      <c r="G7164" s="2">
        <v>5.72</v>
      </c>
      <c r="H7164" s="2">
        <v>5</v>
      </c>
      <c r="I7164" s="2">
        <v>-4.76</v>
      </c>
      <c r="J7164" s="5" t="str">
        <f t="shared" si="222"/>
        <v>Mar</v>
      </c>
      <c r="K7164" s="5" t="str">
        <f t="shared" si="223"/>
        <v>2024</v>
      </c>
    </row>
    <row r="7165" spans="1:11" ht="14.25" customHeight="1" x14ac:dyDescent="0.3">
      <c r="A7165" s="1">
        <v>45381</v>
      </c>
      <c r="B7165" s="2" t="s">
        <v>32</v>
      </c>
      <c r="C7165" s="2" t="s">
        <v>30</v>
      </c>
      <c r="D7165" s="2" t="s">
        <v>11</v>
      </c>
      <c r="E7165" s="2" t="s">
        <v>18</v>
      </c>
      <c r="F7165" s="2" t="s">
        <v>2332</v>
      </c>
      <c r="G7165" s="2">
        <v>59.76</v>
      </c>
      <c r="H7165" s="2">
        <v>1</v>
      </c>
      <c r="I7165" s="2">
        <v>16.73</v>
      </c>
      <c r="J7165" s="5" t="str">
        <f t="shared" si="222"/>
        <v>Mar</v>
      </c>
      <c r="K7165" s="5" t="str">
        <f t="shared" si="223"/>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s="5" t="str">
        <f t="shared" si="222"/>
        <v>Mar</v>
      </c>
      <c r="K7166" s="5" t="str">
        <f t="shared" si="223"/>
        <v>2024</v>
      </c>
    </row>
    <row r="7167" spans="1:11" ht="14.25" customHeight="1" x14ac:dyDescent="0.3">
      <c r="A7167" s="1">
        <v>45381</v>
      </c>
      <c r="B7167" s="2" t="s">
        <v>122</v>
      </c>
      <c r="C7167" s="2" t="s">
        <v>27</v>
      </c>
      <c r="D7167" s="2" t="s">
        <v>39</v>
      </c>
      <c r="E7167" s="2" t="s">
        <v>40</v>
      </c>
      <c r="F7167" s="2" t="s">
        <v>2597</v>
      </c>
      <c r="G7167" s="2">
        <v>164.79</v>
      </c>
      <c r="H7167" s="2">
        <v>1</v>
      </c>
      <c r="I7167" s="2">
        <v>18.54</v>
      </c>
      <c r="J7167" s="5" t="str">
        <f t="shared" si="222"/>
        <v>Mar</v>
      </c>
      <c r="K7167" s="5" t="str">
        <f t="shared" si="223"/>
        <v>2024</v>
      </c>
    </row>
    <row r="7168" spans="1:11" ht="14.25" customHeight="1" x14ac:dyDescent="0.3">
      <c r="A7168" s="1">
        <v>45381</v>
      </c>
      <c r="B7168" s="2" t="s">
        <v>1633</v>
      </c>
      <c r="C7168" s="2" t="s">
        <v>27</v>
      </c>
      <c r="D7168" s="2" t="s">
        <v>34</v>
      </c>
      <c r="E7168" s="2" t="s">
        <v>47</v>
      </c>
      <c r="F7168" s="2" t="s">
        <v>2015</v>
      </c>
      <c r="G7168" s="2">
        <v>94.2</v>
      </c>
      <c r="H7168" s="2">
        <v>5</v>
      </c>
      <c r="I7168" s="2">
        <v>39.56</v>
      </c>
      <c r="J7168" s="5" t="str">
        <f t="shared" si="222"/>
        <v>Mar</v>
      </c>
      <c r="K7168" s="5" t="str">
        <f t="shared" si="223"/>
        <v>2024</v>
      </c>
    </row>
    <row r="7169" spans="1:11" ht="14.25" customHeight="1" x14ac:dyDescent="0.3">
      <c r="A7169" s="1">
        <v>45382</v>
      </c>
      <c r="B7169" s="2" t="s">
        <v>589</v>
      </c>
      <c r="C7169" s="2" t="s">
        <v>10</v>
      </c>
      <c r="D7169" s="2" t="s">
        <v>34</v>
      </c>
      <c r="E7169" s="2" t="s">
        <v>74</v>
      </c>
      <c r="F7169" s="2" t="s">
        <v>2149</v>
      </c>
      <c r="G7169" s="2">
        <v>205.33</v>
      </c>
      <c r="H7169" s="2">
        <v>2</v>
      </c>
      <c r="I7169" s="2">
        <v>-36.24</v>
      </c>
      <c r="J7169" s="5" t="str">
        <f t="shared" si="222"/>
        <v>Mar</v>
      </c>
      <c r="K7169" s="5" t="str">
        <f t="shared" si="223"/>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s="5" t="str">
        <f t="shared" ref="J7170:J7233" si="224">TEXT(A7170,"mmm")</f>
        <v>Mar</v>
      </c>
      <c r="K7170" s="5" t="str">
        <f t="shared" ref="K7170:K7233" si="225">TEXT(A7170,"YYYY")</f>
        <v>2024</v>
      </c>
    </row>
    <row r="7171" spans="1:11" ht="14.25" customHeight="1" x14ac:dyDescent="0.3">
      <c r="A7171" s="1">
        <v>45382</v>
      </c>
      <c r="B7171" s="2" t="s">
        <v>1986</v>
      </c>
      <c r="C7171" s="2" t="s">
        <v>149</v>
      </c>
      <c r="D7171" s="2" t="s">
        <v>39</v>
      </c>
      <c r="E7171" s="2" t="s">
        <v>40</v>
      </c>
      <c r="F7171" s="2" t="s">
        <v>1266</v>
      </c>
      <c r="G7171" s="2">
        <v>677.58</v>
      </c>
      <c r="H7171" s="2">
        <v>3</v>
      </c>
      <c r="I7171" s="2">
        <v>176.17</v>
      </c>
      <c r="J7171" s="5" t="str">
        <f t="shared" si="224"/>
        <v>Mar</v>
      </c>
      <c r="K7171" s="5" t="str">
        <f t="shared" si="225"/>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s="5" t="str">
        <f t="shared" si="224"/>
        <v>Mar</v>
      </c>
      <c r="K7172" s="5" t="str">
        <f t="shared" si="225"/>
        <v>2024</v>
      </c>
    </row>
    <row r="7173" spans="1:11" ht="14.25" customHeight="1" x14ac:dyDescent="0.3">
      <c r="A7173" s="1">
        <v>45382</v>
      </c>
      <c r="B7173" s="2" t="s">
        <v>1426</v>
      </c>
      <c r="C7173" s="2" t="s">
        <v>149</v>
      </c>
      <c r="D7173" s="2" t="s">
        <v>39</v>
      </c>
      <c r="E7173" s="2" t="s">
        <v>40</v>
      </c>
      <c r="F7173" s="2" t="s">
        <v>1305</v>
      </c>
      <c r="G7173" s="2">
        <v>84.95</v>
      </c>
      <c r="H7173" s="2">
        <v>5</v>
      </c>
      <c r="I7173" s="2">
        <v>22.09</v>
      </c>
      <c r="J7173" s="5" t="str">
        <f t="shared" si="224"/>
        <v>Mar</v>
      </c>
      <c r="K7173" s="5" t="str">
        <f t="shared" si="225"/>
        <v>2024</v>
      </c>
    </row>
    <row r="7174" spans="1:11" ht="14.25" customHeight="1" x14ac:dyDescent="0.3">
      <c r="A7174" s="1">
        <v>45382</v>
      </c>
      <c r="B7174" s="2" t="s">
        <v>1507</v>
      </c>
      <c r="C7174" s="2" t="s">
        <v>33</v>
      </c>
      <c r="D7174" s="2" t="s">
        <v>34</v>
      </c>
      <c r="E7174" s="2" t="s">
        <v>47</v>
      </c>
      <c r="F7174" s="2" t="s">
        <v>913</v>
      </c>
      <c r="G7174" s="2">
        <v>61</v>
      </c>
      <c r="H7174" s="2">
        <v>5</v>
      </c>
      <c r="I7174" s="2">
        <v>25.62</v>
      </c>
      <c r="J7174" s="5" t="str">
        <f t="shared" si="224"/>
        <v>Mar</v>
      </c>
      <c r="K7174" s="5" t="str">
        <f t="shared" si="225"/>
        <v>2024</v>
      </c>
    </row>
    <row r="7175" spans="1:11" ht="14.25" customHeight="1" x14ac:dyDescent="0.3">
      <c r="A7175" s="1">
        <v>45382</v>
      </c>
      <c r="B7175" s="2" t="s">
        <v>1507</v>
      </c>
      <c r="C7175" s="2" t="s">
        <v>33</v>
      </c>
      <c r="D7175" s="2" t="s">
        <v>39</v>
      </c>
      <c r="E7175" s="2" t="s">
        <v>40</v>
      </c>
      <c r="F7175" s="2" t="s">
        <v>1306</v>
      </c>
      <c r="G7175" s="2">
        <v>671.93</v>
      </c>
      <c r="H7175" s="2">
        <v>7</v>
      </c>
      <c r="I7175" s="2">
        <v>188.14</v>
      </c>
      <c r="J7175" s="5" t="str">
        <f t="shared" si="224"/>
        <v>Mar</v>
      </c>
      <c r="K7175" s="5" t="str">
        <f t="shared" si="225"/>
        <v>2024</v>
      </c>
    </row>
    <row r="7176" spans="1:11" ht="14.25" customHeight="1" x14ac:dyDescent="0.3">
      <c r="A7176" s="1">
        <v>45382</v>
      </c>
      <c r="B7176" s="2" t="s">
        <v>2313</v>
      </c>
      <c r="C7176" s="2" t="s">
        <v>15</v>
      </c>
      <c r="D7176" s="2" t="s">
        <v>11</v>
      </c>
      <c r="E7176" s="2" t="s">
        <v>20</v>
      </c>
      <c r="F7176" s="2" t="s">
        <v>1160</v>
      </c>
      <c r="G7176" s="2">
        <v>13.47</v>
      </c>
      <c r="H7176" s="2">
        <v>13</v>
      </c>
      <c r="I7176" s="2">
        <v>-22.9</v>
      </c>
      <c r="J7176" s="5" t="str">
        <f t="shared" si="224"/>
        <v>Mar</v>
      </c>
      <c r="K7176" s="5" t="str">
        <f t="shared" si="225"/>
        <v>2024</v>
      </c>
    </row>
    <row r="7177" spans="1:11" ht="14.25" customHeight="1" x14ac:dyDescent="0.3">
      <c r="A7177" s="1">
        <v>45382</v>
      </c>
      <c r="B7177" s="2" t="s">
        <v>1466</v>
      </c>
      <c r="C7177" s="2" t="s">
        <v>30</v>
      </c>
      <c r="D7177" s="2" t="s">
        <v>11</v>
      </c>
      <c r="E7177" s="2" t="s">
        <v>20</v>
      </c>
      <c r="F7177" s="2" t="s">
        <v>2399</v>
      </c>
      <c r="G7177" s="2">
        <v>34.54</v>
      </c>
      <c r="H7177" s="2">
        <v>1</v>
      </c>
      <c r="I7177" s="2">
        <v>17.27</v>
      </c>
      <c r="J7177" s="5" t="str">
        <f t="shared" si="224"/>
        <v>Mar</v>
      </c>
      <c r="K7177" s="5" t="str">
        <f t="shared" si="225"/>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s="5" t="str">
        <f t="shared" si="224"/>
        <v>Mar</v>
      </c>
      <c r="K7178" s="5" t="str">
        <f t="shared" si="225"/>
        <v>2024</v>
      </c>
    </row>
    <row r="7179" spans="1:11" ht="14.25" customHeight="1" x14ac:dyDescent="0.3">
      <c r="A7179" s="1">
        <v>45382</v>
      </c>
      <c r="B7179" s="2" t="s">
        <v>1466</v>
      </c>
      <c r="C7179" s="2" t="s">
        <v>30</v>
      </c>
      <c r="D7179" s="2" t="s">
        <v>11</v>
      </c>
      <c r="E7179" s="2" t="s">
        <v>20</v>
      </c>
      <c r="F7179" s="2" t="s">
        <v>1228</v>
      </c>
      <c r="G7179" s="2">
        <v>64.12</v>
      </c>
      <c r="H7179" s="2">
        <v>4</v>
      </c>
      <c r="I7179" s="2">
        <v>30.78</v>
      </c>
      <c r="J7179" s="5" t="str">
        <f t="shared" si="224"/>
        <v>Mar</v>
      </c>
      <c r="K7179" s="5" t="str">
        <f t="shared" si="225"/>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s="5" t="str">
        <f t="shared" si="224"/>
        <v>Mar</v>
      </c>
      <c r="K7180" s="5" t="str">
        <f t="shared" si="225"/>
        <v>2024</v>
      </c>
    </row>
    <row r="7181" spans="1:11" ht="14.25" customHeight="1" x14ac:dyDescent="0.3">
      <c r="A7181" s="1">
        <v>45382</v>
      </c>
      <c r="B7181" s="2" t="s">
        <v>1343</v>
      </c>
      <c r="C7181" s="2" t="s">
        <v>27</v>
      </c>
      <c r="D7181" s="2" t="s">
        <v>11</v>
      </c>
      <c r="E7181" s="2" t="s">
        <v>200</v>
      </c>
      <c r="F7181" s="2" t="s">
        <v>2207</v>
      </c>
      <c r="G7181" s="2">
        <v>29.7</v>
      </c>
      <c r="H7181" s="2">
        <v>3</v>
      </c>
      <c r="I7181" s="2">
        <v>8.02</v>
      </c>
      <c r="J7181" s="5" t="str">
        <f t="shared" si="224"/>
        <v>Mar</v>
      </c>
      <c r="K7181" s="5" t="str">
        <f t="shared" si="225"/>
        <v>2024</v>
      </c>
    </row>
    <row r="7182" spans="1:11" ht="14.25" customHeight="1" x14ac:dyDescent="0.3">
      <c r="A7182" s="1">
        <v>45383</v>
      </c>
      <c r="B7182" s="2" t="s">
        <v>1361</v>
      </c>
      <c r="C7182" s="2" t="s">
        <v>186</v>
      </c>
      <c r="D7182" s="2" t="s">
        <v>11</v>
      </c>
      <c r="E7182" s="2" t="s">
        <v>18</v>
      </c>
      <c r="F7182" s="2" t="s">
        <v>2317</v>
      </c>
      <c r="G7182" s="2">
        <v>94.2</v>
      </c>
      <c r="H7182" s="2">
        <v>6</v>
      </c>
      <c r="I7182" s="2">
        <v>23.55</v>
      </c>
      <c r="J7182" s="5" t="str">
        <f t="shared" si="224"/>
        <v>Apr</v>
      </c>
      <c r="K7182" s="5" t="str">
        <f t="shared" si="225"/>
        <v>2024</v>
      </c>
    </row>
    <row r="7183" spans="1:11" ht="14.25" customHeight="1" x14ac:dyDescent="0.3">
      <c r="A7183" s="1">
        <v>45383</v>
      </c>
      <c r="B7183" s="2" t="s">
        <v>1361</v>
      </c>
      <c r="C7183" s="2" t="s">
        <v>186</v>
      </c>
      <c r="D7183" s="2" t="s">
        <v>11</v>
      </c>
      <c r="E7183" s="2" t="s">
        <v>63</v>
      </c>
      <c r="F7183" s="2" t="s">
        <v>64</v>
      </c>
      <c r="G7183" s="2">
        <v>28.4</v>
      </c>
      <c r="H7183" s="2">
        <v>5</v>
      </c>
      <c r="I7183" s="2">
        <v>13.35</v>
      </c>
      <c r="J7183" s="5" t="str">
        <f t="shared" si="224"/>
        <v>Apr</v>
      </c>
      <c r="K7183" s="5" t="str">
        <f t="shared" si="225"/>
        <v>2024</v>
      </c>
    </row>
    <row r="7184" spans="1:11" ht="14.25" customHeight="1" x14ac:dyDescent="0.3">
      <c r="A7184" s="1">
        <v>45383</v>
      </c>
      <c r="B7184" s="2" t="s">
        <v>1258</v>
      </c>
      <c r="C7184" s="2" t="s">
        <v>27</v>
      </c>
      <c r="D7184" s="2" t="s">
        <v>11</v>
      </c>
      <c r="E7184" s="2" t="s">
        <v>16</v>
      </c>
      <c r="F7184" s="2" t="s">
        <v>2575</v>
      </c>
      <c r="G7184" s="2">
        <v>5.78</v>
      </c>
      <c r="H7184" s="2">
        <v>2</v>
      </c>
      <c r="I7184" s="2">
        <v>2.72</v>
      </c>
      <c r="J7184" s="5" t="str">
        <f t="shared" si="224"/>
        <v>Apr</v>
      </c>
      <c r="K7184" s="5" t="str">
        <f t="shared" si="225"/>
        <v>2024</v>
      </c>
    </row>
    <row r="7185" spans="1:11" ht="14.25" customHeight="1" x14ac:dyDescent="0.3">
      <c r="A7185" s="1">
        <v>45383</v>
      </c>
      <c r="B7185" s="2" t="s">
        <v>1258</v>
      </c>
      <c r="C7185" s="2" t="s">
        <v>27</v>
      </c>
      <c r="D7185" s="2" t="s">
        <v>11</v>
      </c>
      <c r="E7185" s="2" t="s">
        <v>20</v>
      </c>
      <c r="F7185" s="2" t="s">
        <v>611</v>
      </c>
      <c r="G7185" s="2">
        <v>121.68</v>
      </c>
      <c r="H7185" s="2">
        <v>13</v>
      </c>
      <c r="I7185" s="2">
        <v>38.03</v>
      </c>
      <c r="J7185" s="5" t="str">
        <f t="shared" si="224"/>
        <v>Apr</v>
      </c>
      <c r="K7185" s="5" t="str">
        <f t="shared" si="225"/>
        <v>2024</v>
      </c>
    </row>
    <row r="7186" spans="1:11" ht="14.25" customHeight="1" x14ac:dyDescent="0.3">
      <c r="A7186" s="1">
        <v>45383</v>
      </c>
      <c r="B7186" s="2" t="s">
        <v>1009</v>
      </c>
      <c r="C7186" s="2" t="s">
        <v>27</v>
      </c>
      <c r="D7186" s="2" t="s">
        <v>34</v>
      </c>
      <c r="E7186" s="2" t="s">
        <v>74</v>
      </c>
      <c r="F7186" s="2" t="s">
        <v>2592</v>
      </c>
      <c r="G7186" s="2">
        <v>482.66</v>
      </c>
      <c r="H7186" s="2">
        <v>8</v>
      </c>
      <c r="I7186" s="2">
        <v>85.18</v>
      </c>
      <c r="J7186" s="5" t="str">
        <f t="shared" si="224"/>
        <v>Apr</v>
      </c>
      <c r="K7186" s="5" t="str">
        <f t="shared" si="225"/>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s="5" t="str">
        <f t="shared" si="224"/>
        <v>Apr</v>
      </c>
      <c r="K7187" s="5" t="str">
        <f t="shared" si="225"/>
        <v>2024</v>
      </c>
    </row>
    <row r="7188" spans="1:11" ht="14.25" customHeight="1" x14ac:dyDescent="0.3">
      <c r="A7188" s="1">
        <v>45383</v>
      </c>
      <c r="B7188" s="2" t="s">
        <v>1301</v>
      </c>
      <c r="C7188" s="2" t="s">
        <v>149</v>
      </c>
      <c r="D7188" s="2" t="s">
        <v>11</v>
      </c>
      <c r="E7188" s="2" t="s">
        <v>12</v>
      </c>
      <c r="F7188" s="2" t="s">
        <v>1914</v>
      </c>
      <c r="G7188" s="2">
        <v>42.93</v>
      </c>
      <c r="H7188" s="2">
        <v>9</v>
      </c>
      <c r="I7188" s="2">
        <v>19.32</v>
      </c>
      <c r="J7188" s="5" t="str">
        <f t="shared" si="224"/>
        <v>Apr</v>
      </c>
      <c r="K7188" s="5" t="str">
        <f t="shared" si="225"/>
        <v>2024</v>
      </c>
    </row>
    <row r="7189" spans="1:11" ht="14.25" customHeight="1" x14ac:dyDescent="0.3">
      <c r="A7189" s="1">
        <v>45383</v>
      </c>
      <c r="B7189" s="2" t="s">
        <v>202</v>
      </c>
      <c r="C7189" s="2" t="s">
        <v>123</v>
      </c>
      <c r="D7189" s="2" t="s">
        <v>39</v>
      </c>
      <c r="E7189" s="2" t="s">
        <v>40</v>
      </c>
      <c r="F7189" s="2" t="s">
        <v>1862</v>
      </c>
      <c r="G7189" s="2">
        <v>23.98</v>
      </c>
      <c r="H7189" s="2">
        <v>3</v>
      </c>
      <c r="I7189" s="2">
        <v>-5.69</v>
      </c>
      <c r="J7189" s="5" t="str">
        <f t="shared" si="224"/>
        <v>Apr</v>
      </c>
      <c r="K7189" s="5" t="str">
        <f t="shared" si="225"/>
        <v>2024</v>
      </c>
    </row>
    <row r="7190" spans="1:11" ht="14.25" customHeight="1" x14ac:dyDescent="0.3">
      <c r="A7190" s="1">
        <v>45383</v>
      </c>
      <c r="B7190" s="2" t="s">
        <v>202</v>
      </c>
      <c r="C7190" s="2" t="s">
        <v>123</v>
      </c>
      <c r="D7190" s="2" t="s">
        <v>11</v>
      </c>
      <c r="E7190" s="2" t="s">
        <v>16</v>
      </c>
      <c r="F7190" s="2" t="s">
        <v>1098</v>
      </c>
      <c r="G7190" s="2">
        <v>6.26</v>
      </c>
      <c r="H7190" s="2">
        <v>3</v>
      </c>
      <c r="I7190" s="2">
        <v>2.04</v>
      </c>
      <c r="J7190" s="5" t="str">
        <f t="shared" si="224"/>
        <v>Apr</v>
      </c>
      <c r="K7190" s="5" t="str">
        <f t="shared" si="225"/>
        <v>2024</v>
      </c>
    </row>
    <row r="7191" spans="1:11" ht="14.25" customHeight="1" x14ac:dyDescent="0.3">
      <c r="A7191" s="1">
        <v>45383</v>
      </c>
      <c r="B7191" s="2" t="s">
        <v>202</v>
      </c>
      <c r="C7191" s="2" t="s">
        <v>123</v>
      </c>
      <c r="D7191" s="2" t="s">
        <v>11</v>
      </c>
      <c r="E7191" s="2" t="s">
        <v>92</v>
      </c>
      <c r="F7191" s="2" t="s">
        <v>658</v>
      </c>
      <c r="G7191" s="2">
        <v>20.81</v>
      </c>
      <c r="H7191" s="2">
        <v>3</v>
      </c>
      <c r="I7191" s="2">
        <v>1.82</v>
      </c>
      <c r="J7191" s="5" t="str">
        <f t="shared" si="224"/>
        <v>Apr</v>
      </c>
      <c r="K7191" s="5" t="str">
        <f t="shared" si="225"/>
        <v>2024</v>
      </c>
    </row>
    <row r="7192" spans="1:11" ht="14.25" customHeight="1" x14ac:dyDescent="0.3">
      <c r="A7192" s="1">
        <v>45383</v>
      </c>
      <c r="B7192" s="2" t="s">
        <v>202</v>
      </c>
      <c r="C7192" s="2" t="s">
        <v>123</v>
      </c>
      <c r="D7192" s="2" t="s">
        <v>34</v>
      </c>
      <c r="E7192" s="2" t="s">
        <v>35</v>
      </c>
      <c r="F7192" s="2" t="s">
        <v>1480</v>
      </c>
      <c r="G7192" s="2">
        <v>218.35</v>
      </c>
      <c r="H7192" s="2">
        <v>3</v>
      </c>
      <c r="I7192" s="2">
        <v>-19.11</v>
      </c>
      <c r="J7192" s="5" t="str">
        <f t="shared" si="224"/>
        <v>Apr</v>
      </c>
      <c r="K7192" s="5" t="str">
        <f t="shared" si="225"/>
        <v>2024</v>
      </c>
    </row>
    <row r="7193" spans="1:11" ht="14.25" customHeight="1" x14ac:dyDescent="0.3">
      <c r="A7193" s="1">
        <v>45383</v>
      </c>
      <c r="B7193" s="2" t="s">
        <v>583</v>
      </c>
      <c r="C7193" s="2" t="s">
        <v>70</v>
      </c>
      <c r="D7193" s="2" t="s">
        <v>34</v>
      </c>
      <c r="E7193" s="2" t="s">
        <v>47</v>
      </c>
      <c r="F7193" s="2" t="s">
        <v>1276</v>
      </c>
      <c r="G7193" s="2">
        <v>127.95</v>
      </c>
      <c r="H7193" s="2">
        <v>3</v>
      </c>
      <c r="I7193" s="2">
        <v>21.75</v>
      </c>
      <c r="J7193" s="5" t="str">
        <f t="shared" si="224"/>
        <v>Apr</v>
      </c>
      <c r="K7193" s="5" t="str">
        <f t="shared" si="225"/>
        <v>2024</v>
      </c>
    </row>
    <row r="7194" spans="1:11" ht="14.25" customHeight="1" x14ac:dyDescent="0.3">
      <c r="A7194" s="1">
        <v>45384</v>
      </c>
      <c r="B7194" s="2" t="s">
        <v>1623</v>
      </c>
      <c r="C7194" s="2" t="s">
        <v>27</v>
      </c>
      <c r="D7194" s="2" t="s">
        <v>34</v>
      </c>
      <c r="E7194" s="2" t="s">
        <v>47</v>
      </c>
      <c r="F7194" s="2" t="s">
        <v>975</v>
      </c>
      <c r="G7194" s="2">
        <v>25.11</v>
      </c>
      <c r="H7194" s="2">
        <v>3</v>
      </c>
      <c r="I7194" s="2">
        <v>6.53</v>
      </c>
      <c r="J7194" s="5" t="str">
        <f t="shared" si="224"/>
        <v>Apr</v>
      </c>
      <c r="K7194" s="5" t="str">
        <f t="shared" si="225"/>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s="5" t="str">
        <f t="shared" si="224"/>
        <v>Apr</v>
      </c>
      <c r="K7195" s="5" t="str">
        <f t="shared" si="225"/>
        <v>2024</v>
      </c>
    </row>
    <row r="7196" spans="1:11" ht="14.25" customHeight="1" x14ac:dyDescent="0.3">
      <c r="A7196" s="1">
        <v>45384</v>
      </c>
      <c r="B7196" s="2" t="s">
        <v>1676</v>
      </c>
      <c r="C7196" s="2" t="s">
        <v>30</v>
      </c>
      <c r="D7196" s="2" t="s">
        <v>39</v>
      </c>
      <c r="E7196" s="2" t="s">
        <v>52</v>
      </c>
      <c r="F7196" s="2" t="s">
        <v>1559</v>
      </c>
      <c r="G7196" s="2">
        <v>360</v>
      </c>
      <c r="H7196" s="2">
        <v>4</v>
      </c>
      <c r="I7196" s="2">
        <v>129.6</v>
      </c>
      <c r="J7196" s="5" t="str">
        <f t="shared" si="224"/>
        <v>Apr</v>
      </c>
      <c r="K7196" s="5" t="str">
        <f t="shared" si="225"/>
        <v>2024</v>
      </c>
    </row>
    <row r="7197" spans="1:11" ht="14.25" customHeight="1" x14ac:dyDescent="0.3">
      <c r="A7197" s="1">
        <v>45384</v>
      </c>
      <c r="B7197" s="2" t="s">
        <v>1699</v>
      </c>
      <c r="C7197" s="2" t="s">
        <v>613</v>
      </c>
      <c r="D7197" s="2" t="s">
        <v>11</v>
      </c>
      <c r="E7197" s="2" t="s">
        <v>24</v>
      </c>
      <c r="F7197" s="2" t="s">
        <v>2642</v>
      </c>
      <c r="G7197" s="2">
        <v>11.12</v>
      </c>
      <c r="H7197" s="2">
        <v>4</v>
      </c>
      <c r="I7197" s="2">
        <v>2.89</v>
      </c>
      <c r="J7197" s="5" t="str">
        <f t="shared" si="224"/>
        <v>Apr</v>
      </c>
      <c r="K7197" s="5" t="str">
        <f t="shared" si="225"/>
        <v>2024</v>
      </c>
    </row>
    <row r="7198" spans="1:11" ht="14.25" customHeight="1" x14ac:dyDescent="0.3">
      <c r="A7198" s="1">
        <v>45384</v>
      </c>
      <c r="B7198" s="2" t="s">
        <v>1885</v>
      </c>
      <c r="C7198" s="2" t="s">
        <v>488</v>
      </c>
      <c r="D7198" s="2" t="s">
        <v>11</v>
      </c>
      <c r="E7198" s="2" t="s">
        <v>16</v>
      </c>
      <c r="F7198" s="2" t="s">
        <v>1336</v>
      </c>
      <c r="G7198" s="2">
        <v>14.94</v>
      </c>
      <c r="H7198" s="2">
        <v>3</v>
      </c>
      <c r="I7198" s="2">
        <v>6.87</v>
      </c>
      <c r="J7198" s="5" t="str">
        <f t="shared" si="224"/>
        <v>Apr</v>
      </c>
      <c r="K7198" s="5" t="str">
        <f t="shared" si="225"/>
        <v>2024</v>
      </c>
    </row>
    <row r="7199" spans="1:11" ht="14.25" customHeight="1" x14ac:dyDescent="0.3">
      <c r="A7199" s="1">
        <v>45385</v>
      </c>
      <c r="B7199" s="2" t="s">
        <v>596</v>
      </c>
      <c r="C7199" s="2" t="s">
        <v>23</v>
      </c>
      <c r="D7199" s="2" t="s">
        <v>34</v>
      </c>
      <c r="E7199" s="2" t="s">
        <v>47</v>
      </c>
      <c r="F7199" s="2" t="s">
        <v>1015</v>
      </c>
      <c r="G7199" s="2">
        <v>25.47</v>
      </c>
      <c r="H7199" s="2">
        <v>4</v>
      </c>
      <c r="I7199" s="2">
        <v>7.64</v>
      </c>
      <c r="J7199" s="5" t="str">
        <f t="shared" si="224"/>
        <v>Apr</v>
      </c>
      <c r="K7199" s="5" t="str">
        <f t="shared" si="225"/>
        <v>2024</v>
      </c>
    </row>
    <row r="7200" spans="1:11" ht="14.25" customHeight="1" x14ac:dyDescent="0.3">
      <c r="A7200" s="1">
        <v>45385</v>
      </c>
      <c r="B7200" s="2" t="s">
        <v>218</v>
      </c>
      <c r="C7200" s="2" t="s">
        <v>15</v>
      </c>
      <c r="D7200" s="2" t="s">
        <v>11</v>
      </c>
      <c r="E7200" s="2" t="s">
        <v>24</v>
      </c>
      <c r="F7200" s="2" t="s">
        <v>1252</v>
      </c>
      <c r="G7200" s="2">
        <v>7.06</v>
      </c>
      <c r="H7200" s="2">
        <v>3</v>
      </c>
      <c r="I7200" s="2">
        <v>2.21</v>
      </c>
      <c r="J7200" s="5" t="str">
        <f t="shared" si="224"/>
        <v>Apr</v>
      </c>
      <c r="K7200" s="5" t="str">
        <f t="shared" si="225"/>
        <v>2024</v>
      </c>
    </row>
    <row r="7201" spans="1:11" ht="14.25" customHeight="1" x14ac:dyDescent="0.3">
      <c r="A7201" s="1">
        <v>45386</v>
      </c>
      <c r="B7201" s="2" t="s">
        <v>1528</v>
      </c>
      <c r="C7201" s="2" t="s">
        <v>15</v>
      </c>
      <c r="D7201" s="2" t="s">
        <v>39</v>
      </c>
      <c r="E7201" s="2" t="s">
        <v>40</v>
      </c>
      <c r="F7201" s="2" t="s">
        <v>2419</v>
      </c>
      <c r="G7201" s="2">
        <v>383.84</v>
      </c>
      <c r="H7201" s="2">
        <v>4</v>
      </c>
      <c r="I7201" s="2">
        <v>47.98</v>
      </c>
      <c r="J7201" s="5" t="str">
        <f t="shared" si="224"/>
        <v>Apr</v>
      </c>
      <c r="K7201" s="5" t="str">
        <f t="shared" si="225"/>
        <v>2024</v>
      </c>
    </row>
    <row r="7202" spans="1:11" ht="14.25" customHeight="1" x14ac:dyDescent="0.3">
      <c r="A7202" s="1">
        <v>45386</v>
      </c>
      <c r="B7202" s="2" t="s">
        <v>928</v>
      </c>
      <c r="C7202" s="2" t="s">
        <v>149</v>
      </c>
      <c r="D7202" s="2" t="s">
        <v>39</v>
      </c>
      <c r="E7202" s="2" t="s">
        <v>40</v>
      </c>
      <c r="F7202" s="2" t="s">
        <v>2664</v>
      </c>
      <c r="G7202" s="2">
        <v>41.22</v>
      </c>
      <c r="H7202" s="2">
        <v>1</v>
      </c>
      <c r="I7202" s="2">
        <v>11.13</v>
      </c>
      <c r="J7202" s="5" t="str">
        <f t="shared" si="224"/>
        <v>Apr</v>
      </c>
      <c r="K7202" s="5" t="str">
        <f t="shared" si="225"/>
        <v>2024</v>
      </c>
    </row>
    <row r="7203" spans="1:11" ht="14.25" customHeight="1" x14ac:dyDescent="0.3">
      <c r="A7203" s="1">
        <v>45386</v>
      </c>
      <c r="B7203" s="2" t="s">
        <v>928</v>
      </c>
      <c r="C7203" s="2" t="s">
        <v>149</v>
      </c>
      <c r="D7203" s="2" t="s">
        <v>11</v>
      </c>
      <c r="E7203" s="2" t="s">
        <v>200</v>
      </c>
      <c r="F7203" s="2" t="s">
        <v>1516</v>
      </c>
      <c r="G7203" s="2">
        <v>240.37</v>
      </c>
      <c r="H7203" s="2">
        <v>1</v>
      </c>
      <c r="I7203" s="2">
        <v>7.21</v>
      </c>
      <c r="J7203" s="5" t="str">
        <f t="shared" si="224"/>
        <v>Apr</v>
      </c>
      <c r="K7203" s="5" t="str">
        <f t="shared" si="225"/>
        <v>2024</v>
      </c>
    </row>
    <row r="7204" spans="1:11" ht="14.25" customHeight="1" x14ac:dyDescent="0.3">
      <c r="A7204" s="1">
        <v>45386</v>
      </c>
      <c r="B7204" s="2" t="s">
        <v>928</v>
      </c>
      <c r="C7204" s="2" t="s">
        <v>149</v>
      </c>
      <c r="D7204" s="2" t="s">
        <v>39</v>
      </c>
      <c r="E7204" s="2" t="s">
        <v>40</v>
      </c>
      <c r="F7204" s="2" t="s">
        <v>1895</v>
      </c>
      <c r="G7204" s="2">
        <v>119.02</v>
      </c>
      <c r="H7204" s="2">
        <v>2</v>
      </c>
      <c r="I7204" s="2">
        <v>33.33</v>
      </c>
      <c r="J7204" s="5" t="str">
        <f t="shared" si="224"/>
        <v>Apr</v>
      </c>
      <c r="K7204" s="5" t="str">
        <f t="shared" si="225"/>
        <v>2024</v>
      </c>
    </row>
    <row r="7205" spans="1:11" ht="14.25" customHeight="1" x14ac:dyDescent="0.3">
      <c r="A7205" s="1">
        <v>45386</v>
      </c>
      <c r="B7205" s="2" t="s">
        <v>1811</v>
      </c>
      <c r="C7205" s="2" t="s">
        <v>149</v>
      </c>
      <c r="D7205" s="2" t="s">
        <v>11</v>
      </c>
      <c r="E7205" s="2" t="s">
        <v>63</v>
      </c>
      <c r="F7205" s="2" t="s">
        <v>65</v>
      </c>
      <c r="G7205" s="2">
        <v>16.98</v>
      </c>
      <c r="H7205" s="2">
        <v>1</v>
      </c>
      <c r="I7205" s="2">
        <v>8.49</v>
      </c>
      <c r="J7205" s="5" t="str">
        <f t="shared" si="224"/>
        <v>Apr</v>
      </c>
      <c r="K7205" s="5" t="str">
        <f t="shared" si="225"/>
        <v>2024</v>
      </c>
    </row>
    <row r="7206" spans="1:11" ht="14.25" customHeight="1" x14ac:dyDescent="0.3">
      <c r="A7206" s="1">
        <v>45386</v>
      </c>
      <c r="B7206" s="2" t="s">
        <v>1282</v>
      </c>
      <c r="C7206" s="2" t="s">
        <v>149</v>
      </c>
      <c r="D7206" s="2" t="s">
        <v>11</v>
      </c>
      <c r="E7206" s="2" t="s">
        <v>24</v>
      </c>
      <c r="F7206" s="2" t="s">
        <v>2390</v>
      </c>
      <c r="G7206" s="2">
        <v>7.04</v>
      </c>
      <c r="H7206" s="2">
        <v>4</v>
      </c>
      <c r="I7206" s="2">
        <v>2.04</v>
      </c>
      <c r="J7206" s="5" t="str">
        <f t="shared" si="224"/>
        <v>Apr</v>
      </c>
      <c r="K7206" s="5" t="str">
        <f t="shared" si="225"/>
        <v>2024</v>
      </c>
    </row>
    <row r="7207" spans="1:11" ht="14.25" customHeight="1" x14ac:dyDescent="0.3">
      <c r="A7207" s="1">
        <v>45388</v>
      </c>
      <c r="B7207" s="2" t="s">
        <v>2580</v>
      </c>
      <c r="C7207" s="2" t="s">
        <v>395</v>
      </c>
      <c r="D7207" s="2" t="s">
        <v>11</v>
      </c>
      <c r="E7207" s="2" t="s">
        <v>12</v>
      </c>
      <c r="F7207" s="2" t="s">
        <v>625</v>
      </c>
      <c r="G7207" s="2">
        <v>106.32</v>
      </c>
      <c r="H7207" s="2">
        <v>3</v>
      </c>
      <c r="I7207" s="2">
        <v>49.97</v>
      </c>
      <c r="J7207" s="5" t="str">
        <f t="shared" si="224"/>
        <v>Apr</v>
      </c>
      <c r="K7207" s="5" t="str">
        <f t="shared" si="225"/>
        <v>2024</v>
      </c>
    </row>
    <row r="7208" spans="1:11" ht="14.25" customHeight="1" x14ac:dyDescent="0.3">
      <c r="A7208" s="1">
        <v>45388</v>
      </c>
      <c r="B7208" s="2" t="s">
        <v>1111</v>
      </c>
      <c r="C7208" s="2" t="s">
        <v>120</v>
      </c>
      <c r="D7208" s="2" t="s">
        <v>11</v>
      </c>
      <c r="E7208" s="2" t="s">
        <v>20</v>
      </c>
      <c r="F7208" s="2" t="s">
        <v>1668</v>
      </c>
      <c r="G7208" s="2">
        <v>8.1</v>
      </c>
      <c r="H7208" s="2">
        <v>5</v>
      </c>
      <c r="I7208" s="2">
        <v>-5.94</v>
      </c>
      <c r="J7208" s="5" t="str">
        <f t="shared" si="224"/>
        <v>Apr</v>
      </c>
      <c r="K7208" s="5" t="str">
        <f t="shared" si="225"/>
        <v>2024</v>
      </c>
    </row>
    <row r="7209" spans="1:11" ht="14.25" customHeight="1" x14ac:dyDescent="0.3">
      <c r="A7209" s="1">
        <v>45389</v>
      </c>
      <c r="B7209" s="2" t="s">
        <v>1383</v>
      </c>
      <c r="C7209" s="2" t="s">
        <v>123</v>
      </c>
      <c r="D7209" s="2" t="s">
        <v>34</v>
      </c>
      <c r="E7209" s="2" t="s">
        <v>145</v>
      </c>
      <c r="F7209" s="2" t="s">
        <v>550</v>
      </c>
      <c r="G7209" s="2">
        <v>233.86</v>
      </c>
      <c r="H7209" s="2">
        <v>2</v>
      </c>
      <c r="I7209" s="2">
        <v>-102.05</v>
      </c>
      <c r="J7209" s="5" t="str">
        <f t="shared" si="224"/>
        <v>Apr</v>
      </c>
      <c r="K7209" s="5" t="str">
        <f t="shared" si="225"/>
        <v>2024</v>
      </c>
    </row>
    <row r="7210" spans="1:11" ht="14.25" customHeight="1" x14ac:dyDescent="0.3">
      <c r="A7210" s="1">
        <v>45389</v>
      </c>
      <c r="B7210" s="2" t="s">
        <v>1383</v>
      </c>
      <c r="C7210" s="2" t="s">
        <v>123</v>
      </c>
      <c r="D7210" s="2" t="s">
        <v>34</v>
      </c>
      <c r="E7210" s="2" t="s">
        <v>145</v>
      </c>
      <c r="F7210" s="2" t="s">
        <v>320</v>
      </c>
      <c r="G7210" s="2">
        <v>620.61</v>
      </c>
      <c r="H7210" s="2">
        <v>3</v>
      </c>
      <c r="I7210" s="2">
        <v>-248.25</v>
      </c>
      <c r="J7210" s="5" t="str">
        <f t="shared" si="224"/>
        <v>Apr</v>
      </c>
      <c r="K7210" s="5" t="str">
        <f t="shared" si="225"/>
        <v>2024</v>
      </c>
    </row>
    <row r="7211" spans="1:11" ht="14.25" customHeight="1" x14ac:dyDescent="0.3">
      <c r="A7211" s="1">
        <v>45389</v>
      </c>
      <c r="B7211" s="2" t="s">
        <v>1383</v>
      </c>
      <c r="C7211" s="2" t="s">
        <v>123</v>
      </c>
      <c r="D7211" s="2" t="s">
        <v>11</v>
      </c>
      <c r="E7211" s="2" t="s">
        <v>20</v>
      </c>
      <c r="F7211" s="2" t="s">
        <v>1030</v>
      </c>
      <c r="G7211" s="2">
        <v>5.33</v>
      </c>
      <c r="H7211" s="2">
        <v>2</v>
      </c>
      <c r="I7211" s="2">
        <v>-3.55</v>
      </c>
      <c r="J7211" s="5" t="str">
        <f t="shared" si="224"/>
        <v>Apr</v>
      </c>
      <c r="K7211" s="5" t="str">
        <f t="shared" si="225"/>
        <v>2024</v>
      </c>
    </row>
    <row r="7212" spans="1:11" ht="14.25" customHeight="1" x14ac:dyDescent="0.3">
      <c r="A7212" s="1">
        <v>45389</v>
      </c>
      <c r="B7212" s="2" t="s">
        <v>1383</v>
      </c>
      <c r="C7212" s="2" t="s">
        <v>123</v>
      </c>
      <c r="D7212" s="2" t="s">
        <v>34</v>
      </c>
      <c r="E7212" s="2" t="s">
        <v>47</v>
      </c>
      <c r="F7212" s="2" t="s">
        <v>2366</v>
      </c>
      <c r="G7212" s="2">
        <v>258.07</v>
      </c>
      <c r="H7212" s="2">
        <v>3</v>
      </c>
      <c r="I7212" s="2">
        <v>0</v>
      </c>
      <c r="J7212" s="5" t="str">
        <f t="shared" si="224"/>
        <v>Apr</v>
      </c>
      <c r="K7212" s="5" t="str">
        <f t="shared" si="225"/>
        <v>2024</v>
      </c>
    </row>
    <row r="7213" spans="1:11" ht="14.25" customHeight="1" x14ac:dyDescent="0.3">
      <c r="A7213" s="1">
        <v>45389</v>
      </c>
      <c r="B7213" s="2" t="s">
        <v>1383</v>
      </c>
      <c r="C7213" s="2" t="s">
        <v>123</v>
      </c>
      <c r="D7213" s="2" t="s">
        <v>39</v>
      </c>
      <c r="E7213" s="2" t="s">
        <v>52</v>
      </c>
      <c r="F7213" s="2" t="s">
        <v>1628</v>
      </c>
      <c r="G7213" s="2">
        <v>617.98</v>
      </c>
      <c r="H7213" s="2">
        <v>3</v>
      </c>
      <c r="I7213" s="2">
        <v>-7.72</v>
      </c>
      <c r="J7213" s="5" t="str">
        <f t="shared" si="224"/>
        <v>Apr</v>
      </c>
      <c r="K7213" s="5" t="str">
        <f t="shared" si="225"/>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s="5" t="str">
        <f t="shared" si="224"/>
        <v>Apr</v>
      </c>
      <c r="K7214" s="5" t="str">
        <f t="shared" si="225"/>
        <v>2024</v>
      </c>
    </row>
    <row r="7215" spans="1:11" ht="14.25" customHeight="1" x14ac:dyDescent="0.3">
      <c r="A7215" s="1">
        <v>45389</v>
      </c>
      <c r="B7215" s="2" t="s">
        <v>228</v>
      </c>
      <c r="C7215" s="2" t="s">
        <v>123</v>
      </c>
      <c r="D7215" s="2" t="s">
        <v>39</v>
      </c>
      <c r="E7215" s="2" t="s">
        <v>40</v>
      </c>
      <c r="F7215" s="2" t="s">
        <v>521</v>
      </c>
      <c r="G7215" s="2">
        <v>219.18</v>
      </c>
      <c r="H7215" s="2">
        <v>2</v>
      </c>
      <c r="I7215" s="2">
        <v>19.18</v>
      </c>
      <c r="J7215" s="5" t="str">
        <f t="shared" si="224"/>
        <v>Apr</v>
      </c>
      <c r="K7215" s="5" t="str">
        <f t="shared" si="225"/>
        <v>2024</v>
      </c>
    </row>
    <row r="7216" spans="1:11" ht="14.25" customHeight="1" x14ac:dyDescent="0.3">
      <c r="A7216" s="1">
        <v>45390</v>
      </c>
      <c r="B7216" s="2" t="s">
        <v>1555</v>
      </c>
      <c r="C7216" s="2" t="s">
        <v>30</v>
      </c>
      <c r="D7216" s="2" t="s">
        <v>34</v>
      </c>
      <c r="E7216" s="2" t="s">
        <v>47</v>
      </c>
      <c r="F7216" s="2" t="s">
        <v>1976</v>
      </c>
      <c r="G7216" s="2">
        <v>56.28</v>
      </c>
      <c r="H7216" s="2">
        <v>6</v>
      </c>
      <c r="I7216" s="2">
        <v>15.76</v>
      </c>
      <c r="J7216" s="5" t="str">
        <f t="shared" si="224"/>
        <v>Apr</v>
      </c>
      <c r="K7216" s="5" t="str">
        <f t="shared" si="225"/>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s="5" t="str">
        <f t="shared" si="224"/>
        <v>Apr</v>
      </c>
      <c r="K7217" s="5" t="str">
        <f t="shared" si="225"/>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s="5" t="str">
        <f t="shared" si="224"/>
        <v>Apr</v>
      </c>
      <c r="K7218" s="5" t="str">
        <f t="shared" si="225"/>
        <v>2024</v>
      </c>
    </row>
    <row r="7219" spans="1:11" ht="14.25" customHeight="1" x14ac:dyDescent="0.3">
      <c r="A7219" s="1">
        <v>45390</v>
      </c>
      <c r="B7219" s="2" t="s">
        <v>1385</v>
      </c>
      <c r="C7219" s="2" t="s">
        <v>177</v>
      </c>
      <c r="D7219" s="2" t="s">
        <v>11</v>
      </c>
      <c r="E7219" s="2" t="s">
        <v>92</v>
      </c>
      <c r="F7219" s="2" t="s">
        <v>1250</v>
      </c>
      <c r="G7219" s="2">
        <v>41.95</v>
      </c>
      <c r="H7219" s="2">
        <v>5</v>
      </c>
      <c r="I7219" s="2">
        <v>10.49</v>
      </c>
      <c r="J7219" s="5" t="str">
        <f t="shared" si="224"/>
        <v>Apr</v>
      </c>
      <c r="K7219" s="5" t="str">
        <f t="shared" si="225"/>
        <v>2024</v>
      </c>
    </row>
    <row r="7220" spans="1:11" ht="14.25" customHeight="1" x14ac:dyDescent="0.3">
      <c r="A7220" s="1">
        <v>45390</v>
      </c>
      <c r="B7220" s="2" t="s">
        <v>963</v>
      </c>
      <c r="C7220" s="2" t="s">
        <v>27</v>
      </c>
      <c r="D7220" s="2" t="s">
        <v>11</v>
      </c>
      <c r="E7220" s="2" t="s">
        <v>12</v>
      </c>
      <c r="F7220" s="2" t="s">
        <v>264</v>
      </c>
      <c r="G7220" s="2">
        <v>244.55</v>
      </c>
      <c r="H7220" s="2">
        <v>5</v>
      </c>
      <c r="I7220" s="2">
        <v>114.94</v>
      </c>
      <c r="J7220" s="5" t="str">
        <f t="shared" si="224"/>
        <v>Apr</v>
      </c>
      <c r="K7220" s="5" t="str">
        <f t="shared" si="225"/>
        <v>2024</v>
      </c>
    </row>
    <row r="7221" spans="1:11" ht="14.25" customHeight="1" x14ac:dyDescent="0.3">
      <c r="A7221" s="1">
        <v>45390</v>
      </c>
      <c r="B7221" s="2" t="s">
        <v>963</v>
      </c>
      <c r="C7221" s="2" t="s">
        <v>27</v>
      </c>
      <c r="D7221" s="2" t="s">
        <v>11</v>
      </c>
      <c r="E7221" s="2" t="s">
        <v>12</v>
      </c>
      <c r="F7221" s="2" t="s">
        <v>1294</v>
      </c>
      <c r="G7221" s="2">
        <v>195.76</v>
      </c>
      <c r="H7221" s="2">
        <v>4</v>
      </c>
      <c r="I7221" s="2">
        <v>97.88</v>
      </c>
      <c r="J7221" s="5" t="str">
        <f t="shared" si="224"/>
        <v>Apr</v>
      </c>
      <c r="K7221" s="5" t="str">
        <f t="shared" si="225"/>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s="5" t="str">
        <f t="shared" si="224"/>
        <v>Apr</v>
      </c>
      <c r="K7222" s="5" t="str">
        <f t="shared" si="225"/>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s="5" t="str">
        <f t="shared" si="224"/>
        <v>Apr</v>
      </c>
      <c r="K7223" s="5" t="str">
        <f t="shared" si="225"/>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s="5" t="str">
        <f t="shared" si="224"/>
        <v>Apr</v>
      </c>
      <c r="K7224" s="5" t="str">
        <f t="shared" si="225"/>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s="5" t="str">
        <f t="shared" si="224"/>
        <v>Apr</v>
      </c>
      <c r="K7225" s="5" t="str">
        <f t="shared" si="225"/>
        <v>2024</v>
      </c>
    </row>
    <row r="7226" spans="1:11" ht="14.25" customHeight="1" x14ac:dyDescent="0.3">
      <c r="A7226" s="1">
        <v>45391</v>
      </c>
      <c r="B7226" s="2" t="s">
        <v>2270</v>
      </c>
      <c r="C7226" s="2" t="s">
        <v>149</v>
      </c>
      <c r="D7226" s="2" t="s">
        <v>11</v>
      </c>
      <c r="E7226" s="2" t="s">
        <v>12</v>
      </c>
      <c r="F7226" s="2" t="s">
        <v>2172</v>
      </c>
      <c r="G7226" s="2">
        <v>12.96</v>
      </c>
      <c r="H7226" s="2">
        <v>2</v>
      </c>
      <c r="I7226" s="2">
        <v>6.22</v>
      </c>
      <c r="J7226" s="5" t="str">
        <f t="shared" si="224"/>
        <v>Apr</v>
      </c>
      <c r="K7226" s="5" t="str">
        <f t="shared" si="225"/>
        <v>2024</v>
      </c>
    </row>
    <row r="7227" spans="1:11" ht="14.25" customHeight="1" x14ac:dyDescent="0.3">
      <c r="A7227" s="1">
        <v>45391</v>
      </c>
      <c r="B7227" s="2" t="s">
        <v>2270</v>
      </c>
      <c r="C7227" s="2" t="s">
        <v>149</v>
      </c>
      <c r="D7227" s="2" t="s">
        <v>11</v>
      </c>
      <c r="E7227" s="2" t="s">
        <v>12</v>
      </c>
      <c r="F7227" s="2" t="s">
        <v>2668</v>
      </c>
      <c r="G7227" s="2">
        <v>191.6</v>
      </c>
      <c r="H7227" s="2">
        <v>4</v>
      </c>
      <c r="I7227" s="2">
        <v>91.97</v>
      </c>
      <c r="J7227" s="5" t="str">
        <f t="shared" si="224"/>
        <v>Apr</v>
      </c>
      <c r="K7227" s="5" t="str">
        <f t="shared" si="225"/>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s="5" t="str">
        <f t="shared" si="224"/>
        <v>Apr</v>
      </c>
      <c r="K7228" s="5" t="str">
        <f t="shared" si="225"/>
        <v>2024</v>
      </c>
    </row>
    <row r="7229" spans="1:11" ht="14.25" customHeight="1" x14ac:dyDescent="0.3">
      <c r="A7229" s="1">
        <v>45391</v>
      </c>
      <c r="B7229" s="2" t="s">
        <v>2270</v>
      </c>
      <c r="C7229" s="2" t="s">
        <v>149</v>
      </c>
      <c r="D7229" s="2" t="s">
        <v>11</v>
      </c>
      <c r="E7229" s="2" t="s">
        <v>18</v>
      </c>
      <c r="F7229" s="2" t="s">
        <v>860</v>
      </c>
      <c r="G7229" s="2">
        <v>501.81</v>
      </c>
      <c r="H7229" s="2">
        <v>3</v>
      </c>
      <c r="I7229" s="2">
        <v>0</v>
      </c>
      <c r="J7229" s="5" t="str">
        <f t="shared" si="224"/>
        <v>Apr</v>
      </c>
      <c r="K7229" s="5" t="str">
        <f t="shared" si="225"/>
        <v>2024</v>
      </c>
    </row>
    <row r="7230" spans="1:11" ht="14.25" customHeight="1" x14ac:dyDescent="0.3">
      <c r="A7230" s="1">
        <v>45391</v>
      </c>
      <c r="B7230" s="2" t="s">
        <v>218</v>
      </c>
      <c r="C7230" s="2" t="s">
        <v>123</v>
      </c>
      <c r="D7230" s="2" t="s">
        <v>11</v>
      </c>
      <c r="E7230" s="2" t="s">
        <v>16</v>
      </c>
      <c r="F7230" s="2" t="s">
        <v>1407</v>
      </c>
      <c r="G7230" s="2">
        <v>15.12</v>
      </c>
      <c r="H7230" s="2">
        <v>3</v>
      </c>
      <c r="I7230" s="2">
        <v>4.91</v>
      </c>
      <c r="J7230" s="5" t="str">
        <f t="shared" si="224"/>
        <v>Apr</v>
      </c>
      <c r="K7230" s="5" t="str">
        <f t="shared" si="225"/>
        <v>2024</v>
      </c>
    </row>
    <row r="7231" spans="1:11" ht="14.25" customHeight="1" x14ac:dyDescent="0.3">
      <c r="A7231" s="1">
        <v>45391</v>
      </c>
      <c r="B7231" s="2" t="s">
        <v>218</v>
      </c>
      <c r="C7231" s="2" t="s">
        <v>123</v>
      </c>
      <c r="D7231" s="2" t="s">
        <v>11</v>
      </c>
      <c r="E7231" s="2" t="s">
        <v>20</v>
      </c>
      <c r="F7231" s="2" t="s">
        <v>662</v>
      </c>
      <c r="G7231" s="2">
        <v>17.43</v>
      </c>
      <c r="H7231" s="2">
        <v>1</v>
      </c>
      <c r="I7231" s="2">
        <v>-13.36</v>
      </c>
      <c r="J7231" s="5" t="str">
        <f t="shared" si="224"/>
        <v>Apr</v>
      </c>
      <c r="K7231" s="5" t="str">
        <f t="shared" si="225"/>
        <v>2024</v>
      </c>
    </row>
    <row r="7232" spans="1:11" ht="14.25" customHeight="1" x14ac:dyDescent="0.3">
      <c r="A7232" s="1">
        <v>45391</v>
      </c>
      <c r="B7232" s="2" t="s">
        <v>218</v>
      </c>
      <c r="C7232" s="2" t="s">
        <v>123</v>
      </c>
      <c r="D7232" s="2" t="s">
        <v>11</v>
      </c>
      <c r="E7232" s="2" t="s">
        <v>12</v>
      </c>
      <c r="F7232" s="2" t="s">
        <v>2243</v>
      </c>
      <c r="G7232" s="2">
        <v>251.64</v>
      </c>
      <c r="H7232" s="2">
        <v>3</v>
      </c>
      <c r="I7232" s="2">
        <v>88.07</v>
      </c>
      <c r="J7232" s="5" t="str">
        <f t="shared" si="224"/>
        <v>Apr</v>
      </c>
      <c r="K7232" s="5" t="str">
        <f t="shared" si="225"/>
        <v>2024</v>
      </c>
    </row>
    <row r="7233" spans="1:11" ht="14.25" customHeight="1" x14ac:dyDescent="0.3">
      <c r="A7233" s="1">
        <v>45391</v>
      </c>
      <c r="B7233" s="2" t="s">
        <v>1012</v>
      </c>
      <c r="C7233" s="2" t="s">
        <v>110</v>
      </c>
      <c r="D7233" s="2" t="s">
        <v>11</v>
      </c>
      <c r="E7233" s="2" t="s">
        <v>20</v>
      </c>
      <c r="F7233" s="2" t="s">
        <v>888</v>
      </c>
      <c r="G7233" s="2">
        <v>478.24</v>
      </c>
      <c r="H7233" s="2">
        <v>8</v>
      </c>
      <c r="I7233" s="2">
        <v>219.99</v>
      </c>
      <c r="J7233" s="5" t="str">
        <f t="shared" si="224"/>
        <v>Apr</v>
      </c>
      <c r="K7233" s="5" t="str">
        <f t="shared" si="225"/>
        <v>2024</v>
      </c>
    </row>
    <row r="7234" spans="1:11" ht="14.25" customHeight="1" x14ac:dyDescent="0.3">
      <c r="A7234" s="1">
        <v>45391</v>
      </c>
      <c r="B7234" s="2" t="s">
        <v>1519</v>
      </c>
      <c r="C7234" s="2" t="s">
        <v>23</v>
      </c>
      <c r="D7234" s="2" t="s">
        <v>11</v>
      </c>
      <c r="E7234" s="2" t="s">
        <v>20</v>
      </c>
      <c r="F7234" s="2" t="s">
        <v>2155</v>
      </c>
      <c r="G7234" s="2">
        <v>37.9</v>
      </c>
      <c r="H7234" s="2">
        <v>4</v>
      </c>
      <c r="I7234" s="2">
        <v>-29.05</v>
      </c>
      <c r="J7234" s="5" t="str">
        <f t="shared" ref="J7234:J7297" si="226">TEXT(A7234,"mmm")</f>
        <v>Apr</v>
      </c>
      <c r="K7234" s="5" t="str">
        <f t="shared" ref="K7234:K7297" si="227">TEXT(A7234,"YYYY")</f>
        <v>2024</v>
      </c>
    </row>
    <row r="7235" spans="1:11" ht="14.25" customHeight="1" x14ac:dyDescent="0.3">
      <c r="A7235" s="1">
        <v>45391</v>
      </c>
      <c r="B7235" s="2" t="s">
        <v>1519</v>
      </c>
      <c r="C7235" s="2" t="s">
        <v>23</v>
      </c>
      <c r="D7235" s="2" t="s">
        <v>11</v>
      </c>
      <c r="E7235" s="2" t="s">
        <v>12</v>
      </c>
      <c r="F7235" s="2" t="s">
        <v>1601</v>
      </c>
      <c r="G7235" s="2">
        <v>65.58</v>
      </c>
      <c r="H7235" s="2">
        <v>2</v>
      </c>
      <c r="I7235" s="2">
        <v>23.77</v>
      </c>
      <c r="J7235" s="5" t="str">
        <f t="shared" si="226"/>
        <v>Apr</v>
      </c>
      <c r="K7235" s="5" t="str">
        <f t="shared" si="227"/>
        <v>2024</v>
      </c>
    </row>
    <row r="7236" spans="1:11" ht="14.25" customHeight="1" x14ac:dyDescent="0.3">
      <c r="A7236" s="1">
        <v>45392</v>
      </c>
      <c r="B7236" s="2" t="s">
        <v>2259</v>
      </c>
      <c r="C7236" s="2" t="s">
        <v>177</v>
      </c>
      <c r="D7236" s="2" t="s">
        <v>11</v>
      </c>
      <c r="E7236" s="2" t="s">
        <v>12</v>
      </c>
      <c r="F7236" s="2" t="s">
        <v>985</v>
      </c>
      <c r="G7236" s="2">
        <v>7.61</v>
      </c>
      <c r="H7236" s="2">
        <v>1</v>
      </c>
      <c r="I7236" s="2">
        <v>3.58</v>
      </c>
      <c r="J7236" s="5" t="str">
        <f t="shared" si="226"/>
        <v>Apr</v>
      </c>
      <c r="K7236" s="5" t="str">
        <f t="shared" si="227"/>
        <v>2024</v>
      </c>
    </row>
    <row r="7237" spans="1:11" ht="14.25" customHeight="1" x14ac:dyDescent="0.3">
      <c r="A7237" s="1">
        <v>45392</v>
      </c>
      <c r="B7237" s="2" t="s">
        <v>2259</v>
      </c>
      <c r="C7237" s="2" t="s">
        <v>177</v>
      </c>
      <c r="D7237" s="2" t="s">
        <v>11</v>
      </c>
      <c r="E7237" s="2" t="s">
        <v>43</v>
      </c>
      <c r="F7237" s="2" t="s">
        <v>827</v>
      </c>
      <c r="G7237" s="2">
        <v>7.16</v>
      </c>
      <c r="H7237" s="2">
        <v>2</v>
      </c>
      <c r="I7237" s="2">
        <v>3.58</v>
      </c>
      <c r="J7237" s="5" t="str">
        <f t="shared" si="226"/>
        <v>Apr</v>
      </c>
      <c r="K7237" s="5" t="str">
        <f t="shared" si="227"/>
        <v>2024</v>
      </c>
    </row>
    <row r="7238" spans="1:11" ht="14.25" customHeight="1" x14ac:dyDescent="0.3">
      <c r="A7238" s="1">
        <v>45392</v>
      </c>
      <c r="B7238" s="2" t="s">
        <v>1429</v>
      </c>
      <c r="C7238" s="2" t="s">
        <v>10</v>
      </c>
      <c r="D7238" s="2" t="s">
        <v>11</v>
      </c>
      <c r="E7238" s="2" t="s">
        <v>12</v>
      </c>
      <c r="F7238" s="2" t="s">
        <v>2086</v>
      </c>
      <c r="G7238" s="2">
        <v>10.37</v>
      </c>
      <c r="H7238" s="2">
        <v>2</v>
      </c>
      <c r="I7238" s="2">
        <v>3.63</v>
      </c>
      <c r="J7238" s="5" t="str">
        <f t="shared" si="226"/>
        <v>Apr</v>
      </c>
      <c r="K7238" s="5" t="str">
        <f t="shared" si="227"/>
        <v>2024</v>
      </c>
    </row>
    <row r="7239" spans="1:11" ht="14.25" customHeight="1" x14ac:dyDescent="0.3">
      <c r="A7239" s="1">
        <v>45392</v>
      </c>
      <c r="B7239" s="2" t="s">
        <v>1429</v>
      </c>
      <c r="C7239" s="2" t="s">
        <v>10</v>
      </c>
      <c r="D7239" s="2" t="s">
        <v>39</v>
      </c>
      <c r="E7239" s="2" t="s">
        <v>52</v>
      </c>
      <c r="F7239" s="2" t="s">
        <v>2425</v>
      </c>
      <c r="G7239" s="2">
        <v>95.74</v>
      </c>
      <c r="H7239" s="2">
        <v>3</v>
      </c>
      <c r="I7239" s="2">
        <v>20.34</v>
      </c>
      <c r="J7239" s="5" t="str">
        <f t="shared" si="226"/>
        <v>Apr</v>
      </c>
      <c r="K7239" s="5" t="str">
        <f t="shared" si="227"/>
        <v>2024</v>
      </c>
    </row>
    <row r="7240" spans="1:11" ht="14.25" customHeight="1" x14ac:dyDescent="0.3">
      <c r="A7240" s="1">
        <v>45392</v>
      </c>
      <c r="B7240" s="2" t="s">
        <v>2669</v>
      </c>
      <c r="C7240" s="2" t="s">
        <v>123</v>
      </c>
      <c r="D7240" s="2" t="s">
        <v>34</v>
      </c>
      <c r="E7240" s="2" t="s">
        <v>47</v>
      </c>
      <c r="F7240" s="2" t="s">
        <v>1790</v>
      </c>
      <c r="G7240" s="2">
        <v>12.32</v>
      </c>
      <c r="H7240" s="2">
        <v>5</v>
      </c>
      <c r="I7240" s="2">
        <v>1.85</v>
      </c>
      <c r="J7240" s="5" t="str">
        <f t="shared" si="226"/>
        <v>Apr</v>
      </c>
      <c r="K7240" s="5" t="str">
        <f t="shared" si="227"/>
        <v>2024</v>
      </c>
    </row>
    <row r="7241" spans="1:11" ht="14.25" customHeight="1" x14ac:dyDescent="0.3">
      <c r="A7241" s="1">
        <v>45392</v>
      </c>
      <c r="B7241" s="2" t="s">
        <v>2669</v>
      </c>
      <c r="C7241" s="2" t="s">
        <v>123</v>
      </c>
      <c r="D7241" s="2" t="s">
        <v>11</v>
      </c>
      <c r="E7241" s="2" t="s">
        <v>20</v>
      </c>
      <c r="F7241" s="2" t="s">
        <v>1313</v>
      </c>
      <c r="G7241" s="2">
        <v>4.42</v>
      </c>
      <c r="H7241" s="2">
        <v>3</v>
      </c>
      <c r="I7241" s="2">
        <v>-3.09</v>
      </c>
      <c r="J7241" s="5" t="str">
        <f t="shared" si="226"/>
        <v>Apr</v>
      </c>
      <c r="K7241" s="5" t="str">
        <f t="shared" si="227"/>
        <v>2024</v>
      </c>
    </row>
    <row r="7242" spans="1:11" ht="14.25" customHeight="1" x14ac:dyDescent="0.3">
      <c r="A7242" s="1">
        <v>45392</v>
      </c>
      <c r="B7242" s="2" t="s">
        <v>1663</v>
      </c>
      <c r="C7242" s="2" t="s">
        <v>613</v>
      </c>
      <c r="D7242" s="2" t="s">
        <v>39</v>
      </c>
      <c r="E7242" s="2" t="s">
        <v>52</v>
      </c>
      <c r="F7242" s="2" t="s">
        <v>1078</v>
      </c>
      <c r="G7242" s="2">
        <v>99.99</v>
      </c>
      <c r="H7242" s="2">
        <v>1</v>
      </c>
      <c r="I7242" s="2">
        <v>42</v>
      </c>
      <c r="J7242" s="5" t="str">
        <f t="shared" si="226"/>
        <v>Apr</v>
      </c>
      <c r="K7242" s="5" t="str">
        <f t="shared" si="227"/>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s="5" t="str">
        <f t="shared" si="226"/>
        <v>Apr</v>
      </c>
      <c r="K7243" s="5" t="str">
        <f t="shared" si="227"/>
        <v>2024</v>
      </c>
    </row>
    <row r="7244" spans="1:11" ht="14.25" customHeight="1" x14ac:dyDescent="0.3">
      <c r="A7244" s="1">
        <v>45392</v>
      </c>
      <c r="B7244" s="2" t="s">
        <v>675</v>
      </c>
      <c r="C7244" s="2" t="s">
        <v>23</v>
      </c>
      <c r="D7244" s="2" t="s">
        <v>11</v>
      </c>
      <c r="E7244" s="2" t="s">
        <v>92</v>
      </c>
      <c r="F7244" s="2" t="s">
        <v>2289</v>
      </c>
      <c r="G7244" s="2">
        <v>195.1</v>
      </c>
      <c r="H7244" s="2">
        <v>4</v>
      </c>
      <c r="I7244" s="2">
        <v>21.95</v>
      </c>
      <c r="J7244" s="5" t="str">
        <f t="shared" si="226"/>
        <v>Apr</v>
      </c>
      <c r="K7244" s="5" t="str">
        <f t="shared" si="227"/>
        <v>2024</v>
      </c>
    </row>
    <row r="7245" spans="1:11" ht="14.25" customHeight="1" x14ac:dyDescent="0.3">
      <c r="A7245" s="1">
        <v>45392</v>
      </c>
      <c r="B7245" s="2" t="s">
        <v>675</v>
      </c>
      <c r="C7245" s="2" t="s">
        <v>23</v>
      </c>
      <c r="D7245" s="2" t="s">
        <v>34</v>
      </c>
      <c r="E7245" s="2" t="s">
        <v>47</v>
      </c>
      <c r="F7245" s="2" t="s">
        <v>1732</v>
      </c>
      <c r="G7245" s="2">
        <v>36.67</v>
      </c>
      <c r="H7245" s="2">
        <v>3</v>
      </c>
      <c r="I7245" s="2">
        <v>6.42</v>
      </c>
      <c r="J7245" s="5" t="str">
        <f t="shared" si="226"/>
        <v>Apr</v>
      </c>
      <c r="K7245" s="5" t="str">
        <f t="shared" si="227"/>
        <v>2024</v>
      </c>
    </row>
    <row r="7246" spans="1:11" ht="14.25" customHeight="1" x14ac:dyDescent="0.3">
      <c r="A7246" s="1">
        <v>45393</v>
      </c>
      <c r="B7246" s="2" t="s">
        <v>1286</v>
      </c>
      <c r="C7246" s="2" t="s">
        <v>27</v>
      </c>
      <c r="D7246" s="2" t="s">
        <v>39</v>
      </c>
      <c r="E7246" s="2" t="s">
        <v>52</v>
      </c>
      <c r="F7246" s="2" t="s">
        <v>1086</v>
      </c>
      <c r="G7246" s="2">
        <v>199.95</v>
      </c>
      <c r="H7246" s="2">
        <v>5</v>
      </c>
      <c r="I7246" s="2">
        <v>21.99</v>
      </c>
      <c r="J7246" s="5" t="str">
        <f t="shared" si="226"/>
        <v>Apr</v>
      </c>
      <c r="K7246" s="5" t="str">
        <f t="shared" si="227"/>
        <v>2024</v>
      </c>
    </row>
    <row r="7247" spans="1:11" ht="14.25" customHeight="1" x14ac:dyDescent="0.3">
      <c r="A7247" s="1">
        <v>45393</v>
      </c>
      <c r="B7247" s="2" t="s">
        <v>1286</v>
      </c>
      <c r="C7247" s="2" t="s">
        <v>27</v>
      </c>
      <c r="D7247" s="2" t="s">
        <v>11</v>
      </c>
      <c r="E7247" s="2" t="s">
        <v>24</v>
      </c>
      <c r="F7247" s="2" t="s">
        <v>2489</v>
      </c>
      <c r="G7247" s="2">
        <v>41.86</v>
      </c>
      <c r="H7247" s="2">
        <v>7</v>
      </c>
      <c r="I7247" s="2">
        <v>14.23</v>
      </c>
      <c r="J7247" s="5" t="str">
        <f t="shared" si="226"/>
        <v>Apr</v>
      </c>
      <c r="K7247" s="5" t="str">
        <f t="shared" si="227"/>
        <v>2024</v>
      </c>
    </row>
    <row r="7248" spans="1:11" ht="14.25" customHeight="1" x14ac:dyDescent="0.3">
      <c r="A7248" s="1">
        <v>45393</v>
      </c>
      <c r="B7248" s="2" t="s">
        <v>343</v>
      </c>
      <c r="C7248" s="2" t="s">
        <v>10</v>
      </c>
      <c r="D7248" s="2" t="s">
        <v>11</v>
      </c>
      <c r="E7248" s="2" t="s">
        <v>20</v>
      </c>
      <c r="F7248" s="2" t="s">
        <v>1462</v>
      </c>
      <c r="G7248" s="2">
        <v>11.36</v>
      </c>
      <c r="H7248" s="2">
        <v>3</v>
      </c>
      <c r="I7248" s="2">
        <v>-17.05</v>
      </c>
      <c r="J7248" s="5" t="str">
        <f t="shared" si="226"/>
        <v>Apr</v>
      </c>
      <c r="K7248" s="5" t="str">
        <f t="shared" si="227"/>
        <v>2024</v>
      </c>
    </row>
    <row r="7249" spans="1:11" ht="14.25" customHeight="1" x14ac:dyDescent="0.3">
      <c r="A7249" s="1">
        <v>45393</v>
      </c>
      <c r="B7249" s="2" t="s">
        <v>965</v>
      </c>
      <c r="C7249" s="2" t="s">
        <v>78</v>
      </c>
      <c r="D7249" s="2" t="s">
        <v>11</v>
      </c>
      <c r="E7249" s="2" t="s">
        <v>18</v>
      </c>
      <c r="F7249" s="2" t="s">
        <v>2219</v>
      </c>
      <c r="G7249" s="2">
        <v>16.77</v>
      </c>
      <c r="H7249" s="2">
        <v>2</v>
      </c>
      <c r="I7249" s="2">
        <v>1.47</v>
      </c>
      <c r="J7249" s="5" t="str">
        <f t="shared" si="226"/>
        <v>Apr</v>
      </c>
      <c r="K7249" s="5" t="str">
        <f t="shared" si="227"/>
        <v>2024</v>
      </c>
    </row>
    <row r="7250" spans="1:11" ht="14.25" customHeight="1" x14ac:dyDescent="0.3">
      <c r="A7250" s="1">
        <v>45393</v>
      </c>
      <c r="B7250" s="2" t="s">
        <v>965</v>
      </c>
      <c r="C7250" s="2" t="s">
        <v>78</v>
      </c>
      <c r="D7250" s="2" t="s">
        <v>39</v>
      </c>
      <c r="E7250" s="2" t="s">
        <v>52</v>
      </c>
      <c r="F7250" s="2" t="s">
        <v>477</v>
      </c>
      <c r="G7250" s="2">
        <v>27.12</v>
      </c>
      <c r="H7250" s="2">
        <v>2</v>
      </c>
      <c r="I7250" s="2">
        <v>-4.75</v>
      </c>
      <c r="J7250" s="5" t="str">
        <f t="shared" si="226"/>
        <v>Apr</v>
      </c>
      <c r="K7250" s="5" t="str">
        <f t="shared" si="227"/>
        <v>2024</v>
      </c>
    </row>
    <row r="7251" spans="1:11" ht="14.25" customHeight="1" x14ac:dyDescent="0.3">
      <c r="A7251" s="1">
        <v>45393</v>
      </c>
      <c r="B7251" s="2" t="s">
        <v>2277</v>
      </c>
      <c r="C7251" s="2" t="s">
        <v>245</v>
      </c>
      <c r="D7251" s="2" t="s">
        <v>11</v>
      </c>
      <c r="E7251" s="2" t="s">
        <v>24</v>
      </c>
      <c r="F7251" s="2" t="s">
        <v>2670</v>
      </c>
      <c r="G7251" s="2">
        <v>1.75</v>
      </c>
      <c r="H7251" s="2">
        <v>1</v>
      </c>
      <c r="I7251" s="2">
        <v>0.15</v>
      </c>
      <c r="J7251" s="5" t="str">
        <f t="shared" si="226"/>
        <v>Apr</v>
      </c>
      <c r="K7251" s="5" t="str">
        <f t="shared" si="227"/>
        <v>2024</v>
      </c>
    </row>
    <row r="7252" spans="1:11" ht="14.25" customHeight="1" x14ac:dyDescent="0.3">
      <c r="A7252" s="1">
        <v>45393</v>
      </c>
      <c r="B7252" s="2" t="s">
        <v>2277</v>
      </c>
      <c r="C7252" s="2" t="s">
        <v>245</v>
      </c>
      <c r="D7252" s="2" t="s">
        <v>11</v>
      </c>
      <c r="E7252" s="2" t="s">
        <v>24</v>
      </c>
      <c r="F7252" s="2" t="s">
        <v>460</v>
      </c>
      <c r="G7252" s="2">
        <v>20.99</v>
      </c>
      <c r="H7252" s="2">
        <v>8</v>
      </c>
      <c r="I7252" s="2">
        <v>2.36</v>
      </c>
      <c r="J7252" s="5" t="str">
        <f t="shared" si="226"/>
        <v>Apr</v>
      </c>
      <c r="K7252" s="5" t="str">
        <f t="shared" si="227"/>
        <v>2024</v>
      </c>
    </row>
    <row r="7253" spans="1:11" ht="14.25" customHeight="1" x14ac:dyDescent="0.3">
      <c r="A7253" s="1">
        <v>45394</v>
      </c>
      <c r="B7253" s="2" t="s">
        <v>2094</v>
      </c>
      <c r="C7253" s="2" t="s">
        <v>1529</v>
      </c>
      <c r="D7253" s="2" t="s">
        <v>11</v>
      </c>
      <c r="E7253" s="2" t="s">
        <v>20</v>
      </c>
      <c r="F7253" s="2" t="s">
        <v>118</v>
      </c>
      <c r="G7253" s="2">
        <v>29.7</v>
      </c>
      <c r="H7253" s="2">
        <v>5</v>
      </c>
      <c r="I7253" s="2">
        <v>13.37</v>
      </c>
      <c r="J7253" s="5" t="str">
        <f t="shared" si="226"/>
        <v>Apr</v>
      </c>
      <c r="K7253" s="5" t="str">
        <f t="shared" si="227"/>
        <v>2024</v>
      </c>
    </row>
    <row r="7254" spans="1:11" ht="14.25" customHeight="1" x14ac:dyDescent="0.3">
      <c r="A7254" s="1">
        <v>45394</v>
      </c>
      <c r="B7254" s="2" t="s">
        <v>2094</v>
      </c>
      <c r="C7254" s="2" t="s">
        <v>1529</v>
      </c>
      <c r="D7254" s="2" t="s">
        <v>11</v>
      </c>
      <c r="E7254" s="2" t="s">
        <v>12</v>
      </c>
      <c r="F7254" s="2" t="s">
        <v>747</v>
      </c>
      <c r="G7254" s="2">
        <v>39.96</v>
      </c>
      <c r="H7254" s="2">
        <v>4</v>
      </c>
      <c r="I7254" s="2">
        <v>17.98</v>
      </c>
      <c r="J7254" s="5" t="str">
        <f t="shared" si="226"/>
        <v>Apr</v>
      </c>
      <c r="K7254" s="5" t="str">
        <f t="shared" si="227"/>
        <v>2024</v>
      </c>
    </row>
    <row r="7255" spans="1:11" ht="14.25" customHeight="1" x14ac:dyDescent="0.3">
      <c r="A7255" s="1">
        <v>45395</v>
      </c>
      <c r="B7255" s="2" t="s">
        <v>883</v>
      </c>
      <c r="C7255" s="2" t="s">
        <v>164</v>
      </c>
      <c r="D7255" s="2" t="s">
        <v>11</v>
      </c>
      <c r="E7255" s="2" t="s">
        <v>12</v>
      </c>
      <c r="F7255" s="2" t="s">
        <v>1591</v>
      </c>
      <c r="G7255" s="2">
        <v>5.28</v>
      </c>
      <c r="H7255" s="2">
        <v>1</v>
      </c>
      <c r="I7255" s="2">
        <v>2.38</v>
      </c>
      <c r="J7255" s="5" t="str">
        <f t="shared" si="226"/>
        <v>Apr</v>
      </c>
      <c r="K7255" s="5" t="str">
        <f t="shared" si="227"/>
        <v>2024</v>
      </c>
    </row>
    <row r="7256" spans="1:11" ht="14.25" customHeight="1" x14ac:dyDescent="0.3">
      <c r="A7256" s="1">
        <v>45395</v>
      </c>
      <c r="B7256" s="2" t="s">
        <v>883</v>
      </c>
      <c r="C7256" s="2" t="s">
        <v>164</v>
      </c>
      <c r="D7256" s="2" t="s">
        <v>11</v>
      </c>
      <c r="E7256" s="2" t="s">
        <v>20</v>
      </c>
      <c r="F7256" s="2" t="s">
        <v>121</v>
      </c>
      <c r="G7256" s="2">
        <v>895.92</v>
      </c>
      <c r="H7256" s="2">
        <v>5</v>
      </c>
      <c r="I7256" s="2">
        <v>302.37</v>
      </c>
      <c r="J7256" s="5" t="str">
        <f t="shared" si="226"/>
        <v>Apr</v>
      </c>
      <c r="K7256" s="5" t="str">
        <f t="shared" si="227"/>
        <v>2024</v>
      </c>
    </row>
    <row r="7257" spans="1:11" ht="14.25" customHeight="1" x14ac:dyDescent="0.3">
      <c r="A7257" s="1">
        <v>45395</v>
      </c>
      <c r="B7257" s="2" t="s">
        <v>1891</v>
      </c>
      <c r="C7257" s="2" t="s">
        <v>27</v>
      </c>
      <c r="D7257" s="2" t="s">
        <v>34</v>
      </c>
      <c r="E7257" s="2" t="s">
        <v>35</v>
      </c>
      <c r="F7257" s="2" t="s">
        <v>1480</v>
      </c>
      <c r="G7257" s="2">
        <v>436.7</v>
      </c>
      <c r="H7257" s="2">
        <v>6</v>
      </c>
      <c r="I7257" s="2">
        <v>-38.21</v>
      </c>
      <c r="J7257" s="5" t="str">
        <f t="shared" si="226"/>
        <v>Apr</v>
      </c>
      <c r="K7257" s="5" t="str">
        <f t="shared" si="227"/>
        <v>2024</v>
      </c>
    </row>
    <row r="7258" spans="1:11" ht="14.25" customHeight="1" x14ac:dyDescent="0.3">
      <c r="A7258" s="1">
        <v>45395</v>
      </c>
      <c r="B7258" s="2" t="s">
        <v>2205</v>
      </c>
      <c r="C7258" s="2" t="s">
        <v>23</v>
      </c>
      <c r="D7258" s="2" t="s">
        <v>11</v>
      </c>
      <c r="E7258" s="2" t="s">
        <v>43</v>
      </c>
      <c r="F7258" s="2" t="s">
        <v>2553</v>
      </c>
      <c r="G7258" s="2">
        <v>7.92</v>
      </c>
      <c r="H7258" s="2">
        <v>5</v>
      </c>
      <c r="I7258" s="2">
        <v>1.68</v>
      </c>
      <c r="J7258" s="5" t="str">
        <f t="shared" si="226"/>
        <v>Apr</v>
      </c>
      <c r="K7258" s="5" t="str">
        <f t="shared" si="227"/>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s="5" t="str">
        <f t="shared" si="226"/>
        <v>Apr</v>
      </c>
      <c r="K7259" s="5" t="str">
        <f t="shared" si="227"/>
        <v>2024</v>
      </c>
    </row>
    <row r="7260" spans="1:11" ht="14.25" customHeight="1" x14ac:dyDescent="0.3">
      <c r="A7260" s="1">
        <v>45396</v>
      </c>
      <c r="B7260" s="2" t="s">
        <v>1633</v>
      </c>
      <c r="C7260" s="2" t="s">
        <v>78</v>
      </c>
      <c r="D7260" s="2" t="s">
        <v>11</v>
      </c>
      <c r="E7260" s="2" t="s">
        <v>24</v>
      </c>
      <c r="F7260" s="2" t="s">
        <v>2058</v>
      </c>
      <c r="G7260" s="2">
        <v>89.86</v>
      </c>
      <c r="H7260" s="2">
        <v>3</v>
      </c>
      <c r="I7260" s="2">
        <v>21.34</v>
      </c>
      <c r="J7260" s="5" t="str">
        <f t="shared" si="226"/>
        <v>Apr</v>
      </c>
      <c r="K7260" s="5" t="str">
        <f t="shared" si="227"/>
        <v>2024</v>
      </c>
    </row>
    <row r="7261" spans="1:11" ht="14.25" customHeight="1" x14ac:dyDescent="0.3">
      <c r="A7261" s="1">
        <v>45396</v>
      </c>
      <c r="B7261" s="2" t="s">
        <v>1633</v>
      </c>
      <c r="C7261" s="2" t="s">
        <v>78</v>
      </c>
      <c r="D7261" s="2" t="s">
        <v>11</v>
      </c>
      <c r="E7261" s="2" t="s">
        <v>12</v>
      </c>
      <c r="F7261" s="2" t="s">
        <v>2295</v>
      </c>
      <c r="G7261" s="2">
        <v>13.87</v>
      </c>
      <c r="H7261" s="2">
        <v>3</v>
      </c>
      <c r="I7261" s="2">
        <v>5.03</v>
      </c>
      <c r="J7261" s="5" t="str">
        <f t="shared" si="226"/>
        <v>Apr</v>
      </c>
      <c r="K7261" s="5" t="str">
        <f t="shared" si="227"/>
        <v>2024</v>
      </c>
    </row>
    <row r="7262" spans="1:11" ht="14.25" customHeight="1" x14ac:dyDescent="0.3">
      <c r="A7262" s="1">
        <v>45396</v>
      </c>
      <c r="B7262" s="2" t="s">
        <v>2501</v>
      </c>
      <c r="C7262" s="2" t="s">
        <v>186</v>
      </c>
      <c r="D7262" s="2" t="s">
        <v>11</v>
      </c>
      <c r="E7262" s="2" t="s">
        <v>20</v>
      </c>
      <c r="F7262" s="2" t="s">
        <v>1380</v>
      </c>
      <c r="G7262" s="2">
        <v>8.76</v>
      </c>
      <c r="H7262" s="2">
        <v>2</v>
      </c>
      <c r="I7262" s="2">
        <v>4.2</v>
      </c>
      <c r="J7262" s="5" t="str">
        <f t="shared" si="226"/>
        <v>Apr</v>
      </c>
      <c r="K7262" s="5" t="str">
        <f t="shared" si="227"/>
        <v>2024</v>
      </c>
    </row>
    <row r="7263" spans="1:11" ht="14.25" customHeight="1" x14ac:dyDescent="0.3">
      <c r="A7263" s="1">
        <v>45396</v>
      </c>
      <c r="B7263" s="2" t="s">
        <v>1122</v>
      </c>
      <c r="C7263" s="2" t="s">
        <v>149</v>
      </c>
      <c r="D7263" s="2" t="s">
        <v>11</v>
      </c>
      <c r="E7263" s="2" t="s">
        <v>20</v>
      </c>
      <c r="F7263" s="2" t="s">
        <v>451</v>
      </c>
      <c r="G7263" s="2">
        <v>10.78</v>
      </c>
      <c r="H7263" s="2">
        <v>3</v>
      </c>
      <c r="I7263" s="2">
        <v>3.5</v>
      </c>
      <c r="J7263" s="5" t="str">
        <f t="shared" si="226"/>
        <v>Apr</v>
      </c>
      <c r="K7263" s="5" t="str">
        <f t="shared" si="227"/>
        <v>2024</v>
      </c>
    </row>
    <row r="7264" spans="1:11" ht="14.25" customHeight="1" x14ac:dyDescent="0.3">
      <c r="A7264" s="1">
        <v>45396</v>
      </c>
      <c r="B7264" s="2" t="s">
        <v>1122</v>
      </c>
      <c r="C7264" s="2" t="s">
        <v>149</v>
      </c>
      <c r="D7264" s="2" t="s">
        <v>34</v>
      </c>
      <c r="E7264" s="2" t="s">
        <v>74</v>
      </c>
      <c r="F7264" s="2" t="s">
        <v>2494</v>
      </c>
      <c r="G7264" s="2">
        <v>242.35</v>
      </c>
      <c r="H7264" s="2">
        <v>3</v>
      </c>
      <c r="I7264" s="2">
        <v>9.09</v>
      </c>
      <c r="J7264" s="5" t="str">
        <f t="shared" si="226"/>
        <v>Apr</v>
      </c>
      <c r="K7264" s="5" t="str">
        <f t="shared" si="227"/>
        <v>2024</v>
      </c>
    </row>
    <row r="7265" spans="1:11" ht="14.25" customHeight="1" x14ac:dyDescent="0.3">
      <c r="A7265" s="1">
        <v>45396</v>
      </c>
      <c r="B7265" s="2" t="s">
        <v>1163</v>
      </c>
      <c r="C7265" s="2" t="s">
        <v>245</v>
      </c>
      <c r="D7265" s="2" t="s">
        <v>34</v>
      </c>
      <c r="E7265" s="2" t="s">
        <v>74</v>
      </c>
      <c r="F7265" s="2" t="s">
        <v>82</v>
      </c>
      <c r="G7265" s="2">
        <v>198.27</v>
      </c>
      <c r="H7265" s="2">
        <v>8</v>
      </c>
      <c r="I7265" s="2">
        <v>-32.22</v>
      </c>
      <c r="J7265" s="5" t="str">
        <f t="shared" si="226"/>
        <v>Apr</v>
      </c>
      <c r="K7265" s="5" t="str">
        <f t="shared" si="227"/>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s="5" t="str">
        <f t="shared" si="226"/>
        <v>Apr</v>
      </c>
      <c r="K7266" s="5" t="str">
        <f t="shared" si="227"/>
        <v>2024</v>
      </c>
    </row>
    <row r="7267" spans="1:11" ht="14.25" customHeight="1" x14ac:dyDescent="0.3">
      <c r="A7267" s="1">
        <v>45397</v>
      </c>
      <c r="B7267" s="2" t="s">
        <v>612</v>
      </c>
      <c r="C7267" s="2" t="s">
        <v>245</v>
      </c>
      <c r="D7267" s="2" t="s">
        <v>11</v>
      </c>
      <c r="E7267" s="2" t="s">
        <v>12</v>
      </c>
      <c r="F7267" s="2" t="s">
        <v>328</v>
      </c>
      <c r="G7267" s="2">
        <v>15.55</v>
      </c>
      <c r="H7267" s="2">
        <v>3</v>
      </c>
      <c r="I7267" s="2">
        <v>5.44</v>
      </c>
      <c r="J7267" s="5" t="str">
        <f t="shared" si="226"/>
        <v>Apr</v>
      </c>
      <c r="K7267" s="5" t="str">
        <f t="shared" si="227"/>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s="5" t="str">
        <f t="shared" si="226"/>
        <v>Apr</v>
      </c>
      <c r="K7268" s="5" t="str">
        <f t="shared" si="227"/>
        <v>2024</v>
      </c>
    </row>
    <row r="7269" spans="1:11" ht="14.25" customHeight="1" x14ac:dyDescent="0.3">
      <c r="A7269" s="1">
        <v>45397</v>
      </c>
      <c r="B7269" s="2" t="s">
        <v>1631</v>
      </c>
      <c r="C7269" s="2" t="s">
        <v>126</v>
      </c>
      <c r="D7269" s="2" t="s">
        <v>34</v>
      </c>
      <c r="E7269" s="2" t="s">
        <v>47</v>
      </c>
      <c r="F7269" s="2" t="s">
        <v>2142</v>
      </c>
      <c r="G7269" s="2">
        <v>196.45</v>
      </c>
      <c r="H7269" s="2">
        <v>5</v>
      </c>
      <c r="I7269" s="2">
        <v>70.72</v>
      </c>
      <c r="J7269" s="5" t="str">
        <f t="shared" si="226"/>
        <v>Apr</v>
      </c>
      <c r="K7269" s="5" t="str">
        <f t="shared" si="227"/>
        <v>2024</v>
      </c>
    </row>
    <row r="7270" spans="1:11" ht="14.25" customHeight="1" x14ac:dyDescent="0.3">
      <c r="A7270" s="1">
        <v>45397</v>
      </c>
      <c r="B7270" s="2" t="s">
        <v>873</v>
      </c>
      <c r="C7270" s="2" t="s">
        <v>27</v>
      </c>
      <c r="D7270" s="2" t="s">
        <v>11</v>
      </c>
      <c r="E7270" s="2" t="s">
        <v>12</v>
      </c>
      <c r="F7270" s="2" t="s">
        <v>1967</v>
      </c>
      <c r="G7270" s="2">
        <v>79.14</v>
      </c>
      <c r="H7270" s="2">
        <v>3</v>
      </c>
      <c r="I7270" s="2">
        <v>36.4</v>
      </c>
      <c r="J7270" s="5" t="str">
        <f t="shared" si="226"/>
        <v>Apr</v>
      </c>
      <c r="K7270" s="5" t="str">
        <f t="shared" si="227"/>
        <v>2024</v>
      </c>
    </row>
    <row r="7271" spans="1:11" ht="14.25" customHeight="1" x14ac:dyDescent="0.3">
      <c r="A7271" s="1">
        <v>45397</v>
      </c>
      <c r="B7271" s="2" t="s">
        <v>131</v>
      </c>
      <c r="C7271" s="2" t="s">
        <v>10</v>
      </c>
      <c r="D7271" s="2" t="s">
        <v>11</v>
      </c>
      <c r="E7271" s="2" t="s">
        <v>12</v>
      </c>
      <c r="F7271" s="2" t="s">
        <v>2373</v>
      </c>
      <c r="G7271" s="2">
        <v>20.74</v>
      </c>
      <c r="H7271" s="2">
        <v>4</v>
      </c>
      <c r="I7271" s="2">
        <v>7.26</v>
      </c>
      <c r="J7271" s="5" t="str">
        <f t="shared" si="226"/>
        <v>Apr</v>
      </c>
      <c r="K7271" s="5" t="str">
        <f t="shared" si="227"/>
        <v>2024</v>
      </c>
    </row>
    <row r="7272" spans="1:11" ht="14.25" customHeight="1" x14ac:dyDescent="0.3">
      <c r="A7272" s="1">
        <v>45397</v>
      </c>
      <c r="B7272" s="2" t="s">
        <v>788</v>
      </c>
      <c r="C7272" s="2" t="s">
        <v>123</v>
      </c>
      <c r="D7272" s="2" t="s">
        <v>11</v>
      </c>
      <c r="E7272" s="2" t="s">
        <v>20</v>
      </c>
      <c r="F7272" s="2" t="s">
        <v>191</v>
      </c>
      <c r="G7272" s="2">
        <v>15.57</v>
      </c>
      <c r="H7272" s="2">
        <v>3</v>
      </c>
      <c r="I7272" s="2">
        <v>-11.94</v>
      </c>
      <c r="J7272" s="5" t="str">
        <f t="shared" si="226"/>
        <v>Apr</v>
      </c>
      <c r="K7272" s="5" t="str">
        <f t="shared" si="227"/>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s="5" t="str">
        <f t="shared" si="226"/>
        <v>Apr</v>
      </c>
      <c r="K7273" s="5" t="str">
        <f t="shared" si="227"/>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s="5" t="str">
        <f t="shared" si="226"/>
        <v>Apr</v>
      </c>
      <c r="K7274" s="5" t="str">
        <f t="shared" si="227"/>
        <v>2024</v>
      </c>
    </row>
    <row r="7275" spans="1:11" ht="14.25" customHeight="1" x14ac:dyDescent="0.3">
      <c r="A7275" s="1">
        <v>45398</v>
      </c>
      <c r="B7275" s="2" t="s">
        <v>857</v>
      </c>
      <c r="C7275" s="2" t="s">
        <v>27</v>
      </c>
      <c r="D7275" s="2" t="s">
        <v>11</v>
      </c>
      <c r="E7275" s="2" t="s">
        <v>18</v>
      </c>
      <c r="F7275" s="2" t="s">
        <v>1017</v>
      </c>
      <c r="G7275" s="2">
        <v>205.92</v>
      </c>
      <c r="H7275" s="2">
        <v>4</v>
      </c>
      <c r="I7275" s="2">
        <v>2.06</v>
      </c>
      <c r="J7275" s="5" t="str">
        <f t="shared" si="226"/>
        <v>Apr</v>
      </c>
      <c r="K7275" s="5" t="str">
        <f t="shared" si="227"/>
        <v>2024</v>
      </c>
    </row>
    <row r="7276" spans="1:11" ht="14.25" customHeight="1" x14ac:dyDescent="0.3">
      <c r="A7276" s="1">
        <v>45398</v>
      </c>
      <c r="B7276" s="2" t="s">
        <v>857</v>
      </c>
      <c r="C7276" s="2" t="s">
        <v>27</v>
      </c>
      <c r="D7276" s="2" t="s">
        <v>34</v>
      </c>
      <c r="E7276" s="2" t="s">
        <v>74</v>
      </c>
      <c r="F7276" s="2" t="s">
        <v>412</v>
      </c>
      <c r="G7276" s="2">
        <v>102.83</v>
      </c>
      <c r="H7276" s="2">
        <v>1</v>
      </c>
      <c r="I7276" s="2">
        <v>-6.05</v>
      </c>
      <c r="J7276" s="5" t="str">
        <f t="shared" si="226"/>
        <v>Apr</v>
      </c>
      <c r="K7276" s="5" t="str">
        <f t="shared" si="227"/>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s="5" t="str">
        <f t="shared" si="226"/>
        <v>Apr</v>
      </c>
      <c r="K7277" s="5" t="str">
        <f t="shared" si="227"/>
        <v>2024</v>
      </c>
    </row>
    <row r="7278" spans="1:11" ht="14.25" customHeight="1" x14ac:dyDescent="0.3">
      <c r="A7278" s="1">
        <v>45398</v>
      </c>
      <c r="B7278" s="2" t="s">
        <v>1946</v>
      </c>
      <c r="C7278" s="2" t="s">
        <v>488</v>
      </c>
      <c r="D7278" s="2" t="s">
        <v>39</v>
      </c>
      <c r="E7278" s="2" t="s">
        <v>52</v>
      </c>
      <c r="F7278" s="2" t="s">
        <v>691</v>
      </c>
      <c r="G7278" s="2">
        <v>25.98</v>
      </c>
      <c r="H7278" s="2">
        <v>2</v>
      </c>
      <c r="I7278" s="2">
        <v>1.56</v>
      </c>
      <c r="J7278" s="5" t="str">
        <f t="shared" si="226"/>
        <v>Apr</v>
      </c>
      <c r="K7278" s="5" t="str">
        <f t="shared" si="227"/>
        <v>2024</v>
      </c>
    </row>
    <row r="7279" spans="1:11" ht="14.25" customHeight="1" x14ac:dyDescent="0.3">
      <c r="A7279" s="1">
        <v>45398</v>
      </c>
      <c r="B7279" s="2" t="s">
        <v>69</v>
      </c>
      <c r="C7279" s="2" t="s">
        <v>10</v>
      </c>
      <c r="D7279" s="2" t="s">
        <v>11</v>
      </c>
      <c r="E7279" s="2" t="s">
        <v>20</v>
      </c>
      <c r="F7279" s="2" t="s">
        <v>1139</v>
      </c>
      <c r="G7279" s="2">
        <v>26.05</v>
      </c>
      <c r="H7279" s="2">
        <v>3</v>
      </c>
      <c r="I7279" s="2">
        <v>-44.28</v>
      </c>
      <c r="J7279" s="5" t="str">
        <f t="shared" si="226"/>
        <v>Apr</v>
      </c>
      <c r="K7279" s="5" t="str">
        <f t="shared" si="227"/>
        <v>2024</v>
      </c>
    </row>
    <row r="7280" spans="1:11" ht="14.25" customHeight="1" x14ac:dyDescent="0.3">
      <c r="A7280" s="1">
        <v>45398</v>
      </c>
      <c r="B7280" s="2" t="s">
        <v>69</v>
      </c>
      <c r="C7280" s="2" t="s">
        <v>10</v>
      </c>
      <c r="D7280" s="2" t="s">
        <v>11</v>
      </c>
      <c r="E7280" s="2" t="s">
        <v>20</v>
      </c>
      <c r="F7280" s="2" t="s">
        <v>1649</v>
      </c>
      <c r="G7280" s="2">
        <v>2.9</v>
      </c>
      <c r="H7280" s="2">
        <v>1</v>
      </c>
      <c r="I7280" s="2">
        <v>-4.78</v>
      </c>
      <c r="J7280" s="5" t="str">
        <f t="shared" si="226"/>
        <v>Apr</v>
      </c>
      <c r="K7280" s="5" t="str">
        <f t="shared" si="227"/>
        <v>2024</v>
      </c>
    </row>
    <row r="7281" spans="1:11" ht="14.25" customHeight="1" x14ac:dyDescent="0.3">
      <c r="A7281" s="1">
        <v>45398</v>
      </c>
      <c r="B7281" s="2" t="s">
        <v>69</v>
      </c>
      <c r="C7281" s="2" t="s">
        <v>10</v>
      </c>
      <c r="D7281" s="2" t="s">
        <v>11</v>
      </c>
      <c r="E7281" s="2" t="s">
        <v>18</v>
      </c>
      <c r="F7281" s="2" t="s">
        <v>356</v>
      </c>
      <c r="G7281" s="2">
        <v>32.54</v>
      </c>
      <c r="H7281" s="2">
        <v>2</v>
      </c>
      <c r="I7281" s="2">
        <v>-7.73</v>
      </c>
      <c r="J7281" s="5" t="str">
        <f t="shared" si="226"/>
        <v>Apr</v>
      </c>
      <c r="K7281" s="5" t="str">
        <f t="shared" si="227"/>
        <v>2024</v>
      </c>
    </row>
    <row r="7282" spans="1:11" ht="14.25" customHeight="1" x14ac:dyDescent="0.3">
      <c r="A7282" s="1">
        <v>45398</v>
      </c>
      <c r="B7282" s="2" t="s">
        <v>1957</v>
      </c>
      <c r="C7282" s="2" t="s">
        <v>27</v>
      </c>
      <c r="D7282" s="2" t="s">
        <v>11</v>
      </c>
      <c r="E7282" s="2" t="s">
        <v>92</v>
      </c>
      <c r="F7282" s="2" t="s">
        <v>2652</v>
      </c>
      <c r="G7282" s="2">
        <v>40.74</v>
      </c>
      <c r="H7282" s="2">
        <v>3</v>
      </c>
      <c r="I7282" s="2">
        <v>12.22</v>
      </c>
      <c r="J7282" s="5" t="str">
        <f t="shared" si="226"/>
        <v>Apr</v>
      </c>
      <c r="K7282" s="5" t="str">
        <f t="shared" si="227"/>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s="5" t="str">
        <f t="shared" si="226"/>
        <v>Apr</v>
      </c>
      <c r="K7283" s="5" t="str">
        <f t="shared" si="227"/>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s="5" t="str">
        <f t="shared" si="226"/>
        <v>Apr</v>
      </c>
      <c r="K7284" s="5" t="str">
        <f t="shared" si="227"/>
        <v>2024</v>
      </c>
    </row>
    <row r="7285" spans="1:11" ht="14.25" customHeight="1" x14ac:dyDescent="0.3">
      <c r="A7285" s="1">
        <v>45399</v>
      </c>
      <c r="B7285" s="2" t="s">
        <v>815</v>
      </c>
      <c r="C7285" s="2" t="s">
        <v>278</v>
      </c>
      <c r="D7285" s="2" t="s">
        <v>11</v>
      </c>
      <c r="E7285" s="2" t="s">
        <v>20</v>
      </c>
      <c r="F7285" s="2" t="s">
        <v>311</v>
      </c>
      <c r="G7285" s="2">
        <v>21.59</v>
      </c>
      <c r="H7285" s="2">
        <v>2</v>
      </c>
      <c r="I7285" s="2">
        <v>-15.84</v>
      </c>
      <c r="J7285" s="5" t="str">
        <f t="shared" si="226"/>
        <v>Apr</v>
      </c>
      <c r="K7285" s="5" t="str">
        <f t="shared" si="227"/>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s="5" t="str">
        <f t="shared" si="226"/>
        <v>Apr</v>
      </c>
      <c r="K7286" s="5" t="str">
        <f t="shared" si="227"/>
        <v>2024</v>
      </c>
    </row>
    <row r="7287" spans="1:11" ht="14.25" customHeight="1" x14ac:dyDescent="0.3">
      <c r="A7287" s="1">
        <v>45399</v>
      </c>
      <c r="B7287" s="2" t="s">
        <v>815</v>
      </c>
      <c r="C7287" s="2" t="s">
        <v>278</v>
      </c>
      <c r="D7287" s="2" t="s">
        <v>11</v>
      </c>
      <c r="E7287" s="2" t="s">
        <v>12</v>
      </c>
      <c r="F7287" s="2" t="s">
        <v>28</v>
      </c>
      <c r="G7287" s="2">
        <v>20.74</v>
      </c>
      <c r="H7287" s="2">
        <v>4</v>
      </c>
      <c r="I7287" s="2">
        <v>7.26</v>
      </c>
      <c r="J7287" s="5" t="str">
        <f t="shared" si="226"/>
        <v>Apr</v>
      </c>
      <c r="K7287" s="5" t="str">
        <f t="shared" si="227"/>
        <v>2024</v>
      </c>
    </row>
    <row r="7288" spans="1:11" ht="14.25" customHeight="1" x14ac:dyDescent="0.3">
      <c r="A7288" s="1">
        <v>45399</v>
      </c>
      <c r="B7288" s="2" t="s">
        <v>376</v>
      </c>
      <c r="C7288" s="2" t="s">
        <v>23</v>
      </c>
      <c r="D7288" s="2" t="s">
        <v>34</v>
      </c>
      <c r="E7288" s="2" t="s">
        <v>47</v>
      </c>
      <c r="F7288" s="2" t="s">
        <v>1646</v>
      </c>
      <c r="G7288" s="2">
        <v>60.31</v>
      </c>
      <c r="H7288" s="2">
        <v>3</v>
      </c>
      <c r="I7288" s="2">
        <v>5.28</v>
      </c>
      <c r="J7288" s="5" t="str">
        <f t="shared" si="226"/>
        <v>Apr</v>
      </c>
      <c r="K7288" s="5" t="str">
        <f t="shared" si="227"/>
        <v>2024</v>
      </c>
    </row>
    <row r="7289" spans="1:11" ht="14.25" customHeight="1" x14ac:dyDescent="0.3">
      <c r="A7289" s="1">
        <v>45399</v>
      </c>
      <c r="B7289" s="2" t="s">
        <v>820</v>
      </c>
      <c r="C7289" s="2" t="s">
        <v>27</v>
      </c>
      <c r="D7289" s="2" t="s">
        <v>11</v>
      </c>
      <c r="E7289" s="2" t="s">
        <v>12</v>
      </c>
      <c r="F7289" s="2" t="s">
        <v>2583</v>
      </c>
      <c r="G7289" s="2">
        <v>28.14</v>
      </c>
      <c r="H7289" s="2">
        <v>3</v>
      </c>
      <c r="I7289" s="2">
        <v>13.51</v>
      </c>
      <c r="J7289" s="5" t="str">
        <f t="shared" si="226"/>
        <v>Apr</v>
      </c>
      <c r="K7289" s="5" t="str">
        <f t="shared" si="227"/>
        <v>2024</v>
      </c>
    </row>
    <row r="7290" spans="1:11" ht="14.25" customHeight="1" x14ac:dyDescent="0.3">
      <c r="A7290" s="1">
        <v>45399</v>
      </c>
      <c r="B7290" s="2" t="s">
        <v>820</v>
      </c>
      <c r="C7290" s="2" t="s">
        <v>27</v>
      </c>
      <c r="D7290" s="2" t="s">
        <v>11</v>
      </c>
      <c r="E7290" s="2" t="s">
        <v>16</v>
      </c>
      <c r="F7290" s="2" t="s">
        <v>2643</v>
      </c>
      <c r="G7290" s="2">
        <v>7.38</v>
      </c>
      <c r="H7290" s="2">
        <v>2</v>
      </c>
      <c r="I7290" s="2">
        <v>3.47</v>
      </c>
      <c r="J7290" s="5" t="str">
        <f t="shared" si="226"/>
        <v>Apr</v>
      </c>
      <c r="K7290" s="5" t="str">
        <f t="shared" si="227"/>
        <v>2024</v>
      </c>
    </row>
    <row r="7291" spans="1:11" ht="14.25" customHeight="1" x14ac:dyDescent="0.3">
      <c r="A7291" s="1">
        <v>45399</v>
      </c>
      <c r="B7291" s="2" t="s">
        <v>820</v>
      </c>
      <c r="C7291" s="2" t="s">
        <v>27</v>
      </c>
      <c r="D7291" s="2" t="s">
        <v>11</v>
      </c>
      <c r="E7291" s="2" t="s">
        <v>43</v>
      </c>
      <c r="F7291" s="2" t="s">
        <v>282</v>
      </c>
      <c r="G7291" s="2">
        <v>10.9</v>
      </c>
      <c r="H7291" s="2">
        <v>5</v>
      </c>
      <c r="I7291" s="2">
        <v>3.6</v>
      </c>
      <c r="J7291" s="5" t="str">
        <f t="shared" si="226"/>
        <v>Apr</v>
      </c>
      <c r="K7291" s="5" t="str">
        <f t="shared" si="227"/>
        <v>2024</v>
      </c>
    </row>
    <row r="7292" spans="1:11" ht="14.25" customHeight="1" x14ac:dyDescent="0.3">
      <c r="A7292" s="1">
        <v>45399</v>
      </c>
      <c r="B7292" s="2" t="s">
        <v>820</v>
      </c>
      <c r="C7292" s="2" t="s">
        <v>27</v>
      </c>
      <c r="D7292" s="2" t="s">
        <v>39</v>
      </c>
      <c r="E7292" s="2" t="s">
        <v>52</v>
      </c>
      <c r="F7292" s="2" t="s">
        <v>1240</v>
      </c>
      <c r="G7292" s="2">
        <v>274.89</v>
      </c>
      <c r="H7292" s="2">
        <v>11</v>
      </c>
      <c r="I7292" s="2">
        <v>46.73</v>
      </c>
      <c r="J7292" s="5" t="str">
        <f t="shared" si="226"/>
        <v>Apr</v>
      </c>
      <c r="K7292" s="5" t="str">
        <f t="shared" si="227"/>
        <v>2024</v>
      </c>
    </row>
    <row r="7293" spans="1:11" ht="14.25" customHeight="1" x14ac:dyDescent="0.3">
      <c r="A7293" s="1">
        <v>45399</v>
      </c>
      <c r="B7293" s="2" t="s">
        <v>820</v>
      </c>
      <c r="C7293" s="2" t="s">
        <v>27</v>
      </c>
      <c r="D7293" s="2" t="s">
        <v>11</v>
      </c>
      <c r="E7293" s="2" t="s">
        <v>16</v>
      </c>
      <c r="F7293" s="2" t="s">
        <v>2210</v>
      </c>
      <c r="G7293" s="2">
        <v>23.04</v>
      </c>
      <c r="H7293" s="2">
        <v>8</v>
      </c>
      <c r="I7293" s="2">
        <v>11.29</v>
      </c>
      <c r="J7293" s="5" t="str">
        <f t="shared" si="226"/>
        <v>Apr</v>
      </c>
      <c r="K7293" s="5" t="str">
        <f t="shared" si="227"/>
        <v>2024</v>
      </c>
    </row>
    <row r="7294" spans="1:11" ht="14.25" customHeight="1" x14ac:dyDescent="0.3">
      <c r="A7294" s="1">
        <v>45399</v>
      </c>
      <c r="B7294" s="2" t="s">
        <v>820</v>
      </c>
      <c r="C7294" s="2" t="s">
        <v>27</v>
      </c>
      <c r="D7294" s="2" t="s">
        <v>34</v>
      </c>
      <c r="E7294" s="2" t="s">
        <v>35</v>
      </c>
      <c r="F7294" s="2" t="s">
        <v>1480</v>
      </c>
      <c r="G7294" s="2">
        <v>218.35</v>
      </c>
      <c r="H7294" s="2">
        <v>3</v>
      </c>
      <c r="I7294" s="2">
        <v>-19.11</v>
      </c>
      <c r="J7294" s="5" t="str">
        <f t="shared" si="226"/>
        <v>Apr</v>
      </c>
      <c r="K7294" s="5" t="str">
        <f t="shared" si="227"/>
        <v>2024</v>
      </c>
    </row>
    <row r="7295" spans="1:11" ht="14.25" customHeight="1" x14ac:dyDescent="0.3">
      <c r="A7295" s="1">
        <v>45399</v>
      </c>
      <c r="B7295" s="2" t="s">
        <v>2244</v>
      </c>
      <c r="C7295" s="2" t="s">
        <v>15</v>
      </c>
      <c r="D7295" s="2" t="s">
        <v>11</v>
      </c>
      <c r="E7295" s="2" t="s">
        <v>18</v>
      </c>
      <c r="F7295" s="2" t="s">
        <v>2344</v>
      </c>
      <c r="G7295" s="2">
        <v>195.14</v>
      </c>
      <c r="H7295" s="2">
        <v>4</v>
      </c>
      <c r="I7295" s="2">
        <v>-43.91</v>
      </c>
      <c r="J7295" s="5" t="str">
        <f t="shared" si="226"/>
        <v>Apr</v>
      </c>
      <c r="K7295" s="5" t="str">
        <f t="shared" si="227"/>
        <v>2024</v>
      </c>
    </row>
    <row r="7296" spans="1:11" ht="14.25" customHeight="1" x14ac:dyDescent="0.3">
      <c r="A7296" s="1">
        <v>45402</v>
      </c>
      <c r="B7296" s="2" t="s">
        <v>2259</v>
      </c>
      <c r="C7296" s="2" t="s">
        <v>15</v>
      </c>
      <c r="D7296" s="2" t="s">
        <v>34</v>
      </c>
      <c r="E7296" s="2" t="s">
        <v>47</v>
      </c>
      <c r="F7296" s="2" t="s">
        <v>344</v>
      </c>
      <c r="G7296" s="2">
        <v>44.4</v>
      </c>
      <c r="H7296" s="2">
        <v>2</v>
      </c>
      <c r="I7296" s="2">
        <v>-52.17</v>
      </c>
      <c r="J7296" s="5" t="str">
        <f t="shared" si="226"/>
        <v>Apr</v>
      </c>
      <c r="K7296" s="5" t="str">
        <f t="shared" si="227"/>
        <v>2024</v>
      </c>
    </row>
    <row r="7297" spans="1:11" ht="14.25" customHeight="1" x14ac:dyDescent="0.3">
      <c r="A7297" s="1">
        <v>45402</v>
      </c>
      <c r="B7297" s="2" t="s">
        <v>2518</v>
      </c>
      <c r="C7297" s="2" t="s">
        <v>23</v>
      </c>
      <c r="D7297" s="2" t="s">
        <v>34</v>
      </c>
      <c r="E7297" s="2" t="s">
        <v>47</v>
      </c>
      <c r="F7297" s="2" t="s">
        <v>1362</v>
      </c>
      <c r="G7297" s="2">
        <v>51.97</v>
      </c>
      <c r="H7297" s="2">
        <v>2</v>
      </c>
      <c r="I7297" s="2">
        <v>10.39</v>
      </c>
      <c r="J7297" s="5" t="str">
        <f t="shared" si="226"/>
        <v>Apr</v>
      </c>
      <c r="K7297" s="5" t="str">
        <f t="shared" si="227"/>
        <v>2024</v>
      </c>
    </row>
    <row r="7298" spans="1:11" ht="14.25" customHeight="1" x14ac:dyDescent="0.3">
      <c r="A7298" s="1">
        <v>45402</v>
      </c>
      <c r="B7298" s="2" t="s">
        <v>2518</v>
      </c>
      <c r="C7298" s="2" t="s">
        <v>23</v>
      </c>
      <c r="D7298" s="2" t="s">
        <v>11</v>
      </c>
      <c r="E7298" s="2" t="s">
        <v>18</v>
      </c>
      <c r="F7298" s="2" t="s">
        <v>1456</v>
      </c>
      <c r="G7298" s="2">
        <v>51.34</v>
      </c>
      <c r="H7298" s="2">
        <v>3</v>
      </c>
      <c r="I7298" s="2">
        <v>5.78</v>
      </c>
      <c r="J7298" s="5" t="str">
        <f t="shared" ref="J7298:J7361" si="228">TEXT(A7298,"mmm")</f>
        <v>Apr</v>
      </c>
      <c r="K7298" s="5" t="str">
        <f t="shared" ref="K7298:K7361" si="229">TEXT(A7298,"YYYY")</f>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s="5" t="str">
        <f t="shared" si="228"/>
        <v>Apr</v>
      </c>
      <c r="K7299" s="5" t="str">
        <f t="shared" si="229"/>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s="5" t="str">
        <f t="shared" si="228"/>
        <v>Apr</v>
      </c>
      <c r="K7300" s="5" t="str">
        <f t="shared" si="229"/>
        <v>2024</v>
      </c>
    </row>
    <row r="7301" spans="1:11" ht="14.25" customHeight="1" x14ac:dyDescent="0.3">
      <c r="A7301" s="1">
        <v>45402</v>
      </c>
      <c r="B7301" s="2" t="s">
        <v>1916</v>
      </c>
      <c r="C7301" s="2" t="s">
        <v>15</v>
      </c>
      <c r="D7301" s="2" t="s">
        <v>34</v>
      </c>
      <c r="E7301" s="2" t="s">
        <v>35</v>
      </c>
      <c r="F7301" s="2" t="s">
        <v>542</v>
      </c>
      <c r="G7301" s="2">
        <v>317.06</v>
      </c>
      <c r="H7301" s="2">
        <v>3</v>
      </c>
      <c r="I7301" s="2">
        <v>-18.12</v>
      </c>
      <c r="J7301" s="5" t="str">
        <f t="shared" si="228"/>
        <v>Apr</v>
      </c>
      <c r="K7301" s="5" t="str">
        <f t="shared" si="229"/>
        <v>2024</v>
      </c>
    </row>
    <row r="7302" spans="1:11" ht="14.25" customHeight="1" x14ac:dyDescent="0.3">
      <c r="A7302" s="1">
        <v>45402</v>
      </c>
      <c r="B7302" s="2" t="s">
        <v>1916</v>
      </c>
      <c r="C7302" s="2" t="s">
        <v>15</v>
      </c>
      <c r="D7302" s="2" t="s">
        <v>11</v>
      </c>
      <c r="E7302" s="2" t="s">
        <v>24</v>
      </c>
      <c r="F7302" s="2" t="s">
        <v>1530</v>
      </c>
      <c r="G7302" s="2">
        <v>15.76</v>
      </c>
      <c r="H7302" s="2">
        <v>2</v>
      </c>
      <c r="I7302" s="2">
        <v>3.55</v>
      </c>
      <c r="J7302" s="5" t="str">
        <f t="shared" si="228"/>
        <v>Apr</v>
      </c>
      <c r="K7302" s="5" t="str">
        <f t="shared" si="229"/>
        <v>2024</v>
      </c>
    </row>
    <row r="7303" spans="1:11" ht="14.25" customHeight="1" x14ac:dyDescent="0.3">
      <c r="A7303" s="1">
        <v>45402</v>
      </c>
      <c r="B7303" s="2" t="s">
        <v>1916</v>
      </c>
      <c r="C7303" s="2" t="s">
        <v>15</v>
      </c>
      <c r="D7303" s="2" t="s">
        <v>34</v>
      </c>
      <c r="E7303" s="2" t="s">
        <v>47</v>
      </c>
      <c r="F7303" s="2" t="s">
        <v>1188</v>
      </c>
      <c r="G7303" s="2">
        <v>14.56</v>
      </c>
      <c r="H7303" s="2">
        <v>5</v>
      </c>
      <c r="I7303" s="2">
        <v>-6.19</v>
      </c>
      <c r="J7303" s="5" t="str">
        <f t="shared" si="228"/>
        <v>Apr</v>
      </c>
      <c r="K7303" s="5" t="str">
        <f t="shared" si="229"/>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s="5" t="str">
        <f t="shared" si="228"/>
        <v>Apr</v>
      </c>
      <c r="K7304" s="5" t="str">
        <f t="shared" si="229"/>
        <v>2024</v>
      </c>
    </row>
    <row r="7305" spans="1:11" ht="14.25" customHeight="1" x14ac:dyDescent="0.3">
      <c r="A7305" s="1">
        <v>45402</v>
      </c>
      <c r="B7305" s="2" t="s">
        <v>394</v>
      </c>
      <c r="C7305" s="2" t="s">
        <v>110</v>
      </c>
      <c r="D7305" s="2" t="s">
        <v>11</v>
      </c>
      <c r="E7305" s="2" t="s">
        <v>20</v>
      </c>
      <c r="F7305" s="2" t="s">
        <v>1565</v>
      </c>
      <c r="G7305" s="2">
        <v>36.56</v>
      </c>
      <c r="H7305" s="2">
        <v>4</v>
      </c>
      <c r="I7305" s="2">
        <v>18.28</v>
      </c>
      <c r="J7305" s="5" t="str">
        <f t="shared" si="228"/>
        <v>Apr</v>
      </c>
      <c r="K7305" s="5" t="str">
        <f t="shared" si="229"/>
        <v>2024</v>
      </c>
    </row>
    <row r="7306" spans="1:11" ht="14.25" customHeight="1" x14ac:dyDescent="0.3">
      <c r="A7306" s="1">
        <v>45402</v>
      </c>
      <c r="B7306" s="2" t="s">
        <v>2174</v>
      </c>
      <c r="C7306" s="2" t="s">
        <v>78</v>
      </c>
      <c r="D7306" s="2" t="s">
        <v>11</v>
      </c>
      <c r="E7306" s="2" t="s">
        <v>18</v>
      </c>
      <c r="F7306" s="2" t="s">
        <v>73</v>
      </c>
      <c r="G7306" s="2">
        <v>848.54</v>
      </c>
      <c r="H7306" s="2">
        <v>4</v>
      </c>
      <c r="I7306" s="2">
        <v>-21.21</v>
      </c>
      <c r="J7306" s="5" t="str">
        <f t="shared" si="228"/>
        <v>Apr</v>
      </c>
      <c r="K7306" s="5" t="str">
        <f t="shared" si="229"/>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s="5" t="str">
        <f t="shared" si="228"/>
        <v>Apr</v>
      </c>
      <c r="K7307" s="5" t="str">
        <f t="shared" si="229"/>
        <v>2024</v>
      </c>
    </row>
    <row r="7308" spans="1:11" ht="14.25" customHeight="1" x14ac:dyDescent="0.3">
      <c r="A7308" s="1">
        <v>45402</v>
      </c>
      <c r="B7308" s="2" t="s">
        <v>2174</v>
      </c>
      <c r="C7308" s="2" t="s">
        <v>78</v>
      </c>
      <c r="D7308" s="2" t="s">
        <v>39</v>
      </c>
      <c r="E7308" s="2" t="s">
        <v>40</v>
      </c>
      <c r="F7308" s="2" t="s">
        <v>2427</v>
      </c>
      <c r="G7308" s="2">
        <v>122.38</v>
      </c>
      <c r="H7308" s="2">
        <v>3</v>
      </c>
      <c r="I7308" s="2">
        <v>-24.48</v>
      </c>
      <c r="J7308" s="5" t="str">
        <f t="shared" si="228"/>
        <v>Apr</v>
      </c>
      <c r="K7308" s="5" t="str">
        <f t="shared" si="229"/>
        <v>2024</v>
      </c>
    </row>
    <row r="7309" spans="1:11" ht="14.25" customHeight="1" x14ac:dyDescent="0.3">
      <c r="A7309" s="1">
        <v>45403</v>
      </c>
      <c r="B7309" s="2" t="s">
        <v>1198</v>
      </c>
      <c r="C7309" s="2" t="s">
        <v>10</v>
      </c>
      <c r="D7309" s="2" t="s">
        <v>11</v>
      </c>
      <c r="E7309" s="2" t="s">
        <v>92</v>
      </c>
      <c r="F7309" s="2" t="s">
        <v>2152</v>
      </c>
      <c r="G7309" s="2">
        <v>97.26</v>
      </c>
      <c r="H7309" s="2">
        <v>4</v>
      </c>
      <c r="I7309" s="2">
        <v>-243.16</v>
      </c>
      <c r="J7309" s="5" t="str">
        <f t="shared" si="228"/>
        <v>Apr</v>
      </c>
      <c r="K7309" s="5" t="str">
        <f t="shared" si="229"/>
        <v>2024</v>
      </c>
    </row>
    <row r="7310" spans="1:11" ht="14.25" customHeight="1" x14ac:dyDescent="0.3">
      <c r="A7310" s="1">
        <v>45403</v>
      </c>
      <c r="B7310" s="2" t="s">
        <v>712</v>
      </c>
      <c r="C7310" s="2" t="s">
        <v>10</v>
      </c>
      <c r="D7310" s="2" t="s">
        <v>11</v>
      </c>
      <c r="E7310" s="2" t="s">
        <v>20</v>
      </c>
      <c r="F7310" s="2" t="s">
        <v>451</v>
      </c>
      <c r="G7310" s="2">
        <v>2.69</v>
      </c>
      <c r="H7310" s="2">
        <v>3</v>
      </c>
      <c r="I7310" s="2">
        <v>-4.71</v>
      </c>
      <c r="J7310" s="5" t="str">
        <f t="shared" si="228"/>
        <v>Apr</v>
      </c>
      <c r="K7310" s="5" t="str">
        <f t="shared" si="229"/>
        <v>2024</v>
      </c>
    </row>
    <row r="7311" spans="1:11" ht="14.25" customHeight="1" x14ac:dyDescent="0.3">
      <c r="A7311" s="1">
        <v>45403</v>
      </c>
      <c r="B7311" s="2" t="s">
        <v>712</v>
      </c>
      <c r="C7311" s="2" t="s">
        <v>10</v>
      </c>
      <c r="D7311" s="2" t="s">
        <v>11</v>
      </c>
      <c r="E7311" s="2" t="s">
        <v>20</v>
      </c>
      <c r="F7311" s="2" t="s">
        <v>1686</v>
      </c>
      <c r="G7311" s="2">
        <v>2.93</v>
      </c>
      <c r="H7311" s="2">
        <v>3</v>
      </c>
      <c r="I7311" s="2">
        <v>-4.99</v>
      </c>
      <c r="J7311" s="5" t="str">
        <f t="shared" si="228"/>
        <v>Apr</v>
      </c>
      <c r="K7311" s="5" t="str">
        <f t="shared" si="229"/>
        <v>2024</v>
      </c>
    </row>
    <row r="7312" spans="1:11" ht="14.25" customHeight="1" x14ac:dyDescent="0.3">
      <c r="A7312" s="1">
        <v>45403</v>
      </c>
      <c r="B7312" s="2" t="s">
        <v>2197</v>
      </c>
      <c r="C7312" s="2" t="s">
        <v>164</v>
      </c>
      <c r="D7312" s="2" t="s">
        <v>39</v>
      </c>
      <c r="E7312" s="2" t="s">
        <v>52</v>
      </c>
      <c r="F7312" s="2" t="s">
        <v>2288</v>
      </c>
      <c r="G7312" s="2">
        <v>11.54</v>
      </c>
      <c r="H7312" s="2">
        <v>1</v>
      </c>
      <c r="I7312" s="2">
        <v>3.46</v>
      </c>
      <c r="J7312" s="5" t="str">
        <f t="shared" si="228"/>
        <v>Apr</v>
      </c>
      <c r="K7312" s="5" t="str">
        <f t="shared" si="229"/>
        <v>2024</v>
      </c>
    </row>
    <row r="7313" spans="1:11" ht="14.25" customHeight="1" x14ac:dyDescent="0.3">
      <c r="A7313" s="1">
        <v>45403</v>
      </c>
      <c r="B7313" s="2" t="s">
        <v>2197</v>
      </c>
      <c r="C7313" s="2" t="s">
        <v>164</v>
      </c>
      <c r="D7313" s="2" t="s">
        <v>34</v>
      </c>
      <c r="E7313" s="2" t="s">
        <v>47</v>
      </c>
      <c r="F7313" s="2" t="s">
        <v>1996</v>
      </c>
      <c r="G7313" s="2">
        <v>162.6</v>
      </c>
      <c r="H7313" s="2">
        <v>3</v>
      </c>
      <c r="I7313" s="2">
        <v>34.15</v>
      </c>
      <c r="J7313" s="5" t="str">
        <f t="shared" si="228"/>
        <v>Apr</v>
      </c>
      <c r="K7313" s="5" t="str">
        <f t="shared" si="229"/>
        <v>2024</v>
      </c>
    </row>
    <row r="7314" spans="1:11" ht="14.25" customHeight="1" x14ac:dyDescent="0.3">
      <c r="A7314" s="1">
        <v>45403</v>
      </c>
      <c r="B7314" s="2" t="s">
        <v>2472</v>
      </c>
      <c r="C7314" s="2" t="s">
        <v>531</v>
      </c>
      <c r="D7314" s="2" t="s">
        <v>34</v>
      </c>
      <c r="E7314" s="2" t="s">
        <v>35</v>
      </c>
      <c r="F7314" s="2" t="s">
        <v>1876</v>
      </c>
      <c r="G7314" s="2">
        <v>908.82</v>
      </c>
      <c r="H7314" s="2">
        <v>9</v>
      </c>
      <c r="I7314" s="2">
        <v>227.21</v>
      </c>
      <c r="J7314" s="5" t="str">
        <f t="shared" si="228"/>
        <v>Apr</v>
      </c>
      <c r="K7314" s="5" t="str">
        <f t="shared" si="229"/>
        <v>2024</v>
      </c>
    </row>
    <row r="7315" spans="1:11" ht="14.25" customHeight="1" x14ac:dyDescent="0.3">
      <c r="A7315" s="1">
        <v>45403</v>
      </c>
      <c r="B7315" s="2" t="s">
        <v>1736</v>
      </c>
      <c r="C7315" s="2" t="s">
        <v>10</v>
      </c>
      <c r="D7315" s="2" t="s">
        <v>39</v>
      </c>
      <c r="E7315" s="2" t="s">
        <v>52</v>
      </c>
      <c r="F7315" s="2" t="s">
        <v>2235</v>
      </c>
      <c r="G7315" s="2">
        <v>47.98</v>
      </c>
      <c r="H7315" s="2">
        <v>3</v>
      </c>
      <c r="I7315" s="2">
        <v>8.4</v>
      </c>
      <c r="J7315" s="5" t="str">
        <f t="shared" si="228"/>
        <v>Apr</v>
      </c>
      <c r="K7315" s="5" t="str">
        <f t="shared" si="229"/>
        <v>2024</v>
      </c>
    </row>
    <row r="7316" spans="1:11" ht="14.25" customHeight="1" x14ac:dyDescent="0.3">
      <c r="A7316" s="1">
        <v>45403</v>
      </c>
      <c r="B7316" s="2" t="s">
        <v>1736</v>
      </c>
      <c r="C7316" s="2" t="s">
        <v>10</v>
      </c>
      <c r="D7316" s="2" t="s">
        <v>11</v>
      </c>
      <c r="E7316" s="2" t="s">
        <v>12</v>
      </c>
      <c r="F7316" s="2" t="s">
        <v>2538</v>
      </c>
      <c r="G7316" s="2">
        <v>20.74</v>
      </c>
      <c r="H7316" s="2">
        <v>4</v>
      </c>
      <c r="I7316" s="2">
        <v>7.26</v>
      </c>
      <c r="J7316" s="5" t="str">
        <f t="shared" si="228"/>
        <v>Apr</v>
      </c>
      <c r="K7316" s="5" t="str">
        <f t="shared" si="229"/>
        <v>2024</v>
      </c>
    </row>
    <row r="7317" spans="1:11" ht="14.25" customHeight="1" x14ac:dyDescent="0.3">
      <c r="A7317" s="1">
        <v>45404</v>
      </c>
      <c r="B7317" s="2" t="s">
        <v>363</v>
      </c>
      <c r="C7317" s="2" t="s">
        <v>27</v>
      </c>
      <c r="D7317" s="2" t="s">
        <v>34</v>
      </c>
      <c r="E7317" s="2" t="s">
        <v>47</v>
      </c>
      <c r="F7317" s="2" t="s">
        <v>2129</v>
      </c>
      <c r="G7317" s="2">
        <v>18.28</v>
      </c>
      <c r="H7317" s="2">
        <v>2</v>
      </c>
      <c r="I7317" s="2">
        <v>6.22</v>
      </c>
      <c r="J7317" s="5" t="str">
        <f t="shared" si="228"/>
        <v>Apr</v>
      </c>
      <c r="K7317" s="5" t="str">
        <f t="shared" si="229"/>
        <v>2024</v>
      </c>
    </row>
    <row r="7318" spans="1:11" ht="14.25" customHeight="1" x14ac:dyDescent="0.3">
      <c r="A7318" s="1">
        <v>45404</v>
      </c>
      <c r="B7318" s="2" t="s">
        <v>2248</v>
      </c>
      <c r="C7318" s="2" t="s">
        <v>23</v>
      </c>
      <c r="D7318" s="2" t="s">
        <v>34</v>
      </c>
      <c r="E7318" s="2" t="s">
        <v>47</v>
      </c>
      <c r="F7318" s="2" t="s">
        <v>2196</v>
      </c>
      <c r="G7318" s="2">
        <v>254.35</v>
      </c>
      <c r="H7318" s="2">
        <v>3</v>
      </c>
      <c r="I7318" s="2">
        <v>0</v>
      </c>
      <c r="J7318" s="5" t="str">
        <f t="shared" si="228"/>
        <v>Apr</v>
      </c>
      <c r="K7318" s="5" t="str">
        <f t="shared" si="229"/>
        <v>2024</v>
      </c>
    </row>
    <row r="7319" spans="1:11" ht="14.25" customHeight="1" x14ac:dyDescent="0.3">
      <c r="A7319" s="1">
        <v>45404</v>
      </c>
      <c r="B7319" s="2" t="s">
        <v>2138</v>
      </c>
      <c r="C7319" s="2" t="s">
        <v>30</v>
      </c>
      <c r="D7319" s="2" t="s">
        <v>11</v>
      </c>
      <c r="E7319" s="2" t="s">
        <v>18</v>
      </c>
      <c r="F7319" s="2" t="s">
        <v>1572</v>
      </c>
      <c r="G7319" s="2">
        <v>675.06</v>
      </c>
      <c r="H7319" s="2">
        <v>3</v>
      </c>
      <c r="I7319" s="2">
        <v>87.76</v>
      </c>
      <c r="J7319" s="5" t="str">
        <f t="shared" si="228"/>
        <v>Apr</v>
      </c>
      <c r="K7319" s="5" t="str">
        <f t="shared" si="229"/>
        <v>2024</v>
      </c>
    </row>
    <row r="7320" spans="1:11" ht="14.25" customHeight="1" x14ac:dyDescent="0.3">
      <c r="A7320" s="1">
        <v>45405</v>
      </c>
      <c r="B7320" s="2" t="s">
        <v>2639</v>
      </c>
      <c r="C7320" s="2" t="s">
        <v>149</v>
      </c>
      <c r="D7320" s="2" t="s">
        <v>11</v>
      </c>
      <c r="E7320" s="2" t="s">
        <v>92</v>
      </c>
      <c r="F7320" s="2" t="s">
        <v>2289</v>
      </c>
      <c r="G7320" s="2">
        <v>121.94</v>
      </c>
      <c r="H7320" s="2">
        <v>2</v>
      </c>
      <c r="I7320" s="2">
        <v>35.36</v>
      </c>
      <c r="J7320" s="5" t="str">
        <f t="shared" si="228"/>
        <v>Apr</v>
      </c>
      <c r="K7320" s="5" t="str">
        <f t="shared" si="229"/>
        <v>2024</v>
      </c>
    </row>
    <row r="7321" spans="1:11" ht="14.25" customHeight="1" x14ac:dyDescent="0.3">
      <c r="A7321" s="1">
        <v>45405</v>
      </c>
      <c r="B7321" s="2" t="s">
        <v>2639</v>
      </c>
      <c r="C7321" s="2" t="s">
        <v>149</v>
      </c>
      <c r="D7321" s="2" t="s">
        <v>11</v>
      </c>
      <c r="E7321" s="2" t="s">
        <v>200</v>
      </c>
      <c r="F7321" s="2" t="s">
        <v>2056</v>
      </c>
      <c r="G7321" s="2">
        <v>122.71</v>
      </c>
      <c r="H7321" s="2">
        <v>7</v>
      </c>
      <c r="I7321" s="2">
        <v>36.81</v>
      </c>
      <c r="J7321" s="5" t="str">
        <f t="shared" si="228"/>
        <v>Apr</v>
      </c>
      <c r="K7321" s="5" t="str">
        <f t="shared" si="229"/>
        <v>2024</v>
      </c>
    </row>
    <row r="7322" spans="1:11" ht="14.25" customHeight="1" x14ac:dyDescent="0.3">
      <c r="A7322" s="1">
        <v>45405</v>
      </c>
      <c r="B7322" s="2" t="s">
        <v>1799</v>
      </c>
      <c r="C7322" s="2" t="s">
        <v>129</v>
      </c>
      <c r="D7322" s="2" t="s">
        <v>39</v>
      </c>
      <c r="E7322" s="2" t="s">
        <v>52</v>
      </c>
      <c r="F7322" s="2" t="s">
        <v>2034</v>
      </c>
      <c r="G7322" s="2">
        <v>155.34</v>
      </c>
      <c r="H7322" s="2">
        <v>6</v>
      </c>
      <c r="I7322" s="2">
        <v>55.92</v>
      </c>
      <c r="J7322" s="5" t="str">
        <f t="shared" si="228"/>
        <v>Apr</v>
      </c>
      <c r="K7322" s="5" t="str">
        <f t="shared" si="229"/>
        <v>2024</v>
      </c>
    </row>
    <row r="7323" spans="1:11" ht="14.25" customHeight="1" x14ac:dyDescent="0.3">
      <c r="A7323" s="1">
        <v>45405</v>
      </c>
      <c r="B7323" s="2" t="s">
        <v>683</v>
      </c>
      <c r="C7323" s="2" t="s">
        <v>149</v>
      </c>
      <c r="D7323" s="2" t="s">
        <v>11</v>
      </c>
      <c r="E7323" s="2" t="s">
        <v>200</v>
      </c>
      <c r="F7323" s="2" t="s">
        <v>2215</v>
      </c>
      <c r="G7323" s="2">
        <v>54.9</v>
      </c>
      <c r="H7323" s="2">
        <v>5</v>
      </c>
      <c r="I7323" s="2">
        <v>15.37</v>
      </c>
      <c r="J7323" s="5" t="str">
        <f t="shared" si="228"/>
        <v>Apr</v>
      </c>
      <c r="K7323" s="5" t="str">
        <f t="shared" si="229"/>
        <v>2024</v>
      </c>
    </row>
    <row r="7324" spans="1:11" ht="14.25" customHeight="1" x14ac:dyDescent="0.3">
      <c r="A7324" s="1">
        <v>45405</v>
      </c>
      <c r="B7324" s="2" t="s">
        <v>1521</v>
      </c>
      <c r="C7324" s="2" t="s">
        <v>78</v>
      </c>
      <c r="D7324" s="2" t="s">
        <v>11</v>
      </c>
      <c r="E7324" s="2" t="s">
        <v>20</v>
      </c>
      <c r="F7324" s="2" t="s">
        <v>1970</v>
      </c>
      <c r="G7324" s="2">
        <v>11.76</v>
      </c>
      <c r="H7324" s="2">
        <v>5</v>
      </c>
      <c r="I7324" s="2">
        <v>-7.84</v>
      </c>
      <c r="J7324" s="5" t="str">
        <f t="shared" si="228"/>
        <v>Apr</v>
      </c>
      <c r="K7324" s="5" t="str">
        <f t="shared" si="229"/>
        <v>2024</v>
      </c>
    </row>
    <row r="7325" spans="1:11" ht="14.25" customHeight="1" x14ac:dyDescent="0.3">
      <c r="A7325" s="1">
        <v>45405</v>
      </c>
      <c r="B7325" s="2" t="s">
        <v>1521</v>
      </c>
      <c r="C7325" s="2" t="s">
        <v>78</v>
      </c>
      <c r="D7325" s="2" t="s">
        <v>11</v>
      </c>
      <c r="E7325" s="2" t="s">
        <v>12</v>
      </c>
      <c r="F7325" s="2" t="s">
        <v>127</v>
      </c>
      <c r="G7325" s="2">
        <v>5.34</v>
      </c>
      <c r="H7325" s="2">
        <v>1</v>
      </c>
      <c r="I7325" s="2">
        <v>1.87</v>
      </c>
      <c r="J7325" s="5" t="str">
        <f t="shared" si="228"/>
        <v>Apr</v>
      </c>
      <c r="K7325" s="5" t="str">
        <f t="shared" si="229"/>
        <v>2024</v>
      </c>
    </row>
    <row r="7326" spans="1:11" ht="14.25" customHeight="1" x14ac:dyDescent="0.3">
      <c r="A7326" s="1">
        <v>45405</v>
      </c>
      <c r="B7326" s="2" t="s">
        <v>2294</v>
      </c>
      <c r="C7326" s="2" t="s">
        <v>27</v>
      </c>
      <c r="D7326" s="2" t="s">
        <v>34</v>
      </c>
      <c r="E7326" s="2" t="s">
        <v>47</v>
      </c>
      <c r="F7326" s="2" t="s">
        <v>2049</v>
      </c>
      <c r="G7326" s="2">
        <v>66.36</v>
      </c>
      <c r="H7326" s="2">
        <v>7</v>
      </c>
      <c r="I7326" s="2">
        <v>26.54</v>
      </c>
      <c r="J7326" s="5" t="str">
        <f t="shared" si="228"/>
        <v>Apr</v>
      </c>
      <c r="K7326" s="5" t="str">
        <f t="shared" si="229"/>
        <v>2024</v>
      </c>
    </row>
    <row r="7327" spans="1:11" ht="14.25" customHeight="1" x14ac:dyDescent="0.3">
      <c r="A7327" s="1">
        <v>45405</v>
      </c>
      <c r="B7327" s="2" t="s">
        <v>2294</v>
      </c>
      <c r="C7327" s="2" t="s">
        <v>27</v>
      </c>
      <c r="D7327" s="2" t="s">
        <v>11</v>
      </c>
      <c r="E7327" s="2" t="s">
        <v>20</v>
      </c>
      <c r="F7327" s="2" t="s">
        <v>548</v>
      </c>
      <c r="G7327" s="2">
        <v>92.88</v>
      </c>
      <c r="H7327" s="2">
        <v>6</v>
      </c>
      <c r="I7327" s="2">
        <v>30.19</v>
      </c>
      <c r="J7327" s="5" t="str">
        <f t="shared" si="228"/>
        <v>Apr</v>
      </c>
      <c r="K7327" s="5" t="str">
        <f t="shared" si="229"/>
        <v>2024</v>
      </c>
    </row>
    <row r="7328" spans="1:11" ht="14.25" customHeight="1" x14ac:dyDescent="0.3">
      <c r="A7328" s="1">
        <v>45405</v>
      </c>
      <c r="B7328" s="2" t="s">
        <v>2294</v>
      </c>
      <c r="C7328" s="2" t="s">
        <v>27</v>
      </c>
      <c r="D7328" s="2" t="s">
        <v>34</v>
      </c>
      <c r="E7328" s="2" t="s">
        <v>47</v>
      </c>
      <c r="F7328" s="2" t="s">
        <v>2576</v>
      </c>
      <c r="G7328" s="2">
        <v>24.14</v>
      </c>
      <c r="H7328" s="2">
        <v>2</v>
      </c>
      <c r="I7328" s="2">
        <v>7.97</v>
      </c>
      <c r="J7328" s="5" t="str">
        <f t="shared" si="228"/>
        <v>Apr</v>
      </c>
      <c r="K7328" s="5" t="str">
        <f t="shared" si="229"/>
        <v>2024</v>
      </c>
    </row>
    <row r="7329" spans="1:11" ht="14.25" customHeight="1" x14ac:dyDescent="0.3">
      <c r="A7329" s="1">
        <v>45405</v>
      </c>
      <c r="B7329" s="2" t="s">
        <v>2176</v>
      </c>
      <c r="C7329" s="2" t="s">
        <v>120</v>
      </c>
      <c r="D7329" s="2" t="s">
        <v>34</v>
      </c>
      <c r="E7329" s="2" t="s">
        <v>74</v>
      </c>
      <c r="F7329" s="2" t="s">
        <v>99</v>
      </c>
      <c r="G7329" s="2">
        <v>387.14</v>
      </c>
      <c r="H7329" s="2">
        <v>4</v>
      </c>
      <c r="I7329" s="2">
        <v>-14.52</v>
      </c>
      <c r="J7329" s="5" t="str">
        <f t="shared" si="228"/>
        <v>Apr</v>
      </c>
      <c r="K7329" s="5" t="str">
        <f t="shared" si="229"/>
        <v>2024</v>
      </c>
    </row>
    <row r="7330" spans="1:11" ht="14.25" customHeight="1" x14ac:dyDescent="0.3">
      <c r="A7330" s="1">
        <v>45405</v>
      </c>
      <c r="B7330" s="2" t="s">
        <v>2176</v>
      </c>
      <c r="C7330" s="2" t="s">
        <v>120</v>
      </c>
      <c r="D7330" s="2" t="s">
        <v>39</v>
      </c>
      <c r="E7330" s="2" t="s">
        <v>52</v>
      </c>
      <c r="F7330" s="2" t="s">
        <v>1063</v>
      </c>
      <c r="G7330" s="2">
        <v>45.41</v>
      </c>
      <c r="H7330" s="2">
        <v>2</v>
      </c>
      <c r="I7330" s="2">
        <v>11.92</v>
      </c>
      <c r="J7330" s="5" t="str">
        <f t="shared" si="228"/>
        <v>Apr</v>
      </c>
      <c r="K7330" s="5" t="str">
        <f t="shared" si="229"/>
        <v>2024</v>
      </c>
    </row>
    <row r="7331" spans="1:11" ht="14.25" customHeight="1" x14ac:dyDescent="0.3">
      <c r="A7331" s="1">
        <v>45405</v>
      </c>
      <c r="B7331" s="2" t="s">
        <v>2176</v>
      </c>
      <c r="C7331" s="2" t="s">
        <v>120</v>
      </c>
      <c r="D7331" s="2" t="s">
        <v>34</v>
      </c>
      <c r="E7331" s="2" t="s">
        <v>47</v>
      </c>
      <c r="F7331" s="2" t="s">
        <v>1506</v>
      </c>
      <c r="G7331" s="2">
        <v>77.95</v>
      </c>
      <c r="H7331" s="2">
        <v>3</v>
      </c>
      <c r="I7331" s="2">
        <v>-11.69</v>
      </c>
      <c r="J7331" s="5" t="str">
        <f t="shared" si="228"/>
        <v>Apr</v>
      </c>
      <c r="K7331" s="5" t="str">
        <f t="shared" si="229"/>
        <v>2024</v>
      </c>
    </row>
    <row r="7332" spans="1:11" ht="14.25" customHeight="1" x14ac:dyDescent="0.3">
      <c r="A7332" s="1">
        <v>45405</v>
      </c>
      <c r="B7332" s="2" t="s">
        <v>2176</v>
      </c>
      <c r="C7332" s="2" t="s">
        <v>120</v>
      </c>
      <c r="D7332" s="2" t="s">
        <v>11</v>
      </c>
      <c r="E7332" s="2" t="s">
        <v>16</v>
      </c>
      <c r="F7332" s="2" t="s">
        <v>2509</v>
      </c>
      <c r="G7332" s="2">
        <v>3</v>
      </c>
      <c r="H7332" s="2">
        <v>1</v>
      </c>
      <c r="I7332" s="2">
        <v>1.05</v>
      </c>
      <c r="J7332" s="5" t="str">
        <f t="shared" si="228"/>
        <v>Apr</v>
      </c>
      <c r="K7332" s="5" t="str">
        <f t="shared" si="229"/>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s="5" t="str">
        <f t="shared" si="228"/>
        <v>Apr</v>
      </c>
      <c r="K7333" s="5" t="str">
        <f t="shared" si="229"/>
        <v>2024</v>
      </c>
    </row>
    <row r="7334" spans="1:11" ht="14.25" customHeight="1" x14ac:dyDescent="0.3">
      <c r="A7334" s="1">
        <v>45405</v>
      </c>
      <c r="B7334" s="2" t="s">
        <v>2284</v>
      </c>
      <c r="C7334" s="2" t="s">
        <v>278</v>
      </c>
      <c r="D7334" s="2" t="s">
        <v>34</v>
      </c>
      <c r="E7334" s="2" t="s">
        <v>47</v>
      </c>
      <c r="F7334" s="2" t="s">
        <v>2051</v>
      </c>
      <c r="G7334" s="2">
        <v>11.66</v>
      </c>
      <c r="H7334" s="2">
        <v>3</v>
      </c>
      <c r="I7334" s="2">
        <v>3.35</v>
      </c>
      <c r="J7334" s="5" t="str">
        <f t="shared" si="228"/>
        <v>Apr</v>
      </c>
      <c r="K7334" s="5" t="str">
        <f t="shared" si="229"/>
        <v>2024</v>
      </c>
    </row>
    <row r="7335" spans="1:11" ht="14.25" customHeight="1" x14ac:dyDescent="0.3">
      <c r="A7335" s="1">
        <v>45406</v>
      </c>
      <c r="B7335" s="2" t="s">
        <v>389</v>
      </c>
      <c r="C7335" s="2" t="s">
        <v>23</v>
      </c>
      <c r="D7335" s="2" t="s">
        <v>11</v>
      </c>
      <c r="E7335" s="2" t="s">
        <v>92</v>
      </c>
      <c r="F7335" s="2" t="s">
        <v>1090</v>
      </c>
      <c r="G7335" s="2">
        <v>99.28</v>
      </c>
      <c r="H7335" s="2">
        <v>2</v>
      </c>
      <c r="I7335" s="2">
        <v>12.41</v>
      </c>
      <c r="J7335" s="5" t="str">
        <f t="shared" si="228"/>
        <v>Apr</v>
      </c>
      <c r="K7335" s="5" t="str">
        <f t="shared" si="229"/>
        <v>2024</v>
      </c>
    </row>
    <row r="7336" spans="1:11" ht="14.25" customHeight="1" x14ac:dyDescent="0.3">
      <c r="A7336" s="1">
        <v>45406</v>
      </c>
      <c r="B7336" s="2" t="s">
        <v>389</v>
      </c>
      <c r="C7336" s="2" t="s">
        <v>23</v>
      </c>
      <c r="D7336" s="2" t="s">
        <v>11</v>
      </c>
      <c r="E7336" s="2" t="s">
        <v>20</v>
      </c>
      <c r="F7336" s="2" t="s">
        <v>2287</v>
      </c>
      <c r="G7336" s="2">
        <v>1.19</v>
      </c>
      <c r="H7336" s="2">
        <v>2</v>
      </c>
      <c r="I7336" s="2">
        <v>-0.99</v>
      </c>
      <c r="J7336" s="5" t="str">
        <f t="shared" si="228"/>
        <v>Apr</v>
      </c>
      <c r="K7336" s="5" t="str">
        <f t="shared" si="229"/>
        <v>2024</v>
      </c>
    </row>
    <row r="7337" spans="1:11" ht="14.25" customHeight="1" x14ac:dyDescent="0.3">
      <c r="A7337" s="1">
        <v>45406</v>
      </c>
      <c r="B7337" s="2" t="s">
        <v>389</v>
      </c>
      <c r="C7337" s="2" t="s">
        <v>23</v>
      </c>
      <c r="D7337" s="2" t="s">
        <v>11</v>
      </c>
      <c r="E7337" s="2" t="s">
        <v>20</v>
      </c>
      <c r="F7337" s="2" t="s">
        <v>2487</v>
      </c>
      <c r="G7337" s="2">
        <v>7.52</v>
      </c>
      <c r="H7337" s="2">
        <v>2</v>
      </c>
      <c r="I7337" s="2">
        <v>-5.76</v>
      </c>
      <c r="J7337" s="5" t="str">
        <f t="shared" si="228"/>
        <v>Apr</v>
      </c>
      <c r="K7337" s="5" t="str">
        <f t="shared" si="229"/>
        <v>2024</v>
      </c>
    </row>
    <row r="7338" spans="1:11" ht="14.25" customHeight="1" x14ac:dyDescent="0.3">
      <c r="A7338" s="1">
        <v>45406</v>
      </c>
      <c r="B7338" s="2" t="s">
        <v>319</v>
      </c>
      <c r="C7338" s="2" t="s">
        <v>123</v>
      </c>
      <c r="D7338" s="2" t="s">
        <v>11</v>
      </c>
      <c r="E7338" s="2" t="s">
        <v>18</v>
      </c>
      <c r="F7338" s="2" t="s">
        <v>257</v>
      </c>
      <c r="G7338" s="2">
        <v>113.57</v>
      </c>
      <c r="H7338" s="2">
        <v>2</v>
      </c>
      <c r="I7338" s="2">
        <v>-21.29</v>
      </c>
      <c r="J7338" s="5" t="str">
        <f t="shared" si="228"/>
        <v>Apr</v>
      </c>
      <c r="K7338" s="5" t="str">
        <f t="shared" si="229"/>
        <v>2024</v>
      </c>
    </row>
    <row r="7339" spans="1:11" ht="14.25" customHeight="1" x14ac:dyDescent="0.3">
      <c r="A7339" s="1">
        <v>45406</v>
      </c>
      <c r="B7339" s="2" t="s">
        <v>1863</v>
      </c>
      <c r="C7339" s="2" t="s">
        <v>27</v>
      </c>
      <c r="D7339" s="2" t="s">
        <v>11</v>
      </c>
      <c r="E7339" s="2" t="s">
        <v>43</v>
      </c>
      <c r="F7339" s="2" t="s">
        <v>1133</v>
      </c>
      <c r="G7339" s="2">
        <v>1.81</v>
      </c>
      <c r="H7339" s="2">
        <v>1</v>
      </c>
      <c r="I7339" s="2">
        <v>0.65</v>
      </c>
      <c r="J7339" s="5" t="str">
        <f t="shared" si="228"/>
        <v>Apr</v>
      </c>
      <c r="K7339" s="5" t="str">
        <f t="shared" si="229"/>
        <v>2024</v>
      </c>
    </row>
    <row r="7340" spans="1:11" ht="14.25" customHeight="1" x14ac:dyDescent="0.3">
      <c r="A7340" s="1">
        <v>45406</v>
      </c>
      <c r="B7340" s="2" t="s">
        <v>2466</v>
      </c>
      <c r="C7340" s="2" t="s">
        <v>95</v>
      </c>
      <c r="D7340" s="2" t="s">
        <v>39</v>
      </c>
      <c r="E7340" s="2" t="s">
        <v>40</v>
      </c>
      <c r="F7340" s="2" t="s">
        <v>87</v>
      </c>
      <c r="G7340" s="2">
        <v>552</v>
      </c>
      <c r="H7340" s="2">
        <v>10</v>
      </c>
      <c r="I7340" s="2">
        <v>34.5</v>
      </c>
      <c r="J7340" s="5" t="str">
        <f t="shared" si="228"/>
        <v>Apr</v>
      </c>
      <c r="K7340" s="5" t="str">
        <f t="shared" si="229"/>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s="5" t="str">
        <f t="shared" si="228"/>
        <v>Apr</v>
      </c>
      <c r="K7341" s="5" t="str">
        <f t="shared" si="229"/>
        <v>2024</v>
      </c>
    </row>
    <row r="7342" spans="1:11" ht="14.25" customHeight="1" x14ac:dyDescent="0.3">
      <c r="A7342" s="1">
        <v>45406</v>
      </c>
      <c r="B7342" s="2" t="s">
        <v>2383</v>
      </c>
      <c r="C7342" s="2" t="s">
        <v>15</v>
      </c>
      <c r="D7342" s="2" t="s">
        <v>11</v>
      </c>
      <c r="E7342" s="2" t="s">
        <v>20</v>
      </c>
      <c r="F7342" s="2" t="s">
        <v>579</v>
      </c>
      <c r="G7342" s="2">
        <v>10.43</v>
      </c>
      <c r="H7342" s="2">
        <v>5</v>
      </c>
      <c r="I7342" s="2">
        <v>-18.25</v>
      </c>
      <c r="J7342" s="5" t="str">
        <f t="shared" si="228"/>
        <v>Apr</v>
      </c>
      <c r="K7342" s="5" t="str">
        <f t="shared" si="229"/>
        <v>2024</v>
      </c>
    </row>
    <row r="7343" spans="1:11" ht="14.25" customHeight="1" x14ac:dyDescent="0.3">
      <c r="A7343" s="1">
        <v>45406</v>
      </c>
      <c r="B7343" s="2" t="s">
        <v>2383</v>
      </c>
      <c r="C7343" s="2" t="s">
        <v>15</v>
      </c>
      <c r="D7343" s="2" t="s">
        <v>11</v>
      </c>
      <c r="E7343" s="2" t="s">
        <v>18</v>
      </c>
      <c r="F7343" s="2" t="s">
        <v>838</v>
      </c>
      <c r="G7343" s="2">
        <v>72.78</v>
      </c>
      <c r="H7343" s="2">
        <v>1</v>
      </c>
      <c r="I7343" s="2">
        <v>-18.2</v>
      </c>
      <c r="J7343" s="5" t="str">
        <f t="shared" si="228"/>
        <v>Apr</v>
      </c>
      <c r="K7343" s="5" t="str">
        <f t="shared" si="229"/>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s="5" t="str">
        <f t="shared" si="228"/>
        <v>Apr</v>
      </c>
      <c r="K7344" s="5" t="str">
        <f t="shared" si="229"/>
        <v>2024</v>
      </c>
    </row>
    <row r="7345" spans="1:11" ht="14.25" customHeight="1" x14ac:dyDescent="0.3">
      <c r="A7345" s="1">
        <v>45407</v>
      </c>
      <c r="B7345" s="2" t="s">
        <v>2176</v>
      </c>
      <c r="C7345" s="2" t="s">
        <v>120</v>
      </c>
      <c r="D7345" s="2" t="s">
        <v>11</v>
      </c>
      <c r="E7345" s="2" t="s">
        <v>24</v>
      </c>
      <c r="F7345" s="2" t="s">
        <v>51</v>
      </c>
      <c r="G7345" s="2">
        <v>42.05</v>
      </c>
      <c r="H7345" s="2">
        <v>9</v>
      </c>
      <c r="I7345" s="2">
        <v>5.26</v>
      </c>
      <c r="J7345" s="5" t="str">
        <f t="shared" si="228"/>
        <v>Apr</v>
      </c>
      <c r="K7345" s="5" t="str">
        <f t="shared" si="229"/>
        <v>2024</v>
      </c>
    </row>
    <row r="7346" spans="1:11" ht="14.25" customHeight="1" x14ac:dyDescent="0.3">
      <c r="A7346" s="1">
        <v>45407</v>
      </c>
      <c r="B7346" s="2" t="s">
        <v>2176</v>
      </c>
      <c r="C7346" s="2" t="s">
        <v>120</v>
      </c>
      <c r="D7346" s="2" t="s">
        <v>11</v>
      </c>
      <c r="E7346" s="2" t="s">
        <v>24</v>
      </c>
      <c r="F7346" s="2" t="s">
        <v>2410</v>
      </c>
      <c r="G7346" s="2">
        <v>67.92</v>
      </c>
      <c r="H7346" s="2">
        <v>5</v>
      </c>
      <c r="I7346" s="2">
        <v>6.79</v>
      </c>
      <c r="J7346" s="5" t="str">
        <f t="shared" si="228"/>
        <v>Apr</v>
      </c>
      <c r="K7346" s="5" t="str">
        <f t="shared" si="229"/>
        <v>2024</v>
      </c>
    </row>
    <row r="7347" spans="1:11" ht="14.25" customHeight="1" x14ac:dyDescent="0.3">
      <c r="A7347" s="1">
        <v>45407</v>
      </c>
      <c r="B7347" s="2" t="s">
        <v>1356</v>
      </c>
      <c r="C7347" s="2" t="s">
        <v>95</v>
      </c>
      <c r="D7347" s="2" t="s">
        <v>11</v>
      </c>
      <c r="E7347" s="2" t="s">
        <v>24</v>
      </c>
      <c r="F7347" s="2" t="s">
        <v>2642</v>
      </c>
      <c r="G7347" s="2">
        <v>8.9</v>
      </c>
      <c r="H7347" s="2">
        <v>4</v>
      </c>
      <c r="I7347" s="2">
        <v>0.67</v>
      </c>
      <c r="J7347" s="5" t="str">
        <f t="shared" si="228"/>
        <v>Apr</v>
      </c>
      <c r="K7347" s="5" t="str">
        <f t="shared" si="229"/>
        <v>2024</v>
      </c>
    </row>
    <row r="7348" spans="1:11" ht="14.25" customHeight="1" x14ac:dyDescent="0.3">
      <c r="A7348" s="1">
        <v>45407</v>
      </c>
      <c r="B7348" s="2" t="s">
        <v>590</v>
      </c>
      <c r="C7348" s="2" t="s">
        <v>27</v>
      </c>
      <c r="D7348" s="2" t="s">
        <v>11</v>
      </c>
      <c r="E7348" s="2" t="s">
        <v>12</v>
      </c>
      <c r="F7348" s="2" t="s">
        <v>2533</v>
      </c>
      <c r="G7348" s="2">
        <v>19.05</v>
      </c>
      <c r="H7348" s="2">
        <v>3</v>
      </c>
      <c r="I7348" s="2">
        <v>8.76</v>
      </c>
      <c r="J7348" s="5" t="str">
        <f t="shared" si="228"/>
        <v>Apr</v>
      </c>
      <c r="K7348" s="5" t="str">
        <f t="shared" si="229"/>
        <v>2024</v>
      </c>
    </row>
    <row r="7349" spans="1:11" ht="14.25" customHeight="1" x14ac:dyDescent="0.3">
      <c r="A7349" s="1">
        <v>45407</v>
      </c>
      <c r="B7349" s="2" t="s">
        <v>590</v>
      </c>
      <c r="C7349" s="2" t="s">
        <v>27</v>
      </c>
      <c r="D7349" s="2" t="s">
        <v>11</v>
      </c>
      <c r="E7349" s="2" t="s">
        <v>20</v>
      </c>
      <c r="F7349" s="2" t="s">
        <v>162</v>
      </c>
      <c r="G7349" s="2">
        <v>73.34</v>
      </c>
      <c r="H7349" s="2">
        <v>3</v>
      </c>
      <c r="I7349" s="2">
        <v>27.5</v>
      </c>
      <c r="J7349" s="5" t="str">
        <f t="shared" si="228"/>
        <v>Apr</v>
      </c>
      <c r="K7349" s="5" t="str">
        <f t="shared" si="229"/>
        <v>2024</v>
      </c>
    </row>
    <row r="7350" spans="1:11" ht="14.25" customHeight="1" x14ac:dyDescent="0.3">
      <c r="A7350" s="1">
        <v>45407</v>
      </c>
      <c r="B7350" s="2" t="s">
        <v>128</v>
      </c>
      <c r="C7350" s="2" t="s">
        <v>27</v>
      </c>
      <c r="D7350" s="2" t="s">
        <v>39</v>
      </c>
      <c r="E7350" s="2" t="s">
        <v>52</v>
      </c>
      <c r="F7350" s="2" t="s">
        <v>867</v>
      </c>
      <c r="G7350" s="2">
        <v>107.97</v>
      </c>
      <c r="H7350" s="2">
        <v>3</v>
      </c>
      <c r="I7350" s="2">
        <v>22.67</v>
      </c>
      <c r="J7350" s="5" t="str">
        <f t="shared" si="228"/>
        <v>Apr</v>
      </c>
      <c r="K7350" s="5" t="str">
        <f t="shared" si="229"/>
        <v>2024</v>
      </c>
    </row>
    <row r="7351" spans="1:11" ht="14.25" customHeight="1" x14ac:dyDescent="0.3">
      <c r="A7351" s="1">
        <v>45407</v>
      </c>
      <c r="B7351" s="2" t="s">
        <v>1751</v>
      </c>
      <c r="C7351" s="2" t="s">
        <v>27</v>
      </c>
      <c r="D7351" s="2" t="s">
        <v>34</v>
      </c>
      <c r="E7351" s="2" t="s">
        <v>74</v>
      </c>
      <c r="F7351" s="2" t="s">
        <v>2161</v>
      </c>
      <c r="G7351" s="2">
        <v>344.98</v>
      </c>
      <c r="H7351" s="2">
        <v>7</v>
      </c>
      <c r="I7351" s="2">
        <v>28.41</v>
      </c>
      <c r="J7351" s="5" t="str">
        <f t="shared" si="228"/>
        <v>Apr</v>
      </c>
      <c r="K7351" s="5" t="str">
        <f t="shared" si="229"/>
        <v>2024</v>
      </c>
    </row>
    <row r="7352" spans="1:11" ht="14.25" customHeight="1" x14ac:dyDescent="0.3">
      <c r="A7352" s="1">
        <v>45408</v>
      </c>
      <c r="B7352" s="2" t="s">
        <v>2573</v>
      </c>
      <c r="C7352" s="2" t="s">
        <v>10</v>
      </c>
      <c r="D7352" s="2" t="s">
        <v>34</v>
      </c>
      <c r="E7352" s="2" t="s">
        <v>47</v>
      </c>
      <c r="F7352" s="2" t="s">
        <v>60</v>
      </c>
      <c r="G7352" s="2">
        <v>1.99</v>
      </c>
      <c r="H7352" s="2">
        <v>1</v>
      </c>
      <c r="I7352" s="2">
        <v>-1.44</v>
      </c>
      <c r="J7352" s="5" t="str">
        <f t="shared" si="228"/>
        <v>Apr</v>
      </c>
      <c r="K7352" s="5" t="str">
        <f t="shared" si="229"/>
        <v>2024</v>
      </c>
    </row>
    <row r="7353" spans="1:11" ht="14.25" customHeight="1" x14ac:dyDescent="0.3">
      <c r="A7353" s="1">
        <v>45408</v>
      </c>
      <c r="B7353" s="2" t="s">
        <v>2188</v>
      </c>
      <c r="C7353" s="2" t="s">
        <v>164</v>
      </c>
      <c r="D7353" s="2" t="s">
        <v>11</v>
      </c>
      <c r="E7353" s="2" t="s">
        <v>12</v>
      </c>
      <c r="F7353" s="2" t="s">
        <v>2648</v>
      </c>
      <c r="G7353" s="2">
        <v>20.34</v>
      </c>
      <c r="H7353" s="2">
        <v>3</v>
      </c>
      <c r="I7353" s="2">
        <v>9.36</v>
      </c>
      <c r="J7353" s="5" t="str">
        <f t="shared" si="228"/>
        <v>Apr</v>
      </c>
      <c r="K7353" s="5" t="str">
        <f t="shared" si="229"/>
        <v>2024</v>
      </c>
    </row>
    <row r="7354" spans="1:11" ht="14.25" customHeight="1" x14ac:dyDescent="0.3">
      <c r="A7354" s="1">
        <v>45408</v>
      </c>
      <c r="B7354" s="2" t="s">
        <v>2188</v>
      </c>
      <c r="C7354" s="2" t="s">
        <v>164</v>
      </c>
      <c r="D7354" s="2" t="s">
        <v>11</v>
      </c>
      <c r="E7354" s="2" t="s">
        <v>16</v>
      </c>
      <c r="F7354" s="2" t="s">
        <v>2581</v>
      </c>
      <c r="G7354" s="2">
        <v>39.28</v>
      </c>
      <c r="H7354" s="2">
        <v>8</v>
      </c>
      <c r="I7354" s="2">
        <v>19.25</v>
      </c>
      <c r="J7354" s="5" t="str">
        <f t="shared" si="228"/>
        <v>Apr</v>
      </c>
      <c r="K7354" s="5" t="str">
        <f t="shared" si="229"/>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s="5" t="str">
        <f t="shared" si="228"/>
        <v>Apr</v>
      </c>
      <c r="K7355" s="5" t="str">
        <f t="shared" si="229"/>
        <v>2024</v>
      </c>
    </row>
    <row r="7356" spans="1:11" ht="14.25" customHeight="1" x14ac:dyDescent="0.3">
      <c r="A7356" s="1">
        <v>45409</v>
      </c>
      <c r="B7356" s="2" t="s">
        <v>2518</v>
      </c>
      <c r="C7356" s="2" t="s">
        <v>10</v>
      </c>
      <c r="D7356" s="2" t="s">
        <v>34</v>
      </c>
      <c r="E7356" s="2" t="s">
        <v>74</v>
      </c>
      <c r="F7356" s="2" t="s">
        <v>2350</v>
      </c>
      <c r="G7356" s="2">
        <v>220.27</v>
      </c>
      <c r="H7356" s="2">
        <v>4</v>
      </c>
      <c r="I7356" s="2">
        <v>-42.11</v>
      </c>
      <c r="J7356" s="5" t="str">
        <f t="shared" si="228"/>
        <v>Apr</v>
      </c>
      <c r="K7356" s="5" t="str">
        <f t="shared" si="229"/>
        <v>2024</v>
      </c>
    </row>
    <row r="7357" spans="1:11" ht="14.25" customHeight="1" x14ac:dyDescent="0.3">
      <c r="A7357" s="1">
        <v>45409</v>
      </c>
      <c r="B7357" s="2" t="s">
        <v>1152</v>
      </c>
      <c r="C7357" s="2" t="s">
        <v>27</v>
      </c>
      <c r="D7357" s="2" t="s">
        <v>11</v>
      </c>
      <c r="E7357" s="2" t="s">
        <v>24</v>
      </c>
      <c r="F7357" s="2" t="s">
        <v>1852</v>
      </c>
      <c r="G7357" s="2">
        <v>123.92</v>
      </c>
      <c r="H7357" s="2">
        <v>4</v>
      </c>
      <c r="I7357" s="2">
        <v>33.46</v>
      </c>
      <c r="J7357" s="5" t="str">
        <f t="shared" si="228"/>
        <v>Apr</v>
      </c>
      <c r="K7357" s="5" t="str">
        <f t="shared" si="229"/>
        <v>2024</v>
      </c>
    </row>
    <row r="7358" spans="1:11" ht="14.25" customHeight="1" x14ac:dyDescent="0.3">
      <c r="A7358" s="1">
        <v>45409</v>
      </c>
      <c r="B7358" s="2" t="s">
        <v>1152</v>
      </c>
      <c r="C7358" s="2" t="s">
        <v>27</v>
      </c>
      <c r="D7358" s="2" t="s">
        <v>11</v>
      </c>
      <c r="E7358" s="2" t="s">
        <v>24</v>
      </c>
      <c r="F7358" s="2" t="s">
        <v>271</v>
      </c>
      <c r="G7358" s="2">
        <v>12.39</v>
      </c>
      <c r="H7358" s="2">
        <v>3</v>
      </c>
      <c r="I7358" s="2">
        <v>5.7</v>
      </c>
      <c r="J7358" s="5" t="str">
        <f t="shared" si="228"/>
        <v>Apr</v>
      </c>
      <c r="K7358" s="5" t="str">
        <f t="shared" si="229"/>
        <v>2024</v>
      </c>
    </row>
    <row r="7359" spans="1:11" ht="14.25" customHeight="1" x14ac:dyDescent="0.3">
      <c r="A7359" s="1">
        <v>45409</v>
      </c>
      <c r="B7359" s="2" t="s">
        <v>1152</v>
      </c>
      <c r="C7359" s="2" t="s">
        <v>27</v>
      </c>
      <c r="D7359" s="2" t="s">
        <v>11</v>
      </c>
      <c r="E7359" s="2" t="s">
        <v>24</v>
      </c>
      <c r="F7359" s="2" t="s">
        <v>484</v>
      </c>
      <c r="G7359" s="2">
        <v>47.3</v>
      </c>
      <c r="H7359" s="2">
        <v>2</v>
      </c>
      <c r="I7359" s="2">
        <v>12.3</v>
      </c>
      <c r="J7359" s="5" t="str">
        <f t="shared" si="228"/>
        <v>Apr</v>
      </c>
      <c r="K7359" s="5" t="str">
        <f t="shared" si="229"/>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s="5" t="str">
        <f t="shared" si="228"/>
        <v>Apr</v>
      </c>
      <c r="K7360" s="5" t="str">
        <f t="shared" si="229"/>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s="5" t="str">
        <f t="shared" si="228"/>
        <v>Apr</v>
      </c>
      <c r="K7361" s="5" t="str">
        <f t="shared" si="229"/>
        <v>2024</v>
      </c>
    </row>
    <row r="7362" spans="1:11" ht="14.25" customHeight="1" x14ac:dyDescent="0.3">
      <c r="A7362" s="1">
        <v>45410</v>
      </c>
      <c r="B7362" s="2" t="s">
        <v>346</v>
      </c>
      <c r="C7362" s="2" t="s">
        <v>23</v>
      </c>
      <c r="D7362" s="2" t="s">
        <v>11</v>
      </c>
      <c r="E7362" s="2" t="s">
        <v>24</v>
      </c>
      <c r="F7362" s="2" t="s">
        <v>845</v>
      </c>
      <c r="G7362" s="2">
        <v>6.85</v>
      </c>
      <c r="H7362" s="2">
        <v>2</v>
      </c>
      <c r="I7362" s="2">
        <v>0.77</v>
      </c>
      <c r="J7362" s="5" t="str">
        <f t="shared" ref="J7362:J7425" si="230">TEXT(A7362,"mmm")</f>
        <v>Apr</v>
      </c>
      <c r="K7362" s="5" t="str">
        <f t="shared" ref="K7362:K7425" si="231">TEXT(A7362,"YYYY")</f>
        <v>2024</v>
      </c>
    </row>
    <row r="7363" spans="1:11" ht="14.25" customHeight="1" x14ac:dyDescent="0.3">
      <c r="A7363" s="1">
        <v>45410</v>
      </c>
      <c r="B7363" s="2" t="s">
        <v>965</v>
      </c>
      <c r="C7363" s="2" t="s">
        <v>245</v>
      </c>
      <c r="D7363" s="2" t="s">
        <v>11</v>
      </c>
      <c r="E7363" s="2" t="s">
        <v>92</v>
      </c>
      <c r="F7363" s="2" t="s">
        <v>2644</v>
      </c>
      <c r="G7363" s="2">
        <v>28.08</v>
      </c>
      <c r="H7363" s="2">
        <v>3</v>
      </c>
      <c r="I7363" s="2">
        <v>5.27</v>
      </c>
      <c r="J7363" s="5" t="str">
        <f t="shared" si="230"/>
        <v>Apr</v>
      </c>
      <c r="K7363" s="5" t="str">
        <f t="shared" si="231"/>
        <v>2024</v>
      </c>
    </row>
    <row r="7364" spans="1:11" ht="14.25" customHeight="1" x14ac:dyDescent="0.3">
      <c r="A7364" s="1">
        <v>45410</v>
      </c>
      <c r="B7364" s="2" t="s">
        <v>714</v>
      </c>
      <c r="C7364" s="2" t="s">
        <v>123</v>
      </c>
      <c r="D7364" s="2" t="s">
        <v>39</v>
      </c>
      <c r="E7364" s="2" t="s">
        <v>40</v>
      </c>
      <c r="F7364" s="2" t="s">
        <v>2193</v>
      </c>
      <c r="G7364" s="2">
        <v>751.98</v>
      </c>
      <c r="H7364" s="2">
        <v>2</v>
      </c>
      <c r="I7364" s="2">
        <v>84.6</v>
      </c>
      <c r="J7364" s="5" t="str">
        <f t="shared" si="230"/>
        <v>Apr</v>
      </c>
      <c r="K7364" s="5" t="str">
        <f t="shared" si="231"/>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s="5" t="str">
        <f t="shared" si="230"/>
        <v>Apr</v>
      </c>
      <c r="K7365" s="5" t="str">
        <f t="shared" si="231"/>
        <v>2024</v>
      </c>
    </row>
    <row r="7366" spans="1:11" ht="14.25" customHeight="1" x14ac:dyDescent="0.3">
      <c r="A7366" s="1">
        <v>45411</v>
      </c>
      <c r="B7366" s="2" t="s">
        <v>277</v>
      </c>
      <c r="C7366" s="2" t="s">
        <v>177</v>
      </c>
      <c r="D7366" s="2" t="s">
        <v>11</v>
      </c>
      <c r="E7366" s="2" t="s">
        <v>16</v>
      </c>
      <c r="F7366" s="2" t="s">
        <v>2667</v>
      </c>
      <c r="G7366" s="2">
        <v>4.91</v>
      </c>
      <c r="H7366" s="2">
        <v>1</v>
      </c>
      <c r="I7366" s="2">
        <v>2.41</v>
      </c>
      <c r="J7366" s="5" t="str">
        <f t="shared" si="230"/>
        <v>Apr</v>
      </c>
      <c r="K7366" s="5" t="str">
        <f t="shared" si="231"/>
        <v>2024</v>
      </c>
    </row>
    <row r="7367" spans="1:11" ht="14.25" customHeight="1" x14ac:dyDescent="0.3">
      <c r="A7367" s="1">
        <v>45412</v>
      </c>
      <c r="B7367" s="2" t="s">
        <v>2412</v>
      </c>
      <c r="C7367" s="2" t="s">
        <v>149</v>
      </c>
      <c r="D7367" s="2" t="s">
        <v>11</v>
      </c>
      <c r="E7367" s="2" t="s">
        <v>63</v>
      </c>
      <c r="F7367" s="2" t="s">
        <v>2415</v>
      </c>
      <c r="G7367" s="2">
        <v>62.96</v>
      </c>
      <c r="H7367" s="2">
        <v>4</v>
      </c>
      <c r="I7367" s="2">
        <v>28.33</v>
      </c>
      <c r="J7367" s="5" t="str">
        <f t="shared" si="230"/>
        <v>Apr</v>
      </c>
      <c r="K7367" s="5" t="str">
        <f t="shared" si="231"/>
        <v>2024</v>
      </c>
    </row>
    <row r="7368" spans="1:11" ht="14.25" customHeight="1" x14ac:dyDescent="0.3">
      <c r="A7368" s="1">
        <v>45412</v>
      </c>
      <c r="B7368" s="2" t="s">
        <v>334</v>
      </c>
      <c r="C7368" s="2" t="s">
        <v>23</v>
      </c>
      <c r="D7368" s="2" t="s">
        <v>39</v>
      </c>
      <c r="E7368" s="2" t="s">
        <v>40</v>
      </c>
      <c r="F7368" s="2" t="s">
        <v>1266</v>
      </c>
      <c r="G7368" s="2">
        <v>677.58</v>
      </c>
      <c r="H7368" s="2">
        <v>5</v>
      </c>
      <c r="I7368" s="2">
        <v>-158.1</v>
      </c>
      <c r="J7368" s="5" t="str">
        <f t="shared" si="230"/>
        <v>Apr</v>
      </c>
      <c r="K7368" s="5" t="str">
        <f t="shared" si="231"/>
        <v>2024</v>
      </c>
    </row>
    <row r="7369" spans="1:11" ht="14.25" customHeight="1" x14ac:dyDescent="0.3">
      <c r="A7369" s="1">
        <v>45412</v>
      </c>
      <c r="B7369" s="2" t="s">
        <v>334</v>
      </c>
      <c r="C7369" s="2" t="s">
        <v>23</v>
      </c>
      <c r="D7369" s="2" t="s">
        <v>11</v>
      </c>
      <c r="E7369" s="2" t="s">
        <v>20</v>
      </c>
      <c r="F7369" s="2" t="s">
        <v>1509</v>
      </c>
      <c r="G7369" s="2">
        <v>13.9</v>
      </c>
      <c r="H7369" s="2">
        <v>3</v>
      </c>
      <c r="I7369" s="2">
        <v>-9.26</v>
      </c>
      <c r="J7369" s="5" t="str">
        <f t="shared" si="230"/>
        <v>Apr</v>
      </c>
      <c r="K7369" s="5" t="str">
        <f t="shared" si="231"/>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s="5" t="str">
        <f t="shared" si="230"/>
        <v>Apr</v>
      </c>
      <c r="K7370" s="5" t="str">
        <f t="shared" si="231"/>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s="5" t="str">
        <f t="shared" si="230"/>
        <v>Apr</v>
      </c>
      <c r="K7371" s="5" t="str">
        <f t="shared" si="231"/>
        <v>2024</v>
      </c>
    </row>
    <row r="7372" spans="1:11" ht="14.25" customHeight="1" x14ac:dyDescent="0.3">
      <c r="A7372" s="1">
        <v>45412</v>
      </c>
      <c r="B7372" s="2" t="s">
        <v>1044</v>
      </c>
      <c r="C7372" s="2" t="s">
        <v>123</v>
      </c>
      <c r="D7372" s="2" t="s">
        <v>11</v>
      </c>
      <c r="E7372" s="2" t="s">
        <v>16</v>
      </c>
      <c r="F7372" s="2" t="s">
        <v>1336</v>
      </c>
      <c r="G7372" s="2">
        <v>11.95</v>
      </c>
      <c r="H7372" s="2">
        <v>3</v>
      </c>
      <c r="I7372" s="2">
        <v>3.88</v>
      </c>
      <c r="J7372" s="5" t="str">
        <f t="shared" si="230"/>
        <v>Apr</v>
      </c>
      <c r="K7372" s="5" t="str">
        <f t="shared" si="231"/>
        <v>2024</v>
      </c>
    </row>
    <row r="7373" spans="1:11" ht="14.25" customHeight="1" x14ac:dyDescent="0.3">
      <c r="A7373" s="1">
        <v>45412</v>
      </c>
      <c r="B7373" s="2" t="s">
        <v>1680</v>
      </c>
      <c r="C7373" s="2" t="s">
        <v>123</v>
      </c>
      <c r="D7373" s="2" t="s">
        <v>34</v>
      </c>
      <c r="E7373" s="2" t="s">
        <v>47</v>
      </c>
      <c r="F7373" s="2" t="s">
        <v>761</v>
      </c>
      <c r="G7373" s="2">
        <v>23.68</v>
      </c>
      <c r="H7373" s="2">
        <v>8</v>
      </c>
      <c r="I7373" s="2">
        <v>6.22</v>
      </c>
      <c r="J7373" s="5" t="str">
        <f t="shared" si="230"/>
        <v>Apr</v>
      </c>
      <c r="K7373" s="5" t="str">
        <f t="shared" si="231"/>
        <v>2024</v>
      </c>
    </row>
    <row r="7374" spans="1:11" ht="14.25" customHeight="1" x14ac:dyDescent="0.3">
      <c r="A7374" s="1">
        <v>45412</v>
      </c>
      <c r="B7374" s="2" t="s">
        <v>1680</v>
      </c>
      <c r="C7374" s="2" t="s">
        <v>123</v>
      </c>
      <c r="D7374" s="2" t="s">
        <v>39</v>
      </c>
      <c r="E7374" s="2" t="s">
        <v>52</v>
      </c>
      <c r="F7374" s="2" t="s">
        <v>1520</v>
      </c>
      <c r="G7374" s="2">
        <v>2.38</v>
      </c>
      <c r="H7374" s="2">
        <v>3</v>
      </c>
      <c r="I7374" s="2">
        <v>0.74</v>
      </c>
      <c r="J7374" s="5" t="str">
        <f t="shared" si="230"/>
        <v>Apr</v>
      </c>
      <c r="K7374" s="5" t="str">
        <f t="shared" si="231"/>
        <v>2024</v>
      </c>
    </row>
    <row r="7375" spans="1:11" ht="14.25" customHeight="1" x14ac:dyDescent="0.3">
      <c r="A7375" s="1">
        <v>45412</v>
      </c>
      <c r="B7375" s="2" t="s">
        <v>1487</v>
      </c>
      <c r="C7375" s="2" t="s">
        <v>78</v>
      </c>
      <c r="D7375" s="2" t="s">
        <v>11</v>
      </c>
      <c r="E7375" s="2" t="s">
        <v>12</v>
      </c>
      <c r="F7375" s="2" t="s">
        <v>2108</v>
      </c>
      <c r="G7375" s="2">
        <v>10.37</v>
      </c>
      <c r="H7375" s="2">
        <v>2</v>
      </c>
      <c r="I7375" s="2">
        <v>3.63</v>
      </c>
      <c r="J7375" s="5" t="str">
        <f t="shared" si="230"/>
        <v>Apr</v>
      </c>
      <c r="K7375" s="5" t="str">
        <f t="shared" si="231"/>
        <v>2024</v>
      </c>
    </row>
    <row r="7376" spans="1:11" ht="14.25" customHeight="1" x14ac:dyDescent="0.3">
      <c r="A7376" s="1">
        <v>45412</v>
      </c>
      <c r="B7376" s="2" t="s">
        <v>2230</v>
      </c>
      <c r="C7376" s="2" t="s">
        <v>613</v>
      </c>
      <c r="D7376" s="2" t="s">
        <v>11</v>
      </c>
      <c r="E7376" s="2" t="s">
        <v>16</v>
      </c>
      <c r="F7376" s="2" t="s">
        <v>2671</v>
      </c>
      <c r="G7376" s="2">
        <v>5.76</v>
      </c>
      <c r="H7376" s="2">
        <v>2</v>
      </c>
      <c r="I7376" s="2">
        <v>2.82</v>
      </c>
      <c r="J7376" s="5" t="str">
        <f t="shared" si="230"/>
        <v>Apr</v>
      </c>
      <c r="K7376" s="5" t="str">
        <f t="shared" si="231"/>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s="5" t="str">
        <f t="shared" si="230"/>
        <v>Apr</v>
      </c>
      <c r="K7377" s="5" t="str">
        <f t="shared" si="231"/>
        <v>2024</v>
      </c>
    </row>
    <row r="7378" spans="1:11" ht="14.25" customHeight="1" x14ac:dyDescent="0.3">
      <c r="A7378" s="1">
        <v>45412</v>
      </c>
      <c r="B7378" s="2" t="s">
        <v>1665</v>
      </c>
      <c r="C7378" s="2" t="s">
        <v>27</v>
      </c>
      <c r="D7378" s="2" t="s">
        <v>11</v>
      </c>
      <c r="E7378" s="2" t="s">
        <v>12</v>
      </c>
      <c r="F7378" s="2" t="s">
        <v>360</v>
      </c>
      <c r="G7378" s="2">
        <v>163.96</v>
      </c>
      <c r="H7378" s="2">
        <v>4</v>
      </c>
      <c r="I7378" s="2">
        <v>80.34</v>
      </c>
      <c r="J7378" s="5" t="str">
        <f t="shared" si="230"/>
        <v>Apr</v>
      </c>
      <c r="K7378" s="5" t="str">
        <f t="shared" si="231"/>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s="5" t="str">
        <f t="shared" si="230"/>
        <v>Apr</v>
      </c>
      <c r="K7379" s="5" t="str">
        <f t="shared" si="231"/>
        <v>2024</v>
      </c>
    </row>
    <row r="7380" spans="1:11" ht="14.25" customHeight="1" x14ac:dyDescent="0.3">
      <c r="A7380" s="1">
        <v>45412</v>
      </c>
      <c r="B7380" s="2" t="s">
        <v>1131</v>
      </c>
      <c r="C7380" s="2" t="s">
        <v>27</v>
      </c>
      <c r="D7380" s="2" t="s">
        <v>11</v>
      </c>
      <c r="E7380" s="2" t="s">
        <v>63</v>
      </c>
      <c r="F7380" s="2" t="s">
        <v>1444</v>
      </c>
      <c r="G7380" s="2">
        <v>30.56</v>
      </c>
      <c r="H7380" s="2">
        <v>4</v>
      </c>
      <c r="I7380" s="2">
        <v>14.97</v>
      </c>
      <c r="J7380" s="5" t="str">
        <f t="shared" si="230"/>
        <v>Apr</v>
      </c>
      <c r="K7380" s="5" t="str">
        <f t="shared" si="231"/>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s="5" t="str">
        <f t="shared" si="230"/>
        <v>Apr</v>
      </c>
      <c r="K7381" s="5" t="str">
        <f t="shared" si="231"/>
        <v>2024</v>
      </c>
    </row>
    <row r="7382" spans="1:11" ht="14.25" customHeight="1" x14ac:dyDescent="0.3">
      <c r="A7382" s="1">
        <v>45412</v>
      </c>
      <c r="B7382" s="2" t="s">
        <v>1046</v>
      </c>
      <c r="C7382" s="2" t="s">
        <v>27</v>
      </c>
      <c r="D7382" s="2" t="s">
        <v>11</v>
      </c>
      <c r="E7382" s="2" t="s">
        <v>20</v>
      </c>
      <c r="F7382" s="2" t="s">
        <v>425</v>
      </c>
      <c r="G7382" s="2">
        <v>23.24</v>
      </c>
      <c r="H7382" s="2">
        <v>5</v>
      </c>
      <c r="I7382" s="2">
        <v>7.55</v>
      </c>
      <c r="J7382" s="5" t="str">
        <f t="shared" si="230"/>
        <v>Apr</v>
      </c>
      <c r="K7382" s="5" t="str">
        <f t="shared" si="231"/>
        <v>2024</v>
      </c>
    </row>
    <row r="7383" spans="1:11" ht="14.25" customHeight="1" x14ac:dyDescent="0.3">
      <c r="A7383" s="1">
        <v>45412</v>
      </c>
      <c r="B7383" s="2" t="s">
        <v>2585</v>
      </c>
      <c r="C7383" s="2" t="s">
        <v>123</v>
      </c>
      <c r="D7383" s="2" t="s">
        <v>11</v>
      </c>
      <c r="E7383" s="2" t="s">
        <v>20</v>
      </c>
      <c r="F7383" s="2" t="s">
        <v>1257</v>
      </c>
      <c r="G7383" s="2">
        <v>4.84</v>
      </c>
      <c r="H7383" s="2">
        <v>3</v>
      </c>
      <c r="I7383" s="2">
        <v>-3.55</v>
      </c>
      <c r="J7383" s="5" t="str">
        <f t="shared" si="230"/>
        <v>Apr</v>
      </c>
      <c r="K7383" s="5" t="str">
        <f t="shared" si="231"/>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s="5" t="str">
        <f t="shared" si="230"/>
        <v>Apr</v>
      </c>
      <c r="K7384" s="5" t="str">
        <f t="shared" si="231"/>
        <v>2024</v>
      </c>
    </row>
    <row r="7385" spans="1:11" ht="14.25" customHeight="1" x14ac:dyDescent="0.3">
      <c r="A7385" s="1">
        <v>45413</v>
      </c>
      <c r="B7385" s="2" t="s">
        <v>2259</v>
      </c>
      <c r="C7385" s="2" t="s">
        <v>101</v>
      </c>
      <c r="D7385" s="2" t="s">
        <v>39</v>
      </c>
      <c r="E7385" s="2" t="s">
        <v>52</v>
      </c>
      <c r="F7385" s="2" t="s">
        <v>1441</v>
      </c>
      <c r="G7385" s="2">
        <v>48.9</v>
      </c>
      <c r="H7385" s="2">
        <v>5</v>
      </c>
      <c r="I7385" s="2">
        <v>18.09</v>
      </c>
      <c r="J7385" s="5" t="str">
        <f t="shared" si="230"/>
        <v>May</v>
      </c>
      <c r="K7385" s="5" t="str">
        <f t="shared" si="231"/>
        <v>2024</v>
      </c>
    </row>
    <row r="7386" spans="1:11" ht="14.25" customHeight="1" x14ac:dyDescent="0.3">
      <c r="A7386" s="1">
        <v>45413</v>
      </c>
      <c r="B7386" s="2" t="s">
        <v>2455</v>
      </c>
      <c r="C7386" s="2" t="s">
        <v>123</v>
      </c>
      <c r="D7386" s="2" t="s">
        <v>11</v>
      </c>
      <c r="E7386" s="2" t="s">
        <v>200</v>
      </c>
      <c r="F7386" s="2" t="s">
        <v>2602</v>
      </c>
      <c r="G7386" s="2">
        <v>3.33</v>
      </c>
      <c r="H7386" s="2">
        <v>2</v>
      </c>
      <c r="I7386" s="2">
        <v>0.42</v>
      </c>
      <c r="J7386" s="5" t="str">
        <f t="shared" si="230"/>
        <v>May</v>
      </c>
      <c r="K7386" s="5" t="str">
        <f t="shared" si="231"/>
        <v>2024</v>
      </c>
    </row>
    <row r="7387" spans="1:11" ht="14.25" customHeight="1" x14ac:dyDescent="0.3">
      <c r="A7387" s="1">
        <v>45413</v>
      </c>
      <c r="B7387" s="2" t="s">
        <v>2455</v>
      </c>
      <c r="C7387" s="2" t="s">
        <v>123</v>
      </c>
      <c r="D7387" s="2" t="s">
        <v>34</v>
      </c>
      <c r="E7387" s="2" t="s">
        <v>145</v>
      </c>
      <c r="F7387" s="2" t="s">
        <v>404</v>
      </c>
      <c r="G7387" s="2">
        <v>933.26</v>
      </c>
      <c r="H7387" s="2">
        <v>4</v>
      </c>
      <c r="I7387" s="2">
        <v>-458.15</v>
      </c>
      <c r="J7387" s="5" t="str">
        <f t="shared" si="230"/>
        <v>May</v>
      </c>
      <c r="K7387" s="5" t="str">
        <f t="shared" si="231"/>
        <v>2024</v>
      </c>
    </row>
    <row r="7388" spans="1:11" ht="14.25" customHeight="1" x14ac:dyDescent="0.3">
      <c r="A7388" s="1">
        <v>45413</v>
      </c>
      <c r="B7388" s="2" t="s">
        <v>2455</v>
      </c>
      <c r="C7388" s="2" t="s">
        <v>123</v>
      </c>
      <c r="D7388" s="2" t="s">
        <v>34</v>
      </c>
      <c r="E7388" s="2" t="s">
        <v>35</v>
      </c>
      <c r="F7388" s="2" t="s">
        <v>976</v>
      </c>
      <c r="G7388" s="2">
        <v>2803.92</v>
      </c>
      <c r="H7388" s="2">
        <v>5</v>
      </c>
      <c r="I7388" s="2">
        <v>0</v>
      </c>
      <c r="J7388" s="5" t="str">
        <f t="shared" si="230"/>
        <v>May</v>
      </c>
      <c r="K7388" s="5" t="str">
        <f t="shared" si="231"/>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s="5" t="str">
        <f t="shared" si="230"/>
        <v>May</v>
      </c>
      <c r="K7389" s="5" t="str">
        <f t="shared" si="231"/>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s="5" t="str">
        <f t="shared" si="230"/>
        <v>May</v>
      </c>
      <c r="K7390" s="5" t="str">
        <f t="shared" si="231"/>
        <v>2024</v>
      </c>
    </row>
    <row r="7391" spans="1:11" ht="14.25" customHeight="1" x14ac:dyDescent="0.3">
      <c r="A7391" s="1">
        <v>45414</v>
      </c>
      <c r="B7391" s="2" t="s">
        <v>1163</v>
      </c>
      <c r="C7391" s="2" t="s">
        <v>177</v>
      </c>
      <c r="D7391" s="2" t="s">
        <v>34</v>
      </c>
      <c r="E7391" s="2" t="s">
        <v>47</v>
      </c>
      <c r="F7391" s="2" t="s">
        <v>1775</v>
      </c>
      <c r="G7391" s="2">
        <v>129.93</v>
      </c>
      <c r="H7391" s="2">
        <v>3</v>
      </c>
      <c r="I7391" s="2">
        <v>12.99</v>
      </c>
      <c r="J7391" s="5" t="str">
        <f t="shared" si="230"/>
        <v>May</v>
      </c>
      <c r="K7391" s="5" t="str">
        <f t="shared" si="231"/>
        <v>2024</v>
      </c>
    </row>
    <row r="7392" spans="1:11" ht="14.25" customHeight="1" x14ac:dyDescent="0.3">
      <c r="A7392" s="1">
        <v>45414</v>
      </c>
      <c r="B7392" s="2" t="s">
        <v>1741</v>
      </c>
      <c r="C7392" s="2" t="s">
        <v>27</v>
      </c>
      <c r="D7392" s="2" t="s">
        <v>39</v>
      </c>
      <c r="E7392" s="2" t="s">
        <v>52</v>
      </c>
      <c r="F7392" s="2" t="s">
        <v>2425</v>
      </c>
      <c r="G7392" s="2">
        <v>159.56</v>
      </c>
      <c r="H7392" s="2">
        <v>4</v>
      </c>
      <c r="I7392" s="2">
        <v>59.04</v>
      </c>
      <c r="J7392" s="5" t="str">
        <f t="shared" si="230"/>
        <v>May</v>
      </c>
      <c r="K7392" s="5" t="str">
        <f t="shared" si="231"/>
        <v>2024</v>
      </c>
    </row>
    <row r="7393" spans="1:11" ht="14.25" customHeight="1" x14ac:dyDescent="0.3">
      <c r="A7393" s="1">
        <v>45414</v>
      </c>
      <c r="B7393" s="2" t="s">
        <v>424</v>
      </c>
      <c r="C7393" s="2" t="s">
        <v>27</v>
      </c>
      <c r="D7393" s="2" t="s">
        <v>11</v>
      </c>
      <c r="E7393" s="2" t="s">
        <v>12</v>
      </c>
      <c r="F7393" s="2" t="s">
        <v>619</v>
      </c>
      <c r="G7393" s="2">
        <v>15.7</v>
      </c>
      <c r="H7393" s="2">
        <v>5</v>
      </c>
      <c r="I7393" s="2">
        <v>7.07</v>
      </c>
      <c r="J7393" s="5" t="str">
        <f t="shared" si="230"/>
        <v>May</v>
      </c>
      <c r="K7393" s="5" t="str">
        <f t="shared" si="231"/>
        <v>2024</v>
      </c>
    </row>
    <row r="7394" spans="1:11" ht="14.25" customHeight="1" x14ac:dyDescent="0.3">
      <c r="A7394" s="1">
        <v>45414</v>
      </c>
      <c r="B7394" s="2" t="s">
        <v>424</v>
      </c>
      <c r="C7394" s="2" t="s">
        <v>27</v>
      </c>
      <c r="D7394" s="2" t="s">
        <v>11</v>
      </c>
      <c r="E7394" s="2" t="s">
        <v>24</v>
      </c>
      <c r="F7394" s="2" t="s">
        <v>1351</v>
      </c>
      <c r="G7394" s="2">
        <v>59.52</v>
      </c>
      <c r="H7394" s="2">
        <v>3</v>
      </c>
      <c r="I7394" s="2">
        <v>15.48</v>
      </c>
      <c r="J7394" s="5" t="str">
        <f t="shared" si="230"/>
        <v>May</v>
      </c>
      <c r="K7394" s="5" t="str">
        <f t="shared" si="231"/>
        <v>2024</v>
      </c>
    </row>
    <row r="7395" spans="1:11" ht="14.25" customHeight="1" x14ac:dyDescent="0.3">
      <c r="A7395" s="1">
        <v>45414</v>
      </c>
      <c r="B7395" s="2" t="s">
        <v>424</v>
      </c>
      <c r="C7395" s="2" t="s">
        <v>27</v>
      </c>
      <c r="D7395" s="2" t="s">
        <v>11</v>
      </c>
      <c r="E7395" s="2" t="s">
        <v>12</v>
      </c>
      <c r="F7395" s="2" t="s">
        <v>2387</v>
      </c>
      <c r="G7395" s="2">
        <v>34.4</v>
      </c>
      <c r="H7395" s="2">
        <v>5</v>
      </c>
      <c r="I7395" s="2">
        <v>15.82</v>
      </c>
      <c r="J7395" s="5" t="str">
        <f t="shared" si="230"/>
        <v>May</v>
      </c>
      <c r="K7395" s="5" t="str">
        <f t="shared" si="231"/>
        <v>2024</v>
      </c>
    </row>
    <row r="7396" spans="1:11" ht="14.25" customHeight="1" x14ac:dyDescent="0.3">
      <c r="A7396" s="1">
        <v>45415</v>
      </c>
      <c r="B7396" s="2" t="s">
        <v>1614</v>
      </c>
      <c r="C7396" s="2" t="s">
        <v>27</v>
      </c>
      <c r="D7396" s="2" t="s">
        <v>11</v>
      </c>
      <c r="E7396" s="2" t="s">
        <v>18</v>
      </c>
      <c r="F7396" s="2" t="s">
        <v>1540</v>
      </c>
      <c r="G7396" s="2">
        <v>69.52</v>
      </c>
      <c r="H7396" s="2">
        <v>2</v>
      </c>
      <c r="I7396" s="2">
        <v>19.47</v>
      </c>
      <c r="J7396" s="5" t="str">
        <f t="shared" si="230"/>
        <v>May</v>
      </c>
      <c r="K7396" s="5" t="str">
        <f t="shared" si="231"/>
        <v>2024</v>
      </c>
    </row>
    <row r="7397" spans="1:11" ht="14.25" customHeight="1" x14ac:dyDescent="0.3">
      <c r="A7397" s="1">
        <v>45415</v>
      </c>
      <c r="B7397" s="2" t="s">
        <v>1614</v>
      </c>
      <c r="C7397" s="2" t="s">
        <v>27</v>
      </c>
      <c r="D7397" s="2" t="s">
        <v>11</v>
      </c>
      <c r="E7397" s="2" t="s">
        <v>18</v>
      </c>
      <c r="F7397" s="2" t="s">
        <v>68</v>
      </c>
      <c r="G7397" s="2">
        <v>763.44</v>
      </c>
      <c r="H7397" s="2">
        <v>8</v>
      </c>
      <c r="I7397" s="2">
        <v>45.81</v>
      </c>
      <c r="J7397" s="5" t="str">
        <f t="shared" si="230"/>
        <v>May</v>
      </c>
      <c r="K7397" s="5" t="str">
        <f t="shared" si="231"/>
        <v>2024</v>
      </c>
    </row>
    <row r="7398" spans="1:11" ht="14.25" customHeight="1" x14ac:dyDescent="0.3">
      <c r="A7398" s="1">
        <v>45415</v>
      </c>
      <c r="B7398" s="2" t="s">
        <v>1801</v>
      </c>
      <c r="C7398" s="2" t="s">
        <v>27</v>
      </c>
      <c r="D7398" s="2" t="s">
        <v>11</v>
      </c>
      <c r="E7398" s="2" t="s">
        <v>12</v>
      </c>
      <c r="F7398" s="2" t="s">
        <v>836</v>
      </c>
      <c r="G7398" s="2">
        <v>25.92</v>
      </c>
      <c r="H7398" s="2">
        <v>4</v>
      </c>
      <c r="I7398" s="2">
        <v>12.44</v>
      </c>
      <c r="J7398" s="5" t="str">
        <f t="shared" si="230"/>
        <v>May</v>
      </c>
      <c r="K7398" s="5" t="str">
        <f t="shared" si="231"/>
        <v>2024</v>
      </c>
    </row>
    <row r="7399" spans="1:11" ht="14.25" customHeight="1" x14ac:dyDescent="0.3">
      <c r="A7399" s="1">
        <v>45415</v>
      </c>
      <c r="B7399" s="2" t="s">
        <v>1801</v>
      </c>
      <c r="C7399" s="2" t="s">
        <v>27</v>
      </c>
      <c r="D7399" s="2" t="s">
        <v>11</v>
      </c>
      <c r="E7399" s="2" t="s">
        <v>24</v>
      </c>
      <c r="F7399" s="2" t="s">
        <v>620</v>
      </c>
      <c r="G7399" s="2">
        <v>22.96</v>
      </c>
      <c r="H7399" s="2">
        <v>7</v>
      </c>
      <c r="I7399" s="2">
        <v>6.66</v>
      </c>
      <c r="J7399" s="5" t="str">
        <f t="shared" si="230"/>
        <v>May</v>
      </c>
      <c r="K7399" s="5" t="str">
        <f t="shared" si="231"/>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s="5" t="str">
        <f t="shared" si="230"/>
        <v>May</v>
      </c>
      <c r="K7400" s="5" t="str">
        <f t="shared" si="231"/>
        <v>2024</v>
      </c>
    </row>
    <row r="7401" spans="1:11" ht="14.25" customHeight="1" x14ac:dyDescent="0.3">
      <c r="A7401" s="1">
        <v>45415</v>
      </c>
      <c r="B7401" s="2" t="s">
        <v>2423</v>
      </c>
      <c r="C7401" s="2" t="s">
        <v>23</v>
      </c>
      <c r="D7401" s="2" t="s">
        <v>11</v>
      </c>
      <c r="E7401" s="2" t="s">
        <v>20</v>
      </c>
      <c r="F7401" s="2" t="s">
        <v>627</v>
      </c>
      <c r="G7401" s="2">
        <v>26.39</v>
      </c>
      <c r="H7401" s="2">
        <v>4</v>
      </c>
      <c r="I7401" s="2">
        <v>-17.59</v>
      </c>
      <c r="J7401" s="5" t="str">
        <f t="shared" si="230"/>
        <v>May</v>
      </c>
      <c r="K7401" s="5" t="str">
        <f t="shared" si="231"/>
        <v>2024</v>
      </c>
    </row>
    <row r="7402" spans="1:11" ht="14.25" customHeight="1" x14ac:dyDescent="0.3">
      <c r="A7402" s="1">
        <v>45415</v>
      </c>
      <c r="B7402" s="2" t="s">
        <v>2423</v>
      </c>
      <c r="C7402" s="2" t="s">
        <v>23</v>
      </c>
      <c r="D7402" s="2" t="s">
        <v>34</v>
      </c>
      <c r="E7402" s="2" t="s">
        <v>145</v>
      </c>
      <c r="F7402" s="2" t="s">
        <v>501</v>
      </c>
      <c r="G7402" s="2">
        <v>373.47</v>
      </c>
      <c r="H7402" s="2">
        <v>5</v>
      </c>
      <c r="I7402" s="2">
        <v>-112.04</v>
      </c>
      <c r="J7402" s="5" t="str">
        <f t="shared" si="230"/>
        <v>May</v>
      </c>
      <c r="K7402" s="5" t="str">
        <f t="shared" si="231"/>
        <v>2024</v>
      </c>
    </row>
    <row r="7403" spans="1:11" ht="14.25" customHeight="1" x14ac:dyDescent="0.3">
      <c r="A7403" s="1">
        <v>45415</v>
      </c>
      <c r="B7403" s="2" t="s">
        <v>2423</v>
      </c>
      <c r="C7403" s="2" t="s">
        <v>23</v>
      </c>
      <c r="D7403" s="2" t="s">
        <v>11</v>
      </c>
      <c r="E7403" s="2" t="s">
        <v>20</v>
      </c>
      <c r="F7403" s="2" t="s">
        <v>1174</v>
      </c>
      <c r="G7403" s="2">
        <v>64.2</v>
      </c>
      <c r="H7403" s="2">
        <v>5</v>
      </c>
      <c r="I7403" s="2">
        <v>-44.94</v>
      </c>
      <c r="J7403" s="5" t="str">
        <f t="shared" si="230"/>
        <v>May</v>
      </c>
      <c r="K7403" s="5" t="str">
        <f t="shared" si="231"/>
        <v>2024</v>
      </c>
    </row>
    <row r="7404" spans="1:11" ht="14.25" customHeight="1" x14ac:dyDescent="0.3">
      <c r="A7404" s="1">
        <v>45415</v>
      </c>
      <c r="B7404" s="2" t="s">
        <v>2423</v>
      </c>
      <c r="C7404" s="2" t="s">
        <v>23</v>
      </c>
      <c r="D7404" s="2" t="s">
        <v>11</v>
      </c>
      <c r="E7404" s="2" t="s">
        <v>43</v>
      </c>
      <c r="F7404" s="2" t="s">
        <v>1247</v>
      </c>
      <c r="G7404" s="2">
        <v>8</v>
      </c>
      <c r="H7404" s="2">
        <v>2</v>
      </c>
      <c r="I7404" s="2">
        <v>2.8</v>
      </c>
      <c r="J7404" s="5" t="str">
        <f t="shared" si="230"/>
        <v>May</v>
      </c>
      <c r="K7404" s="5" t="str">
        <f t="shared" si="231"/>
        <v>2024</v>
      </c>
    </row>
    <row r="7405" spans="1:11" ht="14.25" customHeight="1" x14ac:dyDescent="0.3">
      <c r="A7405" s="1">
        <v>45416</v>
      </c>
      <c r="B7405" s="2" t="s">
        <v>2510</v>
      </c>
      <c r="C7405" s="2" t="s">
        <v>27</v>
      </c>
      <c r="D7405" s="2" t="s">
        <v>39</v>
      </c>
      <c r="E7405" s="2" t="s">
        <v>40</v>
      </c>
      <c r="F7405" s="2" t="s">
        <v>707</v>
      </c>
      <c r="G7405" s="2">
        <v>183.96</v>
      </c>
      <c r="H7405" s="2">
        <v>5</v>
      </c>
      <c r="I7405" s="2">
        <v>20.7</v>
      </c>
      <c r="J7405" s="5" t="str">
        <f t="shared" si="230"/>
        <v>May</v>
      </c>
      <c r="K7405" s="5" t="str">
        <f t="shared" si="231"/>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s="5" t="str">
        <f t="shared" si="230"/>
        <v>May</v>
      </c>
      <c r="K7406" s="5" t="str">
        <f t="shared" si="231"/>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s="5" t="str">
        <f t="shared" si="230"/>
        <v>May</v>
      </c>
      <c r="K7407" s="5" t="str">
        <f t="shared" si="231"/>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s="5" t="str">
        <f t="shared" si="230"/>
        <v>May</v>
      </c>
      <c r="K7408" s="5" t="str">
        <f t="shared" si="231"/>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s="5" t="str">
        <f t="shared" si="230"/>
        <v>May</v>
      </c>
      <c r="K7409" s="5" t="str">
        <f t="shared" si="231"/>
        <v>2024</v>
      </c>
    </row>
    <row r="7410" spans="1:11" ht="14.25" customHeight="1" x14ac:dyDescent="0.3">
      <c r="A7410" s="1">
        <v>45416</v>
      </c>
      <c r="B7410" s="2" t="s">
        <v>1801</v>
      </c>
      <c r="C7410" s="2" t="s">
        <v>55</v>
      </c>
      <c r="D7410" s="2" t="s">
        <v>11</v>
      </c>
      <c r="E7410" s="2" t="s">
        <v>12</v>
      </c>
      <c r="F7410" s="2" t="s">
        <v>1170</v>
      </c>
      <c r="G7410" s="2">
        <v>32.4</v>
      </c>
      <c r="H7410" s="2">
        <v>5</v>
      </c>
      <c r="I7410" s="2">
        <v>15.55</v>
      </c>
      <c r="J7410" s="5" t="str">
        <f t="shared" si="230"/>
        <v>May</v>
      </c>
      <c r="K7410" s="5" t="str">
        <f t="shared" si="231"/>
        <v>2024</v>
      </c>
    </row>
    <row r="7411" spans="1:11" ht="14.25" customHeight="1" x14ac:dyDescent="0.3">
      <c r="A7411" s="1">
        <v>45416</v>
      </c>
      <c r="B7411" s="2" t="s">
        <v>1801</v>
      </c>
      <c r="C7411" s="2" t="s">
        <v>55</v>
      </c>
      <c r="D7411" s="2" t="s">
        <v>11</v>
      </c>
      <c r="E7411" s="2" t="s">
        <v>18</v>
      </c>
      <c r="F7411" s="2" t="s">
        <v>1956</v>
      </c>
      <c r="G7411" s="2">
        <v>16.91</v>
      </c>
      <c r="H7411" s="2">
        <v>1</v>
      </c>
      <c r="I7411" s="2">
        <v>4.57</v>
      </c>
      <c r="J7411" s="5" t="str">
        <f t="shared" si="230"/>
        <v>May</v>
      </c>
      <c r="K7411" s="5" t="str">
        <f t="shared" si="231"/>
        <v>2024</v>
      </c>
    </row>
    <row r="7412" spans="1:11" ht="14.25" customHeight="1" x14ac:dyDescent="0.3">
      <c r="A7412" s="1">
        <v>45416</v>
      </c>
      <c r="B7412" s="2" t="s">
        <v>1548</v>
      </c>
      <c r="C7412" s="2" t="s">
        <v>78</v>
      </c>
      <c r="D7412" s="2" t="s">
        <v>11</v>
      </c>
      <c r="E7412" s="2" t="s">
        <v>20</v>
      </c>
      <c r="F7412" s="2" t="s">
        <v>800</v>
      </c>
      <c r="G7412" s="2">
        <v>2.31</v>
      </c>
      <c r="H7412" s="2">
        <v>1</v>
      </c>
      <c r="I7412" s="2">
        <v>-1.93</v>
      </c>
      <c r="J7412" s="5" t="str">
        <f t="shared" si="230"/>
        <v>May</v>
      </c>
      <c r="K7412" s="5" t="str">
        <f t="shared" si="231"/>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s="5" t="str">
        <f t="shared" si="230"/>
        <v>May</v>
      </c>
      <c r="K7413" s="5" t="str">
        <f t="shared" si="231"/>
        <v>2024</v>
      </c>
    </row>
    <row r="7414" spans="1:11" ht="14.25" customHeight="1" x14ac:dyDescent="0.3">
      <c r="A7414" s="1">
        <v>45416</v>
      </c>
      <c r="B7414" s="2" t="s">
        <v>578</v>
      </c>
      <c r="C7414" s="2" t="s">
        <v>23</v>
      </c>
      <c r="D7414" s="2" t="s">
        <v>11</v>
      </c>
      <c r="E7414" s="2" t="s">
        <v>20</v>
      </c>
      <c r="F7414" s="2" t="s">
        <v>969</v>
      </c>
      <c r="G7414" s="2">
        <v>9.4</v>
      </c>
      <c r="H7414" s="2">
        <v>3</v>
      </c>
      <c r="I7414" s="2">
        <v>-7.52</v>
      </c>
      <c r="J7414" s="5" t="str">
        <f t="shared" si="230"/>
        <v>May</v>
      </c>
      <c r="K7414" s="5" t="str">
        <f t="shared" si="231"/>
        <v>2024</v>
      </c>
    </row>
    <row r="7415" spans="1:11" ht="14.25" customHeight="1" x14ac:dyDescent="0.3">
      <c r="A7415" s="1">
        <v>45416</v>
      </c>
      <c r="B7415" s="2" t="s">
        <v>1271</v>
      </c>
      <c r="C7415" s="2" t="s">
        <v>27</v>
      </c>
      <c r="D7415" s="2" t="s">
        <v>11</v>
      </c>
      <c r="E7415" s="2" t="s">
        <v>92</v>
      </c>
      <c r="F7415" s="2" t="s">
        <v>2152</v>
      </c>
      <c r="G7415" s="2">
        <v>243.16</v>
      </c>
      <c r="H7415" s="2">
        <v>2</v>
      </c>
      <c r="I7415" s="2">
        <v>72.95</v>
      </c>
      <c r="J7415" s="5" t="str">
        <f t="shared" si="230"/>
        <v>May</v>
      </c>
      <c r="K7415" s="5" t="str">
        <f t="shared" si="231"/>
        <v>2024</v>
      </c>
    </row>
    <row r="7416" spans="1:11" ht="14.25" customHeight="1" x14ac:dyDescent="0.3">
      <c r="A7416" s="1">
        <v>45417</v>
      </c>
      <c r="B7416" s="2" t="s">
        <v>1693</v>
      </c>
      <c r="C7416" s="2" t="s">
        <v>27</v>
      </c>
      <c r="D7416" s="2" t="s">
        <v>11</v>
      </c>
      <c r="E7416" s="2" t="s">
        <v>63</v>
      </c>
      <c r="F7416" s="2" t="s">
        <v>1667</v>
      </c>
      <c r="G7416" s="2">
        <v>23.16</v>
      </c>
      <c r="H7416" s="2">
        <v>2</v>
      </c>
      <c r="I7416" s="2">
        <v>11.58</v>
      </c>
      <c r="J7416" s="5" t="str">
        <f t="shared" si="230"/>
        <v>May</v>
      </c>
      <c r="K7416" s="5" t="str">
        <f t="shared" si="231"/>
        <v>2024</v>
      </c>
    </row>
    <row r="7417" spans="1:11" ht="14.25" customHeight="1" x14ac:dyDescent="0.3">
      <c r="A7417" s="1">
        <v>45417</v>
      </c>
      <c r="B7417" s="2" t="s">
        <v>1241</v>
      </c>
      <c r="C7417" s="2" t="s">
        <v>278</v>
      </c>
      <c r="D7417" s="2" t="s">
        <v>11</v>
      </c>
      <c r="E7417" s="2" t="s">
        <v>63</v>
      </c>
      <c r="F7417" s="2" t="s">
        <v>1165</v>
      </c>
      <c r="G7417" s="2">
        <v>21.24</v>
      </c>
      <c r="H7417" s="2">
        <v>9</v>
      </c>
      <c r="I7417" s="2">
        <v>7.43</v>
      </c>
      <c r="J7417" s="5" t="str">
        <f t="shared" si="230"/>
        <v>May</v>
      </c>
      <c r="K7417" s="5" t="str">
        <f t="shared" si="231"/>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s="5" t="str">
        <f t="shared" si="230"/>
        <v>May</v>
      </c>
      <c r="K7418" s="5" t="str">
        <f t="shared" si="231"/>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s="5" t="str">
        <f t="shared" si="230"/>
        <v>May</v>
      </c>
      <c r="K7419" s="5" t="str">
        <f t="shared" si="231"/>
        <v>2024</v>
      </c>
    </row>
    <row r="7420" spans="1:11" ht="14.25" customHeight="1" x14ac:dyDescent="0.3">
      <c r="A7420" s="1">
        <v>45417</v>
      </c>
      <c r="B7420" s="2" t="s">
        <v>1891</v>
      </c>
      <c r="C7420" s="2" t="s">
        <v>30</v>
      </c>
      <c r="D7420" s="2" t="s">
        <v>11</v>
      </c>
      <c r="E7420" s="2" t="s">
        <v>20</v>
      </c>
      <c r="F7420" s="2" t="s">
        <v>1372</v>
      </c>
      <c r="G7420" s="2">
        <v>34.5</v>
      </c>
      <c r="H7420" s="2">
        <v>3</v>
      </c>
      <c r="I7420" s="2">
        <v>15.53</v>
      </c>
      <c r="J7420" s="5" t="str">
        <f t="shared" si="230"/>
        <v>May</v>
      </c>
      <c r="K7420" s="5" t="str">
        <f t="shared" si="231"/>
        <v>2024</v>
      </c>
    </row>
    <row r="7421" spans="1:11" ht="14.25" customHeight="1" x14ac:dyDescent="0.3">
      <c r="A7421" s="1">
        <v>45417</v>
      </c>
      <c r="B7421" s="2" t="s">
        <v>587</v>
      </c>
      <c r="C7421" s="2" t="s">
        <v>149</v>
      </c>
      <c r="D7421" s="2" t="s">
        <v>11</v>
      </c>
      <c r="E7421" s="2" t="s">
        <v>12</v>
      </c>
      <c r="F7421" s="2" t="s">
        <v>79</v>
      </c>
      <c r="G7421" s="2">
        <v>6.68</v>
      </c>
      <c r="H7421" s="2">
        <v>1</v>
      </c>
      <c r="I7421" s="2">
        <v>3.21</v>
      </c>
      <c r="J7421" s="5" t="str">
        <f t="shared" si="230"/>
        <v>May</v>
      </c>
      <c r="K7421" s="5" t="str">
        <f t="shared" si="231"/>
        <v>2024</v>
      </c>
    </row>
    <row r="7422" spans="1:11" ht="14.25" customHeight="1" x14ac:dyDescent="0.3">
      <c r="A7422" s="1">
        <v>45418</v>
      </c>
      <c r="B7422" s="2" t="s">
        <v>2580</v>
      </c>
      <c r="C7422" s="2" t="s">
        <v>15</v>
      </c>
      <c r="D7422" s="2" t="s">
        <v>11</v>
      </c>
      <c r="E7422" s="2" t="s">
        <v>24</v>
      </c>
      <c r="F7422" s="2" t="s">
        <v>581</v>
      </c>
      <c r="G7422" s="2">
        <v>6.41</v>
      </c>
      <c r="H7422" s="2">
        <v>3</v>
      </c>
      <c r="I7422" s="2">
        <v>0.64</v>
      </c>
      <c r="J7422" s="5" t="str">
        <f t="shared" si="230"/>
        <v>May</v>
      </c>
      <c r="K7422" s="5" t="str">
        <f t="shared" si="231"/>
        <v>2024</v>
      </c>
    </row>
    <row r="7423" spans="1:11" ht="14.25" customHeight="1" x14ac:dyDescent="0.3">
      <c r="A7423" s="1">
        <v>45418</v>
      </c>
      <c r="B7423" s="2" t="s">
        <v>2580</v>
      </c>
      <c r="C7423" s="2" t="s">
        <v>15</v>
      </c>
      <c r="D7423" s="2" t="s">
        <v>39</v>
      </c>
      <c r="E7423" s="2" t="s">
        <v>52</v>
      </c>
      <c r="F7423" s="2" t="s">
        <v>474</v>
      </c>
      <c r="G7423" s="2">
        <v>408.74</v>
      </c>
      <c r="H7423" s="2">
        <v>7</v>
      </c>
      <c r="I7423" s="2">
        <v>76.64</v>
      </c>
      <c r="J7423" s="5" t="str">
        <f t="shared" si="230"/>
        <v>May</v>
      </c>
      <c r="K7423" s="5" t="str">
        <f t="shared" si="231"/>
        <v>2024</v>
      </c>
    </row>
    <row r="7424" spans="1:11" ht="14.25" customHeight="1" x14ac:dyDescent="0.3">
      <c r="A7424" s="1">
        <v>45418</v>
      </c>
      <c r="B7424" s="2" t="s">
        <v>1471</v>
      </c>
      <c r="C7424" s="2" t="s">
        <v>149</v>
      </c>
      <c r="D7424" s="2" t="s">
        <v>11</v>
      </c>
      <c r="E7424" s="2" t="s">
        <v>16</v>
      </c>
      <c r="F7424" s="2" t="s">
        <v>364</v>
      </c>
      <c r="G7424" s="2">
        <v>59.2</v>
      </c>
      <c r="H7424" s="2">
        <v>4</v>
      </c>
      <c r="I7424" s="2">
        <v>29.6</v>
      </c>
      <c r="J7424" s="5" t="str">
        <f t="shared" si="230"/>
        <v>May</v>
      </c>
      <c r="K7424" s="5" t="str">
        <f t="shared" si="231"/>
        <v>2024</v>
      </c>
    </row>
    <row r="7425" spans="1:11" ht="14.25" customHeight="1" x14ac:dyDescent="0.3">
      <c r="A7425" s="1">
        <v>45418</v>
      </c>
      <c r="B7425" s="2" t="s">
        <v>1074</v>
      </c>
      <c r="C7425" s="2" t="s">
        <v>55</v>
      </c>
      <c r="D7425" s="2" t="s">
        <v>11</v>
      </c>
      <c r="E7425" s="2" t="s">
        <v>24</v>
      </c>
      <c r="F7425" s="2" t="s">
        <v>147</v>
      </c>
      <c r="G7425" s="2">
        <v>54.66</v>
      </c>
      <c r="H7425" s="2">
        <v>6</v>
      </c>
      <c r="I7425" s="2">
        <v>18.04</v>
      </c>
      <c r="J7425" s="5" t="str">
        <f t="shared" si="230"/>
        <v>May</v>
      </c>
      <c r="K7425" s="5" t="str">
        <f t="shared" si="231"/>
        <v>2024</v>
      </c>
    </row>
    <row r="7426" spans="1:11" ht="14.25" customHeight="1" x14ac:dyDescent="0.3">
      <c r="A7426" s="1">
        <v>45418</v>
      </c>
      <c r="B7426" s="2" t="s">
        <v>556</v>
      </c>
      <c r="C7426" s="2" t="s">
        <v>10</v>
      </c>
      <c r="D7426" s="2" t="s">
        <v>11</v>
      </c>
      <c r="E7426" s="2" t="s">
        <v>20</v>
      </c>
      <c r="F7426" s="2" t="s">
        <v>166</v>
      </c>
      <c r="G7426" s="2">
        <v>11.06</v>
      </c>
      <c r="H7426" s="2">
        <v>10</v>
      </c>
      <c r="I7426" s="2">
        <v>-18.8</v>
      </c>
      <c r="J7426" s="5" t="str">
        <f t="shared" ref="J7426:J7489" si="232">TEXT(A7426,"mmm")</f>
        <v>May</v>
      </c>
      <c r="K7426" s="5" t="str">
        <f t="shared" ref="K7426:K7489" si="233">TEXT(A7426,"YYYY")</f>
        <v>2024</v>
      </c>
    </row>
    <row r="7427" spans="1:11" ht="14.25" customHeight="1" x14ac:dyDescent="0.3">
      <c r="A7427" s="1">
        <v>45418</v>
      </c>
      <c r="B7427" s="2" t="s">
        <v>556</v>
      </c>
      <c r="C7427" s="2" t="s">
        <v>10</v>
      </c>
      <c r="D7427" s="2" t="s">
        <v>34</v>
      </c>
      <c r="E7427" s="2" t="s">
        <v>74</v>
      </c>
      <c r="F7427" s="2" t="s">
        <v>1581</v>
      </c>
      <c r="G7427" s="2">
        <v>623.46</v>
      </c>
      <c r="H7427" s="2">
        <v>7</v>
      </c>
      <c r="I7427" s="2">
        <v>-119.19</v>
      </c>
      <c r="J7427" s="5" t="str">
        <f t="shared" si="232"/>
        <v>May</v>
      </c>
      <c r="K7427" s="5" t="str">
        <f t="shared" si="233"/>
        <v>2024</v>
      </c>
    </row>
    <row r="7428" spans="1:11" ht="14.25" customHeight="1" x14ac:dyDescent="0.3">
      <c r="A7428" s="1">
        <v>45418</v>
      </c>
      <c r="B7428" s="2" t="s">
        <v>556</v>
      </c>
      <c r="C7428" s="2" t="s">
        <v>10</v>
      </c>
      <c r="D7428" s="2" t="s">
        <v>11</v>
      </c>
      <c r="E7428" s="2" t="s">
        <v>18</v>
      </c>
      <c r="F7428" s="2" t="s">
        <v>1440</v>
      </c>
      <c r="G7428" s="2">
        <v>772.68</v>
      </c>
      <c r="H7428" s="2">
        <v>5</v>
      </c>
      <c r="I7428" s="2">
        <v>-57.95</v>
      </c>
      <c r="J7428" s="5" t="str">
        <f t="shared" si="232"/>
        <v>May</v>
      </c>
      <c r="K7428" s="5" t="str">
        <f t="shared" si="233"/>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s="5" t="str">
        <f t="shared" si="232"/>
        <v>May</v>
      </c>
      <c r="K7429" s="5" t="str">
        <f t="shared" si="233"/>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s="5" t="str">
        <f t="shared" si="232"/>
        <v>May</v>
      </c>
      <c r="K7430" s="5" t="str">
        <f t="shared" si="233"/>
        <v>2024</v>
      </c>
    </row>
    <row r="7431" spans="1:11" ht="14.25" customHeight="1" x14ac:dyDescent="0.3">
      <c r="A7431" s="1">
        <v>45418</v>
      </c>
      <c r="B7431" s="2" t="s">
        <v>22</v>
      </c>
      <c r="C7431" s="2" t="s">
        <v>245</v>
      </c>
      <c r="D7431" s="2" t="s">
        <v>11</v>
      </c>
      <c r="E7431" s="2" t="s">
        <v>16</v>
      </c>
      <c r="F7431" s="2" t="s">
        <v>1500</v>
      </c>
      <c r="G7431" s="2">
        <v>122.12</v>
      </c>
      <c r="H7431" s="2">
        <v>5</v>
      </c>
      <c r="I7431" s="2">
        <v>39.69</v>
      </c>
      <c r="J7431" s="5" t="str">
        <f t="shared" si="232"/>
        <v>May</v>
      </c>
      <c r="K7431" s="5" t="str">
        <f t="shared" si="233"/>
        <v>2024</v>
      </c>
    </row>
    <row r="7432" spans="1:11" ht="14.25" customHeight="1" x14ac:dyDescent="0.3">
      <c r="A7432" s="1">
        <v>45418</v>
      </c>
      <c r="B7432" s="2" t="s">
        <v>1910</v>
      </c>
      <c r="C7432" s="2" t="s">
        <v>27</v>
      </c>
      <c r="D7432" s="2" t="s">
        <v>11</v>
      </c>
      <c r="E7432" s="2" t="s">
        <v>92</v>
      </c>
      <c r="F7432" s="2" t="s">
        <v>1062</v>
      </c>
      <c r="G7432" s="2">
        <v>152.94</v>
      </c>
      <c r="H7432" s="2">
        <v>3</v>
      </c>
      <c r="I7432" s="2">
        <v>41.29</v>
      </c>
      <c r="J7432" s="5" t="str">
        <f t="shared" si="232"/>
        <v>May</v>
      </c>
      <c r="K7432" s="5" t="str">
        <f t="shared" si="233"/>
        <v>2024</v>
      </c>
    </row>
    <row r="7433" spans="1:11" ht="14.25" customHeight="1" x14ac:dyDescent="0.3">
      <c r="A7433" s="1">
        <v>45418</v>
      </c>
      <c r="B7433" s="2" t="s">
        <v>1413</v>
      </c>
      <c r="C7433" s="2" t="s">
        <v>95</v>
      </c>
      <c r="D7433" s="2" t="s">
        <v>11</v>
      </c>
      <c r="E7433" s="2" t="s">
        <v>12</v>
      </c>
      <c r="F7433" s="2" t="s">
        <v>1967</v>
      </c>
      <c r="G7433" s="2">
        <v>84.42</v>
      </c>
      <c r="H7433" s="2">
        <v>4</v>
      </c>
      <c r="I7433" s="2">
        <v>27.44</v>
      </c>
      <c r="J7433" s="5" t="str">
        <f t="shared" si="232"/>
        <v>May</v>
      </c>
      <c r="K7433" s="5" t="str">
        <f t="shared" si="233"/>
        <v>2024</v>
      </c>
    </row>
    <row r="7434" spans="1:11" ht="14.25" customHeight="1" x14ac:dyDescent="0.3">
      <c r="A7434" s="1">
        <v>45418</v>
      </c>
      <c r="B7434" s="2" t="s">
        <v>1487</v>
      </c>
      <c r="C7434" s="2" t="s">
        <v>15</v>
      </c>
      <c r="D7434" s="2" t="s">
        <v>39</v>
      </c>
      <c r="E7434" s="2" t="s">
        <v>52</v>
      </c>
      <c r="F7434" s="2" t="s">
        <v>2158</v>
      </c>
      <c r="G7434" s="2">
        <v>191.97</v>
      </c>
      <c r="H7434" s="2">
        <v>4</v>
      </c>
      <c r="I7434" s="2">
        <v>28.8</v>
      </c>
      <c r="J7434" s="5" t="str">
        <f t="shared" si="232"/>
        <v>May</v>
      </c>
      <c r="K7434" s="5" t="str">
        <f t="shared" si="233"/>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s="5" t="str">
        <f t="shared" si="232"/>
        <v>May</v>
      </c>
      <c r="K7435" s="5" t="str">
        <f t="shared" si="233"/>
        <v>2024</v>
      </c>
    </row>
    <row r="7436" spans="1:11" ht="14.25" customHeight="1" x14ac:dyDescent="0.3">
      <c r="A7436" s="1">
        <v>45419</v>
      </c>
      <c r="B7436" s="2" t="s">
        <v>1907</v>
      </c>
      <c r="C7436" s="2" t="s">
        <v>110</v>
      </c>
      <c r="D7436" s="2" t="s">
        <v>34</v>
      </c>
      <c r="E7436" s="2" t="s">
        <v>35</v>
      </c>
      <c r="F7436" s="2" t="s">
        <v>1634</v>
      </c>
      <c r="G7436" s="2">
        <v>26.64</v>
      </c>
      <c r="H7436" s="2">
        <v>1</v>
      </c>
      <c r="I7436" s="2">
        <v>7.46</v>
      </c>
      <c r="J7436" s="5" t="str">
        <f t="shared" si="232"/>
        <v>May</v>
      </c>
      <c r="K7436" s="5" t="str">
        <f t="shared" si="233"/>
        <v>2024</v>
      </c>
    </row>
    <row r="7437" spans="1:11" ht="14.25" customHeight="1" x14ac:dyDescent="0.3">
      <c r="A7437" s="1">
        <v>45419</v>
      </c>
      <c r="B7437" s="2" t="s">
        <v>1907</v>
      </c>
      <c r="C7437" s="2" t="s">
        <v>110</v>
      </c>
      <c r="D7437" s="2" t="s">
        <v>34</v>
      </c>
      <c r="E7437" s="2" t="s">
        <v>35</v>
      </c>
      <c r="F7437" s="2" t="s">
        <v>1679</v>
      </c>
      <c r="G7437" s="2">
        <v>476.8</v>
      </c>
      <c r="H7437" s="2">
        <v>2</v>
      </c>
      <c r="I7437" s="2">
        <v>119.2</v>
      </c>
      <c r="J7437" s="5" t="str">
        <f t="shared" si="232"/>
        <v>May</v>
      </c>
      <c r="K7437" s="5" t="str">
        <f t="shared" si="233"/>
        <v>2024</v>
      </c>
    </row>
    <row r="7438" spans="1:11" ht="14.25" customHeight="1" x14ac:dyDescent="0.3">
      <c r="A7438" s="1">
        <v>45419</v>
      </c>
      <c r="B7438" s="2" t="s">
        <v>1907</v>
      </c>
      <c r="C7438" s="2" t="s">
        <v>110</v>
      </c>
      <c r="D7438" s="2" t="s">
        <v>11</v>
      </c>
      <c r="E7438" s="2" t="s">
        <v>92</v>
      </c>
      <c r="F7438" s="2" t="s">
        <v>1820</v>
      </c>
      <c r="G7438" s="2">
        <v>87.44</v>
      </c>
      <c r="H7438" s="2">
        <v>2</v>
      </c>
      <c r="I7438" s="2">
        <v>18.46</v>
      </c>
      <c r="J7438" s="5" t="str">
        <f t="shared" si="232"/>
        <v>May</v>
      </c>
      <c r="K7438" s="5" t="str">
        <f t="shared" si="233"/>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s="5" t="str">
        <f t="shared" si="232"/>
        <v>May</v>
      </c>
      <c r="K7439" s="5" t="str">
        <f t="shared" si="233"/>
        <v>2024</v>
      </c>
    </row>
    <row r="7440" spans="1:11" ht="14.25" customHeight="1" x14ac:dyDescent="0.3">
      <c r="A7440" s="1">
        <v>45419</v>
      </c>
      <c r="B7440" s="2" t="s">
        <v>791</v>
      </c>
      <c r="C7440" s="2" t="s">
        <v>27</v>
      </c>
      <c r="D7440" s="2" t="s">
        <v>39</v>
      </c>
      <c r="E7440" s="2" t="s">
        <v>40</v>
      </c>
      <c r="F7440" s="2" t="s">
        <v>2563</v>
      </c>
      <c r="G7440" s="2">
        <v>419.94</v>
      </c>
      <c r="H7440" s="2">
        <v>7</v>
      </c>
      <c r="I7440" s="2">
        <v>52.49</v>
      </c>
      <c r="J7440" s="5" t="str">
        <f t="shared" si="232"/>
        <v>May</v>
      </c>
      <c r="K7440" s="5" t="str">
        <f t="shared" si="233"/>
        <v>2024</v>
      </c>
    </row>
    <row r="7441" spans="1:11" ht="14.25" customHeight="1" x14ac:dyDescent="0.3">
      <c r="A7441" s="1">
        <v>45420</v>
      </c>
      <c r="B7441" s="2" t="s">
        <v>1571</v>
      </c>
      <c r="C7441" s="2" t="s">
        <v>78</v>
      </c>
      <c r="D7441" s="2" t="s">
        <v>34</v>
      </c>
      <c r="E7441" s="2" t="s">
        <v>35</v>
      </c>
      <c r="F7441" s="2" t="s">
        <v>2068</v>
      </c>
      <c r="G7441" s="2">
        <v>47.99</v>
      </c>
      <c r="H7441" s="2">
        <v>2</v>
      </c>
      <c r="I7441" s="2">
        <v>-2.06</v>
      </c>
      <c r="J7441" s="5" t="str">
        <f t="shared" si="232"/>
        <v>May</v>
      </c>
      <c r="K7441" s="5" t="str">
        <f t="shared" si="233"/>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s="5" t="str">
        <f t="shared" si="232"/>
        <v>May</v>
      </c>
      <c r="K7442" s="5" t="str">
        <f t="shared" si="233"/>
        <v>2024</v>
      </c>
    </row>
    <row r="7443" spans="1:11" ht="14.25" customHeight="1" x14ac:dyDescent="0.3">
      <c r="A7443" s="1">
        <v>45420</v>
      </c>
      <c r="B7443" s="2" t="s">
        <v>1131</v>
      </c>
      <c r="C7443" s="2" t="s">
        <v>23</v>
      </c>
      <c r="D7443" s="2" t="s">
        <v>34</v>
      </c>
      <c r="E7443" s="2" t="s">
        <v>35</v>
      </c>
      <c r="F7443" s="2" t="s">
        <v>2041</v>
      </c>
      <c r="G7443" s="2">
        <v>128.06</v>
      </c>
      <c r="H7443" s="2">
        <v>3</v>
      </c>
      <c r="I7443" s="2">
        <v>-23.78</v>
      </c>
      <c r="J7443" s="5" t="str">
        <f t="shared" si="232"/>
        <v>May</v>
      </c>
      <c r="K7443" s="5" t="str">
        <f t="shared" si="233"/>
        <v>2024</v>
      </c>
    </row>
    <row r="7444" spans="1:11" ht="14.25" customHeight="1" x14ac:dyDescent="0.3">
      <c r="A7444" s="1">
        <v>45420</v>
      </c>
      <c r="B7444" s="2" t="s">
        <v>514</v>
      </c>
      <c r="C7444" s="2" t="s">
        <v>27</v>
      </c>
      <c r="D7444" s="2" t="s">
        <v>11</v>
      </c>
      <c r="E7444" s="2" t="s">
        <v>92</v>
      </c>
      <c r="F7444" s="2" t="s">
        <v>93</v>
      </c>
      <c r="G7444" s="2">
        <v>81.08</v>
      </c>
      <c r="H7444" s="2">
        <v>4</v>
      </c>
      <c r="I7444" s="2">
        <v>22.7</v>
      </c>
      <c r="J7444" s="5" t="str">
        <f t="shared" si="232"/>
        <v>May</v>
      </c>
      <c r="K7444" s="5" t="str">
        <f t="shared" si="233"/>
        <v>2024</v>
      </c>
    </row>
    <row r="7445" spans="1:11" ht="14.25" customHeight="1" x14ac:dyDescent="0.3">
      <c r="A7445" s="1">
        <v>45420</v>
      </c>
      <c r="B7445" s="2" t="s">
        <v>922</v>
      </c>
      <c r="C7445" s="2" t="s">
        <v>10</v>
      </c>
      <c r="D7445" s="2" t="s">
        <v>11</v>
      </c>
      <c r="E7445" s="2" t="s">
        <v>12</v>
      </c>
      <c r="F7445" s="2" t="s">
        <v>1944</v>
      </c>
      <c r="G7445" s="2">
        <v>41.47</v>
      </c>
      <c r="H7445" s="2">
        <v>8</v>
      </c>
      <c r="I7445" s="2">
        <v>14.52</v>
      </c>
      <c r="J7445" s="5" t="str">
        <f t="shared" si="232"/>
        <v>May</v>
      </c>
      <c r="K7445" s="5" t="str">
        <f t="shared" si="233"/>
        <v>2024</v>
      </c>
    </row>
    <row r="7446" spans="1:11" ht="14.25" customHeight="1" x14ac:dyDescent="0.3">
      <c r="A7446" s="1">
        <v>45421</v>
      </c>
      <c r="B7446" s="2" t="s">
        <v>346</v>
      </c>
      <c r="C7446" s="2" t="s">
        <v>245</v>
      </c>
      <c r="D7446" s="2" t="s">
        <v>11</v>
      </c>
      <c r="E7446" s="2" t="s">
        <v>63</v>
      </c>
      <c r="F7446" s="2" t="s">
        <v>98</v>
      </c>
      <c r="G7446" s="2">
        <v>65.23</v>
      </c>
      <c r="H7446" s="2">
        <v>3</v>
      </c>
      <c r="I7446" s="2">
        <v>22.02</v>
      </c>
      <c r="J7446" s="5" t="str">
        <f t="shared" si="232"/>
        <v>May</v>
      </c>
      <c r="K7446" s="5" t="str">
        <f t="shared" si="233"/>
        <v>2024</v>
      </c>
    </row>
    <row r="7447" spans="1:11" ht="14.25" customHeight="1" x14ac:dyDescent="0.3">
      <c r="A7447" s="1">
        <v>45421</v>
      </c>
      <c r="B7447" s="2" t="s">
        <v>346</v>
      </c>
      <c r="C7447" s="2" t="s">
        <v>245</v>
      </c>
      <c r="D7447" s="2" t="s">
        <v>34</v>
      </c>
      <c r="E7447" s="2" t="s">
        <v>35</v>
      </c>
      <c r="F7447" s="2" t="s">
        <v>235</v>
      </c>
      <c r="G7447" s="2">
        <v>207</v>
      </c>
      <c r="H7447" s="2">
        <v>3</v>
      </c>
      <c r="I7447" s="2">
        <v>25.88</v>
      </c>
      <c r="J7447" s="5" t="str">
        <f t="shared" si="232"/>
        <v>May</v>
      </c>
      <c r="K7447" s="5" t="str">
        <f t="shared" si="233"/>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s="5" t="str">
        <f t="shared" si="232"/>
        <v>May</v>
      </c>
      <c r="K7448" s="5" t="str">
        <f t="shared" si="233"/>
        <v>2024</v>
      </c>
    </row>
    <row r="7449" spans="1:11" ht="14.25" customHeight="1" x14ac:dyDescent="0.3">
      <c r="A7449" s="1">
        <v>45421</v>
      </c>
      <c r="B7449" s="2" t="s">
        <v>562</v>
      </c>
      <c r="C7449" s="2" t="s">
        <v>164</v>
      </c>
      <c r="D7449" s="2" t="s">
        <v>11</v>
      </c>
      <c r="E7449" s="2" t="s">
        <v>18</v>
      </c>
      <c r="F7449" s="2" t="s">
        <v>2338</v>
      </c>
      <c r="G7449" s="2">
        <v>104.28</v>
      </c>
      <c r="H7449" s="2">
        <v>3</v>
      </c>
      <c r="I7449" s="2">
        <v>26.07</v>
      </c>
      <c r="J7449" s="5" t="str">
        <f t="shared" si="232"/>
        <v>May</v>
      </c>
      <c r="K7449" s="5" t="str">
        <f t="shared" si="233"/>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s="5" t="str">
        <f t="shared" si="232"/>
        <v>May</v>
      </c>
      <c r="K7450" s="5" t="str">
        <f t="shared" si="233"/>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s="5" t="str">
        <f t="shared" si="232"/>
        <v>May</v>
      </c>
      <c r="K7451" s="5" t="str">
        <f t="shared" si="233"/>
        <v>2024</v>
      </c>
    </row>
    <row r="7452" spans="1:11" ht="14.25" customHeight="1" x14ac:dyDescent="0.3">
      <c r="A7452" s="1">
        <v>45421</v>
      </c>
      <c r="B7452" s="2" t="s">
        <v>562</v>
      </c>
      <c r="C7452" s="2" t="s">
        <v>164</v>
      </c>
      <c r="D7452" s="2" t="s">
        <v>39</v>
      </c>
      <c r="E7452" s="2" t="s">
        <v>52</v>
      </c>
      <c r="F7452" s="2" t="s">
        <v>486</v>
      </c>
      <c r="G7452" s="2">
        <v>199.98</v>
      </c>
      <c r="H7452" s="2">
        <v>2</v>
      </c>
      <c r="I7452" s="2">
        <v>87.99</v>
      </c>
      <c r="J7452" s="5" t="str">
        <f t="shared" si="232"/>
        <v>May</v>
      </c>
      <c r="K7452" s="5" t="str">
        <f t="shared" si="233"/>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s="5" t="str">
        <f t="shared" si="232"/>
        <v>May</v>
      </c>
      <c r="K7453" s="5" t="str">
        <f t="shared" si="233"/>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s="5" t="str">
        <f t="shared" si="232"/>
        <v>May</v>
      </c>
      <c r="K7454" s="5" t="str">
        <f t="shared" si="233"/>
        <v>2024</v>
      </c>
    </row>
    <row r="7455" spans="1:11" ht="14.25" customHeight="1" x14ac:dyDescent="0.3">
      <c r="A7455" s="1">
        <v>45423</v>
      </c>
      <c r="B7455" s="2" t="s">
        <v>871</v>
      </c>
      <c r="C7455" s="2" t="s">
        <v>164</v>
      </c>
      <c r="D7455" s="2" t="s">
        <v>11</v>
      </c>
      <c r="E7455" s="2" t="s">
        <v>20</v>
      </c>
      <c r="F7455" s="2" t="s">
        <v>1567</v>
      </c>
      <c r="G7455" s="2">
        <v>26.03</v>
      </c>
      <c r="H7455" s="2">
        <v>2</v>
      </c>
      <c r="I7455" s="2">
        <v>9.44</v>
      </c>
      <c r="J7455" s="5" t="str">
        <f t="shared" si="232"/>
        <v>May</v>
      </c>
      <c r="K7455" s="5" t="str">
        <f t="shared" si="233"/>
        <v>2024</v>
      </c>
    </row>
    <row r="7456" spans="1:11" ht="14.25" customHeight="1" x14ac:dyDescent="0.3">
      <c r="A7456" s="1">
        <v>45423</v>
      </c>
      <c r="B7456" s="2" t="s">
        <v>1547</v>
      </c>
      <c r="C7456" s="2" t="s">
        <v>10</v>
      </c>
      <c r="D7456" s="2" t="s">
        <v>11</v>
      </c>
      <c r="E7456" s="2" t="s">
        <v>24</v>
      </c>
      <c r="F7456" s="2" t="s">
        <v>988</v>
      </c>
      <c r="G7456" s="2">
        <v>5.25</v>
      </c>
      <c r="H7456" s="2">
        <v>2</v>
      </c>
      <c r="I7456" s="2">
        <v>0.59</v>
      </c>
      <c r="J7456" s="5" t="str">
        <f t="shared" si="232"/>
        <v>May</v>
      </c>
      <c r="K7456" s="5" t="str">
        <f t="shared" si="233"/>
        <v>2024</v>
      </c>
    </row>
    <row r="7457" spans="1:11" ht="14.25" customHeight="1" x14ac:dyDescent="0.3">
      <c r="A7457" s="1">
        <v>45423</v>
      </c>
      <c r="B7457" s="2" t="s">
        <v>1547</v>
      </c>
      <c r="C7457" s="2" t="s">
        <v>10</v>
      </c>
      <c r="D7457" s="2" t="s">
        <v>11</v>
      </c>
      <c r="E7457" s="2" t="s">
        <v>18</v>
      </c>
      <c r="F7457" s="2" t="s">
        <v>453</v>
      </c>
      <c r="G7457" s="2">
        <v>74.42</v>
      </c>
      <c r="H7457" s="2">
        <v>2</v>
      </c>
      <c r="I7457" s="2">
        <v>-14.88</v>
      </c>
      <c r="J7457" s="5" t="str">
        <f t="shared" si="232"/>
        <v>May</v>
      </c>
      <c r="K7457" s="5" t="str">
        <f t="shared" si="233"/>
        <v>2024</v>
      </c>
    </row>
    <row r="7458" spans="1:11" ht="14.25" customHeight="1" x14ac:dyDescent="0.3">
      <c r="A7458" s="1">
        <v>45423</v>
      </c>
      <c r="B7458" s="2" t="s">
        <v>1547</v>
      </c>
      <c r="C7458" s="2" t="s">
        <v>10</v>
      </c>
      <c r="D7458" s="2" t="s">
        <v>11</v>
      </c>
      <c r="E7458" s="2" t="s">
        <v>12</v>
      </c>
      <c r="F7458" s="2" t="s">
        <v>1845</v>
      </c>
      <c r="G7458" s="2">
        <v>6.85</v>
      </c>
      <c r="H7458" s="2">
        <v>2</v>
      </c>
      <c r="I7458" s="2">
        <v>2.14</v>
      </c>
      <c r="J7458" s="5" t="str">
        <f t="shared" si="232"/>
        <v>May</v>
      </c>
      <c r="K7458" s="5" t="str">
        <f t="shared" si="233"/>
        <v>2024</v>
      </c>
    </row>
    <row r="7459" spans="1:11" ht="14.25" customHeight="1" x14ac:dyDescent="0.3">
      <c r="A7459" s="1">
        <v>45423</v>
      </c>
      <c r="B7459" s="2" t="s">
        <v>1547</v>
      </c>
      <c r="C7459" s="2" t="s">
        <v>10</v>
      </c>
      <c r="D7459" s="2" t="s">
        <v>34</v>
      </c>
      <c r="E7459" s="2" t="s">
        <v>47</v>
      </c>
      <c r="F7459" s="2" t="s">
        <v>1213</v>
      </c>
      <c r="G7459" s="2">
        <v>8</v>
      </c>
      <c r="H7459" s="2">
        <v>1</v>
      </c>
      <c r="I7459" s="2">
        <v>-7</v>
      </c>
      <c r="J7459" s="5" t="str">
        <f t="shared" si="232"/>
        <v>May</v>
      </c>
      <c r="K7459" s="5" t="str">
        <f t="shared" si="233"/>
        <v>2024</v>
      </c>
    </row>
    <row r="7460" spans="1:11" ht="14.25" customHeight="1" x14ac:dyDescent="0.3">
      <c r="A7460" s="1">
        <v>45423</v>
      </c>
      <c r="B7460" s="2" t="s">
        <v>1514</v>
      </c>
      <c r="C7460" s="2" t="s">
        <v>95</v>
      </c>
      <c r="D7460" s="2" t="s">
        <v>34</v>
      </c>
      <c r="E7460" s="2" t="s">
        <v>74</v>
      </c>
      <c r="F7460" s="2" t="s">
        <v>644</v>
      </c>
      <c r="G7460" s="2">
        <v>209.98</v>
      </c>
      <c r="H7460" s="2">
        <v>7</v>
      </c>
      <c r="I7460" s="2">
        <v>-356.96</v>
      </c>
      <c r="J7460" s="5" t="str">
        <f t="shared" si="232"/>
        <v>May</v>
      </c>
      <c r="K7460" s="5" t="str">
        <f t="shared" si="233"/>
        <v>2024</v>
      </c>
    </row>
    <row r="7461" spans="1:11" ht="14.25" customHeight="1" x14ac:dyDescent="0.3">
      <c r="A7461" s="1">
        <v>45423</v>
      </c>
      <c r="B7461" s="2" t="s">
        <v>1459</v>
      </c>
      <c r="C7461" s="2" t="s">
        <v>149</v>
      </c>
      <c r="D7461" s="2" t="s">
        <v>11</v>
      </c>
      <c r="E7461" s="2" t="s">
        <v>24</v>
      </c>
      <c r="F7461" s="2" t="s">
        <v>116</v>
      </c>
      <c r="G7461" s="2">
        <v>43.92</v>
      </c>
      <c r="H7461" s="2">
        <v>3</v>
      </c>
      <c r="I7461" s="2">
        <v>12.74</v>
      </c>
      <c r="J7461" s="5" t="str">
        <f t="shared" si="232"/>
        <v>May</v>
      </c>
      <c r="K7461" s="5" t="str">
        <f t="shared" si="233"/>
        <v>2024</v>
      </c>
    </row>
    <row r="7462" spans="1:11" ht="14.25" customHeight="1" x14ac:dyDescent="0.3">
      <c r="A7462" s="1">
        <v>45424</v>
      </c>
      <c r="B7462" s="2" t="s">
        <v>940</v>
      </c>
      <c r="C7462" s="2" t="s">
        <v>10</v>
      </c>
      <c r="D7462" s="2" t="s">
        <v>11</v>
      </c>
      <c r="E7462" s="2" t="s">
        <v>18</v>
      </c>
      <c r="F7462" s="2" t="s">
        <v>909</v>
      </c>
      <c r="G7462" s="2">
        <v>127.92</v>
      </c>
      <c r="H7462" s="2">
        <v>5</v>
      </c>
      <c r="I7462" s="2">
        <v>-15.99</v>
      </c>
      <c r="J7462" s="5" t="str">
        <f t="shared" si="232"/>
        <v>May</v>
      </c>
      <c r="K7462" s="5" t="str">
        <f t="shared" si="233"/>
        <v>2024</v>
      </c>
    </row>
    <row r="7463" spans="1:11" ht="14.25" customHeight="1" x14ac:dyDescent="0.3">
      <c r="A7463" s="1">
        <v>45424</v>
      </c>
      <c r="B7463" s="2" t="s">
        <v>940</v>
      </c>
      <c r="C7463" s="2" t="s">
        <v>10</v>
      </c>
      <c r="D7463" s="2" t="s">
        <v>11</v>
      </c>
      <c r="E7463" s="2" t="s">
        <v>20</v>
      </c>
      <c r="F7463" s="2" t="s">
        <v>1174</v>
      </c>
      <c r="G7463" s="2">
        <v>34.24</v>
      </c>
      <c r="H7463" s="2">
        <v>4</v>
      </c>
      <c r="I7463" s="2">
        <v>-53.07</v>
      </c>
      <c r="J7463" s="5" t="str">
        <f t="shared" si="232"/>
        <v>May</v>
      </c>
      <c r="K7463" s="5" t="str">
        <f t="shared" si="233"/>
        <v>2024</v>
      </c>
    </row>
    <row r="7464" spans="1:11" ht="14.25" customHeight="1" x14ac:dyDescent="0.3">
      <c r="A7464" s="1">
        <v>45424</v>
      </c>
      <c r="B7464" s="2" t="s">
        <v>280</v>
      </c>
      <c r="C7464" s="2" t="s">
        <v>434</v>
      </c>
      <c r="D7464" s="2" t="s">
        <v>11</v>
      </c>
      <c r="E7464" s="2" t="s">
        <v>12</v>
      </c>
      <c r="F7464" s="2" t="s">
        <v>97</v>
      </c>
      <c r="G7464" s="2">
        <v>87.6</v>
      </c>
      <c r="H7464" s="2">
        <v>5</v>
      </c>
      <c r="I7464" s="2">
        <v>42.05</v>
      </c>
      <c r="J7464" s="5" t="str">
        <f t="shared" si="232"/>
        <v>May</v>
      </c>
      <c r="K7464" s="5" t="str">
        <f t="shared" si="233"/>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s="5" t="str">
        <f t="shared" si="232"/>
        <v>May</v>
      </c>
      <c r="K7465" s="5" t="str">
        <f t="shared" si="233"/>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s="5" t="str">
        <f t="shared" si="232"/>
        <v>May</v>
      </c>
      <c r="K7466" s="5" t="str">
        <f t="shared" si="233"/>
        <v>2024</v>
      </c>
    </row>
    <row r="7467" spans="1:11" ht="14.25" customHeight="1" x14ac:dyDescent="0.3">
      <c r="A7467" s="1">
        <v>45424</v>
      </c>
      <c r="B7467" s="2" t="s">
        <v>1111</v>
      </c>
      <c r="C7467" s="2" t="s">
        <v>27</v>
      </c>
      <c r="D7467" s="2" t="s">
        <v>11</v>
      </c>
      <c r="E7467" s="2" t="s">
        <v>92</v>
      </c>
      <c r="F7467" s="2" t="s">
        <v>1814</v>
      </c>
      <c r="G7467" s="2">
        <v>7.77</v>
      </c>
      <c r="H7467" s="2">
        <v>1</v>
      </c>
      <c r="I7467" s="2">
        <v>2.1</v>
      </c>
      <c r="J7467" s="5" t="str">
        <f t="shared" si="232"/>
        <v>May</v>
      </c>
      <c r="K7467" s="5" t="str">
        <f t="shared" si="233"/>
        <v>2024</v>
      </c>
    </row>
    <row r="7468" spans="1:11" ht="14.25" customHeight="1" x14ac:dyDescent="0.3">
      <c r="A7468" s="1">
        <v>45424</v>
      </c>
      <c r="B7468" s="2" t="s">
        <v>1111</v>
      </c>
      <c r="C7468" s="2" t="s">
        <v>27</v>
      </c>
      <c r="D7468" s="2" t="s">
        <v>34</v>
      </c>
      <c r="E7468" s="2" t="s">
        <v>145</v>
      </c>
      <c r="F7468" s="2" t="s">
        <v>818</v>
      </c>
      <c r="G7468" s="2">
        <v>285.48</v>
      </c>
      <c r="H7468" s="2">
        <v>5</v>
      </c>
      <c r="I7468" s="2">
        <v>-10.71</v>
      </c>
      <c r="J7468" s="5" t="str">
        <f t="shared" si="232"/>
        <v>May</v>
      </c>
      <c r="K7468" s="5" t="str">
        <f t="shared" si="233"/>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s="5" t="str">
        <f t="shared" si="232"/>
        <v>May</v>
      </c>
      <c r="K7469" s="5" t="str">
        <f t="shared" si="233"/>
        <v>2024</v>
      </c>
    </row>
    <row r="7470" spans="1:11" ht="14.25" customHeight="1" x14ac:dyDescent="0.3">
      <c r="A7470" s="1">
        <v>45424</v>
      </c>
      <c r="B7470" s="2" t="s">
        <v>2112</v>
      </c>
      <c r="C7470" s="2" t="s">
        <v>78</v>
      </c>
      <c r="D7470" s="2" t="s">
        <v>11</v>
      </c>
      <c r="E7470" s="2" t="s">
        <v>16</v>
      </c>
      <c r="F7470" s="2" t="s">
        <v>348</v>
      </c>
      <c r="G7470" s="2">
        <v>5.9</v>
      </c>
      <c r="H7470" s="2">
        <v>2</v>
      </c>
      <c r="I7470" s="2">
        <v>1.99</v>
      </c>
      <c r="J7470" s="5" t="str">
        <f t="shared" si="232"/>
        <v>May</v>
      </c>
      <c r="K7470" s="5" t="str">
        <f t="shared" si="233"/>
        <v>2024</v>
      </c>
    </row>
    <row r="7471" spans="1:11" ht="14.25" customHeight="1" x14ac:dyDescent="0.3">
      <c r="A7471" s="1">
        <v>45424</v>
      </c>
      <c r="B7471" s="2" t="s">
        <v>879</v>
      </c>
      <c r="C7471" s="2" t="s">
        <v>177</v>
      </c>
      <c r="D7471" s="2" t="s">
        <v>34</v>
      </c>
      <c r="E7471" s="2" t="s">
        <v>47</v>
      </c>
      <c r="F7471" s="2" t="s">
        <v>1026</v>
      </c>
      <c r="G7471" s="2">
        <v>42.85</v>
      </c>
      <c r="H7471" s="2">
        <v>5</v>
      </c>
      <c r="I7471" s="2">
        <v>15.43</v>
      </c>
      <c r="J7471" s="5" t="str">
        <f t="shared" si="232"/>
        <v>May</v>
      </c>
      <c r="K7471" s="5" t="str">
        <f t="shared" si="233"/>
        <v>2024</v>
      </c>
    </row>
    <row r="7472" spans="1:11" ht="14.25" customHeight="1" x14ac:dyDescent="0.3">
      <c r="A7472" s="1">
        <v>45424</v>
      </c>
      <c r="B7472" s="2" t="s">
        <v>879</v>
      </c>
      <c r="C7472" s="2" t="s">
        <v>177</v>
      </c>
      <c r="D7472" s="2" t="s">
        <v>11</v>
      </c>
      <c r="E7472" s="2" t="s">
        <v>16</v>
      </c>
      <c r="F7472" s="2" t="s">
        <v>1430</v>
      </c>
      <c r="G7472" s="2">
        <v>6.16</v>
      </c>
      <c r="H7472" s="2">
        <v>2</v>
      </c>
      <c r="I7472" s="2">
        <v>2.96</v>
      </c>
      <c r="J7472" s="5" t="str">
        <f t="shared" si="232"/>
        <v>May</v>
      </c>
      <c r="K7472" s="5" t="str">
        <f t="shared" si="233"/>
        <v>2024</v>
      </c>
    </row>
    <row r="7473" spans="1:11" ht="14.25" customHeight="1" x14ac:dyDescent="0.3">
      <c r="A7473" s="1">
        <v>45424</v>
      </c>
      <c r="B7473" s="2" t="s">
        <v>879</v>
      </c>
      <c r="C7473" s="2" t="s">
        <v>177</v>
      </c>
      <c r="D7473" s="2" t="s">
        <v>11</v>
      </c>
      <c r="E7473" s="2" t="s">
        <v>200</v>
      </c>
      <c r="F7473" s="2" t="s">
        <v>1154</v>
      </c>
      <c r="G7473" s="2">
        <v>17</v>
      </c>
      <c r="H7473" s="2">
        <v>2</v>
      </c>
      <c r="I7473" s="2">
        <v>4.42</v>
      </c>
      <c r="J7473" s="5" t="str">
        <f t="shared" si="232"/>
        <v>May</v>
      </c>
      <c r="K7473" s="5" t="str">
        <f t="shared" si="233"/>
        <v>2024</v>
      </c>
    </row>
    <row r="7474" spans="1:11" ht="14.25" customHeight="1" x14ac:dyDescent="0.3">
      <c r="A7474" s="1">
        <v>45424</v>
      </c>
      <c r="B7474" s="2" t="s">
        <v>879</v>
      </c>
      <c r="C7474" s="2" t="s">
        <v>177</v>
      </c>
      <c r="D7474" s="2" t="s">
        <v>39</v>
      </c>
      <c r="E7474" s="2" t="s">
        <v>52</v>
      </c>
      <c r="F7474" s="2" t="s">
        <v>1390</v>
      </c>
      <c r="G7474" s="2">
        <v>87.4</v>
      </c>
      <c r="H7474" s="2">
        <v>5</v>
      </c>
      <c r="I7474" s="2">
        <v>34.96</v>
      </c>
      <c r="J7474" s="5" t="str">
        <f t="shared" si="232"/>
        <v>May</v>
      </c>
      <c r="K7474" s="5" t="str">
        <f t="shared" si="233"/>
        <v>2024</v>
      </c>
    </row>
    <row r="7475" spans="1:11" ht="14.25" customHeight="1" x14ac:dyDescent="0.3">
      <c r="A7475" s="1">
        <v>45425</v>
      </c>
      <c r="B7475" s="2" t="s">
        <v>769</v>
      </c>
      <c r="C7475" s="2" t="s">
        <v>27</v>
      </c>
      <c r="D7475" s="2" t="s">
        <v>11</v>
      </c>
      <c r="E7475" s="2" t="s">
        <v>16</v>
      </c>
      <c r="F7475" s="2" t="s">
        <v>1040</v>
      </c>
      <c r="G7475" s="2">
        <v>58.48</v>
      </c>
      <c r="H7475" s="2">
        <v>8</v>
      </c>
      <c r="I7475" s="2">
        <v>27.49</v>
      </c>
      <c r="J7475" s="5" t="str">
        <f t="shared" si="232"/>
        <v>May</v>
      </c>
      <c r="K7475" s="5" t="str">
        <f t="shared" si="233"/>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s="5" t="str">
        <f t="shared" si="232"/>
        <v>May</v>
      </c>
      <c r="K7476" s="5" t="str">
        <f t="shared" si="233"/>
        <v>2024</v>
      </c>
    </row>
    <row r="7477" spans="1:11" ht="14.25" customHeight="1" x14ac:dyDescent="0.3">
      <c r="A7477" s="1">
        <v>45425</v>
      </c>
      <c r="B7477" s="2" t="s">
        <v>923</v>
      </c>
      <c r="C7477" s="2" t="s">
        <v>129</v>
      </c>
      <c r="D7477" s="2" t="s">
        <v>11</v>
      </c>
      <c r="E7477" s="2" t="s">
        <v>20</v>
      </c>
      <c r="F7477" s="2" t="s">
        <v>37</v>
      </c>
      <c r="G7477" s="2">
        <v>914.97</v>
      </c>
      <c r="H7477" s="2">
        <v>3</v>
      </c>
      <c r="I7477" s="2">
        <v>411.74</v>
      </c>
      <c r="J7477" s="5" t="str">
        <f t="shared" si="232"/>
        <v>May</v>
      </c>
      <c r="K7477" s="5" t="str">
        <f t="shared" si="233"/>
        <v>2024</v>
      </c>
    </row>
    <row r="7478" spans="1:11" ht="14.25" customHeight="1" x14ac:dyDescent="0.3">
      <c r="A7478" s="1">
        <v>45425</v>
      </c>
      <c r="B7478" s="2" t="s">
        <v>923</v>
      </c>
      <c r="C7478" s="2" t="s">
        <v>129</v>
      </c>
      <c r="D7478" s="2" t="s">
        <v>39</v>
      </c>
      <c r="E7478" s="2" t="s">
        <v>40</v>
      </c>
      <c r="F7478" s="2" t="s">
        <v>2026</v>
      </c>
      <c r="G7478" s="2">
        <v>587.97</v>
      </c>
      <c r="H7478" s="2">
        <v>3</v>
      </c>
      <c r="I7478" s="2">
        <v>158.75</v>
      </c>
      <c r="J7478" s="5" t="str">
        <f t="shared" si="232"/>
        <v>May</v>
      </c>
      <c r="K7478" s="5" t="str">
        <f t="shared" si="233"/>
        <v>2024</v>
      </c>
    </row>
    <row r="7479" spans="1:11" ht="14.25" customHeight="1" x14ac:dyDescent="0.3">
      <c r="A7479" s="1">
        <v>45425</v>
      </c>
      <c r="B7479" s="2" t="s">
        <v>923</v>
      </c>
      <c r="C7479" s="2" t="s">
        <v>129</v>
      </c>
      <c r="D7479" s="2" t="s">
        <v>11</v>
      </c>
      <c r="E7479" s="2" t="s">
        <v>18</v>
      </c>
      <c r="F7479" s="2" t="s">
        <v>73</v>
      </c>
      <c r="G7479" s="2">
        <v>530.34</v>
      </c>
      <c r="H7479" s="2">
        <v>2</v>
      </c>
      <c r="I7479" s="2">
        <v>95.46</v>
      </c>
      <c r="J7479" s="5" t="str">
        <f t="shared" si="232"/>
        <v>May</v>
      </c>
      <c r="K7479" s="5" t="str">
        <f t="shared" si="233"/>
        <v>2024</v>
      </c>
    </row>
    <row r="7480" spans="1:11" ht="14.25" customHeight="1" x14ac:dyDescent="0.3">
      <c r="A7480" s="1">
        <v>45425</v>
      </c>
      <c r="B7480" s="2" t="s">
        <v>923</v>
      </c>
      <c r="C7480" s="2" t="s">
        <v>129</v>
      </c>
      <c r="D7480" s="2" t="s">
        <v>11</v>
      </c>
      <c r="E7480" s="2" t="s">
        <v>12</v>
      </c>
      <c r="F7480" s="2" t="s">
        <v>1678</v>
      </c>
      <c r="G7480" s="2">
        <v>14.94</v>
      </c>
      <c r="H7480" s="2">
        <v>3</v>
      </c>
      <c r="I7480" s="2">
        <v>7.32</v>
      </c>
      <c r="J7480" s="5" t="str">
        <f t="shared" si="232"/>
        <v>May</v>
      </c>
      <c r="K7480" s="5" t="str">
        <f t="shared" si="233"/>
        <v>2024</v>
      </c>
    </row>
    <row r="7481" spans="1:11" ht="14.25" customHeight="1" x14ac:dyDescent="0.3">
      <c r="A7481" s="1">
        <v>45425</v>
      </c>
      <c r="B7481" s="2" t="s">
        <v>803</v>
      </c>
      <c r="C7481" s="2" t="s">
        <v>59</v>
      </c>
      <c r="D7481" s="2" t="s">
        <v>11</v>
      </c>
      <c r="E7481" s="2" t="s">
        <v>20</v>
      </c>
      <c r="F7481" s="2" t="s">
        <v>2075</v>
      </c>
      <c r="G7481" s="2">
        <v>299.52</v>
      </c>
      <c r="H7481" s="2">
        <v>9</v>
      </c>
      <c r="I7481" s="2">
        <v>149.76</v>
      </c>
      <c r="J7481" s="5" t="str">
        <f t="shared" si="232"/>
        <v>May</v>
      </c>
      <c r="K7481" s="5" t="str">
        <f t="shared" si="233"/>
        <v>2024</v>
      </c>
    </row>
    <row r="7482" spans="1:11" ht="14.25" customHeight="1" x14ac:dyDescent="0.3">
      <c r="A7482" s="1">
        <v>45425</v>
      </c>
      <c r="B7482" s="2" t="s">
        <v>483</v>
      </c>
      <c r="C7482" s="2" t="s">
        <v>120</v>
      </c>
      <c r="D7482" s="2" t="s">
        <v>11</v>
      </c>
      <c r="E7482" s="2" t="s">
        <v>92</v>
      </c>
      <c r="F7482" s="2" t="s">
        <v>1349</v>
      </c>
      <c r="G7482" s="2">
        <v>20.77</v>
      </c>
      <c r="H7482" s="2">
        <v>2</v>
      </c>
      <c r="I7482" s="2">
        <v>2.34</v>
      </c>
      <c r="J7482" s="5" t="str">
        <f t="shared" si="232"/>
        <v>May</v>
      </c>
      <c r="K7482" s="5" t="str">
        <f t="shared" si="233"/>
        <v>2024</v>
      </c>
    </row>
    <row r="7483" spans="1:11" ht="14.25" customHeight="1" x14ac:dyDescent="0.3">
      <c r="A7483" s="1">
        <v>45425</v>
      </c>
      <c r="B7483" s="2" t="s">
        <v>2585</v>
      </c>
      <c r="C7483" s="2" t="s">
        <v>23</v>
      </c>
      <c r="D7483" s="2" t="s">
        <v>34</v>
      </c>
      <c r="E7483" s="2" t="s">
        <v>35</v>
      </c>
      <c r="F7483" s="2" t="s">
        <v>371</v>
      </c>
      <c r="G7483" s="2">
        <v>458.43</v>
      </c>
      <c r="H7483" s="2">
        <v>5</v>
      </c>
      <c r="I7483" s="2">
        <v>-124.43</v>
      </c>
      <c r="J7483" s="5" t="str">
        <f t="shared" si="232"/>
        <v>May</v>
      </c>
      <c r="K7483" s="5" t="str">
        <f t="shared" si="233"/>
        <v>2024</v>
      </c>
    </row>
    <row r="7484" spans="1:11" ht="14.25" customHeight="1" x14ac:dyDescent="0.3">
      <c r="A7484" s="1">
        <v>45426</v>
      </c>
      <c r="B7484" s="2" t="s">
        <v>487</v>
      </c>
      <c r="C7484" s="2" t="s">
        <v>27</v>
      </c>
      <c r="D7484" s="2" t="s">
        <v>34</v>
      </c>
      <c r="E7484" s="2" t="s">
        <v>47</v>
      </c>
      <c r="F7484" s="2" t="s">
        <v>2129</v>
      </c>
      <c r="G7484" s="2">
        <v>18.28</v>
      </c>
      <c r="H7484" s="2">
        <v>2</v>
      </c>
      <c r="I7484" s="2">
        <v>6.22</v>
      </c>
      <c r="J7484" s="5" t="str">
        <f t="shared" si="232"/>
        <v>May</v>
      </c>
      <c r="K7484" s="5" t="str">
        <f t="shared" si="233"/>
        <v>2024</v>
      </c>
    </row>
    <row r="7485" spans="1:11" ht="14.25" customHeight="1" x14ac:dyDescent="0.3">
      <c r="A7485" s="1">
        <v>45426</v>
      </c>
      <c r="B7485" s="2" t="s">
        <v>487</v>
      </c>
      <c r="C7485" s="2" t="s">
        <v>27</v>
      </c>
      <c r="D7485" s="2" t="s">
        <v>39</v>
      </c>
      <c r="E7485" s="2" t="s">
        <v>52</v>
      </c>
      <c r="F7485" s="2" t="s">
        <v>2125</v>
      </c>
      <c r="G7485" s="2">
        <v>1399.93</v>
      </c>
      <c r="H7485" s="2">
        <v>7</v>
      </c>
      <c r="I7485" s="2">
        <v>601.97</v>
      </c>
      <c r="J7485" s="5" t="str">
        <f t="shared" si="232"/>
        <v>May</v>
      </c>
      <c r="K7485" s="5" t="str">
        <f t="shared" si="233"/>
        <v>2024</v>
      </c>
    </row>
    <row r="7486" spans="1:11" ht="14.25" customHeight="1" x14ac:dyDescent="0.3">
      <c r="A7486" s="1">
        <v>45426</v>
      </c>
      <c r="B7486" s="2" t="s">
        <v>254</v>
      </c>
      <c r="C7486" s="2" t="s">
        <v>329</v>
      </c>
      <c r="D7486" s="2" t="s">
        <v>11</v>
      </c>
      <c r="E7486" s="2" t="s">
        <v>63</v>
      </c>
      <c r="F7486" s="2" t="s">
        <v>1674</v>
      </c>
      <c r="G7486" s="2">
        <v>48.69</v>
      </c>
      <c r="H7486" s="2">
        <v>9</v>
      </c>
      <c r="I7486" s="2">
        <v>23.86</v>
      </c>
      <c r="J7486" s="5" t="str">
        <f t="shared" si="232"/>
        <v>May</v>
      </c>
      <c r="K7486" s="5" t="str">
        <f t="shared" si="233"/>
        <v>2024</v>
      </c>
    </row>
    <row r="7487" spans="1:11" ht="14.25" customHeight="1" x14ac:dyDescent="0.3">
      <c r="A7487" s="1">
        <v>45426</v>
      </c>
      <c r="B7487" s="2" t="s">
        <v>1885</v>
      </c>
      <c r="C7487" s="2" t="s">
        <v>149</v>
      </c>
      <c r="D7487" s="2" t="s">
        <v>39</v>
      </c>
      <c r="E7487" s="2" t="s">
        <v>40</v>
      </c>
      <c r="F7487" s="2" t="s">
        <v>1917</v>
      </c>
      <c r="G7487" s="2">
        <v>539.97</v>
      </c>
      <c r="H7487" s="2">
        <v>3</v>
      </c>
      <c r="I7487" s="2">
        <v>134.99</v>
      </c>
      <c r="J7487" s="5" t="str">
        <f t="shared" si="232"/>
        <v>May</v>
      </c>
      <c r="K7487" s="5" t="str">
        <f t="shared" si="233"/>
        <v>2024</v>
      </c>
    </row>
    <row r="7488" spans="1:11" ht="14.25" customHeight="1" x14ac:dyDescent="0.3">
      <c r="A7488" s="1">
        <v>45426</v>
      </c>
      <c r="B7488" s="2" t="s">
        <v>1885</v>
      </c>
      <c r="C7488" s="2" t="s">
        <v>149</v>
      </c>
      <c r="D7488" s="2" t="s">
        <v>11</v>
      </c>
      <c r="E7488" s="2" t="s">
        <v>18</v>
      </c>
      <c r="F7488" s="2" t="s">
        <v>585</v>
      </c>
      <c r="G7488" s="2">
        <v>22.58</v>
      </c>
      <c r="H7488" s="2">
        <v>2</v>
      </c>
      <c r="I7488" s="2">
        <v>5.87</v>
      </c>
      <c r="J7488" s="5" t="str">
        <f t="shared" si="232"/>
        <v>May</v>
      </c>
      <c r="K7488" s="5" t="str">
        <f t="shared" si="233"/>
        <v>2024</v>
      </c>
    </row>
    <row r="7489" spans="1:11" ht="14.25" customHeight="1" x14ac:dyDescent="0.3">
      <c r="A7489" s="1">
        <v>45426</v>
      </c>
      <c r="B7489" s="2" t="s">
        <v>452</v>
      </c>
      <c r="C7489" s="2" t="s">
        <v>164</v>
      </c>
      <c r="D7489" s="2" t="s">
        <v>11</v>
      </c>
      <c r="E7489" s="2" t="s">
        <v>12</v>
      </c>
      <c r="F7489" s="2" t="s">
        <v>1492</v>
      </c>
      <c r="G7489" s="2">
        <v>440.19</v>
      </c>
      <c r="H7489" s="2">
        <v>9</v>
      </c>
      <c r="I7489" s="2">
        <v>206.89</v>
      </c>
      <c r="J7489" s="5" t="str">
        <f t="shared" si="232"/>
        <v>May</v>
      </c>
      <c r="K7489" s="5" t="str">
        <f t="shared" si="233"/>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s="5" t="str">
        <f t="shared" ref="J7490:J7553" si="234">TEXT(A7490,"mmm")</f>
        <v>May</v>
      </c>
      <c r="K7490" s="5" t="str">
        <f t="shared" ref="K7490:K7553" si="235">TEXT(A7490,"YYYY")</f>
        <v>2024</v>
      </c>
    </row>
    <row r="7491" spans="1:11" ht="14.25" customHeight="1" x14ac:dyDescent="0.3">
      <c r="A7491" s="1">
        <v>45426</v>
      </c>
      <c r="B7491" s="2" t="s">
        <v>709</v>
      </c>
      <c r="C7491" s="2" t="s">
        <v>10</v>
      </c>
      <c r="D7491" s="2" t="s">
        <v>34</v>
      </c>
      <c r="E7491" s="2" t="s">
        <v>35</v>
      </c>
      <c r="F7491" s="2" t="s">
        <v>726</v>
      </c>
      <c r="G7491" s="2">
        <v>899.43</v>
      </c>
      <c r="H7491" s="2">
        <v>5</v>
      </c>
      <c r="I7491" s="2">
        <v>-12.85</v>
      </c>
      <c r="J7491" s="5" t="str">
        <f t="shared" si="234"/>
        <v>May</v>
      </c>
      <c r="K7491" s="5" t="str">
        <f t="shared" si="235"/>
        <v>2024</v>
      </c>
    </row>
    <row r="7492" spans="1:11" ht="14.25" customHeight="1" x14ac:dyDescent="0.3">
      <c r="A7492" s="1">
        <v>45426</v>
      </c>
      <c r="B7492" s="2" t="s">
        <v>709</v>
      </c>
      <c r="C7492" s="2" t="s">
        <v>10</v>
      </c>
      <c r="D7492" s="2" t="s">
        <v>11</v>
      </c>
      <c r="E7492" s="2" t="s">
        <v>24</v>
      </c>
      <c r="F7492" s="2" t="s">
        <v>2189</v>
      </c>
      <c r="G7492" s="2">
        <v>46.2</v>
      </c>
      <c r="H7492" s="2">
        <v>5</v>
      </c>
      <c r="I7492" s="2">
        <v>5.78</v>
      </c>
      <c r="J7492" s="5" t="str">
        <f t="shared" si="234"/>
        <v>May</v>
      </c>
      <c r="K7492" s="5" t="str">
        <f t="shared" si="235"/>
        <v>2024</v>
      </c>
    </row>
    <row r="7493" spans="1:11" ht="14.25" customHeight="1" x14ac:dyDescent="0.3">
      <c r="A7493" s="1">
        <v>45426</v>
      </c>
      <c r="B7493" s="2" t="s">
        <v>709</v>
      </c>
      <c r="C7493" s="2" t="s">
        <v>10</v>
      </c>
      <c r="D7493" s="2" t="s">
        <v>11</v>
      </c>
      <c r="E7493" s="2" t="s">
        <v>12</v>
      </c>
      <c r="F7493" s="2" t="s">
        <v>2356</v>
      </c>
      <c r="G7493" s="2">
        <v>47.95</v>
      </c>
      <c r="H7493" s="2">
        <v>3</v>
      </c>
      <c r="I7493" s="2">
        <v>16.18</v>
      </c>
      <c r="J7493" s="5" t="str">
        <f t="shared" si="234"/>
        <v>May</v>
      </c>
      <c r="K7493" s="5" t="str">
        <f t="shared" si="235"/>
        <v>2024</v>
      </c>
    </row>
    <row r="7494" spans="1:11" ht="14.25" customHeight="1" x14ac:dyDescent="0.3">
      <c r="A7494" s="1">
        <v>45426</v>
      </c>
      <c r="B7494" s="2" t="s">
        <v>709</v>
      </c>
      <c r="C7494" s="2" t="s">
        <v>10</v>
      </c>
      <c r="D7494" s="2" t="s">
        <v>39</v>
      </c>
      <c r="E7494" s="2" t="s">
        <v>40</v>
      </c>
      <c r="F7494" s="2" t="s">
        <v>2603</v>
      </c>
      <c r="G7494" s="2">
        <v>7.99</v>
      </c>
      <c r="H7494" s="2">
        <v>1</v>
      </c>
      <c r="I7494" s="2">
        <v>0.7</v>
      </c>
      <c r="J7494" s="5" t="str">
        <f t="shared" si="234"/>
        <v>May</v>
      </c>
      <c r="K7494" s="5" t="str">
        <f t="shared" si="235"/>
        <v>2024</v>
      </c>
    </row>
    <row r="7495" spans="1:11" ht="14.25" customHeight="1" x14ac:dyDescent="0.3">
      <c r="A7495" s="1">
        <v>45426</v>
      </c>
      <c r="B7495" s="2" t="s">
        <v>709</v>
      </c>
      <c r="C7495" s="2" t="s">
        <v>10</v>
      </c>
      <c r="D7495" s="2" t="s">
        <v>11</v>
      </c>
      <c r="E7495" s="2" t="s">
        <v>12</v>
      </c>
      <c r="F7495" s="2" t="s">
        <v>2082</v>
      </c>
      <c r="G7495" s="2">
        <v>76.86</v>
      </c>
      <c r="H7495" s="2">
        <v>2</v>
      </c>
      <c r="I7495" s="2">
        <v>26.9</v>
      </c>
      <c r="J7495" s="5" t="str">
        <f t="shared" si="234"/>
        <v>May</v>
      </c>
      <c r="K7495" s="5" t="str">
        <f t="shared" si="235"/>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s="5" t="str">
        <f t="shared" si="234"/>
        <v>May</v>
      </c>
      <c r="K7496" s="5" t="str">
        <f t="shared" si="235"/>
        <v>2024</v>
      </c>
    </row>
    <row r="7497" spans="1:11" ht="14.25" customHeight="1" x14ac:dyDescent="0.3">
      <c r="A7497" s="1">
        <v>45426</v>
      </c>
      <c r="B7497" s="2" t="s">
        <v>54</v>
      </c>
      <c r="C7497" s="2" t="s">
        <v>531</v>
      </c>
      <c r="D7497" s="2" t="s">
        <v>11</v>
      </c>
      <c r="E7497" s="2" t="s">
        <v>24</v>
      </c>
      <c r="F7497" s="2" t="s">
        <v>1252</v>
      </c>
      <c r="G7497" s="2">
        <v>14.7</v>
      </c>
      <c r="H7497" s="2">
        <v>5</v>
      </c>
      <c r="I7497" s="2">
        <v>6.62</v>
      </c>
      <c r="J7497" s="5" t="str">
        <f t="shared" si="234"/>
        <v>May</v>
      </c>
      <c r="K7497" s="5" t="str">
        <f t="shared" si="235"/>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s="5" t="str">
        <f t="shared" si="234"/>
        <v>May</v>
      </c>
      <c r="K7498" s="5" t="str">
        <f t="shared" si="235"/>
        <v>2024</v>
      </c>
    </row>
    <row r="7499" spans="1:11" ht="14.25" customHeight="1" x14ac:dyDescent="0.3">
      <c r="A7499" s="1">
        <v>45426</v>
      </c>
      <c r="B7499" s="2" t="s">
        <v>54</v>
      </c>
      <c r="C7499" s="2" t="s">
        <v>531</v>
      </c>
      <c r="D7499" s="2" t="s">
        <v>39</v>
      </c>
      <c r="E7499" s="2" t="s">
        <v>52</v>
      </c>
      <c r="F7499" s="2" t="s">
        <v>1556</v>
      </c>
      <c r="G7499" s="2">
        <v>89.97</v>
      </c>
      <c r="H7499" s="2">
        <v>3</v>
      </c>
      <c r="I7499" s="2">
        <v>18.89</v>
      </c>
      <c r="J7499" s="5" t="str">
        <f t="shared" si="234"/>
        <v>May</v>
      </c>
      <c r="K7499" s="5" t="str">
        <f t="shared" si="235"/>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s="5" t="str">
        <f t="shared" si="234"/>
        <v>May</v>
      </c>
      <c r="K7500" s="5" t="str">
        <f t="shared" si="235"/>
        <v>2024</v>
      </c>
    </row>
    <row r="7501" spans="1:11" ht="14.25" customHeight="1" x14ac:dyDescent="0.3">
      <c r="A7501" s="1">
        <v>45426</v>
      </c>
      <c r="B7501" s="2" t="s">
        <v>54</v>
      </c>
      <c r="C7501" s="2" t="s">
        <v>531</v>
      </c>
      <c r="D7501" s="2" t="s">
        <v>11</v>
      </c>
      <c r="E7501" s="2" t="s">
        <v>16</v>
      </c>
      <c r="F7501" s="2" t="s">
        <v>364</v>
      </c>
      <c r="G7501" s="2">
        <v>74</v>
      </c>
      <c r="H7501" s="2">
        <v>5</v>
      </c>
      <c r="I7501" s="2">
        <v>37</v>
      </c>
      <c r="J7501" s="5" t="str">
        <f t="shared" si="234"/>
        <v>May</v>
      </c>
      <c r="K7501" s="5" t="str">
        <f t="shared" si="235"/>
        <v>2024</v>
      </c>
    </row>
    <row r="7502" spans="1:11" ht="14.25" customHeight="1" x14ac:dyDescent="0.3">
      <c r="A7502" s="1">
        <v>45426</v>
      </c>
      <c r="B7502" s="2" t="s">
        <v>9</v>
      </c>
      <c r="C7502" s="2" t="s">
        <v>78</v>
      </c>
      <c r="D7502" s="2" t="s">
        <v>11</v>
      </c>
      <c r="E7502" s="2" t="s">
        <v>20</v>
      </c>
      <c r="F7502" s="2" t="s">
        <v>300</v>
      </c>
      <c r="G7502" s="2">
        <v>58.17</v>
      </c>
      <c r="H7502" s="2">
        <v>5</v>
      </c>
      <c r="I7502" s="2">
        <v>-46.54</v>
      </c>
      <c r="J7502" s="5" t="str">
        <f t="shared" si="234"/>
        <v>May</v>
      </c>
      <c r="K7502" s="5" t="str">
        <f t="shared" si="235"/>
        <v>2024</v>
      </c>
    </row>
    <row r="7503" spans="1:11" ht="14.25" customHeight="1" x14ac:dyDescent="0.3">
      <c r="A7503" s="1">
        <v>45426</v>
      </c>
      <c r="B7503" s="2" t="s">
        <v>9</v>
      </c>
      <c r="C7503" s="2" t="s">
        <v>78</v>
      </c>
      <c r="D7503" s="2" t="s">
        <v>11</v>
      </c>
      <c r="E7503" s="2" t="s">
        <v>16</v>
      </c>
      <c r="F7503" s="2" t="s">
        <v>2506</v>
      </c>
      <c r="G7503" s="2">
        <v>5.04</v>
      </c>
      <c r="H7503" s="2">
        <v>2</v>
      </c>
      <c r="I7503" s="2">
        <v>1.76</v>
      </c>
      <c r="J7503" s="5" t="str">
        <f t="shared" si="234"/>
        <v>May</v>
      </c>
      <c r="K7503" s="5" t="str">
        <f t="shared" si="235"/>
        <v>2024</v>
      </c>
    </row>
    <row r="7504" spans="1:11" ht="14.25" customHeight="1" x14ac:dyDescent="0.3">
      <c r="A7504" s="1">
        <v>45426</v>
      </c>
      <c r="B7504" s="2" t="s">
        <v>9</v>
      </c>
      <c r="C7504" s="2" t="s">
        <v>78</v>
      </c>
      <c r="D7504" s="2" t="s">
        <v>11</v>
      </c>
      <c r="E7504" s="2" t="s">
        <v>12</v>
      </c>
      <c r="F7504" s="2" t="s">
        <v>2032</v>
      </c>
      <c r="G7504" s="2">
        <v>24.78</v>
      </c>
      <c r="H7504" s="2">
        <v>1</v>
      </c>
      <c r="I7504" s="2">
        <v>7.75</v>
      </c>
      <c r="J7504" s="5" t="str">
        <f t="shared" si="234"/>
        <v>May</v>
      </c>
      <c r="K7504" s="5" t="str">
        <f t="shared" si="235"/>
        <v>2024</v>
      </c>
    </row>
    <row r="7505" spans="1:11" ht="14.25" customHeight="1" x14ac:dyDescent="0.3">
      <c r="A7505" s="1">
        <v>45427</v>
      </c>
      <c r="B7505" s="2" t="s">
        <v>1320</v>
      </c>
      <c r="C7505" s="2" t="s">
        <v>95</v>
      </c>
      <c r="D7505" s="2" t="s">
        <v>39</v>
      </c>
      <c r="E7505" s="2" t="s">
        <v>40</v>
      </c>
      <c r="F7505" s="2" t="s">
        <v>901</v>
      </c>
      <c r="G7505" s="2">
        <v>29.59</v>
      </c>
      <c r="H7505" s="2">
        <v>1</v>
      </c>
      <c r="I7505" s="2">
        <v>2.59</v>
      </c>
      <c r="J7505" s="5" t="str">
        <f t="shared" si="234"/>
        <v>May</v>
      </c>
      <c r="K7505" s="5" t="str">
        <f t="shared" si="235"/>
        <v>2024</v>
      </c>
    </row>
    <row r="7506" spans="1:11" ht="14.25" customHeight="1" x14ac:dyDescent="0.3">
      <c r="A7506" s="1">
        <v>45427</v>
      </c>
      <c r="B7506" s="2" t="s">
        <v>1320</v>
      </c>
      <c r="C7506" s="2" t="s">
        <v>95</v>
      </c>
      <c r="D7506" s="2" t="s">
        <v>11</v>
      </c>
      <c r="E7506" s="2" t="s">
        <v>20</v>
      </c>
      <c r="F7506" s="2" t="s">
        <v>2468</v>
      </c>
      <c r="G7506" s="2">
        <v>4.75</v>
      </c>
      <c r="H7506" s="2">
        <v>2</v>
      </c>
      <c r="I7506" s="2">
        <v>-3.17</v>
      </c>
      <c r="J7506" s="5" t="str">
        <f t="shared" si="234"/>
        <v>May</v>
      </c>
      <c r="K7506" s="5" t="str">
        <f t="shared" si="235"/>
        <v>2024</v>
      </c>
    </row>
    <row r="7507" spans="1:11" ht="14.25" customHeight="1" x14ac:dyDescent="0.3">
      <c r="A7507" s="1">
        <v>45427</v>
      </c>
      <c r="B7507" s="2" t="s">
        <v>1320</v>
      </c>
      <c r="C7507" s="2" t="s">
        <v>95</v>
      </c>
      <c r="D7507" s="2" t="s">
        <v>11</v>
      </c>
      <c r="E7507" s="2" t="s">
        <v>12</v>
      </c>
      <c r="F7507" s="2" t="s">
        <v>2672</v>
      </c>
      <c r="G7507" s="2">
        <v>15.55</v>
      </c>
      <c r="H7507" s="2">
        <v>3</v>
      </c>
      <c r="I7507" s="2">
        <v>5.64</v>
      </c>
      <c r="J7507" s="5" t="str">
        <f t="shared" si="234"/>
        <v>May</v>
      </c>
      <c r="K7507" s="5" t="str">
        <f t="shared" si="235"/>
        <v>2024</v>
      </c>
    </row>
    <row r="7508" spans="1:11" ht="14.25" customHeight="1" x14ac:dyDescent="0.3">
      <c r="A7508" s="1">
        <v>45427</v>
      </c>
      <c r="B7508" s="2" t="s">
        <v>295</v>
      </c>
      <c r="C7508" s="2" t="s">
        <v>164</v>
      </c>
      <c r="D7508" s="2" t="s">
        <v>34</v>
      </c>
      <c r="E7508" s="2" t="s">
        <v>47</v>
      </c>
      <c r="F7508" s="2" t="s">
        <v>688</v>
      </c>
      <c r="G7508" s="2">
        <v>39.96</v>
      </c>
      <c r="H7508" s="2">
        <v>2</v>
      </c>
      <c r="I7508" s="2">
        <v>17.18</v>
      </c>
      <c r="J7508" s="5" t="str">
        <f t="shared" si="234"/>
        <v>May</v>
      </c>
      <c r="K7508" s="5" t="str">
        <f t="shared" si="235"/>
        <v>2024</v>
      </c>
    </row>
    <row r="7509" spans="1:11" ht="14.25" customHeight="1" x14ac:dyDescent="0.3">
      <c r="A7509" s="1">
        <v>45427</v>
      </c>
      <c r="B7509" s="2" t="s">
        <v>295</v>
      </c>
      <c r="C7509" s="2" t="s">
        <v>164</v>
      </c>
      <c r="D7509" s="2" t="s">
        <v>34</v>
      </c>
      <c r="E7509" s="2" t="s">
        <v>35</v>
      </c>
      <c r="F7509" s="2" t="s">
        <v>1634</v>
      </c>
      <c r="G7509" s="2">
        <v>42.62</v>
      </c>
      <c r="H7509" s="2">
        <v>2</v>
      </c>
      <c r="I7509" s="2">
        <v>4.26</v>
      </c>
      <c r="J7509" s="5" t="str">
        <f t="shared" si="234"/>
        <v>May</v>
      </c>
      <c r="K7509" s="5" t="str">
        <f t="shared" si="235"/>
        <v>2024</v>
      </c>
    </row>
    <row r="7510" spans="1:11" ht="14.25" customHeight="1" x14ac:dyDescent="0.3">
      <c r="A7510" s="1">
        <v>45427</v>
      </c>
      <c r="B7510" s="2" t="s">
        <v>295</v>
      </c>
      <c r="C7510" s="2" t="s">
        <v>164</v>
      </c>
      <c r="D7510" s="2" t="s">
        <v>34</v>
      </c>
      <c r="E7510" s="2" t="s">
        <v>35</v>
      </c>
      <c r="F7510" s="2" t="s">
        <v>1237</v>
      </c>
      <c r="G7510" s="2">
        <v>220.96</v>
      </c>
      <c r="H7510" s="2">
        <v>1</v>
      </c>
      <c r="I7510" s="2">
        <v>24.86</v>
      </c>
      <c r="J7510" s="5" t="str">
        <f t="shared" si="234"/>
        <v>May</v>
      </c>
      <c r="K7510" s="5" t="str">
        <f t="shared" si="235"/>
        <v>2024</v>
      </c>
    </row>
    <row r="7511" spans="1:11" ht="14.25" customHeight="1" x14ac:dyDescent="0.3">
      <c r="A7511" s="1">
        <v>45427</v>
      </c>
      <c r="B7511" s="2" t="s">
        <v>1433</v>
      </c>
      <c r="C7511" s="2" t="s">
        <v>15</v>
      </c>
      <c r="D7511" s="2" t="s">
        <v>11</v>
      </c>
      <c r="E7511" s="2" t="s">
        <v>12</v>
      </c>
      <c r="F7511" s="2" t="s">
        <v>1984</v>
      </c>
      <c r="G7511" s="2">
        <v>56.7</v>
      </c>
      <c r="H7511" s="2">
        <v>2</v>
      </c>
      <c r="I7511" s="2">
        <v>19.14</v>
      </c>
      <c r="J7511" s="5" t="str">
        <f t="shared" si="234"/>
        <v>May</v>
      </c>
      <c r="K7511" s="5" t="str">
        <f t="shared" si="235"/>
        <v>2024</v>
      </c>
    </row>
    <row r="7512" spans="1:11" ht="14.25" customHeight="1" x14ac:dyDescent="0.3">
      <c r="A7512" s="1">
        <v>45427</v>
      </c>
      <c r="B7512" s="2" t="s">
        <v>1433</v>
      </c>
      <c r="C7512" s="2" t="s">
        <v>15</v>
      </c>
      <c r="D7512" s="2" t="s">
        <v>39</v>
      </c>
      <c r="E7512" s="2" t="s">
        <v>40</v>
      </c>
      <c r="F7512" s="2" t="s">
        <v>1342</v>
      </c>
      <c r="G7512" s="2">
        <v>11.12</v>
      </c>
      <c r="H7512" s="2">
        <v>2</v>
      </c>
      <c r="I7512" s="2">
        <v>3.48</v>
      </c>
      <c r="J7512" s="5" t="str">
        <f t="shared" si="234"/>
        <v>May</v>
      </c>
      <c r="K7512" s="5" t="str">
        <f t="shared" si="235"/>
        <v>2024</v>
      </c>
    </row>
    <row r="7513" spans="1:11" ht="14.25" customHeight="1" x14ac:dyDescent="0.3">
      <c r="A7513" s="1">
        <v>45428</v>
      </c>
      <c r="B7513" s="2" t="s">
        <v>1661</v>
      </c>
      <c r="C7513" s="2" t="s">
        <v>78</v>
      </c>
      <c r="D7513" s="2" t="s">
        <v>11</v>
      </c>
      <c r="E7513" s="2" t="s">
        <v>18</v>
      </c>
      <c r="F7513" s="2" t="s">
        <v>557</v>
      </c>
      <c r="G7513" s="2">
        <v>221.02</v>
      </c>
      <c r="H7513" s="2">
        <v>2</v>
      </c>
      <c r="I7513" s="2">
        <v>-55.26</v>
      </c>
      <c r="J7513" s="5" t="str">
        <f t="shared" si="234"/>
        <v>May</v>
      </c>
      <c r="K7513" s="5" t="str">
        <f t="shared" si="235"/>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s="5" t="str">
        <f t="shared" si="234"/>
        <v>May</v>
      </c>
      <c r="K7514" s="5" t="str">
        <f t="shared" si="235"/>
        <v>2024</v>
      </c>
    </row>
    <row r="7515" spans="1:11" ht="14.25" customHeight="1" x14ac:dyDescent="0.3">
      <c r="A7515" s="1">
        <v>45430</v>
      </c>
      <c r="B7515" s="2" t="s">
        <v>94</v>
      </c>
      <c r="C7515" s="2" t="s">
        <v>149</v>
      </c>
      <c r="D7515" s="2" t="s">
        <v>34</v>
      </c>
      <c r="E7515" s="2" t="s">
        <v>47</v>
      </c>
      <c r="F7515" s="2" t="s">
        <v>1188</v>
      </c>
      <c r="G7515" s="2">
        <v>14.56</v>
      </c>
      <c r="H7515" s="2">
        <v>2</v>
      </c>
      <c r="I7515" s="2">
        <v>6.26</v>
      </c>
      <c r="J7515" s="5" t="str">
        <f t="shared" si="234"/>
        <v>May</v>
      </c>
      <c r="K7515" s="5" t="str">
        <f t="shared" si="235"/>
        <v>2024</v>
      </c>
    </row>
    <row r="7516" spans="1:11" ht="14.25" customHeight="1" x14ac:dyDescent="0.3">
      <c r="A7516" s="1">
        <v>45430</v>
      </c>
      <c r="B7516" s="2" t="s">
        <v>94</v>
      </c>
      <c r="C7516" s="2" t="s">
        <v>149</v>
      </c>
      <c r="D7516" s="2" t="s">
        <v>11</v>
      </c>
      <c r="E7516" s="2" t="s">
        <v>20</v>
      </c>
      <c r="F7516" s="2" t="s">
        <v>113</v>
      </c>
      <c r="G7516" s="2">
        <v>3.05</v>
      </c>
      <c r="H7516" s="2">
        <v>1</v>
      </c>
      <c r="I7516" s="2">
        <v>1.03</v>
      </c>
      <c r="J7516" s="5" t="str">
        <f t="shared" si="234"/>
        <v>May</v>
      </c>
      <c r="K7516" s="5" t="str">
        <f t="shared" si="235"/>
        <v>2024</v>
      </c>
    </row>
    <row r="7517" spans="1:11" ht="14.25" customHeight="1" x14ac:dyDescent="0.3">
      <c r="A7517" s="1">
        <v>45430</v>
      </c>
      <c r="B7517" s="2" t="s">
        <v>410</v>
      </c>
      <c r="C7517" s="2" t="s">
        <v>10</v>
      </c>
      <c r="D7517" s="2" t="s">
        <v>11</v>
      </c>
      <c r="E7517" s="2" t="s">
        <v>20</v>
      </c>
      <c r="F7517" s="2" t="s">
        <v>1313</v>
      </c>
      <c r="G7517" s="2">
        <v>6.87</v>
      </c>
      <c r="H7517" s="2">
        <v>7</v>
      </c>
      <c r="I7517" s="2">
        <v>-10.65</v>
      </c>
      <c r="J7517" s="5" t="str">
        <f t="shared" si="234"/>
        <v>May</v>
      </c>
      <c r="K7517" s="5" t="str">
        <f t="shared" si="235"/>
        <v>2024</v>
      </c>
    </row>
    <row r="7518" spans="1:11" ht="14.25" customHeight="1" x14ac:dyDescent="0.3">
      <c r="A7518" s="1">
        <v>45430</v>
      </c>
      <c r="B7518" s="2" t="s">
        <v>410</v>
      </c>
      <c r="C7518" s="2" t="s">
        <v>10</v>
      </c>
      <c r="D7518" s="2" t="s">
        <v>11</v>
      </c>
      <c r="E7518" s="2" t="s">
        <v>20</v>
      </c>
      <c r="F7518" s="2" t="s">
        <v>1523</v>
      </c>
      <c r="G7518" s="2">
        <v>2</v>
      </c>
      <c r="H7518" s="2">
        <v>1</v>
      </c>
      <c r="I7518" s="2">
        <v>-3.29</v>
      </c>
      <c r="J7518" s="5" t="str">
        <f t="shared" si="234"/>
        <v>May</v>
      </c>
      <c r="K7518" s="5" t="str">
        <f t="shared" si="235"/>
        <v>2024</v>
      </c>
    </row>
    <row r="7519" spans="1:11" ht="14.25" customHeight="1" x14ac:dyDescent="0.3">
      <c r="A7519" s="1">
        <v>45430</v>
      </c>
      <c r="B7519" s="2" t="s">
        <v>410</v>
      </c>
      <c r="C7519" s="2" t="s">
        <v>10</v>
      </c>
      <c r="D7519" s="2" t="s">
        <v>11</v>
      </c>
      <c r="E7519" s="2" t="s">
        <v>18</v>
      </c>
      <c r="F7519" s="2" t="s">
        <v>2673</v>
      </c>
      <c r="G7519" s="2">
        <v>8.93</v>
      </c>
      <c r="H7519" s="2">
        <v>2</v>
      </c>
      <c r="I7519" s="2">
        <v>0.67</v>
      </c>
      <c r="J7519" s="5" t="str">
        <f t="shared" si="234"/>
        <v>May</v>
      </c>
      <c r="K7519" s="5" t="str">
        <f t="shared" si="235"/>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s="5" t="str">
        <f t="shared" si="234"/>
        <v>May</v>
      </c>
      <c r="K7520" s="5" t="str">
        <f t="shared" si="235"/>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s="5" t="str">
        <f t="shared" si="234"/>
        <v>May</v>
      </c>
      <c r="K7521" s="5" t="str">
        <f t="shared" si="235"/>
        <v>2024</v>
      </c>
    </row>
    <row r="7522" spans="1:11" ht="14.25" customHeight="1" x14ac:dyDescent="0.3">
      <c r="A7522" s="1">
        <v>45430</v>
      </c>
      <c r="B7522" s="2" t="s">
        <v>2435</v>
      </c>
      <c r="C7522" s="2" t="s">
        <v>30</v>
      </c>
      <c r="D7522" s="2" t="s">
        <v>39</v>
      </c>
      <c r="E7522" s="2" t="s">
        <v>40</v>
      </c>
      <c r="F7522" s="2" t="s">
        <v>1342</v>
      </c>
      <c r="G7522" s="2">
        <v>34.75</v>
      </c>
      <c r="H7522" s="2">
        <v>5</v>
      </c>
      <c r="I7522" s="2">
        <v>15.64</v>
      </c>
      <c r="J7522" s="5" t="str">
        <f t="shared" si="234"/>
        <v>May</v>
      </c>
      <c r="K7522" s="5" t="str">
        <f t="shared" si="235"/>
        <v>2024</v>
      </c>
    </row>
    <row r="7523" spans="1:11" ht="14.25" customHeight="1" x14ac:dyDescent="0.3">
      <c r="A7523" s="1">
        <v>45430</v>
      </c>
      <c r="B7523" s="2" t="s">
        <v>2435</v>
      </c>
      <c r="C7523" s="2" t="s">
        <v>30</v>
      </c>
      <c r="D7523" s="2" t="s">
        <v>11</v>
      </c>
      <c r="E7523" s="2" t="s">
        <v>20</v>
      </c>
      <c r="F7523" s="2" t="s">
        <v>1770</v>
      </c>
      <c r="G7523" s="2">
        <v>113.94</v>
      </c>
      <c r="H7523" s="2">
        <v>6</v>
      </c>
      <c r="I7523" s="2">
        <v>54.69</v>
      </c>
      <c r="J7523" s="5" t="str">
        <f t="shared" si="234"/>
        <v>May</v>
      </c>
      <c r="K7523" s="5" t="str">
        <f t="shared" si="235"/>
        <v>2024</v>
      </c>
    </row>
    <row r="7524" spans="1:11" ht="14.25" customHeight="1" x14ac:dyDescent="0.3">
      <c r="A7524" s="1">
        <v>45430</v>
      </c>
      <c r="B7524" s="2" t="s">
        <v>2435</v>
      </c>
      <c r="C7524" s="2" t="s">
        <v>30</v>
      </c>
      <c r="D7524" s="2" t="s">
        <v>39</v>
      </c>
      <c r="E7524" s="2" t="s">
        <v>40</v>
      </c>
      <c r="F7524" s="2" t="s">
        <v>2362</v>
      </c>
      <c r="G7524" s="2">
        <v>55.98</v>
      </c>
      <c r="H7524" s="2">
        <v>2</v>
      </c>
      <c r="I7524" s="2">
        <v>15.67</v>
      </c>
      <c r="J7524" s="5" t="str">
        <f t="shared" si="234"/>
        <v>May</v>
      </c>
      <c r="K7524" s="5" t="str">
        <f t="shared" si="235"/>
        <v>2024</v>
      </c>
    </row>
    <row r="7525" spans="1:11" ht="14.25" customHeight="1" x14ac:dyDescent="0.3">
      <c r="A7525" s="1">
        <v>45430</v>
      </c>
      <c r="B7525" s="2" t="s">
        <v>1817</v>
      </c>
      <c r="C7525" s="2" t="s">
        <v>91</v>
      </c>
      <c r="D7525" s="2" t="s">
        <v>39</v>
      </c>
      <c r="E7525" s="2" t="s">
        <v>40</v>
      </c>
      <c r="F7525" s="2" t="s">
        <v>2312</v>
      </c>
      <c r="G7525" s="2">
        <v>344.7</v>
      </c>
      <c r="H7525" s="2">
        <v>2</v>
      </c>
      <c r="I7525" s="2">
        <v>38.78</v>
      </c>
      <c r="J7525" s="5" t="str">
        <f t="shared" si="234"/>
        <v>May</v>
      </c>
      <c r="K7525" s="5" t="str">
        <f t="shared" si="235"/>
        <v>2024</v>
      </c>
    </row>
    <row r="7526" spans="1:11" ht="14.25" customHeight="1" x14ac:dyDescent="0.3">
      <c r="A7526" s="1">
        <v>45430</v>
      </c>
      <c r="B7526" s="2" t="s">
        <v>1181</v>
      </c>
      <c r="C7526" s="2" t="s">
        <v>186</v>
      </c>
      <c r="D7526" s="2" t="s">
        <v>11</v>
      </c>
      <c r="E7526" s="2" t="s">
        <v>92</v>
      </c>
      <c r="F7526" s="2" t="s">
        <v>2560</v>
      </c>
      <c r="G7526" s="2">
        <v>706.86</v>
      </c>
      <c r="H7526" s="2">
        <v>7</v>
      </c>
      <c r="I7526" s="2">
        <v>197.92</v>
      </c>
      <c r="J7526" s="5" t="str">
        <f t="shared" si="234"/>
        <v>May</v>
      </c>
      <c r="K7526" s="5" t="str">
        <f t="shared" si="235"/>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s="5" t="str">
        <f t="shared" si="234"/>
        <v>May</v>
      </c>
      <c r="K7527" s="5" t="str">
        <f t="shared" si="235"/>
        <v>2024</v>
      </c>
    </row>
    <row r="7528" spans="1:11" ht="14.25" customHeight="1" x14ac:dyDescent="0.3">
      <c r="A7528" s="1">
        <v>45430</v>
      </c>
      <c r="B7528" s="2" t="s">
        <v>1181</v>
      </c>
      <c r="C7528" s="2" t="s">
        <v>186</v>
      </c>
      <c r="D7528" s="2" t="s">
        <v>11</v>
      </c>
      <c r="E7528" s="2" t="s">
        <v>20</v>
      </c>
      <c r="F7528" s="2" t="s">
        <v>1599</v>
      </c>
      <c r="G7528" s="2">
        <v>43.19</v>
      </c>
      <c r="H7528" s="2">
        <v>7</v>
      </c>
      <c r="I7528" s="2">
        <v>20.73</v>
      </c>
      <c r="J7528" s="5" t="str">
        <f t="shared" si="234"/>
        <v>May</v>
      </c>
      <c r="K7528" s="5" t="str">
        <f t="shared" si="235"/>
        <v>2024</v>
      </c>
    </row>
    <row r="7529" spans="1:11" ht="14.25" customHeight="1" x14ac:dyDescent="0.3">
      <c r="A7529" s="1">
        <v>45430</v>
      </c>
      <c r="B7529" s="2" t="s">
        <v>2244</v>
      </c>
      <c r="C7529" s="2" t="s">
        <v>15</v>
      </c>
      <c r="D7529" s="2" t="s">
        <v>34</v>
      </c>
      <c r="E7529" s="2" t="s">
        <v>47</v>
      </c>
      <c r="F7529" s="2" t="s">
        <v>2015</v>
      </c>
      <c r="G7529" s="2">
        <v>22.61</v>
      </c>
      <c r="H7529" s="2">
        <v>3</v>
      </c>
      <c r="I7529" s="2">
        <v>-10.17</v>
      </c>
      <c r="J7529" s="5" t="str">
        <f t="shared" si="234"/>
        <v>May</v>
      </c>
      <c r="K7529" s="5" t="str">
        <f t="shared" si="235"/>
        <v>2024</v>
      </c>
    </row>
    <row r="7530" spans="1:11" ht="14.25" customHeight="1" x14ac:dyDescent="0.3">
      <c r="A7530" s="1">
        <v>45430</v>
      </c>
      <c r="B7530" s="2" t="s">
        <v>2244</v>
      </c>
      <c r="C7530" s="2" t="s">
        <v>15</v>
      </c>
      <c r="D7530" s="2" t="s">
        <v>34</v>
      </c>
      <c r="E7530" s="2" t="s">
        <v>47</v>
      </c>
      <c r="F7530" s="2" t="s">
        <v>480</v>
      </c>
      <c r="G7530" s="2">
        <v>1.89</v>
      </c>
      <c r="H7530" s="2">
        <v>1</v>
      </c>
      <c r="I7530" s="2">
        <v>-0.99</v>
      </c>
      <c r="J7530" s="5" t="str">
        <f t="shared" si="234"/>
        <v>May</v>
      </c>
      <c r="K7530" s="5" t="str">
        <f t="shared" si="235"/>
        <v>2024</v>
      </c>
    </row>
    <row r="7531" spans="1:11" ht="14.25" customHeight="1" x14ac:dyDescent="0.3">
      <c r="A7531" s="1">
        <v>45431</v>
      </c>
      <c r="B7531" s="2" t="s">
        <v>1196</v>
      </c>
      <c r="C7531" s="2" t="s">
        <v>164</v>
      </c>
      <c r="D7531" s="2" t="s">
        <v>11</v>
      </c>
      <c r="E7531" s="2" t="s">
        <v>92</v>
      </c>
      <c r="F7531" s="2" t="s">
        <v>1820</v>
      </c>
      <c r="G7531" s="2">
        <v>97.16</v>
      </c>
      <c r="H7531" s="2">
        <v>2</v>
      </c>
      <c r="I7531" s="2">
        <v>28.18</v>
      </c>
      <c r="J7531" s="5" t="str">
        <f t="shared" si="234"/>
        <v>May</v>
      </c>
      <c r="K7531" s="5" t="str">
        <f t="shared" si="235"/>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s="5" t="str">
        <f t="shared" si="234"/>
        <v>May</v>
      </c>
      <c r="K7532" s="5" t="str">
        <f t="shared" si="235"/>
        <v>2024</v>
      </c>
    </row>
    <row r="7533" spans="1:11" ht="14.25" customHeight="1" x14ac:dyDescent="0.3">
      <c r="A7533" s="1">
        <v>45431</v>
      </c>
      <c r="B7533" s="2" t="s">
        <v>490</v>
      </c>
      <c r="C7533" s="2" t="s">
        <v>149</v>
      </c>
      <c r="D7533" s="2" t="s">
        <v>39</v>
      </c>
      <c r="E7533" s="2" t="s">
        <v>40</v>
      </c>
      <c r="F7533" s="2" t="s">
        <v>1347</v>
      </c>
      <c r="G7533" s="2">
        <v>307.98</v>
      </c>
      <c r="H7533" s="2">
        <v>2</v>
      </c>
      <c r="I7533" s="2">
        <v>89.31</v>
      </c>
      <c r="J7533" s="5" t="str">
        <f t="shared" si="234"/>
        <v>May</v>
      </c>
      <c r="K7533" s="5" t="str">
        <f t="shared" si="235"/>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s="5" t="str">
        <f t="shared" si="234"/>
        <v>May</v>
      </c>
      <c r="K7534" s="5" t="str">
        <f t="shared" si="235"/>
        <v>2024</v>
      </c>
    </row>
    <row r="7535" spans="1:11" ht="14.25" customHeight="1" x14ac:dyDescent="0.3">
      <c r="A7535" s="1">
        <v>45431</v>
      </c>
      <c r="B7535" s="2" t="s">
        <v>233</v>
      </c>
      <c r="C7535" s="2" t="s">
        <v>30</v>
      </c>
      <c r="D7535" s="2" t="s">
        <v>39</v>
      </c>
      <c r="E7535" s="2" t="s">
        <v>52</v>
      </c>
      <c r="F7535" s="2" t="s">
        <v>477</v>
      </c>
      <c r="G7535" s="2">
        <v>67.8</v>
      </c>
      <c r="H7535" s="2">
        <v>4</v>
      </c>
      <c r="I7535" s="2">
        <v>4.07</v>
      </c>
      <c r="J7535" s="5" t="str">
        <f t="shared" si="234"/>
        <v>May</v>
      </c>
      <c r="K7535" s="5" t="str">
        <f t="shared" si="235"/>
        <v>2024</v>
      </c>
    </row>
    <row r="7536" spans="1:11" ht="14.25" customHeight="1" x14ac:dyDescent="0.3">
      <c r="A7536" s="1">
        <v>45431</v>
      </c>
      <c r="B7536" s="2" t="s">
        <v>233</v>
      </c>
      <c r="C7536" s="2" t="s">
        <v>30</v>
      </c>
      <c r="D7536" s="2" t="s">
        <v>39</v>
      </c>
      <c r="E7536" s="2" t="s">
        <v>40</v>
      </c>
      <c r="F7536" s="2" t="s">
        <v>2674</v>
      </c>
      <c r="G7536" s="2">
        <v>377.97</v>
      </c>
      <c r="H7536" s="2">
        <v>3</v>
      </c>
      <c r="I7536" s="2">
        <v>98.27</v>
      </c>
      <c r="J7536" s="5" t="str">
        <f t="shared" si="234"/>
        <v>May</v>
      </c>
      <c r="K7536" s="5" t="str">
        <f t="shared" si="235"/>
        <v>2024</v>
      </c>
    </row>
    <row r="7537" spans="1:11" ht="14.25" customHeight="1" x14ac:dyDescent="0.3">
      <c r="A7537" s="1">
        <v>45431</v>
      </c>
      <c r="B7537" s="2" t="s">
        <v>233</v>
      </c>
      <c r="C7537" s="2" t="s">
        <v>30</v>
      </c>
      <c r="D7537" s="2" t="s">
        <v>34</v>
      </c>
      <c r="E7537" s="2" t="s">
        <v>74</v>
      </c>
      <c r="F7537" s="2" t="s">
        <v>1880</v>
      </c>
      <c r="G7537" s="2">
        <v>1628.82</v>
      </c>
      <c r="H7537" s="2">
        <v>9</v>
      </c>
      <c r="I7537" s="2">
        <v>374.63</v>
      </c>
      <c r="J7537" s="5" t="str">
        <f t="shared" si="234"/>
        <v>May</v>
      </c>
      <c r="K7537" s="5" t="str">
        <f t="shared" si="235"/>
        <v>2024</v>
      </c>
    </row>
    <row r="7538" spans="1:11" ht="14.25" customHeight="1" x14ac:dyDescent="0.3">
      <c r="A7538" s="1">
        <v>45431</v>
      </c>
      <c r="B7538" s="2" t="s">
        <v>233</v>
      </c>
      <c r="C7538" s="2" t="s">
        <v>30</v>
      </c>
      <c r="D7538" s="2" t="s">
        <v>11</v>
      </c>
      <c r="E7538" s="2" t="s">
        <v>12</v>
      </c>
      <c r="F7538" s="2" t="s">
        <v>491</v>
      </c>
      <c r="G7538" s="2">
        <v>286.93</v>
      </c>
      <c r="H7538" s="2">
        <v>7</v>
      </c>
      <c r="I7538" s="2">
        <v>140.6</v>
      </c>
      <c r="J7538" s="5" t="str">
        <f t="shared" si="234"/>
        <v>May</v>
      </c>
      <c r="K7538" s="5" t="str">
        <f t="shared" si="235"/>
        <v>2024</v>
      </c>
    </row>
    <row r="7539" spans="1:11" ht="14.25" customHeight="1" x14ac:dyDescent="0.3">
      <c r="A7539" s="1">
        <v>45431</v>
      </c>
      <c r="B7539" s="2" t="s">
        <v>917</v>
      </c>
      <c r="C7539" s="2" t="s">
        <v>27</v>
      </c>
      <c r="D7539" s="2" t="s">
        <v>34</v>
      </c>
      <c r="E7539" s="2" t="s">
        <v>35</v>
      </c>
      <c r="F7539" s="2" t="s">
        <v>793</v>
      </c>
      <c r="G7539" s="2">
        <v>681.41</v>
      </c>
      <c r="H7539" s="2">
        <v>12</v>
      </c>
      <c r="I7539" s="2">
        <v>42.59</v>
      </c>
      <c r="J7539" s="5" t="str">
        <f t="shared" si="234"/>
        <v>May</v>
      </c>
      <c r="K7539" s="5" t="str">
        <f t="shared" si="235"/>
        <v>2024</v>
      </c>
    </row>
    <row r="7540" spans="1:11" ht="14.25" customHeight="1" x14ac:dyDescent="0.3">
      <c r="A7540" s="1">
        <v>45431</v>
      </c>
      <c r="B7540" s="2" t="s">
        <v>917</v>
      </c>
      <c r="C7540" s="2" t="s">
        <v>27</v>
      </c>
      <c r="D7540" s="2" t="s">
        <v>11</v>
      </c>
      <c r="E7540" s="2" t="s">
        <v>24</v>
      </c>
      <c r="F7540" s="2" t="s">
        <v>1624</v>
      </c>
      <c r="G7540" s="2">
        <v>3.52</v>
      </c>
      <c r="H7540" s="2">
        <v>2</v>
      </c>
      <c r="I7540" s="2">
        <v>1.02</v>
      </c>
      <c r="J7540" s="5" t="str">
        <f t="shared" si="234"/>
        <v>May</v>
      </c>
      <c r="K7540" s="5" t="str">
        <f t="shared" si="235"/>
        <v>2024</v>
      </c>
    </row>
    <row r="7541" spans="1:11" ht="14.25" customHeight="1" x14ac:dyDescent="0.3">
      <c r="A7541" s="1">
        <v>45431</v>
      </c>
      <c r="B7541" s="2" t="s">
        <v>917</v>
      </c>
      <c r="C7541" s="2" t="s">
        <v>27</v>
      </c>
      <c r="D7541" s="2" t="s">
        <v>11</v>
      </c>
      <c r="E7541" s="2" t="s">
        <v>24</v>
      </c>
      <c r="F7541" s="2" t="s">
        <v>527</v>
      </c>
      <c r="G7541" s="2">
        <v>5.58</v>
      </c>
      <c r="H7541" s="2">
        <v>1</v>
      </c>
      <c r="I7541" s="2">
        <v>1.4</v>
      </c>
      <c r="J7541" s="5" t="str">
        <f t="shared" si="234"/>
        <v>May</v>
      </c>
      <c r="K7541" s="5" t="str">
        <f t="shared" si="235"/>
        <v>2024</v>
      </c>
    </row>
    <row r="7542" spans="1:11" ht="14.25" customHeight="1" x14ac:dyDescent="0.3">
      <c r="A7542" s="1">
        <v>45431</v>
      </c>
      <c r="B7542" s="2" t="s">
        <v>917</v>
      </c>
      <c r="C7542" s="2" t="s">
        <v>27</v>
      </c>
      <c r="D7542" s="2" t="s">
        <v>39</v>
      </c>
      <c r="E7542" s="2" t="s">
        <v>52</v>
      </c>
      <c r="F7542" s="2" t="s">
        <v>652</v>
      </c>
      <c r="G7542" s="2">
        <v>36.32</v>
      </c>
      <c r="H7542" s="2">
        <v>1</v>
      </c>
      <c r="I7542" s="2">
        <v>10.9</v>
      </c>
      <c r="J7542" s="5" t="str">
        <f t="shared" si="234"/>
        <v>May</v>
      </c>
      <c r="K7542" s="5" t="str">
        <f t="shared" si="235"/>
        <v>2024</v>
      </c>
    </row>
    <row r="7543" spans="1:11" ht="14.25" customHeight="1" x14ac:dyDescent="0.3">
      <c r="A7543" s="1">
        <v>45431</v>
      </c>
      <c r="B7543" s="2" t="s">
        <v>1301</v>
      </c>
      <c r="C7543" s="2" t="s">
        <v>30</v>
      </c>
      <c r="D7543" s="2" t="s">
        <v>11</v>
      </c>
      <c r="E7543" s="2" t="s">
        <v>12</v>
      </c>
      <c r="F7543" s="2" t="s">
        <v>2167</v>
      </c>
      <c r="G7543" s="2">
        <v>195.64</v>
      </c>
      <c r="H7543" s="2">
        <v>4</v>
      </c>
      <c r="I7543" s="2">
        <v>91.95</v>
      </c>
      <c r="J7543" s="5" t="str">
        <f t="shared" si="234"/>
        <v>May</v>
      </c>
      <c r="K7543" s="5" t="str">
        <f t="shared" si="235"/>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s="5" t="str">
        <f t="shared" si="234"/>
        <v>May</v>
      </c>
      <c r="K7544" s="5" t="str">
        <f t="shared" si="235"/>
        <v>2024</v>
      </c>
    </row>
    <row r="7545" spans="1:11" ht="14.25" customHeight="1" x14ac:dyDescent="0.3">
      <c r="A7545" s="1">
        <v>45431</v>
      </c>
      <c r="B7545" s="2" t="s">
        <v>295</v>
      </c>
      <c r="C7545" s="2" t="s">
        <v>10</v>
      </c>
      <c r="D7545" s="2" t="s">
        <v>39</v>
      </c>
      <c r="E7545" s="2" t="s">
        <v>40</v>
      </c>
      <c r="F7545" s="2" t="s">
        <v>1743</v>
      </c>
      <c r="G7545" s="2">
        <v>95.99</v>
      </c>
      <c r="H7545" s="2">
        <v>1</v>
      </c>
      <c r="I7545" s="2">
        <v>9.6</v>
      </c>
      <c r="J7545" s="5" t="str">
        <f t="shared" si="234"/>
        <v>May</v>
      </c>
      <c r="K7545" s="5" t="str">
        <f t="shared" si="235"/>
        <v>2024</v>
      </c>
    </row>
    <row r="7546" spans="1:11" ht="14.25" customHeight="1" x14ac:dyDescent="0.3">
      <c r="A7546" s="1">
        <v>45431</v>
      </c>
      <c r="B7546" s="2" t="s">
        <v>295</v>
      </c>
      <c r="C7546" s="2" t="s">
        <v>10</v>
      </c>
      <c r="D7546" s="2" t="s">
        <v>11</v>
      </c>
      <c r="E7546" s="2" t="s">
        <v>16</v>
      </c>
      <c r="F7546" s="2" t="s">
        <v>2099</v>
      </c>
      <c r="G7546" s="2">
        <v>13.22</v>
      </c>
      <c r="H7546" s="2">
        <v>4</v>
      </c>
      <c r="I7546" s="2">
        <v>4.3</v>
      </c>
      <c r="J7546" s="5" t="str">
        <f t="shared" si="234"/>
        <v>May</v>
      </c>
      <c r="K7546" s="5" t="str">
        <f t="shared" si="235"/>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s="5" t="str">
        <f t="shared" si="234"/>
        <v>May</v>
      </c>
      <c r="K7547" s="5" t="str">
        <f t="shared" si="235"/>
        <v>2024</v>
      </c>
    </row>
    <row r="7548" spans="1:11" ht="14.25" customHeight="1" x14ac:dyDescent="0.3">
      <c r="A7548" s="1">
        <v>45431</v>
      </c>
      <c r="B7548" s="2" t="s">
        <v>1631</v>
      </c>
      <c r="C7548" s="2" t="s">
        <v>120</v>
      </c>
      <c r="D7548" s="2" t="s">
        <v>11</v>
      </c>
      <c r="E7548" s="2" t="s">
        <v>12</v>
      </c>
      <c r="F7548" s="2" t="s">
        <v>679</v>
      </c>
      <c r="G7548" s="2">
        <v>27.89</v>
      </c>
      <c r="H7548" s="2">
        <v>7</v>
      </c>
      <c r="I7548" s="2">
        <v>10.11</v>
      </c>
      <c r="J7548" s="5" t="str">
        <f t="shared" si="234"/>
        <v>May</v>
      </c>
      <c r="K7548" s="5" t="str">
        <f t="shared" si="235"/>
        <v>2024</v>
      </c>
    </row>
    <row r="7549" spans="1:11" ht="14.25" customHeight="1" x14ac:dyDescent="0.3">
      <c r="A7549" s="1">
        <v>45431</v>
      </c>
      <c r="B7549" s="2" t="s">
        <v>218</v>
      </c>
      <c r="C7549" s="2" t="s">
        <v>27</v>
      </c>
      <c r="D7549" s="2" t="s">
        <v>11</v>
      </c>
      <c r="E7549" s="2" t="s">
        <v>20</v>
      </c>
      <c r="F7549" s="2" t="s">
        <v>2075</v>
      </c>
      <c r="G7549" s="2">
        <v>133.12</v>
      </c>
      <c r="H7549" s="2">
        <v>5</v>
      </c>
      <c r="I7549" s="2">
        <v>49.92</v>
      </c>
      <c r="J7549" s="5" t="str">
        <f t="shared" si="234"/>
        <v>May</v>
      </c>
      <c r="K7549" s="5" t="str">
        <f t="shared" si="235"/>
        <v>2024</v>
      </c>
    </row>
    <row r="7550" spans="1:11" ht="14.25" customHeight="1" x14ac:dyDescent="0.3">
      <c r="A7550" s="1">
        <v>45431</v>
      </c>
      <c r="B7550" s="2" t="s">
        <v>171</v>
      </c>
      <c r="C7550" s="2" t="s">
        <v>488</v>
      </c>
      <c r="D7550" s="2" t="s">
        <v>11</v>
      </c>
      <c r="E7550" s="2" t="s">
        <v>20</v>
      </c>
      <c r="F7550" s="2" t="s">
        <v>914</v>
      </c>
      <c r="G7550" s="2">
        <v>26.16</v>
      </c>
      <c r="H7550" s="2">
        <v>4</v>
      </c>
      <c r="I7550" s="2">
        <v>12.82</v>
      </c>
      <c r="J7550" s="5" t="str">
        <f t="shared" si="234"/>
        <v>May</v>
      </c>
      <c r="K7550" s="5" t="str">
        <f t="shared" si="235"/>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s="5" t="str">
        <f t="shared" si="234"/>
        <v>May</v>
      </c>
      <c r="K7551" s="5" t="str">
        <f t="shared" si="235"/>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s="5" t="str">
        <f t="shared" si="234"/>
        <v>May</v>
      </c>
      <c r="K7552" s="5" t="str">
        <f t="shared" si="235"/>
        <v>2024</v>
      </c>
    </row>
    <row r="7553" spans="1:11" ht="14.25" customHeight="1" x14ac:dyDescent="0.3">
      <c r="A7553" s="1">
        <v>45432</v>
      </c>
      <c r="B7553" s="2" t="s">
        <v>417</v>
      </c>
      <c r="C7553" s="2" t="s">
        <v>2675</v>
      </c>
      <c r="D7553" s="2" t="s">
        <v>11</v>
      </c>
      <c r="E7553" s="2" t="s">
        <v>18</v>
      </c>
      <c r="F7553" s="2" t="s">
        <v>1449</v>
      </c>
      <c r="G7553" s="2">
        <v>704.76</v>
      </c>
      <c r="H7553" s="2">
        <v>4</v>
      </c>
      <c r="I7553" s="2">
        <v>162.09</v>
      </c>
      <c r="J7553" s="5" t="str">
        <f t="shared" si="234"/>
        <v>May</v>
      </c>
      <c r="K7553" s="5" t="str">
        <f t="shared" si="235"/>
        <v>2024</v>
      </c>
    </row>
    <row r="7554" spans="1:11" ht="14.25" customHeight="1" x14ac:dyDescent="0.3">
      <c r="A7554" s="1">
        <v>45432</v>
      </c>
      <c r="B7554" s="2" t="s">
        <v>417</v>
      </c>
      <c r="C7554" s="2" t="s">
        <v>2675</v>
      </c>
      <c r="D7554" s="2" t="s">
        <v>11</v>
      </c>
      <c r="E7554" s="2" t="s">
        <v>43</v>
      </c>
      <c r="F7554" s="2" t="s">
        <v>160</v>
      </c>
      <c r="G7554" s="2">
        <v>7.41</v>
      </c>
      <c r="H7554" s="2">
        <v>3</v>
      </c>
      <c r="I7554" s="2">
        <v>3.48</v>
      </c>
      <c r="J7554" s="5" t="str">
        <f t="shared" ref="J7554:J7617" si="236">TEXT(A7554,"mmm")</f>
        <v>May</v>
      </c>
      <c r="K7554" s="5" t="str">
        <f t="shared" ref="K7554:K7617" si="237">TEXT(A7554,"YYYY")</f>
        <v>2024</v>
      </c>
    </row>
    <row r="7555" spans="1:11" ht="14.25" customHeight="1" x14ac:dyDescent="0.3">
      <c r="A7555" s="1">
        <v>45432</v>
      </c>
      <c r="B7555" s="2" t="s">
        <v>417</v>
      </c>
      <c r="C7555" s="2" t="s">
        <v>2675</v>
      </c>
      <c r="D7555" s="2" t="s">
        <v>11</v>
      </c>
      <c r="E7555" s="2" t="s">
        <v>24</v>
      </c>
      <c r="F7555" s="2" t="s">
        <v>539</v>
      </c>
      <c r="G7555" s="2">
        <v>21.5</v>
      </c>
      <c r="H7555" s="2">
        <v>10</v>
      </c>
      <c r="I7555" s="2">
        <v>7.1</v>
      </c>
      <c r="J7555" s="5" t="str">
        <f t="shared" si="236"/>
        <v>May</v>
      </c>
      <c r="K7555" s="5" t="str">
        <f t="shared" si="237"/>
        <v>2024</v>
      </c>
    </row>
    <row r="7556" spans="1:11" ht="14.25" customHeight="1" x14ac:dyDescent="0.3">
      <c r="A7556" s="1">
        <v>45432</v>
      </c>
      <c r="B7556" s="2" t="s">
        <v>2225</v>
      </c>
      <c r="C7556" s="2" t="s">
        <v>27</v>
      </c>
      <c r="D7556" s="2" t="s">
        <v>34</v>
      </c>
      <c r="E7556" s="2" t="s">
        <v>35</v>
      </c>
      <c r="F7556" s="2" t="s">
        <v>194</v>
      </c>
      <c r="G7556" s="2">
        <v>518.27</v>
      </c>
      <c r="H7556" s="2">
        <v>8</v>
      </c>
      <c r="I7556" s="2">
        <v>-97.18</v>
      </c>
      <c r="J7556" s="5" t="str">
        <f t="shared" si="236"/>
        <v>May</v>
      </c>
      <c r="K7556" s="5" t="str">
        <f t="shared" si="237"/>
        <v>2024</v>
      </c>
    </row>
    <row r="7557" spans="1:11" ht="14.25" customHeight="1" x14ac:dyDescent="0.3">
      <c r="A7557" s="1">
        <v>45432</v>
      </c>
      <c r="B7557" s="2" t="s">
        <v>2225</v>
      </c>
      <c r="C7557" s="2" t="s">
        <v>27</v>
      </c>
      <c r="D7557" s="2" t="s">
        <v>34</v>
      </c>
      <c r="E7557" s="2" t="s">
        <v>47</v>
      </c>
      <c r="F7557" s="2" t="s">
        <v>563</v>
      </c>
      <c r="G7557" s="2">
        <v>6.98</v>
      </c>
      <c r="H7557" s="2">
        <v>1</v>
      </c>
      <c r="I7557" s="2">
        <v>3.35</v>
      </c>
      <c r="J7557" s="5" t="str">
        <f t="shared" si="236"/>
        <v>May</v>
      </c>
      <c r="K7557" s="5" t="str">
        <f t="shared" si="237"/>
        <v>2024</v>
      </c>
    </row>
    <row r="7558" spans="1:11" ht="14.25" customHeight="1" x14ac:dyDescent="0.3">
      <c r="A7558" s="1">
        <v>45432</v>
      </c>
      <c r="B7558" s="2" t="s">
        <v>2225</v>
      </c>
      <c r="C7558" s="2" t="s">
        <v>27</v>
      </c>
      <c r="D7558" s="2" t="s">
        <v>39</v>
      </c>
      <c r="E7558" s="2" t="s">
        <v>302</v>
      </c>
      <c r="F7558" s="2" t="s">
        <v>2617</v>
      </c>
      <c r="G7558" s="2">
        <v>343.2</v>
      </c>
      <c r="H7558" s="2">
        <v>1</v>
      </c>
      <c r="I7558" s="2">
        <v>38.61</v>
      </c>
      <c r="J7558" s="5" t="str">
        <f t="shared" si="236"/>
        <v>May</v>
      </c>
      <c r="K7558" s="5" t="str">
        <f t="shared" si="237"/>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s="5" t="str">
        <f t="shared" si="236"/>
        <v>May</v>
      </c>
      <c r="K7559" s="5" t="str">
        <f t="shared" si="237"/>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s="5" t="str">
        <f t="shared" si="236"/>
        <v>May</v>
      </c>
      <c r="K7560" s="5" t="str">
        <f t="shared" si="237"/>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s="5" t="str">
        <f t="shared" si="236"/>
        <v>May</v>
      </c>
      <c r="K7561" s="5" t="str">
        <f t="shared" si="237"/>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s="5" t="str">
        <f t="shared" si="236"/>
        <v>May</v>
      </c>
      <c r="K7562" s="5" t="str">
        <f t="shared" si="237"/>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s="5" t="str">
        <f t="shared" si="236"/>
        <v>May</v>
      </c>
      <c r="K7563" s="5" t="str">
        <f t="shared" si="237"/>
        <v>2024</v>
      </c>
    </row>
    <row r="7564" spans="1:11" ht="14.25" customHeight="1" x14ac:dyDescent="0.3">
      <c r="A7564" s="1">
        <v>45433</v>
      </c>
      <c r="B7564" s="2" t="s">
        <v>462</v>
      </c>
      <c r="C7564" s="2" t="s">
        <v>149</v>
      </c>
      <c r="D7564" s="2" t="s">
        <v>11</v>
      </c>
      <c r="E7564" s="2" t="s">
        <v>24</v>
      </c>
      <c r="F7564" s="2" t="s">
        <v>2676</v>
      </c>
      <c r="G7564" s="2">
        <v>17.97</v>
      </c>
      <c r="H7564" s="2">
        <v>3</v>
      </c>
      <c r="I7564" s="2">
        <v>5.21</v>
      </c>
      <c r="J7564" s="5" t="str">
        <f t="shared" si="236"/>
        <v>May</v>
      </c>
      <c r="K7564" s="5" t="str">
        <f t="shared" si="237"/>
        <v>2024</v>
      </c>
    </row>
    <row r="7565" spans="1:11" ht="14.25" customHeight="1" x14ac:dyDescent="0.3">
      <c r="A7565" s="1">
        <v>45434</v>
      </c>
      <c r="B7565" s="2" t="s">
        <v>732</v>
      </c>
      <c r="C7565" s="2" t="s">
        <v>15</v>
      </c>
      <c r="D7565" s="2" t="s">
        <v>34</v>
      </c>
      <c r="E7565" s="2" t="s">
        <v>35</v>
      </c>
      <c r="F7565" s="2" t="s">
        <v>1805</v>
      </c>
      <c r="G7565" s="2">
        <v>181.99</v>
      </c>
      <c r="H7565" s="2">
        <v>2</v>
      </c>
      <c r="I7565" s="2">
        <v>-54.6</v>
      </c>
      <c r="J7565" s="5" t="str">
        <f t="shared" si="236"/>
        <v>May</v>
      </c>
      <c r="K7565" s="5" t="str">
        <f t="shared" si="237"/>
        <v>2024</v>
      </c>
    </row>
    <row r="7566" spans="1:11" ht="14.25" customHeight="1" x14ac:dyDescent="0.3">
      <c r="A7566" s="1">
        <v>45434</v>
      </c>
      <c r="B7566" s="2" t="s">
        <v>732</v>
      </c>
      <c r="C7566" s="2" t="s">
        <v>15</v>
      </c>
      <c r="D7566" s="2" t="s">
        <v>11</v>
      </c>
      <c r="E7566" s="2" t="s">
        <v>20</v>
      </c>
      <c r="F7566" s="2" t="s">
        <v>1386</v>
      </c>
      <c r="G7566" s="2">
        <v>1.59</v>
      </c>
      <c r="H7566" s="2">
        <v>2</v>
      </c>
      <c r="I7566" s="2">
        <v>-2.63</v>
      </c>
      <c r="J7566" s="5" t="str">
        <f t="shared" si="236"/>
        <v>May</v>
      </c>
      <c r="K7566" s="5" t="str">
        <f t="shared" si="237"/>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s="5" t="str">
        <f t="shared" si="236"/>
        <v>May</v>
      </c>
      <c r="K7567" s="5" t="str">
        <f t="shared" si="237"/>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s="5" t="str">
        <f t="shared" si="236"/>
        <v>May</v>
      </c>
      <c r="K7568" s="5" t="str">
        <f t="shared" si="237"/>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s="5" t="str">
        <f t="shared" si="236"/>
        <v>May</v>
      </c>
      <c r="K7569" s="5" t="str">
        <f t="shared" si="237"/>
        <v>2024</v>
      </c>
    </row>
    <row r="7570" spans="1:11" ht="14.25" customHeight="1" x14ac:dyDescent="0.3">
      <c r="A7570" s="1">
        <v>45434</v>
      </c>
      <c r="B7570" s="2" t="s">
        <v>230</v>
      </c>
      <c r="C7570" s="2" t="s">
        <v>27</v>
      </c>
      <c r="D7570" s="2" t="s">
        <v>11</v>
      </c>
      <c r="E7570" s="2" t="s">
        <v>24</v>
      </c>
      <c r="F7570" s="2" t="s">
        <v>620</v>
      </c>
      <c r="G7570" s="2">
        <v>9.84</v>
      </c>
      <c r="H7570" s="2">
        <v>3</v>
      </c>
      <c r="I7570" s="2">
        <v>2.85</v>
      </c>
      <c r="J7570" s="5" t="str">
        <f t="shared" si="236"/>
        <v>May</v>
      </c>
      <c r="K7570" s="5" t="str">
        <f t="shared" si="237"/>
        <v>2024</v>
      </c>
    </row>
    <row r="7571" spans="1:11" ht="14.25" customHeight="1" x14ac:dyDescent="0.3">
      <c r="A7571" s="1">
        <v>45434</v>
      </c>
      <c r="B7571" s="2" t="s">
        <v>230</v>
      </c>
      <c r="C7571" s="2" t="s">
        <v>27</v>
      </c>
      <c r="D7571" s="2" t="s">
        <v>11</v>
      </c>
      <c r="E7571" s="2" t="s">
        <v>24</v>
      </c>
      <c r="F7571" s="2" t="s">
        <v>326</v>
      </c>
      <c r="G7571" s="2">
        <v>2.78</v>
      </c>
      <c r="H7571" s="2">
        <v>1</v>
      </c>
      <c r="I7571" s="2">
        <v>0.72</v>
      </c>
      <c r="J7571" s="5" t="str">
        <f t="shared" si="236"/>
        <v>May</v>
      </c>
      <c r="K7571" s="5" t="str">
        <f t="shared" si="237"/>
        <v>2024</v>
      </c>
    </row>
    <row r="7572" spans="1:11" ht="14.25" customHeight="1" x14ac:dyDescent="0.3">
      <c r="A7572" s="1">
        <v>45435</v>
      </c>
      <c r="B7572" s="2" t="s">
        <v>46</v>
      </c>
      <c r="C7572" s="2" t="s">
        <v>27</v>
      </c>
      <c r="D7572" s="2" t="s">
        <v>34</v>
      </c>
      <c r="E7572" s="2" t="s">
        <v>145</v>
      </c>
      <c r="F7572" s="2" t="s">
        <v>818</v>
      </c>
      <c r="G7572" s="2">
        <v>171.29</v>
      </c>
      <c r="H7572" s="2">
        <v>3</v>
      </c>
      <c r="I7572" s="2">
        <v>-6.42</v>
      </c>
      <c r="J7572" s="5" t="str">
        <f t="shared" si="236"/>
        <v>May</v>
      </c>
      <c r="K7572" s="5" t="str">
        <f t="shared" si="237"/>
        <v>2024</v>
      </c>
    </row>
    <row r="7573" spans="1:11" ht="14.25" customHeight="1" x14ac:dyDescent="0.3">
      <c r="A7573" s="1">
        <v>45435</v>
      </c>
      <c r="B7573" s="2" t="s">
        <v>1012</v>
      </c>
      <c r="C7573" s="2" t="s">
        <v>10</v>
      </c>
      <c r="D7573" s="2" t="s">
        <v>11</v>
      </c>
      <c r="E7573" s="2" t="s">
        <v>43</v>
      </c>
      <c r="F7573" s="2" t="s">
        <v>614</v>
      </c>
      <c r="G7573" s="2">
        <v>1.82</v>
      </c>
      <c r="H7573" s="2">
        <v>2</v>
      </c>
      <c r="I7573" s="2">
        <v>0.62</v>
      </c>
      <c r="J7573" s="5" t="str">
        <f t="shared" si="236"/>
        <v>May</v>
      </c>
      <c r="K7573" s="5" t="str">
        <f t="shared" si="237"/>
        <v>2024</v>
      </c>
    </row>
    <row r="7574" spans="1:11" ht="14.25" customHeight="1" x14ac:dyDescent="0.3">
      <c r="A7574" s="1">
        <v>45435</v>
      </c>
      <c r="B7574" s="2" t="s">
        <v>1012</v>
      </c>
      <c r="C7574" s="2" t="s">
        <v>10</v>
      </c>
      <c r="D7574" s="2" t="s">
        <v>11</v>
      </c>
      <c r="E7574" s="2" t="s">
        <v>92</v>
      </c>
      <c r="F7574" s="2" t="s">
        <v>1983</v>
      </c>
      <c r="G7574" s="2">
        <v>18.32</v>
      </c>
      <c r="H7574" s="2">
        <v>5</v>
      </c>
      <c r="I7574" s="2">
        <v>-46.72</v>
      </c>
      <c r="J7574" s="5" t="str">
        <f t="shared" si="236"/>
        <v>May</v>
      </c>
      <c r="K7574" s="5" t="str">
        <f t="shared" si="237"/>
        <v>2024</v>
      </c>
    </row>
    <row r="7575" spans="1:11" ht="14.25" customHeight="1" x14ac:dyDescent="0.3">
      <c r="A7575" s="1">
        <v>45435</v>
      </c>
      <c r="B7575" s="2" t="s">
        <v>1012</v>
      </c>
      <c r="C7575" s="2" t="s">
        <v>10</v>
      </c>
      <c r="D7575" s="2" t="s">
        <v>11</v>
      </c>
      <c r="E7575" s="2" t="s">
        <v>18</v>
      </c>
      <c r="F7575" s="2" t="s">
        <v>356</v>
      </c>
      <c r="G7575" s="2">
        <v>48.82</v>
      </c>
      <c r="H7575" s="2">
        <v>3</v>
      </c>
      <c r="I7575" s="2">
        <v>-11.59</v>
      </c>
      <c r="J7575" s="5" t="str">
        <f t="shared" si="236"/>
        <v>May</v>
      </c>
      <c r="K7575" s="5" t="str">
        <f t="shared" si="237"/>
        <v>2024</v>
      </c>
    </row>
    <row r="7576" spans="1:11" ht="14.25" customHeight="1" x14ac:dyDescent="0.3">
      <c r="A7576" s="1">
        <v>45435</v>
      </c>
      <c r="B7576" s="2" t="s">
        <v>1012</v>
      </c>
      <c r="C7576" s="2" t="s">
        <v>10</v>
      </c>
      <c r="D7576" s="2" t="s">
        <v>11</v>
      </c>
      <c r="E7576" s="2" t="s">
        <v>20</v>
      </c>
      <c r="F7576" s="2" t="s">
        <v>118</v>
      </c>
      <c r="G7576" s="2">
        <v>1.19</v>
      </c>
      <c r="H7576" s="2">
        <v>1</v>
      </c>
      <c r="I7576" s="2">
        <v>-1.96</v>
      </c>
      <c r="J7576" s="5" t="str">
        <f t="shared" si="236"/>
        <v>May</v>
      </c>
      <c r="K7576" s="5" t="str">
        <f t="shared" si="237"/>
        <v>2024</v>
      </c>
    </row>
    <row r="7577" spans="1:11" ht="14.25" customHeight="1" x14ac:dyDescent="0.3">
      <c r="A7577" s="1">
        <v>45437</v>
      </c>
      <c r="B7577" s="2" t="s">
        <v>2585</v>
      </c>
      <c r="C7577" s="2" t="s">
        <v>30</v>
      </c>
      <c r="D7577" s="2" t="s">
        <v>11</v>
      </c>
      <c r="E7577" s="2" t="s">
        <v>20</v>
      </c>
      <c r="F7577" s="2" t="s">
        <v>1825</v>
      </c>
      <c r="G7577" s="2">
        <v>29.84</v>
      </c>
      <c r="H7577" s="2">
        <v>2</v>
      </c>
      <c r="I7577" s="2">
        <v>13.43</v>
      </c>
      <c r="J7577" s="5" t="str">
        <f t="shared" si="236"/>
        <v>May</v>
      </c>
      <c r="K7577" s="5" t="str">
        <f t="shared" si="237"/>
        <v>2024</v>
      </c>
    </row>
    <row r="7578" spans="1:11" ht="14.25" customHeight="1" x14ac:dyDescent="0.3">
      <c r="A7578" s="1">
        <v>45437</v>
      </c>
      <c r="B7578" s="2" t="s">
        <v>1077</v>
      </c>
      <c r="C7578" s="2" t="s">
        <v>149</v>
      </c>
      <c r="D7578" s="2" t="s">
        <v>11</v>
      </c>
      <c r="E7578" s="2" t="s">
        <v>20</v>
      </c>
      <c r="F7578" s="2" t="s">
        <v>666</v>
      </c>
      <c r="G7578" s="2">
        <v>663.92</v>
      </c>
      <c r="H7578" s="2">
        <v>5</v>
      </c>
      <c r="I7578" s="2">
        <v>207.48</v>
      </c>
      <c r="J7578" s="5" t="str">
        <f t="shared" si="236"/>
        <v>May</v>
      </c>
      <c r="K7578" s="5" t="str">
        <f t="shared" si="237"/>
        <v>2024</v>
      </c>
    </row>
    <row r="7579" spans="1:11" ht="14.25" customHeight="1" x14ac:dyDescent="0.3">
      <c r="A7579" s="1">
        <v>45437</v>
      </c>
      <c r="B7579" s="2" t="s">
        <v>1077</v>
      </c>
      <c r="C7579" s="2" t="s">
        <v>149</v>
      </c>
      <c r="D7579" s="2" t="s">
        <v>39</v>
      </c>
      <c r="E7579" s="2" t="s">
        <v>52</v>
      </c>
      <c r="F7579" s="2" t="s">
        <v>1011</v>
      </c>
      <c r="G7579" s="2">
        <v>120</v>
      </c>
      <c r="H7579" s="2">
        <v>8</v>
      </c>
      <c r="I7579" s="2">
        <v>13.2</v>
      </c>
      <c r="J7579" s="5" t="str">
        <f t="shared" si="236"/>
        <v>May</v>
      </c>
      <c r="K7579" s="5" t="str">
        <f t="shared" si="237"/>
        <v>2024</v>
      </c>
    </row>
    <row r="7580" spans="1:11" ht="14.25" customHeight="1" x14ac:dyDescent="0.3">
      <c r="A7580" s="1">
        <v>45437</v>
      </c>
      <c r="B7580" s="2" t="s">
        <v>1077</v>
      </c>
      <c r="C7580" s="2" t="s">
        <v>149</v>
      </c>
      <c r="D7580" s="2" t="s">
        <v>11</v>
      </c>
      <c r="E7580" s="2" t="s">
        <v>43</v>
      </c>
      <c r="F7580" s="2" t="s">
        <v>1233</v>
      </c>
      <c r="G7580" s="2">
        <v>3.29</v>
      </c>
      <c r="H7580" s="2">
        <v>1</v>
      </c>
      <c r="I7580" s="2">
        <v>1.48</v>
      </c>
      <c r="J7580" s="5" t="str">
        <f t="shared" si="236"/>
        <v>May</v>
      </c>
      <c r="K7580" s="5" t="str">
        <f t="shared" si="237"/>
        <v>2024</v>
      </c>
    </row>
    <row r="7581" spans="1:11" ht="14.25" customHeight="1" x14ac:dyDescent="0.3">
      <c r="A7581" s="1">
        <v>45437</v>
      </c>
      <c r="B7581" s="2" t="s">
        <v>1077</v>
      </c>
      <c r="C7581" s="2" t="s">
        <v>149</v>
      </c>
      <c r="D7581" s="2" t="s">
        <v>34</v>
      </c>
      <c r="E7581" s="2" t="s">
        <v>47</v>
      </c>
      <c r="F7581" s="2" t="s">
        <v>2121</v>
      </c>
      <c r="G7581" s="2">
        <v>18.84</v>
      </c>
      <c r="H7581" s="2">
        <v>3</v>
      </c>
      <c r="I7581" s="2">
        <v>6.03</v>
      </c>
      <c r="J7581" s="5" t="str">
        <f t="shared" si="236"/>
        <v>May</v>
      </c>
      <c r="K7581" s="5" t="str">
        <f t="shared" si="237"/>
        <v>2024</v>
      </c>
    </row>
    <row r="7582" spans="1:11" ht="14.25" customHeight="1" x14ac:dyDescent="0.3">
      <c r="A7582" s="1">
        <v>45437</v>
      </c>
      <c r="B7582" s="2" t="s">
        <v>1617</v>
      </c>
      <c r="C7582" s="2" t="s">
        <v>10</v>
      </c>
      <c r="D7582" s="2" t="s">
        <v>11</v>
      </c>
      <c r="E7582" s="2" t="s">
        <v>18</v>
      </c>
      <c r="F7582" s="2" t="s">
        <v>1973</v>
      </c>
      <c r="G7582" s="2">
        <v>50.14</v>
      </c>
      <c r="H7582" s="2">
        <v>3</v>
      </c>
      <c r="I7582" s="2">
        <v>-11.28</v>
      </c>
      <c r="J7582" s="5" t="str">
        <f t="shared" si="236"/>
        <v>May</v>
      </c>
      <c r="K7582" s="5" t="str">
        <f t="shared" si="237"/>
        <v>2024</v>
      </c>
    </row>
    <row r="7583" spans="1:11" ht="14.25" customHeight="1" x14ac:dyDescent="0.3">
      <c r="A7583" s="1">
        <v>45438</v>
      </c>
      <c r="B7583" s="2" t="s">
        <v>1783</v>
      </c>
      <c r="C7583" s="2" t="s">
        <v>33</v>
      </c>
      <c r="D7583" s="2" t="s">
        <v>11</v>
      </c>
      <c r="E7583" s="2" t="s">
        <v>92</v>
      </c>
      <c r="F7583" s="2" t="s">
        <v>2677</v>
      </c>
      <c r="G7583" s="2">
        <v>208.44</v>
      </c>
      <c r="H7583" s="2">
        <v>3</v>
      </c>
      <c r="I7583" s="2">
        <v>62.53</v>
      </c>
      <c r="J7583" s="5" t="str">
        <f t="shared" si="236"/>
        <v>May</v>
      </c>
      <c r="K7583" s="5" t="str">
        <f t="shared" si="237"/>
        <v>2024</v>
      </c>
    </row>
    <row r="7584" spans="1:11" ht="14.25" customHeight="1" x14ac:dyDescent="0.3">
      <c r="A7584" s="1">
        <v>45438</v>
      </c>
      <c r="B7584" s="2" t="s">
        <v>1783</v>
      </c>
      <c r="C7584" s="2" t="s">
        <v>33</v>
      </c>
      <c r="D7584" s="2" t="s">
        <v>11</v>
      </c>
      <c r="E7584" s="2" t="s">
        <v>200</v>
      </c>
      <c r="F7584" s="2" t="s">
        <v>472</v>
      </c>
      <c r="G7584" s="2">
        <v>25.76</v>
      </c>
      <c r="H7584" s="2">
        <v>2</v>
      </c>
      <c r="I7584" s="2">
        <v>0.77</v>
      </c>
      <c r="J7584" s="5" t="str">
        <f t="shared" si="236"/>
        <v>May</v>
      </c>
      <c r="K7584" s="5" t="str">
        <f t="shared" si="237"/>
        <v>2024</v>
      </c>
    </row>
    <row r="7585" spans="1:11" ht="14.25" customHeight="1" x14ac:dyDescent="0.3">
      <c r="A7585" s="1">
        <v>45438</v>
      </c>
      <c r="B7585" s="2" t="s">
        <v>778</v>
      </c>
      <c r="C7585" s="2" t="s">
        <v>55</v>
      </c>
      <c r="D7585" s="2" t="s">
        <v>39</v>
      </c>
      <c r="E7585" s="2" t="s">
        <v>52</v>
      </c>
      <c r="F7585" s="2" t="s">
        <v>2288</v>
      </c>
      <c r="G7585" s="2">
        <v>23.08</v>
      </c>
      <c r="H7585" s="2">
        <v>2</v>
      </c>
      <c r="I7585" s="2">
        <v>6.92</v>
      </c>
      <c r="J7585" s="5" t="str">
        <f t="shared" si="236"/>
        <v>May</v>
      </c>
      <c r="K7585" s="5" t="str">
        <f t="shared" si="237"/>
        <v>2024</v>
      </c>
    </row>
    <row r="7586" spans="1:11" ht="14.25" customHeight="1" x14ac:dyDescent="0.3">
      <c r="A7586" s="1">
        <v>45438</v>
      </c>
      <c r="B7586" s="2" t="s">
        <v>378</v>
      </c>
      <c r="C7586" s="2" t="s">
        <v>27</v>
      </c>
      <c r="D7586" s="2" t="s">
        <v>11</v>
      </c>
      <c r="E7586" s="2" t="s">
        <v>12</v>
      </c>
      <c r="F7586" s="2" t="s">
        <v>2386</v>
      </c>
      <c r="G7586" s="2">
        <v>12.96</v>
      </c>
      <c r="H7586" s="2">
        <v>2</v>
      </c>
      <c r="I7586" s="2">
        <v>6.22</v>
      </c>
      <c r="J7586" s="5" t="str">
        <f t="shared" si="236"/>
        <v>May</v>
      </c>
      <c r="K7586" s="5" t="str">
        <f t="shared" si="237"/>
        <v>2024</v>
      </c>
    </row>
    <row r="7587" spans="1:11" ht="14.25" customHeight="1" x14ac:dyDescent="0.3">
      <c r="A7587" s="1">
        <v>45439</v>
      </c>
      <c r="B7587" s="2" t="s">
        <v>752</v>
      </c>
      <c r="C7587" s="2" t="s">
        <v>33</v>
      </c>
      <c r="D7587" s="2" t="s">
        <v>11</v>
      </c>
      <c r="E7587" s="2" t="s">
        <v>20</v>
      </c>
      <c r="F7587" s="2" t="s">
        <v>1896</v>
      </c>
      <c r="G7587" s="2">
        <v>58.34</v>
      </c>
      <c r="H7587" s="2">
        <v>2</v>
      </c>
      <c r="I7587" s="2">
        <v>28</v>
      </c>
      <c r="J7587" s="5" t="str">
        <f t="shared" si="236"/>
        <v>May</v>
      </c>
      <c r="K7587" s="5" t="str">
        <f t="shared" si="237"/>
        <v>2024</v>
      </c>
    </row>
    <row r="7588" spans="1:11" ht="14.25" customHeight="1" x14ac:dyDescent="0.3">
      <c r="A7588" s="1">
        <v>45439</v>
      </c>
      <c r="B7588" s="2" t="s">
        <v>752</v>
      </c>
      <c r="C7588" s="2" t="s">
        <v>33</v>
      </c>
      <c r="D7588" s="2" t="s">
        <v>39</v>
      </c>
      <c r="E7588" s="2" t="s">
        <v>40</v>
      </c>
      <c r="F7588" s="2" t="s">
        <v>1917</v>
      </c>
      <c r="G7588" s="2">
        <v>539.97</v>
      </c>
      <c r="H7588" s="2">
        <v>3</v>
      </c>
      <c r="I7588" s="2">
        <v>134.99</v>
      </c>
      <c r="J7588" s="5" t="str">
        <f t="shared" si="236"/>
        <v>May</v>
      </c>
      <c r="K7588" s="5" t="str">
        <f t="shared" si="237"/>
        <v>2024</v>
      </c>
    </row>
    <row r="7589" spans="1:11" ht="14.25" customHeight="1" x14ac:dyDescent="0.3">
      <c r="A7589" s="1">
        <v>45439</v>
      </c>
      <c r="B7589" s="2" t="s">
        <v>900</v>
      </c>
      <c r="C7589" s="2" t="s">
        <v>120</v>
      </c>
      <c r="D7589" s="2" t="s">
        <v>11</v>
      </c>
      <c r="E7589" s="2" t="s">
        <v>12</v>
      </c>
      <c r="F7589" s="2" t="s">
        <v>836</v>
      </c>
      <c r="G7589" s="2">
        <v>25.92</v>
      </c>
      <c r="H7589" s="2">
        <v>5</v>
      </c>
      <c r="I7589" s="2">
        <v>9.07</v>
      </c>
      <c r="J7589" s="5" t="str">
        <f t="shared" si="236"/>
        <v>May</v>
      </c>
      <c r="K7589" s="5" t="str">
        <f t="shared" si="237"/>
        <v>2024</v>
      </c>
    </row>
    <row r="7590" spans="1:11" ht="14.25" customHeight="1" x14ac:dyDescent="0.3">
      <c r="A7590" s="1">
        <v>45439</v>
      </c>
      <c r="B7590" s="2" t="s">
        <v>468</v>
      </c>
      <c r="C7590" s="2" t="s">
        <v>164</v>
      </c>
      <c r="D7590" s="2" t="s">
        <v>39</v>
      </c>
      <c r="E7590" s="2" t="s">
        <v>52</v>
      </c>
      <c r="F7590" s="2" t="s">
        <v>1068</v>
      </c>
      <c r="G7590" s="2">
        <v>98.16</v>
      </c>
      <c r="H7590" s="2">
        <v>6</v>
      </c>
      <c r="I7590" s="2">
        <v>9.82</v>
      </c>
      <c r="J7590" s="5" t="str">
        <f t="shared" si="236"/>
        <v>May</v>
      </c>
      <c r="K7590" s="5" t="str">
        <f t="shared" si="237"/>
        <v>2024</v>
      </c>
    </row>
    <row r="7591" spans="1:11" ht="14.25" customHeight="1" x14ac:dyDescent="0.3">
      <c r="A7591" s="1">
        <v>45439</v>
      </c>
      <c r="B7591" s="2" t="s">
        <v>468</v>
      </c>
      <c r="C7591" s="2" t="s">
        <v>164</v>
      </c>
      <c r="D7591" s="2" t="s">
        <v>11</v>
      </c>
      <c r="E7591" s="2" t="s">
        <v>24</v>
      </c>
      <c r="F7591" s="2" t="s">
        <v>207</v>
      </c>
      <c r="G7591" s="2">
        <v>31.44</v>
      </c>
      <c r="H7591" s="2">
        <v>3</v>
      </c>
      <c r="I7591" s="2">
        <v>7.86</v>
      </c>
      <c r="J7591" s="5" t="str">
        <f t="shared" si="236"/>
        <v>May</v>
      </c>
      <c r="K7591" s="5" t="str">
        <f t="shared" si="237"/>
        <v>2024</v>
      </c>
    </row>
    <row r="7592" spans="1:11" ht="14.25" customHeight="1" x14ac:dyDescent="0.3">
      <c r="A7592" s="1">
        <v>45439</v>
      </c>
      <c r="B7592" s="2" t="s">
        <v>742</v>
      </c>
      <c r="C7592" s="2" t="s">
        <v>510</v>
      </c>
      <c r="D7592" s="2" t="s">
        <v>34</v>
      </c>
      <c r="E7592" s="2" t="s">
        <v>47</v>
      </c>
      <c r="F7592" s="2" t="s">
        <v>2604</v>
      </c>
      <c r="G7592" s="2">
        <v>35</v>
      </c>
      <c r="H7592" s="2">
        <v>4</v>
      </c>
      <c r="I7592" s="2">
        <v>14.7</v>
      </c>
      <c r="J7592" s="5" t="str">
        <f t="shared" si="236"/>
        <v>May</v>
      </c>
      <c r="K7592" s="5" t="str">
        <f t="shared" si="237"/>
        <v>2024</v>
      </c>
    </row>
    <row r="7593" spans="1:11" ht="14.25" customHeight="1" x14ac:dyDescent="0.3">
      <c r="A7593" s="1">
        <v>45439</v>
      </c>
      <c r="B7593" s="2" t="s">
        <v>742</v>
      </c>
      <c r="C7593" s="2" t="s">
        <v>510</v>
      </c>
      <c r="D7593" s="2" t="s">
        <v>11</v>
      </c>
      <c r="E7593" s="2" t="s">
        <v>18</v>
      </c>
      <c r="F7593" s="2" t="s">
        <v>68</v>
      </c>
      <c r="G7593" s="2">
        <v>477.15</v>
      </c>
      <c r="H7593" s="2">
        <v>5</v>
      </c>
      <c r="I7593" s="2">
        <v>28.63</v>
      </c>
      <c r="J7593" s="5" t="str">
        <f t="shared" si="236"/>
        <v>May</v>
      </c>
      <c r="K7593" s="5" t="str">
        <f t="shared" si="237"/>
        <v>2024</v>
      </c>
    </row>
    <row r="7594" spans="1:11" ht="14.25" customHeight="1" x14ac:dyDescent="0.3">
      <c r="A7594" s="1">
        <v>45439</v>
      </c>
      <c r="B7594" s="2" t="s">
        <v>742</v>
      </c>
      <c r="C7594" s="2" t="s">
        <v>510</v>
      </c>
      <c r="D7594" s="2" t="s">
        <v>39</v>
      </c>
      <c r="E7594" s="2" t="s">
        <v>40</v>
      </c>
      <c r="F7594" s="2" t="s">
        <v>2674</v>
      </c>
      <c r="G7594" s="2">
        <v>302.38</v>
      </c>
      <c r="H7594" s="2">
        <v>3</v>
      </c>
      <c r="I7594" s="2">
        <v>22.68</v>
      </c>
      <c r="J7594" s="5" t="str">
        <f t="shared" si="236"/>
        <v>May</v>
      </c>
      <c r="K7594" s="5" t="str">
        <f t="shared" si="237"/>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s="5" t="str">
        <f t="shared" si="236"/>
        <v>May</v>
      </c>
      <c r="K7595" s="5" t="str">
        <f t="shared" si="237"/>
        <v>2024</v>
      </c>
    </row>
    <row r="7596" spans="1:11" ht="14.25" customHeight="1" x14ac:dyDescent="0.3">
      <c r="A7596" s="1">
        <v>45439</v>
      </c>
      <c r="B7596" s="2" t="s">
        <v>1963</v>
      </c>
      <c r="C7596" s="2" t="s">
        <v>245</v>
      </c>
      <c r="D7596" s="2" t="s">
        <v>39</v>
      </c>
      <c r="E7596" s="2" t="s">
        <v>52</v>
      </c>
      <c r="F7596" s="2" t="s">
        <v>2678</v>
      </c>
      <c r="G7596" s="2">
        <v>27.19</v>
      </c>
      <c r="H7596" s="2">
        <v>3</v>
      </c>
      <c r="I7596" s="2">
        <v>0.34</v>
      </c>
      <c r="J7596" s="5" t="str">
        <f t="shared" si="236"/>
        <v>May</v>
      </c>
      <c r="K7596" s="5" t="str">
        <f t="shared" si="237"/>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s="5" t="str">
        <f t="shared" si="236"/>
        <v>May</v>
      </c>
      <c r="K7597" s="5" t="str">
        <f t="shared" si="237"/>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s="5" t="str">
        <f t="shared" si="236"/>
        <v>May</v>
      </c>
      <c r="K7598" s="5" t="str">
        <f t="shared" si="237"/>
        <v>2024</v>
      </c>
    </row>
    <row r="7599" spans="1:11" ht="14.25" customHeight="1" x14ac:dyDescent="0.3">
      <c r="A7599" s="1">
        <v>45440</v>
      </c>
      <c r="B7599" s="2" t="s">
        <v>2112</v>
      </c>
      <c r="C7599" s="2" t="s">
        <v>10</v>
      </c>
      <c r="D7599" s="2" t="s">
        <v>39</v>
      </c>
      <c r="E7599" s="2" t="s">
        <v>40</v>
      </c>
      <c r="F7599" s="2" t="s">
        <v>1305</v>
      </c>
      <c r="G7599" s="2">
        <v>54.37</v>
      </c>
      <c r="H7599" s="2">
        <v>4</v>
      </c>
      <c r="I7599" s="2">
        <v>4.08</v>
      </c>
      <c r="J7599" s="5" t="str">
        <f t="shared" si="236"/>
        <v>May</v>
      </c>
      <c r="K7599" s="5" t="str">
        <f t="shared" si="237"/>
        <v>2024</v>
      </c>
    </row>
    <row r="7600" spans="1:11" ht="14.25" customHeight="1" x14ac:dyDescent="0.3">
      <c r="A7600" s="1">
        <v>45440</v>
      </c>
      <c r="B7600" s="2" t="s">
        <v>1912</v>
      </c>
      <c r="C7600" s="2" t="s">
        <v>685</v>
      </c>
      <c r="D7600" s="2" t="s">
        <v>34</v>
      </c>
      <c r="E7600" s="2" t="s">
        <v>47</v>
      </c>
      <c r="F7600" s="2" t="s">
        <v>2105</v>
      </c>
      <c r="G7600" s="2">
        <v>247.44</v>
      </c>
      <c r="H7600" s="2">
        <v>8</v>
      </c>
      <c r="I7600" s="2">
        <v>101.45</v>
      </c>
      <c r="J7600" s="5" t="str">
        <f t="shared" si="236"/>
        <v>May</v>
      </c>
      <c r="K7600" s="5" t="str">
        <f t="shared" si="237"/>
        <v>2024</v>
      </c>
    </row>
    <row r="7601" spans="1:11" ht="14.25" customHeight="1" x14ac:dyDescent="0.3">
      <c r="A7601" s="1">
        <v>45440</v>
      </c>
      <c r="B7601" s="2" t="s">
        <v>1568</v>
      </c>
      <c r="C7601" s="2" t="s">
        <v>15</v>
      </c>
      <c r="D7601" s="2" t="s">
        <v>34</v>
      </c>
      <c r="E7601" s="2" t="s">
        <v>35</v>
      </c>
      <c r="F7601" s="2" t="s">
        <v>2596</v>
      </c>
      <c r="G7601" s="2">
        <v>106.87</v>
      </c>
      <c r="H7601" s="2">
        <v>3</v>
      </c>
      <c r="I7601" s="2">
        <v>-29.01</v>
      </c>
      <c r="J7601" s="5" t="str">
        <f t="shared" si="236"/>
        <v>May</v>
      </c>
      <c r="K7601" s="5" t="str">
        <f t="shared" si="237"/>
        <v>2024</v>
      </c>
    </row>
    <row r="7602" spans="1:11" ht="14.25" customHeight="1" x14ac:dyDescent="0.3">
      <c r="A7602" s="1">
        <v>45440</v>
      </c>
      <c r="B7602" s="2" t="s">
        <v>1568</v>
      </c>
      <c r="C7602" s="2" t="s">
        <v>15</v>
      </c>
      <c r="D7602" s="2" t="s">
        <v>11</v>
      </c>
      <c r="E7602" s="2" t="s">
        <v>20</v>
      </c>
      <c r="F7602" s="2" t="s">
        <v>118</v>
      </c>
      <c r="G7602" s="2">
        <v>3.56</v>
      </c>
      <c r="H7602" s="2">
        <v>3</v>
      </c>
      <c r="I7602" s="2">
        <v>-6.24</v>
      </c>
      <c r="J7602" s="5" t="str">
        <f t="shared" si="236"/>
        <v>May</v>
      </c>
      <c r="K7602" s="5" t="str">
        <f t="shared" si="237"/>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s="5" t="str">
        <f t="shared" si="236"/>
        <v>May</v>
      </c>
      <c r="K7603" s="5" t="str">
        <f t="shared" si="237"/>
        <v>2024</v>
      </c>
    </row>
    <row r="7604" spans="1:11" ht="14.25" customHeight="1" x14ac:dyDescent="0.3">
      <c r="A7604" s="1">
        <v>45440</v>
      </c>
      <c r="B7604" s="2" t="s">
        <v>1618</v>
      </c>
      <c r="C7604" s="2" t="s">
        <v>95</v>
      </c>
      <c r="D7604" s="2" t="s">
        <v>11</v>
      </c>
      <c r="E7604" s="2" t="s">
        <v>12</v>
      </c>
      <c r="F7604" s="2" t="s">
        <v>2538</v>
      </c>
      <c r="G7604" s="2">
        <v>15.55</v>
      </c>
      <c r="H7604" s="2">
        <v>3</v>
      </c>
      <c r="I7604" s="2">
        <v>5.44</v>
      </c>
      <c r="J7604" s="5" t="str">
        <f t="shared" si="236"/>
        <v>May</v>
      </c>
      <c r="K7604" s="5" t="str">
        <f t="shared" si="237"/>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s="5" t="str">
        <f t="shared" si="236"/>
        <v>May</v>
      </c>
      <c r="K7605" s="5" t="str">
        <f t="shared" si="237"/>
        <v>2024</v>
      </c>
    </row>
    <row r="7606" spans="1:11" ht="14.25" customHeight="1" x14ac:dyDescent="0.3">
      <c r="A7606" s="1">
        <v>45440</v>
      </c>
      <c r="B7606" s="2" t="s">
        <v>1734</v>
      </c>
      <c r="C7606" s="2" t="s">
        <v>531</v>
      </c>
      <c r="D7606" s="2" t="s">
        <v>34</v>
      </c>
      <c r="E7606" s="2" t="s">
        <v>47</v>
      </c>
      <c r="F7606" s="2" t="s">
        <v>365</v>
      </c>
      <c r="G7606" s="2">
        <v>27.46</v>
      </c>
      <c r="H7606" s="2">
        <v>2</v>
      </c>
      <c r="I7606" s="2">
        <v>9.89</v>
      </c>
      <c r="J7606" s="5" t="str">
        <f t="shared" si="236"/>
        <v>May</v>
      </c>
      <c r="K7606" s="5" t="str">
        <f t="shared" si="237"/>
        <v>2024</v>
      </c>
    </row>
    <row r="7607" spans="1:11" ht="14.25" customHeight="1" x14ac:dyDescent="0.3">
      <c r="A7607" s="1">
        <v>45440</v>
      </c>
      <c r="B7607" s="2" t="s">
        <v>1734</v>
      </c>
      <c r="C7607" s="2" t="s">
        <v>531</v>
      </c>
      <c r="D7607" s="2" t="s">
        <v>11</v>
      </c>
      <c r="E7607" s="2" t="s">
        <v>92</v>
      </c>
      <c r="F7607" s="2" t="s">
        <v>1278</v>
      </c>
      <c r="G7607" s="2">
        <v>125.13</v>
      </c>
      <c r="H7607" s="2">
        <v>3</v>
      </c>
      <c r="I7607" s="2">
        <v>36.29</v>
      </c>
      <c r="J7607" s="5" t="str">
        <f t="shared" si="236"/>
        <v>May</v>
      </c>
      <c r="K7607" s="5" t="str">
        <f t="shared" si="237"/>
        <v>2024</v>
      </c>
    </row>
    <row r="7608" spans="1:11" ht="14.25" customHeight="1" x14ac:dyDescent="0.3">
      <c r="A7608" s="1">
        <v>45440</v>
      </c>
      <c r="B7608" s="2" t="s">
        <v>1438</v>
      </c>
      <c r="C7608" s="2" t="s">
        <v>78</v>
      </c>
      <c r="D7608" s="2" t="s">
        <v>11</v>
      </c>
      <c r="E7608" s="2" t="s">
        <v>12</v>
      </c>
      <c r="F7608" s="2" t="s">
        <v>2240</v>
      </c>
      <c r="G7608" s="2">
        <v>13.87</v>
      </c>
      <c r="H7608" s="2">
        <v>3</v>
      </c>
      <c r="I7608" s="2">
        <v>5.03</v>
      </c>
      <c r="J7608" s="5" t="str">
        <f t="shared" si="236"/>
        <v>May</v>
      </c>
      <c r="K7608" s="5" t="str">
        <f t="shared" si="237"/>
        <v>2024</v>
      </c>
    </row>
    <row r="7609" spans="1:11" ht="14.25" customHeight="1" x14ac:dyDescent="0.3">
      <c r="A7609" s="1">
        <v>45440</v>
      </c>
      <c r="B7609" s="2" t="s">
        <v>1438</v>
      </c>
      <c r="C7609" s="2" t="s">
        <v>78</v>
      </c>
      <c r="D7609" s="2" t="s">
        <v>34</v>
      </c>
      <c r="E7609" s="2" t="s">
        <v>74</v>
      </c>
      <c r="F7609" s="2" t="s">
        <v>2161</v>
      </c>
      <c r="G7609" s="2">
        <v>115.96</v>
      </c>
      <c r="H7609" s="2">
        <v>4</v>
      </c>
      <c r="I7609" s="2">
        <v>-64.94</v>
      </c>
      <c r="J7609" s="5" t="str">
        <f t="shared" si="236"/>
        <v>May</v>
      </c>
      <c r="K7609" s="5" t="str">
        <f t="shared" si="237"/>
        <v>2024</v>
      </c>
    </row>
    <row r="7610" spans="1:11" ht="14.25" customHeight="1" x14ac:dyDescent="0.3">
      <c r="A7610" s="1">
        <v>45441</v>
      </c>
      <c r="B7610" s="2" t="s">
        <v>1920</v>
      </c>
      <c r="C7610" s="2" t="s">
        <v>10</v>
      </c>
      <c r="D7610" s="2" t="s">
        <v>11</v>
      </c>
      <c r="E7610" s="2" t="s">
        <v>12</v>
      </c>
      <c r="F7610" s="2" t="s">
        <v>2394</v>
      </c>
      <c r="G7610" s="2">
        <v>25.92</v>
      </c>
      <c r="H7610" s="2">
        <v>5</v>
      </c>
      <c r="I7610" s="2">
        <v>9.4</v>
      </c>
      <c r="J7610" s="5" t="str">
        <f t="shared" si="236"/>
        <v>May</v>
      </c>
      <c r="K7610" s="5" t="str">
        <f t="shared" si="237"/>
        <v>2024</v>
      </c>
    </row>
    <row r="7611" spans="1:11" ht="14.25" customHeight="1" x14ac:dyDescent="0.3">
      <c r="A7611" s="1">
        <v>45441</v>
      </c>
      <c r="B7611" s="2" t="s">
        <v>1920</v>
      </c>
      <c r="C7611" s="2" t="s">
        <v>10</v>
      </c>
      <c r="D7611" s="2" t="s">
        <v>11</v>
      </c>
      <c r="E7611" s="2" t="s">
        <v>18</v>
      </c>
      <c r="F7611" s="2" t="s">
        <v>1753</v>
      </c>
      <c r="G7611" s="2">
        <v>53.42</v>
      </c>
      <c r="H7611" s="2">
        <v>3</v>
      </c>
      <c r="I7611" s="2">
        <v>4.67</v>
      </c>
      <c r="J7611" s="5" t="str">
        <f t="shared" si="236"/>
        <v>May</v>
      </c>
      <c r="K7611" s="5" t="str">
        <f t="shared" si="237"/>
        <v>2024</v>
      </c>
    </row>
    <row r="7612" spans="1:11" ht="14.25" customHeight="1" x14ac:dyDescent="0.3">
      <c r="A7612" s="1">
        <v>45441</v>
      </c>
      <c r="B7612" s="2" t="s">
        <v>2463</v>
      </c>
      <c r="C7612" s="2" t="s">
        <v>10</v>
      </c>
      <c r="D7612" s="2" t="s">
        <v>34</v>
      </c>
      <c r="E7612" s="2" t="s">
        <v>47</v>
      </c>
      <c r="F7612" s="2" t="s">
        <v>2554</v>
      </c>
      <c r="G7612" s="2">
        <v>65.42</v>
      </c>
      <c r="H7612" s="2">
        <v>4</v>
      </c>
      <c r="I7612" s="2">
        <v>-52.34</v>
      </c>
      <c r="J7612" s="5" t="str">
        <f t="shared" si="236"/>
        <v>May</v>
      </c>
      <c r="K7612" s="5" t="str">
        <f t="shared" si="237"/>
        <v>2024</v>
      </c>
    </row>
    <row r="7613" spans="1:11" ht="14.25" customHeight="1" x14ac:dyDescent="0.3">
      <c r="A7613" s="1">
        <v>45441</v>
      </c>
      <c r="B7613" s="2" t="s">
        <v>1957</v>
      </c>
      <c r="C7613" s="2" t="s">
        <v>996</v>
      </c>
      <c r="D7613" s="2" t="s">
        <v>11</v>
      </c>
      <c r="E7613" s="2" t="s">
        <v>43</v>
      </c>
      <c r="F7613" s="2" t="s">
        <v>234</v>
      </c>
      <c r="G7613" s="2">
        <v>23.55</v>
      </c>
      <c r="H7613" s="2">
        <v>5</v>
      </c>
      <c r="I7613" s="2">
        <v>1.18</v>
      </c>
      <c r="J7613" s="5" t="str">
        <f t="shared" si="236"/>
        <v>May</v>
      </c>
      <c r="K7613" s="5" t="str">
        <f t="shared" si="237"/>
        <v>2024</v>
      </c>
    </row>
    <row r="7614" spans="1:11" ht="14.25" customHeight="1" x14ac:dyDescent="0.3">
      <c r="A7614" s="1">
        <v>45441</v>
      </c>
      <c r="B7614" s="2" t="s">
        <v>1616</v>
      </c>
      <c r="C7614" s="2" t="s">
        <v>129</v>
      </c>
      <c r="D7614" s="2" t="s">
        <v>11</v>
      </c>
      <c r="E7614" s="2" t="s">
        <v>20</v>
      </c>
      <c r="F7614" s="2" t="s">
        <v>1139</v>
      </c>
      <c r="G7614" s="2">
        <v>43.41</v>
      </c>
      <c r="H7614" s="2">
        <v>1</v>
      </c>
      <c r="I7614" s="2">
        <v>19.97</v>
      </c>
      <c r="J7614" s="5" t="str">
        <f t="shared" si="236"/>
        <v>May</v>
      </c>
      <c r="K7614" s="5" t="str">
        <f t="shared" si="237"/>
        <v>2024</v>
      </c>
    </row>
    <row r="7615" spans="1:11" ht="14.25" customHeight="1" x14ac:dyDescent="0.3">
      <c r="A7615" s="1">
        <v>45441</v>
      </c>
      <c r="B7615" s="2" t="s">
        <v>1616</v>
      </c>
      <c r="C7615" s="2" t="s">
        <v>129</v>
      </c>
      <c r="D7615" s="2" t="s">
        <v>34</v>
      </c>
      <c r="E7615" s="2" t="s">
        <v>47</v>
      </c>
      <c r="F7615" s="2" t="s">
        <v>281</v>
      </c>
      <c r="G7615" s="2">
        <v>6.24</v>
      </c>
      <c r="H7615" s="2">
        <v>3</v>
      </c>
      <c r="I7615" s="2">
        <v>2.62</v>
      </c>
      <c r="J7615" s="5" t="str">
        <f t="shared" si="236"/>
        <v>May</v>
      </c>
      <c r="K7615" s="5" t="str">
        <f t="shared" si="237"/>
        <v>2024</v>
      </c>
    </row>
    <row r="7616" spans="1:11" ht="14.25" customHeight="1" x14ac:dyDescent="0.3">
      <c r="A7616" s="1">
        <v>45441</v>
      </c>
      <c r="B7616" s="2" t="s">
        <v>1616</v>
      </c>
      <c r="C7616" s="2" t="s">
        <v>129</v>
      </c>
      <c r="D7616" s="2" t="s">
        <v>11</v>
      </c>
      <c r="E7616" s="2" t="s">
        <v>92</v>
      </c>
      <c r="F7616" s="2" t="s">
        <v>2606</v>
      </c>
      <c r="G7616" s="2">
        <v>465.16</v>
      </c>
      <c r="H7616" s="2">
        <v>2</v>
      </c>
      <c r="I7616" s="2">
        <v>120.94</v>
      </c>
      <c r="J7616" s="5" t="str">
        <f t="shared" si="236"/>
        <v>May</v>
      </c>
      <c r="K7616" s="5" t="str">
        <f t="shared" si="237"/>
        <v>2024</v>
      </c>
    </row>
    <row r="7617" spans="1:11" ht="14.25" customHeight="1" x14ac:dyDescent="0.3">
      <c r="A7617" s="1">
        <v>45441</v>
      </c>
      <c r="B7617" s="2" t="s">
        <v>1616</v>
      </c>
      <c r="C7617" s="2" t="s">
        <v>129</v>
      </c>
      <c r="D7617" s="2" t="s">
        <v>11</v>
      </c>
      <c r="E7617" s="2" t="s">
        <v>12</v>
      </c>
      <c r="F7617" s="2" t="s">
        <v>754</v>
      </c>
      <c r="G7617" s="2">
        <v>7.98</v>
      </c>
      <c r="H7617" s="2">
        <v>1</v>
      </c>
      <c r="I7617" s="2">
        <v>3.99</v>
      </c>
      <c r="J7617" s="5" t="str">
        <f t="shared" si="236"/>
        <v>May</v>
      </c>
      <c r="K7617" s="5" t="str">
        <f t="shared" si="237"/>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s="5" t="str">
        <f t="shared" ref="J7618:J7681" si="238">TEXT(A7618,"mmm")</f>
        <v>May</v>
      </c>
      <c r="K7618" s="5" t="str">
        <f t="shared" ref="K7618:K7681" si="239">TEXT(A7618,"YYYY")</f>
        <v>2024</v>
      </c>
    </row>
    <row r="7619" spans="1:11" ht="14.25" customHeight="1" x14ac:dyDescent="0.3">
      <c r="A7619" s="1">
        <v>45442</v>
      </c>
      <c r="B7619" s="2" t="s">
        <v>2138</v>
      </c>
      <c r="C7619" s="2" t="s">
        <v>62</v>
      </c>
      <c r="D7619" s="2" t="s">
        <v>11</v>
      </c>
      <c r="E7619" s="2" t="s">
        <v>20</v>
      </c>
      <c r="F7619" s="2" t="s">
        <v>1792</v>
      </c>
      <c r="G7619" s="2">
        <v>3.89</v>
      </c>
      <c r="H7619" s="2">
        <v>1</v>
      </c>
      <c r="I7619" s="2">
        <v>1.87</v>
      </c>
      <c r="J7619" s="5" t="str">
        <f t="shared" si="238"/>
        <v>May</v>
      </c>
      <c r="K7619" s="5" t="str">
        <f t="shared" si="239"/>
        <v>2024</v>
      </c>
    </row>
    <row r="7620" spans="1:11" ht="14.25" customHeight="1" x14ac:dyDescent="0.3">
      <c r="A7620" s="1">
        <v>45442</v>
      </c>
      <c r="B7620" s="2" t="s">
        <v>2138</v>
      </c>
      <c r="C7620" s="2" t="s">
        <v>62</v>
      </c>
      <c r="D7620" s="2" t="s">
        <v>34</v>
      </c>
      <c r="E7620" s="2" t="s">
        <v>47</v>
      </c>
      <c r="F7620" s="2" t="s">
        <v>872</v>
      </c>
      <c r="G7620" s="2">
        <v>8.01</v>
      </c>
      <c r="H7620" s="2">
        <v>3</v>
      </c>
      <c r="I7620" s="2">
        <v>3.04</v>
      </c>
      <c r="J7620" s="5" t="str">
        <f t="shared" si="238"/>
        <v>May</v>
      </c>
      <c r="K7620" s="5" t="str">
        <f t="shared" si="239"/>
        <v>2024</v>
      </c>
    </row>
    <row r="7621" spans="1:11" ht="14.25" customHeight="1" x14ac:dyDescent="0.3">
      <c r="A7621" s="1">
        <v>45442</v>
      </c>
      <c r="B7621" s="2" t="s">
        <v>1863</v>
      </c>
      <c r="C7621" s="2" t="s">
        <v>91</v>
      </c>
      <c r="D7621" s="2" t="s">
        <v>39</v>
      </c>
      <c r="E7621" s="2" t="s">
        <v>40</v>
      </c>
      <c r="F7621" s="2" t="s">
        <v>1940</v>
      </c>
      <c r="G7621" s="2">
        <v>156.79</v>
      </c>
      <c r="H7621" s="2">
        <v>1</v>
      </c>
      <c r="I7621" s="2">
        <v>17.64</v>
      </c>
      <c r="J7621" s="5" t="str">
        <f t="shared" si="238"/>
        <v>May</v>
      </c>
      <c r="K7621" s="5" t="str">
        <f t="shared" si="239"/>
        <v>2024</v>
      </c>
    </row>
    <row r="7622" spans="1:11" ht="14.25" customHeight="1" x14ac:dyDescent="0.3">
      <c r="A7622" s="1">
        <v>45442</v>
      </c>
      <c r="B7622" s="2" t="s">
        <v>1863</v>
      </c>
      <c r="C7622" s="2" t="s">
        <v>91</v>
      </c>
      <c r="D7622" s="2" t="s">
        <v>39</v>
      </c>
      <c r="E7622" s="2" t="s">
        <v>52</v>
      </c>
      <c r="F7622" s="2" t="s">
        <v>388</v>
      </c>
      <c r="G7622" s="2">
        <v>35.36</v>
      </c>
      <c r="H7622" s="2">
        <v>2</v>
      </c>
      <c r="I7622" s="2">
        <v>-3.09</v>
      </c>
      <c r="J7622" s="5" t="str">
        <f t="shared" si="238"/>
        <v>May</v>
      </c>
      <c r="K7622" s="5" t="str">
        <f t="shared" si="239"/>
        <v>2024</v>
      </c>
    </row>
    <row r="7623" spans="1:11" ht="14.25" customHeight="1" x14ac:dyDescent="0.3">
      <c r="A7623" s="1">
        <v>45442</v>
      </c>
      <c r="B7623" s="2" t="s">
        <v>1863</v>
      </c>
      <c r="C7623" s="2" t="s">
        <v>91</v>
      </c>
      <c r="D7623" s="2" t="s">
        <v>34</v>
      </c>
      <c r="E7623" s="2" t="s">
        <v>47</v>
      </c>
      <c r="F7623" s="2" t="s">
        <v>2223</v>
      </c>
      <c r="G7623" s="2">
        <v>13.59</v>
      </c>
      <c r="H7623" s="2">
        <v>1</v>
      </c>
      <c r="I7623" s="2">
        <v>-0.34</v>
      </c>
      <c r="J7623" s="5" t="str">
        <f t="shared" si="238"/>
        <v>May</v>
      </c>
      <c r="K7623" s="5" t="str">
        <f t="shared" si="239"/>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s="5" t="str">
        <f t="shared" si="238"/>
        <v>May</v>
      </c>
      <c r="K7624" s="5" t="str">
        <f t="shared" si="239"/>
        <v>2024</v>
      </c>
    </row>
    <row r="7625" spans="1:11" ht="14.25" customHeight="1" x14ac:dyDescent="0.3">
      <c r="A7625" s="1">
        <v>45442</v>
      </c>
      <c r="B7625" s="2" t="s">
        <v>277</v>
      </c>
      <c r="C7625" s="2" t="s">
        <v>10</v>
      </c>
      <c r="D7625" s="2" t="s">
        <v>34</v>
      </c>
      <c r="E7625" s="2" t="s">
        <v>74</v>
      </c>
      <c r="F7625" s="2" t="s">
        <v>1930</v>
      </c>
      <c r="G7625" s="2">
        <v>204.67</v>
      </c>
      <c r="H7625" s="2">
        <v>1</v>
      </c>
      <c r="I7625" s="2">
        <v>-6.02</v>
      </c>
      <c r="J7625" s="5" t="str">
        <f t="shared" si="238"/>
        <v>May</v>
      </c>
      <c r="K7625" s="5" t="str">
        <f t="shared" si="239"/>
        <v>2024</v>
      </c>
    </row>
    <row r="7626" spans="1:11" ht="14.25" customHeight="1" x14ac:dyDescent="0.3">
      <c r="A7626" s="1">
        <v>45442</v>
      </c>
      <c r="B7626" s="2" t="s">
        <v>283</v>
      </c>
      <c r="C7626" s="2" t="s">
        <v>27</v>
      </c>
      <c r="D7626" s="2" t="s">
        <v>11</v>
      </c>
      <c r="E7626" s="2" t="s">
        <v>24</v>
      </c>
      <c r="F7626" s="2" t="s">
        <v>885</v>
      </c>
      <c r="G7626" s="2">
        <v>35.1</v>
      </c>
      <c r="H7626" s="2">
        <v>6</v>
      </c>
      <c r="I7626" s="2">
        <v>10.18</v>
      </c>
      <c r="J7626" s="5" t="str">
        <f t="shared" si="238"/>
        <v>May</v>
      </c>
      <c r="K7626" s="5" t="str">
        <f t="shared" si="239"/>
        <v>2024</v>
      </c>
    </row>
    <row r="7627" spans="1:11" ht="14.25" customHeight="1" x14ac:dyDescent="0.3">
      <c r="A7627" s="1">
        <v>45444</v>
      </c>
      <c r="B7627" s="2" t="s">
        <v>1035</v>
      </c>
      <c r="C7627" s="2" t="s">
        <v>78</v>
      </c>
      <c r="D7627" s="2" t="s">
        <v>11</v>
      </c>
      <c r="E7627" s="2" t="s">
        <v>92</v>
      </c>
      <c r="F7627" s="2" t="s">
        <v>1975</v>
      </c>
      <c r="G7627" s="2">
        <v>17.48</v>
      </c>
      <c r="H7627" s="2">
        <v>5</v>
      </c>
      <c r="I7627" s="2">
        <v>1.31</v>
      </c>
      <c r="J7627" s="5" t="str">
        <f t="shared" si="238"/>
        <v>Jun</v>
      </c>
      <c r="K7627" s="5" t="str">
        <f t="shared" si="239"/>
        <v>2024</v>
      </c>
    </row>
    <row r="7628" spans="1:11" ht="14.25" customHeight="1" x14ac:dyDescent="0.3">
      <c r="A7628" s="1">
        <v>45444</v>
      </c>
      <c r="B7628" s="2" t="s">
        <v>2209</v>
      </c>
      <c r="C7628" s="2" t="s">
        <v>78</v>
      </c>
      <c r="D7628" s="2" t="s">
        <v>11</v>
      </c>
      <c r="E7628" s="2" t="s">
        <v>20</v>
      </c>
      <c r="F7628" s="2" t="s">
        <v>248</v>
      </c>
      <c r="G7628" s="2">
        <v>3.8</v>
      </c>
      <c r="H7628" s="2">
        <v>2</v>
      </c>
      <c r="I7628" s="2">
        <v>-2.66</v>
      </c>
      <c r="J7628" s="5" t="str">
        <f t="shared" si="238"/>
        <v>Jun</v>
      </c>
      <c r="K7628" s="5" t="str">
        <f t="shared" si="239"/>
        <v>2024</v>
      </c>
    </row>
    <row r="7629" spans="1:11" ht="14.25" customHeight="1" x14ac:dyDescent="0.3">
      <c r="A7629" s="1">
        <v>45444</v>
      </c>
      <c r="B7629" s="2" t="s">
        <v>2209</v>
      </c>
      <c r="C7629" s="2" t="s">
        <v>78</v>
      </c>
      <c r="D7629" s="2" t="s">
        <v>11</v>
      </c>
      <c r="E7629" s="2" t="s">
        <v>12</v>
      </c>
      <c r="F7629" s="2" t="s">
        <v>1315</v>
      </c>
      <c r="G7629" s="2">
        <v>27.74</v>
      </c>
      <c r="H7629" s="2">
        <v>6</v>
      </c>
      <c r="I7629" s="2">
        <v>10.06</v>
      </c>
      <c r="J7629" s="5" t="str">
        <f t="shared" si="238"/>
        <v>Jun</v>
      </c>
      <c r="K7629" s="5" t="str">
        <f t="shared" si="239"/>
        <v>2024</v>
      </c>
    </row>
    <row r="7630" spans="1:11" ht="14.25" customHeight="1" x14ac:dyDescent="0.3">
      <c r="A7630" s="1">
        <v>45444</v>
      </c>
      <c r="B7630" s="2" t="s">
        <v>2209</v>
      </c>
      <c r="C7630" s="2" t="s">
        <v>78</v>
      </c>
      <c r="D7630" s="2" t="s">
        <v>39</v>
      </c>
      <c r="E7630" s="2" t="s">
        <v>40</v>
      </c>
      <c r="F7630" s="2" t="s">
        <v>2300</v>
      </c>
      <c r="G7630" s="2">
        <v>158.38</v>
      </c>
      <c r="H7630" s="2">
        <v>4</v>
      </c>
      <c r="I7630" s="2">
        <v>-34.31</v>
      </c>
      <c r="J7630" s="5" t="str">
        <f t="shared" si="238"/>
        <v>Jun</v>
      </c>
      <c r="K7630" s="5" t="str">
        <f t="shared" si="239"/>
        <v>2024</v>
      </c>
    </row>
    <row r="7631" spans="1:11" ht="14.25" customHeight="1" x14ac:dyDescent="0.3">
      <c r="A7631" s="1">
        <v>45444</v>
      </c>
      <c r="B7631" s="2" t="s">
        <v>2518</v>
      </c>
      <c r="C7631" s="2" t="s">
        <v>996</v>
      </c>
      <c r="D7631" s="2" t="s">
        <v>11</v>
      </c>
      <c r="E7631" s="2" t="s">
        <v>20</v>
      </c>
      <c r="F7631" s="2" t="s">
        <v>96</v>
      </c>
      <c r="G7631" s="2">
        <v>53.9</v>
      </c>
      <c r="H7631" s="2">
        <v>5</v>
      </c>
      <c r="I7631" s="2">
        <v>25.87</v>
      </c>
      <c r="J7631" s="5" t="str">
        <f t="shared" si="238"/>
        <v>Jun</v>
      </c>
      <c r="K7631" s="5" t="str">
        <f t="shared" si="239"/>
        <v>2024</v>
      </c>
    </row>
    <row r="7632" spans="1:11" ht="14.25" customHeight="1" x14ac:dyDescent="0.3">
      <c r="A7632" s="1">
        <v>45444</v>
      </c>
      <c r="B7632" s="2" t="s">
        <v>717</v>
      </c>
      <c r="C7632" s="2" t="s">
        <v>23</v>
      </c>
      <c r="D7632" s="2" t="s">
        <v>11</v>
      </c>
      <c r="E7632" s="2" t="s">
        <v>18</v>
      </c>
      <c r="F7632" s="2" t="s">
        <v>2031</v>
      </c>
      <c r="G7632" s="2">
        <v>324.74</v>
      </c>
      <c r="H7632" s="2">
        <v>3</v>
      </c>
      <c r="I7632" s="2">
        <v>-77.13</v>
      </c>
      <c r="J7632" s="5" t="str">
        <f t="shared" si="238"/>
        <v>Jun</v>
      </c>
      <c r="K7632" s="5" t="str">
        <f t="shared" si="239"/>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s="5" t="str">
        <f t="shared" si="238"/>
        <v>Jun</v>
      </c>
      <c r="K7633" s="5" t="str">
        <f t="shared" si="239"/>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s="5" t="str">
        <f t="shared" si="238"/>
        <v>Jun</v>
      </c>
      <c r="K7634" s="5" t="str">
        <f t="shared" si="239"/>
        <v>2024</v>
      </c>
    </row>
    <row r="7635" spans="1:11" ht="14.25" customHeight="1" x14ac:dyDescent="0.3">
      <c r="A7635" s="1">
        <v>45444</v>
      </c>
      <c r="B7635" s="2" t="s">
        <v>2271</v>
      </c>
      <c r="C7635" s="2" t="s">
        <v>129</v>
      </c>
      <c r="D7635" s="2" t="s">
        <v>39</v>
      </c>
      <c r="E7635" s="2" t="s">
        <v>52</v>
      </c>
      <c r="F7635" s="2" t="s">
        <v>1526</v>
      </c>
      <c r="G7635" s="2">
        <v>83.97</v>
      </c>
      <c r="H7635" s="2">
        <v>3</v>
      </c>
      <c r="I7635" s="2">
        <v>15.95</v>
      </c>
      <c r="J7635" s="5" t="str">
        <f t="shared" si="238"/>
        <v>Jun</v>
      </c>
      <c r="K7635" s="5" t="str">
        <f t="shared" si="239"/>
        <v>2024</v>
      </c>
    </row>
    <row r="7636" spans="1:11" ht="14.25" customHeight="1" x14ac:dyDescent="0.3">
      <c r="A7636" s="1">
        <v>45444</v>
      </c>
      <c r="B7636" s="2" t="s">
        <v>2271</v>
      </c>
      <c r="C7636" s="2" t="s">
        <v>129</v>
      </c>
      <c r="D7636" s="2" t="s">
        <v>39</v>
      </c>
      <c r="E7636" s="2" t="s">
        <v>52</v>
      </c>
      <c r="F7636" s="2" t="s">
        <v>2425</v>
      </c>
      <c r="G7636" s="2">
        <v>39.89</v>
      </c>
      <c r="H7636" s="2">
        <v>1</v>
      </c>
      <c r="I7636" s="2">
        <v>14.76</v>
      </c>
      <c r="J7636" s="5" t="str">
        <f t="shared" si="238"/>
        <v>Jun</v>
      </c>
      <c r="K7636" s="5" t="str">
        <f t="shared" si="239"/>
        <v>2024</v>
      </c>
    </row>
    <row r="7637" spans="1:11" ht="14.25" customHeight="1" x14ac:dyDescent="0.3">
      <c r="A7637" s="1">
        <v>45444</v>
      </c>
      <c r="B7637" s="2" t="s">
        <v>2271</v>
      </c>
      <c r="C7637" s="2" t="s">
        <v>129</v>
      </c>
      <c r="D7637" s="2" t="s">
        <v>11</v>
      </c>
      <c r="E7637" s="2" t="s">
        <v>20</v>
      </c>
      <c r="F7637" s="2" t="s">
        <v>1998</v>
      </c>
      <c r="G7637" s="2">
        <v>17.38</v>
      </c>
      <c r="H7637" s="2">
        <v>2</v>
      </c>
      <c r="I7637" s="2">
        <v>8.69</v>
      </c>
      <c r="J7637" s="5" t="str">
        <f t="shared" si="238"/>
        <v>Jun</v>
      </c>
      <c r="K7637" s="5" t="str">
        <f t="shared" si="239"/>
        <v>2024</v>
      </c>
    </row>
    <row r="7638" spans="1:11" ht="14.25" customHeight="1" x14ac:dyDescent="0.3">
      <c r="A7638" s="1">
        <v>45445</v>
      </c>
      <c r="B7638" s="2" t="s">
        <v>1003</v>
      </c>
      <c r="C7638" s="2" t="s">
        <v>78</v>
      </c>
      <c r="D7638" s="2" t="s">
        <v>39</v>
      </c>
      <c r="E7638" s="2" t="s">
        <v>40</v>
      </c>
      <c r="F7638" s="2" t="s">
        <v>1999</v>
      </c>
      <c r="G7638" s="2">
        <v>2.97</v>
      </c>
      <c r="H7638" s="2">
        <v>1</v>
      </c>
      <c r="I7638" s="2">
        <v>-0.64</v>
      </c>
      <c r="J7638" s="5" t="str">
        <f t="shared" si="238"/>
        <v>Jun</v>
      </c>
      <c r="K7638" s="5" t="str">
        <f t="shared" si="239"/>
        <v>2024</v>
      </c>
    </row>
    <row r="7639" spans="1:11" ht="14.25" customHeight="1" x14ac:dyDescent="0.3">
      <c r="A7639" s="1">
        <v>45445</v>
      </c>
      <c r="B7639" s="2" t="s">
        <v>1003</v>
      </c>
      <c r="C7639" s="2" t="s">
        <v>78</v>
      </c>
      <c r="D7639" s="2" t="s">
        <v>11</v>
      </c>
      <c r="E7639" s="2" t="s">
        <v>18</v>
      </c>
      <c r="F7639" s="2" t="s">
        <v>1847</v>
      </c>
      <c r="G7639" s="2">
        <v>27.44</v>
      </c>
      <c r="H7639" s="2">
        <v>2</v>
      </c>
      <c r="I7639" s="2">
        <v>2.4</v>
      </c>
      <c r="J7639" s="5" t="str">
        <f t="shared" si="238"/>
        <v>Jun</v>
      </c>
      <c r="K7639" s="5" t="str">
        <f t="shared" si="239"/>
        <v>2024</v>
      </c>
    </row>
    <row r="7640" spans="1:11" ht="14.25" customHeight="1" x14ac:dyDescent="0.3">
      <c r="A7640" s="1">
        <v>45445</v>
      </c>
      <c r="B7640" s="2" t="s">
        <v>1426</v>
      </c>
      <c r="C7640" s="2" t="s">
        <v>95</v>
      </c>
      <c r="D7640" s="2" t="s">
        <v>11</v>
      </c>
      <c r="E7640" s="2" t="s">
        <v>12</v>
      </c>
      <c r="F7640" s="2" t="s">
        <v>1591</v>
      </c>
      <c r="G7640" s="2">
        <v>25.34</v>
      </c>
      <c r="H7640" s="2">
        <v>6</v>
      </c>
      <c r="I7640" s="2">
        <v>7.92</v>
      </c>
      <c r="J7640" s="5" t="str">
        <f t="shared" si="238"/>
        <v>Jun</v>
      </c>
      <c r="K7640" s="5" t="str">
        <f t="shared" si="239"/>
        <v>2024</v>
      </c>
    </row>
    <row r="7641" spans="1:11" ht="14.25" customHeight="1" x14ac:dyDescent="0.3">
      <c r="A7641" s="1">
        <v>45445</v>
      </c>
      <c r="B7641" s="2" t="s">
        <v>1426</v>
      </c>
      <c r="C7641" s="2" t="s">
        <v>95</v>
      </c>
      <c r="D7641" s="2" t="s">
        <v>11</v>
      </c>
      <c r="E7641" s="2" t="s">
        <v>63</v>
      </c>
      <c r="F7641" s="2" t="s">
        <v>2521</v>
      </c>
      <c r="G7641" s="2">
        <v>43.92</v>
      </c>
      <c r="H7641" s="2">
        <v>5</v>
      </c>
      <c r="I7641" s="2">
        <v>15.92</v>
      </c>
      <c r="J7641" s="5" t="str">
        <f t="shared" si="238"/>
        <v>Jun</v>
      </c>
      <c r="K7641" s="5" t="str">
        <f t="shared" si="239"/>
        <v>2024</v>
      </c>
    </row>
    <row r="7642" spans="1:11" ht="14.25" customHeight="1" x14ac:dyDescent="0.3">
      <c r="A7642" s="1">
        <v>45445</v>
      </c>
      <c r="B7642" s="2" t="s">
        <v>602</v>
      </c>
      <c r="C7642" s="2" t="s">
        <v>245</v>
      </c>
      <c r="D7642" s="2" t="s">
        <v>11</v>
      </c>
      <c r="E7642" s="2" t="s">
        <v>12</v>
      </c>
      <c r="F7642" s="2" t="s">
        <v>497</v>
      </c>
      <c r="G7642" s="2">
        <v>25.34</v>
      </c>
      <c r="H7642" s="2">
        <v>4</v>
      </c>
      <c r="I7642" s="2">
        <v>9.19</v>
      </c>
      <c r="J7642" s="5" t="str">
        <f t="shared" si="238"/>
        <v>Jun</v>
      </c>
      <c r="K7642" s="5" t="str">
        <f t="shared" si="239"/>
        <v>2024</v>
      </c>
    </row>
    <row r="7643" spans="1:11" ht="14.25" customHeight="1" x14ac:dyDescent="0.3">
      <c r="A7643" s="1">
        <v>45445</v>
      </c>
      <c r="B7643" s="2" t="s">
        <v>1994</v>
      </c>
      <c r="C7643" s="2" t="s">
        <v>10</v>
      </c>
      <c r="D7643" s="2" t="s">
        <v>11</v>
      </c>
      <c r="E7643" s="2" t="s">
        <v>12</v>
      </c>
      <c r="F7643" s="2" t="s">
        <v>1981</v>
      </c>
      <c r="G7643" s="2">
        <v>10.69</v>
      </c>
      <c r="H7643" s="2">
        <v>2</v>
      </c>
      <c r="I7643" s="2">
        <v>3.74</v>
      </c>
      <c r="J7643" s="5" t="str">
        <f t="shared" si="238"/>
        <v>Jun</v>
      </c>
      <c r="K7643" s="5" t="str">
        <f t="shared" si="239"/>
        <v>2024</v>
      </c>
    </row>
    <row r="7644" spans="1:11" ht="14.25" customHeight="1" x14ac:dyDescent="0.3">
      <c r="A7644" s="1">
        <v>45446</v>
      </c>
      <c r="B7644" s="2" t="s">
        <v>813</v>
      </c>
      <c r="C7644" s="2" t="s">
        <v>120</v>
      </c>
      <c r="D7644" s="2" t="s">
        <v>34</v>
      </c>
      <c r="E7644" s="2" t="s">
        <v>47</v>
      </c>
      <c r="F7644" s="2" t="s">
        <v>1694</v>
      </c>
      <c r="G7644" s="2">
        <v>35.17</v>
      </c>
      <c r="H7644" s="2">
        <v>7</v>
      </c>
      <c r="I7644" s="2">
        <v>9.67</v>
      </c>
      <c r="J7644" s="5" t="str">
        <f t="shared" si="238"/>
        <v>Jun</v>
      </c>
      <c r="K7644" s="5" t="str">
        <f t="shared" si="239"/>
        <v>2024</v>
      </c>
    </row>
    <row r="7645" spans="1:11" ht="14.25" customHeight="1" x14ac:dyDescent="0.3">
      <c r="A7645" s="1">
        <v>45446</v>
      </c>
      <c r="B7645" s="2" t="s">
        <v>624</v>
      </c>
      <c r="C7645" s="2" t="s">
        <v>164</v>
      </c>
      <c r="D7645" s="2" t="s">
        <v>39</v>
      </c>
      <c r="E7645" s="2" t="s">
        <v>52</v>
      </c>
      <c r="F7645" s="2" t="s">
        <v>2285</v>
      </c>
      <c r="G7645" s="2">
        <v>1099.5</v>
      </c>
      <c r="H7645" s="2">
        <v>10</v>
      </c>
      <c r="I7645" s="2">
        <v>362.84</v>
      </c>
      <c r="J7645" s="5" t="str">
        <f t="shared" si="238"/>
        <v>Jun</v>
      </c>
      <c r="K7645" s="5" t="str">
        <f t="shared" si="239"/>
        <v>2024</v>
      </c>
    </row>
    <row r="7646" spans="1:11" ht="14.25" customHeight="1" x14ac:dyDescent="0.3">
      <c r="A7646" s="1">
        <v>45446</v>
      </c>
      <c r="B7646" s="2" t="s">
        <v>1680</v>
      </c>
      <c r="C7646" s="2" t="s">
        <v>27</v>
      </c>
      <c r="D7646" s="2" t="s">
        <v>39</v>
      </c>
      <c r="E7646" s="2" t="s">
        <v>52</v>
      </c>
      <c r="F7646" s="2" t="s">
        <v>1422</v>
      </c>
      <c r="G7646" s="2">
        <v>44.75</v>
      </c>
      <c r="H7646" s="2">
        <v>5</v>
      </c>
      <c r="I7646" s="2">
        <v>8.5</v>
      </c>
      <c r="J7646" s="5" t="str">
        <f t="shared" si="238"/>
        <v>Jun</v>
      </c>
      <c r="K7646" s="5" t="str">
        <f t="shared" si="239"/>
        <v>2024</v>
      </c>
    </row>
    <row r="7647" spans="1:11" ht="14.25" customHeight="1" x14ac:dyDescent="0.3">
      <c r="A7647" s="1">
        <v>45446</v>
      </c>
      <c r="B7647" s="2" t="s">
        <v>1680</v>
      </c>
      <c r="C7647" s="2" t="s">
        <v>27</v>
      </c>
      <c r="D7647" s="2" t="s">
        <v>11</v>
      </c>
      <c r="E7647" s="2" t="s">
        <v>12</v>
      </c>
      <c r="F7647" s="2" t="s">
        <v>442</v>
      </c>
      <c r="G7647" s="2">
        <v>11.96</v>
      </c>
      <c r="H7647" s="2">
        <v>2</v>
      </c>
      <c r="I7647" s="2">
        <v>5.38</v>
      </c>
      <c r="J7647" s="5" t="str">
        <f t="shared" si="238"/>
        <v>Jun</v>
      </c>
      <c r="K7647" s="5" t="str">
        <f t="shared" si="239"/>
        <v>2024</v>
      </c>
    </row>
    <row r="7648" spans="1:11" ht="14.25" customHeight="1" x14ac:dyDescent="0.3">
      <c r="A7648" s="1">
        <v>45446</v>
      </c>
      <c r="B7648" s="2" t="s">
        <v>1680</v>
      </c>
      <c r="C7648" s="2" t="s">
        <v>27</v>
      </c>
      <c r="D7648" s="2" t="s">
        <v>11</v>
      </c>
      <c r="E7648" s="2" t="s">
        <v>20</v>
      </c>
      <c r="F7648" s="2" t="s">
        <v>1686</v>
      </c>
      <c r="G7648" s="2">
        <v>3.91</v>
      </c>
      <c r="H7648" s="2">
        <v>1</v>
      </c>
      <c r="I7648" s="2">
        <v>1.27</v>
      </c>
      <c r="J7648" s="5" t="str">
        <f t="shared" si="238"/>
        <v>Jun</v>
      </c>
      <c r="K7648" s="5" t="str">
        <f t="shared" si="239"/>
        <v>2024</v>
      </c>
    </row>
    <row r="7649" spans="1:11" ht="14.25" customHeight="1" x14ac:dyDescent="0.3">
      <c r="A7649" s="1">
        <v>45446</v>
      </c>
      <c r="B7649" s="2" t="s">
        <v>789</v>
      </c>
      <c r="C7649" s="2" t="s">
        <v>123</v>
      </c>
      <c r="D7649" s="2" t="s">
        <v>11</v>
      </c>
      <c r="E7649" s="2" t="s">
        <v>20</v>
      </c>
      <c r="F7649" s="2" t="s">
        <v>1197</v>
      </c>
      <c r="G7649" s="2">
        <v>4.55</v>
      </c>
      <c r="H7649" s="2">
        <v>3</v>
      </c>
      <c r="I7649" s="2">
        <v>-3.49</v>
      </c>
      <c r="J7649" s="5" t="str">
        <f t="shared" si="238"/>
        <v>Jun</v>
      </c>
      <c r="K7649" s="5" t="str">
        <f t="shared" si="239"/>
        <v>2024</v>
      </c>
    </row>
    <row r="7650" spans="1:11" ht="14.25" customHeight="1" x14ac:dyDescent="0.3">
      <c r="A7650" s="1">
        <v>45446</v>
      </c>
      <c r="B7650" s="2" t="s">
        <v>789</v>
      </c>
      <c r="C7650" s="2" t="s">
        <v>123</v>
      </c>
      <c r="D7650" s="2" t="s">
        <v>11</v>
      </c>
      <c r="E7650" s="2" t="s">
        <v>92</v>
      </c>
      <c r="F7650" s="2" t="s">
        <v>1050</v>
      </c>
      <c r="G7650" s="2">
        <v>5.2</v>
      </c>
      <c r="H7650" s="2">
        <v>2</v>
      </c>
      <c r="I7650" s="2">
        <v>0.59</v>
      </c>
      <c r="J7650" s="5" t="str">
        <f t="shared" si="238"/>
        <v>Jun</v>
      </c>
      <c r="K7650" s="5" t="str">
        <f t="shared" si="239"/>
        <v>2024</v>
      </c>
    </row>
    <row r="7651" spans="1:11" ht="14.25" customHeight="1" x14ac:dyDescent="0.3">
      <c r="A7651" s="1">
        <v>45446</v>
      </c>
      <c r="B7651" s="2" t="s">
        <v>789</v>
      </c>
      <c r="C7651" s="2" t="s">
        <v>123</v>
      </c>
      <c r="D7651" s="2" t="s">
        <v>39</v>
      </c>
      <c r="E7651" s="2" t="s">
        <v>52</v>
      </c>
      <c r="F7651" s="2" t="s">
        <v>1628</v>
      </c>
      <c r="G7651" s="2">
        <v>205.99</v>
      </c>
      <c r="H7651" s="2">
        <v>1</v>
      </c>
      <c r="I7651" s="2">
        <v>-2.57</v>
      </c>
      <c r="J7651" s="5" t="str">
        <f t="shared" si="238"/>
        <v>Jun</v>
      </c>
      <c r="K7651" s="5" t="str">
        <f t="shared" si="239"/>
        <v>2024</v>
      </c>
    </row>
    <row r="7652" spans="1:11" ht="14.25" customHeight="1" x14ac:dyDescent="0.3">
      <c r="A7652" s="1">
        <v>45446</v>
      </c>
      <c r="B7652" s="2" t="s">
        <v>789</v>
      </c>
      <c r="C7652" s="2" t="s">
        <v>123</v>
      </c>
      <c r="D7652" s="2" t="s">
        <v>11</v>
      </c>
      <c r="E7652" s="2" t="s">
        <v>12</v>
      </c>
      <c r="F7652" s="2" t="s">
        <v>2208</v>
      </c>
      <c r="G7652" s="2">
        <v>15.55</v>
      </c>
      <c r="H7652" s="2">
        <v>3</v>
      </c>
      <c r="I7652" s="2">
        <v>5.44</v>
      </c>
      <c r="J7652" s="5" t="str">
        <f t="shared" si="238"/>
        <v>Jun</v>
      </c>
      <c r="K7652" s="5" t="str">
        <f t="shared" si="239"/>
        <v>2024</v>
      </c>
    </row>
    <row r="7653" spans="1:11" ht="14.25" customHeight="1" x14ac:dyDescent="0.3">
      <c r="A7653" s="1">
        <v>45446</v>
      </c>
      <c r="B7653" s="2" t="s">
        <v>789</v>
      </c>
      <c r="C7653" s="2" t="s">
        <v>123</v>
      </c>
      <c r="D7653" s="2" t="s">
        <v>39</v>
      </c>
      <c r="E7653" s="2" t="s">
        <v>40</v>
      </c>
      <c r="F7653" s="2" t="s">
        <v>720</v>
      </c>
      <c r="G7653" s="2">
        <v>503.96</v>
      </c>
      <c r="H7653" s="2">
        <v>5</v>
      </c>
      <c r="I7653" s="2">
        <v>50.4</v>
      </c>
      <c r="J7653" s="5" t="str">
        <f t="shared" si="238"/>
        <v>Jun</v>
      </c>
      <c r="K7653" s="5" t="str">
        <f t="shared" si="239"/>
        <v>2024</v>
      </c>
    </row>
    <row r="7654" spans="1:11" ht="14.25" customHeight="1" x14ac:dyDescent="0.3">
      <c r="A7654" s="1">
        <v>45446</v>
      </c>
      <c r="B7654" s="2" t="s">
        <v>789</v>
      </c>
      <c r="C7654" s="2" t="s">
        <v>123</v>
      </c>
      <c r="D7654" s="2" t="s">
        <v>11</v>
      </c>
      <c r="E7654" s="2" t="s">
        <v>92</v>
      </c>
      <c r="F7654" s="2" t="s">
        <v>1975</v>
      </c>
      <c r="G7654" s="2">
        <v>24.47</v>
      </c>
      <c r="H7654" s="2">
        <v>7</v>
      </c>
      <c r="I7654" s="2">
        <v>1.84</v>
      </c>
      <c r="J7654" s="5" t="str">
        <f t="shared" si="238"/>
        <v>Jun</v>
      </c>
      <c r="K7654" s="5" t="str">
        <f t="shared" si="239"/>
        <v>2024</v>
      </c>
    </row>
    <row r="7655" spans="1:11" ht="14.25" customHeight="1" x14ac:dyDescent="0.3">
      <c r="A7655" s="1">
        <v>45446</v>
      </c>
      <c r="B7655" s="2" t="s">
        <v>789</v>
      </c>
      <c r="C7655" s="2" t="s">
        <v>123</v>
      </c>
      <c r="D7655" s="2" t="s">
        <v>34</v>
      </c>
      <c r="E7655" s="2" t="s">
        <v>74</v>
      </c>
      <c r="F7655" s="2" t="s">
        <v>2149</v>
      </c>
      <c r="G7655" s="2">
        <v>241.57</v>
      </c>
      <c r="H7655" s="2">
        <v>2</v>
      </c>
      <c r="I7655" s="2">
        <v>0</v>
      </c>
      <c r="J7655" s="5" t="str">
        <f t="shared" si="238"/>
        <v>Jun</v>
      </c>
      <c r="K7655" s="5" t="str">
        <f t="shared" si="239"/>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s="5" t="str">
        <f t="shared" si="238"/>
        <v>Jun</v>
      </c>
      <c r="K7656" s="5" t="str">
        <f t="shared" si="239"/>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s="5" t="str">
        <f t="shared" si="238"/>
        <v>Jun</v>
      </c>
      <c r="K7657" s="5" t="str">
        <f t="shared" si="239"/>
        <v>2024</v>
      </c>
    </row>
    <row r="7658" spans="1:11" ht="14.25" customHeight="1" x14ac:dyDescent="0.3">
      <c r="A7658" s="1">
        <v>45446</v>
      </c>
      <c r="B7658" s="2" t="s">
        <v>1736</v>
      </c>
      <c r="C7658" s="2" t="s">
        <v>149</v>
      </c>
      <c r="D7658" s="2" t="s">
        <v>39</v>
      </c>
      <c r="E7658" s="2" t="s">
        <v>302</v>
      </c>
      <c r="F7658" s="2" t="s">
        <v>2679</v>
      </c>
      <c r="G7658" s="2">
        <v>78.66</v>
      </c>
      <c r="H7658" s="2">
        <v>6</v>
      </c>
      <c r="I7658" s="2">
        <v>36.18</v>
      </c>
      <c r="J7658" s="5" t="str">
        <f t="shared" si="238"/>
        <v>Jun</v>
      </c>
      <c r="K7658" s="5" t="str">
        <f t="shared" si="239"/>
        <v>2024</v>
      </c>
    </row>
    <row r="7659" spans="1:11" ht="14.25" customHeight="1" x14ac:dyDescent="0.3">
      <c r="A7659" s="1">
        <v>45446</v>
      </c>
      <c r="B7659" s="2" t="s">
        <v>1736</v>
      </c>
      <c r="C7659" s="2" t="s">
        <v>149</v>
      </c>
      <c r="D7659" s="2" t="s">
        <v>11</v>
      </c>
      <c r="E7659" s="2" t="s">
        <v>12</v>
      </c>
      <c r="F7659" s="2" t="s">
        <v>2116</v>
      </c>
      <c r="G7659" s="2">
        <v>45.36</v>
      </c>
      <c r="H7659" s="2">
        <v>4</v>
      </c>
      <c r="I7659" s="2">
        <v>22.23</v>
      </c>
      <c r="J7659" s="5" t="str">
        <f t="shared" si="238"/>
        <v>Jun</v>
      </c>
      <c r="K7659" s="5" t="str">
        <f t="shared" si="239"/>
        <v>2024</v>
      </c>
    </row>
    <row r="7660" spans="1:11" ht="14.25" customHeight="1" x14ac:dyDescent="0.3">
      <c r="A7660" s="1">
        <v>45446</v>
      </c>
      <c r="B7660" s="2" t="s">
        <v>2248</v>
      </c>
      <c r="C7660" s="2" t="s">
        <v>164</v>
      </c>
      <c r="D7660" s="2" t="s">
        <v>11</v>
      </c>
      <c r="E7660" s="2" t="s">
        <v>18</v>
      </c>
      <c r="F7660" s="2" t="s">
        <v>1316</v>
      </c>
      <c r="G7660" s="2">
        <v>136.26</v>
      </c>
      <c r="H7660" s="2">
        <v>9</v>
      </c>
      <c r="I7660" s="2">
        <v>5.45</v>
      </c>
      <c r="J7660" s="5" t="str">
        <f t="shared" si="238"/>
        <v>Jun</v>
      </c>
      <c r="K7660" s="5" t="str">
        <f t="shared" si="239"/>
        <v>2024</v>
      </c>
    </row>
    <row r="7661" spans="1:11" ht="14.25" customHeight="1" x14ac:dyDescent="0.3">
      <c r="A7661" s="1">
        <v>45447</v>
      </c>
      <c r="B7661" s="2" t="s">
        <v>2510</v>
      </c>
      <c r="C7661" s="2" t="s">
        <v>245</v>
      </c>
      <c r="D7661" s="2" t="s">
        <v>34</v>
      </c>
      <c r="E7661" s="2" t="s">
        <v>47</v>
      </c>
      <c r="F7661" s="2" t="s">
        <v>1213</v>
      </c>
      <c r="G7661" s="2">
        <v>31.98</v>
      </c>
      <c r="H7661" s="2">
        <v>2</v>
      </c>
      <c r="I7661" s="2">
        <v>2</v>
      </c>
      <c r="J7661" s="5" t="str">
        <f t="shared" si="238"/>
        <v>Jun</v>
      </c>
      <c r="K7661" s="5" t="str">
        <f t="shared" si="239"/>
        <v>2024</v>
      </c>
    </row>
    <row r="7662" spans="1:11" ht="14.25" customHeight="1" x14ac:dyDescent="0.3">
      <c r="A7662" s="1">
        <v>45447</v>
      </c>
      <c r="B7662" s="2" t="s">
        <v>2510</v>
      </c>
      <c r="C7662" s="2" t="s">
        <v>245</v>
      </c>
      <c r="D7662" s="2" t="s">
        <v>39</v>
      </c>
      <c r="E7662" s="2" t="s">
        <v>40</v>
      </c>
      <c r="F7662" s="2" t="s">
        <v>415</v>
      </c>
      <c r="G7662" s="2">
        <v>71.98</v>
      </c>
      <c r="H7662" s="2">
        <v>2</v>
      </c>
      <c r="I7662" s="2">
        <v>25.19</v>
      </c>
      <c r="J7662" s="5" t="str">
        <f t="shared" si="238"/>
        <v>Jun</v>
      </c>
      <c r="K7662" s="5" t="str">
        <f t="shared" si="239"/>
        <v>2024</v>
      </c>
    </row>
    <row r="7663" spans="1:11" ht="14.25" customHeight="1" x14ac:dyDescent="0.3">
      <c r="A7663" s="1">
        <v>45447</v>
      </c>
      <c r="B7663" s="2" t="s">
        <v>907</v>
      </c>
      <c r="C7663" s="2" t="s">
        <v>488</v>
      </c>
      <c r="D7663" s="2" t="s">
        <v>11</v>
      </c>
      <c r="E7663" s="2" t="s">
        <v>12</v>
      </c>
      <c r="F7663" s="2" t="s">
        <v>2136</v>
      </c>
      <c r="G7663" s="2">
        <v>12.48</v>
      </c>
      <c r="H7663" s="2">
        <v>2</v>
      </c>
      <c r="I7663" s="2">
        <v>5.62</v>
      </c>
      <c r="J7663" s="5" t="str">
        <f t="shared" si="238"/>
        <v>Jun</v>
      </c>
      <c r="K7663" s="5" t="str">
        <f t="shared" si="239"/>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s="5" t="str">
        <f t="shared" si="238"/>
        <v>Jun</v>
      </c>
      <c r="K7664" s="5" t="str">
        <f t="shared" si="239"/>
        <v>2024</v>
      </c>
    </row>
    <row r="7665" spans="1:11" ht="14.25" customHeight="1" x14ac:dyDescent="0.3">
      <c r="A7665" s="1">
        <v>45447</v>
      </c>
      <c r="B7665" s="2" t="s">
        <v>2661</v>
      </c>
      <c r="C7665" s="2" t="s">
        <v>10</v>
      </c>
      <c r="D7665" s="2" t="s">
        <v>11</v>
      </c>
      <c r="E7665" s="2" t="s">
        <v>20</v>
      </c>
      <c r="F7665" s="2" t="s">
        <v>787</v>
      </c>
      <c r="G7665" s="2">
        <v>6.37</v>
      </c>
      <c r="H7665" s="2">
        <v>7</v>
      </c>
      <c r="I7665" s="2">
        <v>-9.56</v>
      </c>
      <c r="J7665" s="5" t="str">
        <f t="shared" si="238"/>
        <v>Jun</v>
      </c>
      <c r="K7665" s="5" t="str">
        <f t="shared" si="239"/>
        <v>2024</v>
      </c>
    </row>
    <row r="7666" spans="1:11" ht="14.25" customHeight="1" x14ac:dyDescent="0.3">
      <c r="A7666" s="1">
        <v>45447</v>
      </c>
      <c r="B7666" s="2" t="s">
        <v>665</v>
      </c>
      <c r="C7666" s="2" t="s">
        <v>101</v>
      </c>
      <c r="D7666" s="2" t="s">
        <v>11</v>
      </c>
      <c r="E7666" s="2" t="s">
        <v>20</v>
      </c>
      <c r="F7666" s="2" t="s">
        <v>1509</v>
      </c>
      <c r="G7666" s="2">
        <v>108.08</v>
      </c>
      <c r="H7666" s="2">
        <v>7</v>
      </c>
      <c r="I7666" s="2">
        <v>54.04</v>
      </c>
      <c r="J7666" s="5" t="str">
        <f t="shared" si="238"/>
        <v>Jun</v>
      </c>
      <c r="K7666" s="5" t="str">
        <f t="shared" si="239"/>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s="5" t="str">
        <f t="shared" si="238"/>
        <v>Jun</v>
      </c>
      <c r="K7667" s="5" t="str">
        <f t="shared" si="239"/>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s="5" t="str">
        <f t="shared" si="238"/>
        <v>Jun</v>
      </c>
      <c r="K7668" s="5" t="str">
        <f t="shared" si="239"/>
        <v>2024</v>
      </c>
    </row>
    <row r="7669" spans="1:11" ht="14.25" customHeight="1" x14ac:dyDescent="0.3">
      <c r="A7669" s="1">
        <v>45448</v>
      </c>
      <c r="B7669" s="2" t="s">
        <v>1817</v>
      </c>
      <c r="C7669" s="2" t="s">
        <v>10</v>
      </c>
      <c r="D7669" s="2" t="s">
        <v>39</v>
      </c>
      <c r="E7669" s="2" t="s">
        <v>40</v>
      </c>
      <c r="F7669" s="2" t="s">
        <v>1940</v>
      </c>
      <c r="G7669" s="2">
        <v>470.38</v>
      </c>
      <c r="H7669" s="2">
        <v>3</v>
      </c>
      <c r="I7669" s="2">
        <v>52.92</v>
      </c>
      <c r="J7669" s="5" t="str">
        <f t="shared" si="238"/>
        <v>Jun</v>
      </c>
      <c r="K7669" s="5" t="str">
        <f t="shared" si="239"/>
        <v>2024</v>
      </c>
    </row>
    <row r="7670" spans="1:11" ht="14.25" customHeight="1" x14ac:dyDescent="0.3">
      <c r="A7670" s="1">
        <v>45448</v>
      </c>
      <c r="B7670" s="2" t="s">
        <v>873</v>
      </c>
      <c r="C7670" s="2" t="s">
        <v>123</v>
      </c>
      <c r="D7670" s="2" t="s">
        <v>11</v>
      </c>
      <c r="E7670" s="2" t="s">
        <v>12</v>
      </c>
      <c r="F7670" s="2" t="s">
        <v>2195</v>
      </c>
      <c r="G7670" s="2">
        <v>20.74</v>
      </c>
      <c r="H7670" s="2">
        <v>4</v>
      </c>
      <c r="I7670" s="2">
        <v>7.26</v>
      </c>
      <c r="J7670" s="5" t="str">
        <f t="shared" si="238"/>
        <v>Jun</v>
      </c>
      <c r="K7670" s="5" t="str">
        <f t="shared" si="239"/>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s="5" t="str">
        <f t="shared" si="238"/>
        <v>Jun</v>
      </c>
      <c r="K7671" s="5" t="str">
        <f t="shared" si="239"/>
        <v>2024</v>
      </c>
    </row>
    <row r="7672" spans="1:11" ht="14.25" customHeight="1" x14ac:dyDescent="0.3">
      <c r="A7672" s="1">
        <v>45449</v>
      </c>
      <c r="B7672" s="2" t="s">
        <v>925</v>
      </c>
      <c r="C7672" s="2" t="s">
        <v>27</v>
      </c>
      <c r="D7672" s="2" t="s">
        <v>11</v>
      </c>
      <c r="E7672" s="2" t="s">
        <v>18</v>
      </c>
      <c r="F7672" s="2" t="s">
        <v>408</v>
      </c>
      <c r="G7672" s="2">
        <v>26.4</v>
      </c>
      <c r="H7672" s="2">
        <v>5</v>
      </c>
      <c r="I7672" s="2">
        <v>0</v>
      </c>
      <c r="J7672" s="5" t="str">
        <f t="shared" si="238"/>
        <v>Jun</v>
      </c>
      <c r="K7672" s="5" t="str">
        <f t="shared" si="239"/>
        <v>2024</v>
      </c>
    </row>
    <row r="7673" spans="1:11" ht="14.25" customHeight="1" x14ac:dyDescent="0.3">
      <c r="A7673" s="1">
        <v>45451</v>
      </c>
      <c r="B7673" s="2" t="s">
        <v>407</v>
      </c>
      <c r="C7673" s="2" t="s">
        <v>10</v>
      </c>
      <c r="D7673" s="2" t="s">
        <v>11</v>
      </c>
      <c r="E7673" s="2" t="s">
        <v>92</v>
      </c>
      <c r="F7673" s="2" t="s">
        <v>2680</v>
      </c>
      <c r="G7673" s="2">
        <v>1.62</v>
      </c>
      <c r="H7673" s="2">
        <v>2</v>
      </c>
      <c r="I7673" s="2">
        <v>-4.47</v>
      </c>
      <c r="J7673" s="5" t="str">
        <f t="shared" si="238"/>
        <v>Jun</v>
      </c>
      <c r="K7673" s="5" t="str">
        <f t="shared" si="239"/>
        <v>2024</v>
      </c>
    </row>
    <row r="7674" spans="1:11" ht="14.25" customHeight="1" x14ac:dyDescent="0.3">
      <c r="A7674" s="1">
        <v>45451</v>
      </c>
      <c r="B7674" s="2" t="s">
        <v>1568</v>
      </c>
      <c r="C7674" s="2" t="s">
        <v>10</v>
      </c>
      <c r="D7674" s="2" t="s">
        <v>11</v>
      </c>
      <c r="E7674" s="2" t="s">
        <v>200</v>
      </c>
      <c r="F7674" s="2" t="s">
        <v>2207</v>
      </c>
      <c r="G7674" s="2">
        <v>23.76</v>
      </c>
      <c r="H7674" s="2">
        <v>3</v>
      </c>
      <c r="I7674" s="2">
        <v>2.08</v>
      </c>
      <c r="J7674" s="5" t="str">
        <f t="shared" si="238"/>
        <v>Jun</v>
      </c>
      <c r="K7674" s="5" t="str">
        <f t="shared" si="239"/>
        <v>2024</v>
      </c>
    </row>
    <row r="7675" spans="1:11" ht="14.25" customHeight="1" x14ac:dyDescent="0.3">
      <c r="A7675" s="1">
        <v>45451</v>
      </c>
      <c r="B7675" s="2" t="s">
        <v>1568</v>
      </c>
      <c r="C7675" s="2" t="s">
        <v>10</v>
      </c>
      <c r="D7675" s="2" t="s">
        <v>11</v>
      </c>
      <c r="E7675" s="2" t="s">
        <v>12</v>
      </c>
      <c r="F7675" s="2" t="s">
        <v>625</v>
      </c>
      <c r="G7675" s="2">
        <v>85.06</v>
      </c>
      <c r="H7675" s="2">
        <v>3</v>
      </c>
      <c r="I7675" s="2">
        <v>28.71</v>
      </c>
      <c r="J7675" s="5" t="str">
        <f t="shared" si="238"/>
        <v>Jun</v>
      </c>
      <c r="K7675" s="5" t="str">
        <f t="shared" si="239"/>
        <v>2024</v>
      </c>
    </row>
    <row r="7676" spans="1:11" ht="14.25" customHeight="1" x14ac:dyDescent="0.3">
      <c r="A7676" s="1">
        <v>45451</v>
      </c>
      <c r="B7676" s="2" t="s">
        <v>1568</v>
      </c>
      <c r="C7676" s="2" t="s">
        <v>10</v>
      </c>
      <c r="D7676" s="2" t="s">
        <v>39</v>
      </c>
      <c r="E7676" s="2" t="s">
        <v>40</v>
      </c>
      <c r="F7676" s="2" t="s">
        <v>2297</v>
      </c>
      <c r="G7676" s="2">
        <v>381.58</v>
      </c>
      <c r="H7676" s="2">
        <v>3</v>
      </c>
      <c r="I7676" s="2">
        <v>28.62</v>
      </c>
      <c r="J7676" s="5" t="str">
        <f t="shared" si="238"/>
        <v>Jun</v>
      </c>
      <c r="K7676" s="5" t="str">
        <f t="shared" si="239"/>
        <v>2024</v>
      </c>
    </row>
    <row r="7677" spans="1:11" ht="14.25" customHeight="1" x14ac:dyDescent="0.3">
      <c r="A7677" s="1">
        <v>45451</v>
      </c>
      <c r="B7677" s="2" t="s">
        <v>1275</v>
      </c>
      <c r="C7677" s="2" t="s">
        <v>613</v>
      </c>
      <c r="D7677" s="2" t="s">
        <v>11</v>
      </c>
      <c r="E7677" s="2" t="s">
        <v>20</v>
      </c>
      <c r="F7677" s="2" t="s">
        <v>1280</v>
      </c>
      <c r="G7677" s="2">
        <v>10.36</v>
      </c>
      <c r="H7677" s="2">
        <v>2</v>
      </c>
      <c r="I7677" s="2">
        <v>5.08</v>
      </c>
      <c r="J7677" s="5" t="str">
        <f t="shared" si="238"/>
        <v>Jun</v>
      </c>
      <c r="K7677" s="5" t="str">
        <f t="shared" si="239"/>
        <v>2024</v>
      </c>
    </row>
    <row r="7678" spans="1:11" ht="14.25" customHeight="1" x14ac:dyDescent="0.3">
      <c r="A7678" s="1">
        <v>45451</v>
      </c>
      <c r="B7678" s="2" t="s">
        <v>1113</v>
      </c>
      <c r="C7678" s="2" t="s">
        <v>15</v>
      </c>
      <c r="D7678" s="2" t="s">
        <v>11</v>
      </c>
      <c r="E7678" s="2" t="s">
        <v>20</v>
      </c>
      <c r="F7678" s="2" t="s">
        <v>330</v>
      </c>
      <c r="G7678" s="2">
        <v>12.18</v>
      </c>
      <c r="H7678" s="2">
        <v>4</v>
      </c>
      <c r="I7678" s="2">
        <v>-18.87</v>
      </c>
      <c r="J7678" s="5" t="str">
        <f t="shared" si="238"/>
        <v>Jun</v>
      </c>
      <c r="K7678" s="5" t="str">
        <f t="shared" si="239"/>
        <v>2024</v>
      </c>
    </row>
    <row r="7679" spans="1:11" ht="14.25" customHeight="1" x14ac:dyDescent="0.3">
      <c r="A7679" s="1">
        <v>45451</v>
      </c>
      <c r="B7679" s="2" t="s">
        <v>1505</v>
      </c>
      <c r="C7679" s="2" t="s">
        <v>27</v>
      </c>
      <c r="D7679" s="2" t="s">
        <v>34</v>
      </c>
      <c r="E7679" s="2" t="s">
        <v>74</v>
      </c>
      <c r="F7679" s="2" t="s">
        <v>2247</v>
      </c>
      <c r="G7679" s="2">
        <v>1497.67</v>
      </c>
      <c r="H7679" s="2">
        <v>2</v>
      </c>
      <c r="I7679" s="2">
        <v>140.96</v>
      </c>
      <c r="J7679" s="5" t="str">
        <f t="shared" si="238"/>
        <v>Jun</v>
      </c>
      <c r="K7679" s="5" t="str">
        <f t="shared" si="239"/>
        <v>2024</v>
      </c>
    </row>
    <row r="7680" spans="1:11" ht="14.25" customHeight="1" x14ac:dyDescent="0.3">
      <c r="A7680" s="1">
        <v>45451</v>
      </c>
      <c r="B7680" s="2" t="s">
        <v>1505</v>
      </c>
      <c r="C7680" s="2" t="s">
        <v>27</v>
      </c>
      <c r="D7680" s="2" t="s">
        <v>39</v>
      </c>
      <c r="E7680" s="2" t="s">
        <v>40</v>
      </c>
      <c r="F7680" s="2" t="s">
        <v>1755</v>
      </c>
      <c r="G7680" s="2">
        <v>17.52</v>
      </c>
      <c r="H7680" s="2">
        <v>2</v>
      </c>
      <c r="I7680" s="2">
        <v>-3.5</v>
      </c>
      <c r="J7680" s="5" t="str">
        <f t="shared" si="238"/>
        <v>Jun</v>
      </c>
      <c r="K7680" s="5" t="str">
        <f t="shared" si="239"/>
        <v>2024</v>
      </c>
    </row>
    <row r="7681" spans="1:11" ht="14.25" customHeight="1" x14ac:dyDescent="0.3">
      <c r="A7681" s="1">
        <v>45451</v>
      </c>
      <c r="B7681" s="2" t="s">
        <v>809</v>
      </c>
      <c r="C7681" s="2" t="s">
        <v>95</v>
      </c>
      <c r="D7681" s="2" t="s">
        <v>39</v>
      </c>
      <c r="E7681" s="2" t="s">
        <v>52</v>
      </c>
      <c r="F7681" s="2" t="s">
        <v>1022</v>
      </c>
      <c r="G7681" s="2">
        <v>89.54</v>
      </c>
      <c r="H7681" s="2">
        <v>7</v>
      </c>
      <c r="I7681" s="2">
        <v>12.31</v>
      </c>
      <c r="J7681" s="5" t="str">
        <f t="shared" si="238"/>
        <v>Jun</v>
      </c>
      <c r="K7681" s="5" t="str">
        <f t="shared" si="239"/>
        <v>2024</v>
      </c>
    </row>
    <row r="7682" spans="1:11" ht="14.25" customHeight="1" x14ac:dyDescent="0.3">
      <c r="A7682" s="1">
        <v>45451</v>
      </c>
      <c r="B7682" s="2" t="s">
        <v>809</v>
      </c>
      <c r="C7682" s="2" t="s">
        <v>95</v>
      </c>
      <c r="D7682" s="2" t="s">
        <v>11</v>
      </c>
      <c r="E7682" s="2" t="s">
        <v>18</v>
      </c>
      <c r="F7682" s="2" t="s">
        <v>1756</v>
      </c>
      <c r="G7682" s="2">
        <v>35.17</v>
      </c>
      <c r="H7682" s="2">
        <v>2</v>
      </c>
      <c r="I7682" s="2">
        <v>-8.35</v>
      </c>
      <c r="J7682" s="5" t="str">
        <f t="shared" ref="J7682:J7745" si="240">TEXT(A7682,"mmm")</f>
        <v>Jun</v>
      </c>
      <c r="K7682" s="5" t="str">
        <f t="shared" ref="K7682:K7745" si="241">TEXT(A7682,"YYYY")</f>
        <v>2024</v>
      </c>
    </row>
    <row r="7683" spans="1:11" ht="14.25" customHeight="1" x14ac:dyDescent="0.3">
      <c r="A7683" s="1">
        <v>45451</v>
      </c>
      <c r="B7683" s="2" t="s">
        <v>809</v>
      </c>
      <c r="C7683" s="2" t="s">
        <v>95</v>
      </c>
      <c r="D7683" s="2" t="s">
        <v>11</v>
      </c>
      <c r="E7683" s="2" t="s">
        <v>20</v>
      </c>
      <c r="F7683" s="2" t="s">
        <v>2269</v>
      </c>
      <c r="G7683" s="2">
        <v>72.59</v>
      </c>
      <c r="H7683" s="2">
        <v>2</v>
      </c>
      <c r="I7683" s="2">
        <v>-48.39</v>
      </c>
      <c r="J7683" s="5" t="str">
        <f t="shared" si="240"/>
        <v>Jun</v>
      </c>
      <c r="K7683" s="5" t="str">
        <f t="shared" si="241"/>
        <v>2024</v>
      </c>
    </row>
    <row r="7684" spans="1:11" ht="14.25" customHeight="1" x14ac:dyDescent="0.3">
      <c r="A7684" s="1">
        <v>45452</v>
      </c>
      <c r="B7684" s="2" t="s">
        <v>2248</v>
      </c>
      <c r="C7684" s="2" t="s">
        <v>15</v>
      </c>
      <c r="D7684" s="2" t="s">
        <v>34</v>
      </c>
      <c r="E7684" s="2" t="s">
        <v>47</v>
      </c>
      <c r="F7684" s="2" t="s">
        <v>1735</v>
      </c>
      <c r="G7684" s="2">
        <v>23.98</v>
      </c>
      <c r="H7684" s="2">
        <v>3</v>
      </c>
      <c r="I7684" s="2">
        <v>-14.39</v>
      </c>
      <c r="J7684" s="5" t="str">
        <f t="shared" si="240"/>
        <v>Jun</v>
      </c>
      <c r="K7684" s="5" t="str">
        <f t="shared" si="241"/>
        <v>2024</v>
      </c>
    </row>
    <row r="7685" spans="1:11" ht="14.25" customHeight="1" x14ac:dyDescent="0.3">
      <c r="A7685" s="1">
        <v>45452</v>
      </c>
      <c r="B7685" s="2" t="s">
        <v>2248</v>
      </c>
      <c r="C7685" s="2" t="s">
        <v>15</v>
      </c>
      <c r="D7685" s="2" t="s">
        <v>34</v>
      </c>
      <c r="E7685" s="2" t="s">
        <v>145</v>
      </c>
      <c r="F7685" s="2" t="s">
        <v>476</v>
      </c>
      <c r="G7685" s="2">
        <v>108.93</v>
      </c>
      <c r="H7685" s="2">
        <v>1</v>
      </c>
      <c r="I7685" s="2">
        <v>-71.89</v>
      </c>
      <c r="J7685" s="5" t="str">
        <f t="shared" si="240"/>
        <v>Jun</v>
      </c>
      <c r="K7685" s="5" t="str">
        <f t="shared" si="241"/>
        <v>2024</v>
      </c>
    </row>
    <row r="7686" spans="1:11" ht="14.25" customHeight="1" x14ac:dyDescent="0.3">
      <c r="A7686" s="1">
        <v>45452</v>
      </c>
      <c r="B7686" s="2" t="s">
        <v>2248</v>
      </c>
      <c r="C7686" s="2" t="s">
        <v>15</v>
      </c>
      <c r="D7686" s="2" t="s">
        <v>11</v>
      </c>
      <c r="E7686" s="2" t="s">
        <v>12</v>
      </c>
      <c r="F7686" s="2" t="s">
        <v>1924</v>
      </c>
      <c r="G7686" s="2">
        <v>36.35</v>
      </c>
      <c r="H7686" s="2">
        <v>8</v>
      </c>
      <c r="I7686" s="2">
        <v>11.36</v>
      </c>
      <c r="J7686" s="5" t="str">
        <f t="shared" si="240"/>
        <v>Jun</v>
      </c>
      <c r="K7686" s="5" t="str">
        <f t="shared" si="241"/>
        <v>2024</v>
      </c>
    </row>
    <row r="7687" spans="1:11" ht="14.25" customHeight="1" x14ac:dyDescent="0.3">
      <c r="A7687" s="1">
        <v>45452</v>
      </c>
      <c r="B7687" s="2" t="s">
        <v>1519</v>
      </c>
      <c r="C7687" s="2" t="s">
        <v>10</v>
      </c>
      <c r="D7687" s="2" t="s">
        <v>11</v>
      </c>
      <c r="E7687" s="2" t="s">
        <v>18</v>
      </c>
      <c r="F7687" s="2" t="s">
        <v>1757</v>
      </c>
      <c r="G7687" s="2">
        <v>720.76</v>
      </c>
      <c r="H7687" s="2">
        <v>5</v>
      </c>
      <c r="I7687" s="2">
        <v>54.06</v>
      </c>
      <c r="J7687" s="5" t="str">
        <f t="shared" si="240"/>
        <v>Jun</v>
      </c>
      <c r="K7687" s="5" t="str">
        <f t="shared" si="241"/>
        <v>2024</v>
      </c>
    </row>
    <row r="7688" spans="1:11" ht="14.25" customHeight="1" x14ac:dyDescent="0.3">
      <c r="A7688" s="1">
        <v>45452</v>
      </c>
      <c r="B7688" s="2" t="s">
        <v>2065</v>
      </c>
      <c r="C7688" s="2" t="s">
        <v>55</v>
      </c>
      <c r="D7688" s="2" t="s">
        <v>11</v>
      </c>
      <c r="E7688" s="2" t="s">
        <v>12</v>
      </c>
      <c r="F7688" s="2" t="s">
        <v>625</v>
      </c>
      <c r="G7688" s="2">
        <v>49.12</v>
      </c>
      <c r="H7688" s="2">
        <v>4</v>
      </c>
      <c r="I7688" s="2">
        <v>23.09</v>
      </c>
      <c r="J7688" s="5" t="str">
        <f t="shared" si="240"/>
        <v>Jun</v>
      </c>
      <c r="K7688" s="5" t="str">
        <f t="shared" si="241"/>
        <v>2024</v>
      </c>
    </row>
    <row r="7689" spans="1:11" ht="14.25" customHeight="1" x14ac:dyDescent="0.3">
      <c r="A7689" s="1">
        <v>45453</v>
      </c>
      <c r="B7689" s="2" t="s">
        <v>1375</v>
      </c>
      <c r="C7689" s="2" t="s">
        <v>27</v>
      </c>
      <c r="D7689" s="2" t="s">
        <v>11</v>
      </c>
      <c r="E7689" s="2" t="s">
        <v>16</v>
      </c>
      <c r="F7689" s="2" t="s">
        <v>1259</v>
      </c>
      <c r="G7689" s="2">
        <v>29.6</v>
      </c>
      <c r="H7689" s="2">
        <v>2</v>
      </c>
      <c r="I7689" s="2">
        <v>14.8</v>
      </c>
      <c r="J7689" s="5" t="str">
        <f t="shared" si="240"/>
        <v>Jun</v>
      </c>
      <c r="K7689" s="5" t="str">
        <f t="shared" si="241"/>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s="5" t="str">
        <f t="shared" si="240"/>
        <v>Jun</v>
      </c>
      <c r="K7690" s="5" t="str">
        <f t="shared" si="241"/>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s="5" t="str">
        <f t="shared" si="240"/>
        <v>Jun</v>
      </c>
      <c r="K7691" s="5" t="str">
        <f t="shared" si="241"/>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s="5" t="str">
        <f t="shared" si="240"/>
        <v>Jun</v>
      </c>
      <c r="K7692" s="5" t="str">
        <f t="shared" si="241"/>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s="5" t="str">
        <f t="shared" si="240"/>
        <v>Jun</v>
      </c>
      <c r="K7693" s="5" t="str">
        <f t="shared" si="241"/>
        <v>2024</v>
      </c>
    </row>
    <row r="7694" spans="1:11" ht="14.25" customHeight="1" x14ac:dyDescent="0.3">
      <c r="A7694" s="1">
        <v>45453</v>
      </c>
      <c r="B7694" s="2" t="s">
        <v>1016</v>
      </c>
      <c r="C7694" s="2" t="s">
        <v>23</v>
      </c>
      <c r="D7694" s="2" t="s">
        <v>11</v>
      </c>
      <c r="E7694" s="2" t="s">
        <v>12</v>
      </c>
      <c r="F7694" s="2" t="s">
        <v>135</v>
      </c>
      <c r="G7694" s="2">
        <v>40.03</v>
      </c>
      <c r="H7694" s="2">
        <v>6</v>
      </c>
      <c r="I7694" s="2">
        <v>15.01</v>
      </c>
      <c r="J7694" s="5" t="str">
        <f t="shared" si="240"/>
        <v>Jun</v>
      </c>
      <c r="K7694" s="5" t="str">
        <f t="shared" si="241"/>
        <v>2024</v>
      </c>
    </row>
    <row r="7695" spans="1:11" ht="14.25" customHeight="1" x14ac:dyDescent="0.3">
      <c r="A7695" s="1">
        <v>45453</v>
      </c>
      <c r="B7695" s="2" t="s">
        <v>171</v>
      </c>
      <c r="C7695" s="2" t="s">
        <v>123</v>
      </c>
      <c r="D7695" s="2" t="s">
        <v>11</v>
      </c>
      <c r="E7695" s="2" t="s">
        <v>18</v>
      </c>
      <c r="F7695" s="2" t="s">
        <v>1498</v>
      </c>
      <c r="G7695" s="2">
        <v>1347.52</v>
      </c>
      <c r="H7695" s="2">
        <v>8</v>
      </c>
      <c r="I7695" s="2">
        <v>84.22</v>
      </c>
      <c r="J7695" s="5" t="str">
        <f t="shared" si="240"/>
        <v>Jun</v>
      </c>
      <c r="K7695" s="5" t="str">
        <f t="shared" si="241"/>
        <v>2024</v>
      </c>
    </row>
    <row r="7696" spans="1:11" ht="14.25" customHeight="1" x14ac:dyDescent="0.3">
      <c r="A7696" s="1">
        <v>45453</v>
      </c>
      <c r="B7696" s="2" t="s">
        <v>212</v>
      </c>
      <c r="C7696" s="2" t="s">
        <v>149</v>
      </c>
      <c r="D7696" s="2" t="s">
        <v>11</v>
      </c>
      <c r="E7696" s="2" t="s">
        <v>24</v>
      </c>
      <c r="F7696" s="2" t="s">
        <v>541</v>
      </c>
      <c r="G7696" s="2">
        <v>8.4</v>
      </c>
      <c r="H7696" s="2">
        <v>5</v>
      </c>
      <c r="I7696" s="2">
        <v>4.2</v>
      </c>
      <c r="J7696" s="5" t="str">
        <f t="shared" si="240"/>
        <v>Jun</v>
      </c>
      <c r="K7696" s="5" t="str">
        <f t="shared" si="241"/>
        <v>2024</v>
      </c>
    </row>
    <row r="7697" spans="1:11" ht="14.25" customHeight="1" x14ac:dyDescent="0.3">
      <c r="A7697" s="1">
        <v>45453</v>
      </c>
      <c r="B7697" s="2" t="s">
        <v>2094</v>
      </c>
      <c r="C7697" s="2" t="s">
        <v>164</v>
      </c>
      <c r="D7697" s="2" t="s">
        <v>39</v>
      </c>
      <c r="E7697" s="2" t="s">
        <v>40</v>
      </c>
      <c r="F7697" s="2" t="s">
        <v>901</v>
      </c>
      <c r="G7697" s="2">
        <v>88.78</v>
      </c>
      <c r="H7697" s="2">
        <v>3</v>
      </c>
      <c r="I7697" s="2">
        <v>7.77</v>
      </c>
      <c r="J7697" s="5" t="str">
        <f t="shared" si="240"/>
        <v>Jun</v>
      </c>
      <c r="K7697" s="5" t="str">
        <f t="shared" si="241"/>
        <v>2024</v>
      </c>
    </row>
    <row r="7698" spans="1:11" ht="14.25" customHeight="1" x14ac:dyDescent="0.3">
      <c r="A7698" s="1">
        <v>45453</v>
      </c>
      <c r="B7698" s="2" t="s">
        <v>2094</v>
      </c>
      <c r="C7698" s="2" t="s">
        <v>164</v>
      </c>
      <c r="D7698" s="2" t="s">
        <v>11</v>
      </c>
      <c r="E7698" s="2" t="s">
        <v>16</v>
      </c>
      <c r="F7698" s="2" t="s">
        <v>1432</v>
      </c>
      <c r="G7698" s="2">
        <v>11.56</v>
      </c>
      <c r="H7698" s="2">
        <v>4</v>
      </c>
      <c r="I7698" s="2">
        <v>5.43</v>
      </c>
      <c r="J7698" s="5" t="str">
        <f t="shared" si="240"/>
        <v>Jun</v>
      </c>
      <c r="K7698" s="5" t="str">
        <f t="shared" si="241"/>
        <v>2024</v>
      </c>
    </row>
    <row r="7699" spans="1:11" ht="14.25" customHeight="1" x14ac:dyDescent="0.3">
      <c r="A7699" s="1">
        <v>45453</v>
      </c>
      <c r="B7699" s="2" t="s">
        <v>2094</v>
      </c>
      <c r="C7699" s="2" t="s">
        <v>164</v>
      </c>
      <c r="D7699" s="2" t="s">
        <v>11</v>
      </c>
      <c r="E7699" s="2" t="s">
        <v>18</v>
      </c>
      <c r="F7699" s="2" t="s">
        <v>1950</v>
      </c>
      <c r="G7699" s="2">
        <v>15.58</v>
      </c>
      <c r="H7699" s="2">
        <v>1</v>
      </c>
      <c r="I7699" s="2">
        <v>3.9</v>
      </c>
      <c r="J7699" s="5" t="str">
        <f t="shared" si="240"/>
        <v>Jun</v>
      </c>
      <c r="K7699" s="5" t="str">
        <f t="shared" si="241"/>
        <v>2024</v>
      </c>
    </row>
    <row r="7700" spans="1:11" ht="14.25" customHeight="1" x14ac:dyDescent="0.3">
      <c r="A7700" s="1">
        <v>45453</v>
      </c>
      <c r="B7700" s="2" t="s">
        <v>1393</v>
      </c>
      <c r="C7700" s="2" t="s">
        <v>27</v>
      </c>
      <c r="D7700" s="2" t="s">
        <v>11</v>
      </c>
      <c r="E7700" s="2" t="s">
        <v>24</v>
      </c>
      <c r="F7700" s="2" t="s">
        <v>411</v>
      </c>
      <c r="G7700" s="2">
        <v>14.7</v>
      </c>
      <c r="H7700" s="2">
        <v>7</v>
      </c>
      <c r="I7700" s="2">
        <v>4.12</v>
      </c>
      <c r="J7700" s="5" t="str">
        <f t="shared" si="240"/>
        <v>Jun</v>
      </c>
      <c r="K7700" s="5" t="str">
        <f t="shared" si="241"/>
        <v>2024</v>
      </c>
    </row>
    <row r="7701" spans="1:11" ht="14.25" customHeight="1" x14ac:dyDescent="0.3">
      <c r="A7701" s="1">
        <v>45453</v>
      </c>
      <c r="B7701" s="2" t="s">
        <v>119</v>
      </c>
      <c r="C7701" s="2" t="s">
        <v>149</v>
      </c>
      <c r="D7701" s="2" t="s">
        <v>11</v>
      </c>
      <c r="E7701" s="2" t="s">
        <v>43</v>
      </c>
      <c r="F7701" s="2" t="s">
        <v>234</v>
      </c>
      <c r="G7701" s="2">
        <v>14.13</v>
      </c>
      <c r="H7701" s="2">
        <v>3</v>
      </c>
      <c r="I7701" s="2">
        <v>0.71</v>
      </c>
      <c r="J7701" s="5" t="str">
        <f t="shared" si="240"/>
        <v>Jun</v>
      </c>
      <c r="K7701" s="5" t="str">
        <f t="shared" si="241"/>
        <v>2024</v>
      </c>
    </row>
    <row r="7702" spans="1:11" ht="14.25" customHeight="1" x14ac:dyDescent="0.3">
      <c r="A7702" s="1">
        <v>45454</v>
      </c>
      <c r="B7702" s="2" t="s">
        <v>859</v>
      </c>
      <c r="C7702" s="2" t="s">
        <v>27</v>
      </c>
      <c r="D7702" s="2" t="s">
        <v>11</v>
      </c>
      <c r="E7702" s="2" t="s">
        <v>12</v>
      </c>
      <c r="F7702" s="2" t="s">
        <v>1989</v>
      </c>
      <c r="G7702" s="2">
        <v>122.97</v>
      </c>
      <c r="H7702" s="2">
        <v>3</v>
      </c>
      <c r="I7702" s="2">
        <v>60.26</v>
      </c>
      <c r="J7702" s="5" t="str">
        <f t="shared" si="240"/>
        <v>Jun</v>
      </c>
      <c r="K7702" s="5" t="str">
        <f t="shared" si="241"/>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s="5" t="str">
        <f t="shared" si="240"/>
        <v>Jun</v>
      </c>
      <c r="K7703" s="5" t="str">
        <f t="shared" si="241"/>
        <v>2024</v>
      </c>
    </row>
    <row r="7704" spans="1:11" ht="14.25" customHeight="1" x14ac:dyDescent="0.3">
      <c r="A7704" s="1">
        <v>45454</v>
      </c>
      <c r="B7704" s="2" t="s">
        <v>917</v>
      </c>
      <c r="C7704" s="2" t="s">
        <v>95</v>
      </c>
      <c r="D7704" s="2" t="s">
        <v>11</v>
      </c>
      <c r="E7704" s="2" t="s">
        <v>18</v>
      </c>
      <c r="F7704" s="2" t="s">
        <v>1456</v>
      </c>
      <c r="G7704" s="2">
        <v>68.45</v>
      </c>
      <c r="H7704" s="2">
        <v>4</v>
      </c>
      <c r="I7704" s="2">
        <v>7.7</v>
      </c>
      <c r="J7704" s="5" t="str">
        <f t="shared" si="240"/>
        <v>Jun</v>
      </c>
      <c r="K7704" s="5" t="str">
        <f t="shared" si="241"/>
        <v>2024</v>
      </c>
    </row>
    <row r="7705" spans="1:11" ht="14.25" customHeight="1" x14ac:dyDescent="0.3">
      <c r="A7705" s="1">
        <v>45454</v>
      </c>
      <c r="B7705" s="2" t="s">
        <v>917</v>
      </c>
      <c r="C7705" s="2" t="s">
        <v>95</v>
      </c>
      <c r="D7705" s="2" t="s">
        <v>11</v>
      </c>
      <c r="E7705" s="2" t="s">
        <v>24</v>
      </c>
      <c r="F7705" s="2" t="s">
        <v>1358</v>
      </c>
      <c r="G7705" s="2">
        <v>88.04</v>
      </c>
      <c r="H7705" s="2">
        <v>5</v>
      </c>
      <c r="I7705" s="2">
        <v>6.6</v>
      </c>
      <c r="J7705" s="5" t="str">
        <f t="shared" si="240"/>
        <v>Jun</v>
      </c>
      <c r="K7705" s="5" t="str">
        <f t="shared" si="241"/>
        <v>2024</v>
      </c>
    </row>
    <row r="7706" spans="1:11" ht="14.25" customHeight="1" x14ac:dyDescent="0.3">
      <c r="A7706" s="1">
        <v>45454</v>
      </c>
      <c r="B7706" s="2" t="s">
        <v>917</v>
      </c>
      <c r="C7706" s="2" t="s">
        <v>95</v>
      </c>
      <c r="D7706" s="2" t="s">
        <v>11</v>
      </c>
      <c r="E7706" s="2" t="s">
        <v>24</v>
      </c>
      <c r="F7706" s="2" t="s">
        <v>449</v>
      </c>
      <c r="G7706" s="2">
        <v>15.87</v>
      </c>
      <c r="H7706" s="2">
        <v>1</v>
      </c>
      <c r="I7706" s="2">
        <v>1.98</v>
      </c>
      <c r="J7706" s="5" t="str">
        <f t="shared" si="240"/>
        <v>Jun</v>
      </c>
      <c r="K7706" s="5" t="str">
        <f t="shared" si="241"/>
        <v>2024</v>
      </c>
    </row>
    <row r="7707" spans="1:11" ht="14.25" customHeight="1" x14ac:dyDescent="0.3">
      <c r="A7707" s="1">
        <v>45454</v>
      </c>
      <c r="B7707" s="2" t="s">
        <v>917</v>
      </c>
      <c r="C7707" s="2" t="s">
        <v>95</v>
      </c>
      <c r="D7707" s="2" t="s">
        <v>11</v>
      </c>
      <c r="E7707" s="2" t="s">
        <v>18</v>
      </c>
      <c r="F7707" s="2" t="s">
        <v>729</v>
      </c>
      <c r="G7707" s="2">
        <v>215.59</v>
      </c>
      <c r="H7707" s="2">
        <v>3</v>
      </c>
      <c r="I7707" s="2">
        <v>-48.51</v>
      </c>
      <c r="J7707" s="5" t="str">
        <f t="shared" si="240"/>
        <v>Jun</v>
      </c>
      <c r="K7707" s="5" t="str">
        <f t="shared" si="241"/>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s="5" t="str">
        <f t="shared" si="240"/>
        <v>Jun</v>
      </c>
      <c r="K7708" s="5" t="str">
        <f t="shared" si="241"/>
        <v>2024</v>
      </c>
    </row>
    <row r="7709" spans="1:11" ht="14.25" customHeight="1" x14ac:dyDescent="0.3">
      <c r="A7709" s="1">
        <v>45454</v>
      </c>
      <c r="B7709" s="2" t="s">
        <v>122</v>
      </c>
      <c r="C7709" s="2" t="s">
        <v>164</v>
      </c>
      <c r="D7709" s="2" t="s">
        <v>11</v>
      </c>
      <c r="E7709" s="2" t="s">
        <v>12</v>
      </c>
      <c r="F7709" s="2" t="s">
        <v>2477</v>
      </c>
      <c r="G7709" s="2">
        <v>37.94</v>
      </c>
      <c r="H7709" s="2">
        <v>2</v>
      </c>
      <c r="I7709" s="2">
        <v>18.21</v>
      </c>
      <c r="J7709" s="5" t="str">
        <f t="shared" si="240"/>
        <v>Jun</v>
      </c>
      <c r="K7709" s="5" t="str">
        <f t="shared" si="241"/>
        <v>2024</v>
      </c>
    </row>
    <row r="7710" spans="1:11" ht="14.25" customHeight="1" x14ac:dyDescent="0.3">
      <c r="A7710" s="1">
        <v>45454</v>
      </c>
      <c r="B7710" s="2" t="s">
        <v>122</v>
      </c>
      <c r="C7710" s="2" t="s">
        <v>164</v>
      </c>
      <c r="D7710" s="2" t="s">
        <v>11</v>
      </c>
      <c r="E7710" s="2" t="s">
        <v>20</v>
      </c>
      <c r="F7710" s="2" t="s">
        <v>972</v>
      </c>
      <c r="G7710" s="2">
        <v>18.29</v>
      </c>
      <c r="H7710" s="2">
        <v>6</v>
      </c>
      <c r="I7710" s="2">
        <v>6.63</v>
      </c>
      <c r="J7710" s="5" t="str">
        <f t="shared" si="240"/>
        <v>Jun</v>
      </c>
      <c r="K7710" s="5" t="str">
        <f t="shared" si="241"/>
        <v>2024</v>
      </c>
    </row>
    <row r="7711" spans="1:11" ht="14.25" customHeight="1" x14ac:dyDescent="0.3">
      <c r="A7711" s="1">
        <v>45454</v>
      </c>
      <c r="B7711" s="2" t="s">
        <v>122</v>
      </c>
      <c r="C7711" s="2" t="s">
        <v>164</v>
      </c>
      <c r="D7711" s="2" t="s">
        <v>39</v>
      </c>
      <c r="E7711" s="2" t="s">
        <v>302</v>
      </c>
      <c r="F7711" s="2" t="s">
        <v>2681</v>
      </c>
      <c r="G7711" s="2">
        <v>385.8</v>
      </c>
      <c r="H7711" s="2">
        <v>5</v>
      </c>
      <c r="I7711" s="2">
        <v>130.21</v>
      </c>
      <c r="J7711" s="5" t="str">
        <f t="shared" si="240"/>
        <v>Jun</v>
      </c>
      <c r="K7711" s="5" t="str">
        <f t="shared" si="241"/>
        <v>2024</v>
      </c>
    </row>
    <row r="7712" spans="1:11" ht="14.25" customHeight="1" x14ac:dyDescent="0.3">
      <c r="A7712" s="1">
        <v>45454</v>
      </c>
      <c r="B7712" s="2" t="s">
        <v>122</v>
      </c>
      <c r="C7712" s="2" t="s">
        <v>164</v>
      </c>
      <c r="D7712" s="2" t="s">
        <v>11</v>
      </c>
      <c r="E7712" s="2" t="s">
        <v>18</v>
      </c>
      <c r="F7712" s="2" t="s">
        <v>1017</v>
      </c>
      <c r="G7712" s="2">
        <v>102.96</v>
      </c>
      <c r="H7712" s="2">
        <v>2</v>
      </c>
      <c r="I7712" s="2">
        <v>1.03</v>
      </c>
      <c r="J7712" s="5" t="str">
        <f t="shared" si="240"/>
        <v>Jun</v>
      </c>
      <c r="K7712" s="5" t="str">
        <f t="shared" si="241"/>
        <v>2024</v>
      </c>
    </row>
    <row r="7713" spans="1:11" ht="14.25" customHeight="1" x14ac:dyDescent="0.3">
      <c r="A7713" s="1">
        <v>45454</v>
      </c>
      <c r="B7713" s="2" t="s">
        <v>122</v>
      </c>
      <c r="C7713" s="2" t="s">
        <v>164</v>
      </c>
      <c r="D7713" s="2" t="s">
        <v>34</v>
      </c>
      <c r="E7713" s="2" t="s">
        <v>74</v>
      </c>
      <c r="F7713" s="2" t="s">
        <v>2024</v>
      </c>
      <c r="G7713" s="2">
        <v>174.42</v>
      </c>
      <c r="H7713" s="2">
        <v>3</v>
      </c>
      <c r="I7713" s="2">
        <v>41.86</v>
      </c>
      <c r="J7713" s="5" t="str">
        <f t="shared" si="240"/>
        <v>Jun</v>
      </c>
      <c r="K7713" s="5" t="str">
        <f t="shared" si="241"/>
        <v>2024</v>
      </c>
    </row>
    <row r="7714" spans="1:11" ht="14.25" customHeight="1" x14ac:dyDescent="0.3">
      <c r="A7714" s="1">
        <v>45454</v>
      </c>
      <c r="B7714" s="2" t="s">
        <v>1183</v>
      </c>
      <c r="C7714" s="2" t="s">
        <v>27</v>
      </c>
      <c r="D7714" s="2" t="s">
        <v>11</v>
      </c>
      <c r="E7714" s="2" t="s">
        <v>92</v>
      </c>
      <c r="F7714" s="2" t="s">
        <v>1274</v>
      </c>
      <c r="G7714" s="2">
        <v>61.44</v>
      </c>
      <c r="H7714" s="2">
        <v>3</v>
      </c>
      <c r="I7714" s="2">
        <v>16.59</v>
      </c>
      <c r="J7714" s="5" t="str">
        <f t="shared" si="240"/>
        <v>Jun</v>
      </c>
      <c r="K7714" s="5" t="str">
        <f t="shared" si="241"/>
        <v>2024</v>
      </c>
    </row>
    <row r="7715" spans="1:11" ht="14.25" customHeight="1" x14ac:dyDescent="0.3">
      <c r="A7715" s="1">
        <v>45454</v>
      </c>
      <c r="B7715" s="2" t="s">
        <v>1459</v>
      </c>
      <c r="C7715" s="2" t="s">
        <v>245</v>
      </c>
      <c r="D7715" s="2" t="s">
        <v>11</v>
      </c>
      <c r="E7715" s="2" t="s">
        <v>20</v>
      </c>
      <c r="F7715" s="2" t="s">
        <v>575</v>
      </c>
      <c r="G7715" s="2">
        <v>4.57</v>
      </c>
      <c r="H7715" s="2">
        <v>4</v>
      </c>
      <c r="I7715" s="2">
        <v>-3.81</v>
      </c>
      <c r="J7715" s="5" t="str">
        <f t="shared" si="240"/>
        <v>Jun</v>
      </c>
      <c r="K7715" s="5" t="str">
        <f t="shared" si="241"/>
        <v>2024</v>
      </c>
    </row>
    <row r="7716" spans="1:11" ht="14.25" customHeight="1" x14ac:dyDescent="0.3">
      <c r="A7716" s="1">
        <v>45455</v>
      </c>
      <c r="B7716" s="2" t="s">
        <v>32</v>
      </c>
      <c r="C7716" s="2" t="s">
        <v>30</v>
      </c>
      <c r="D7716" s="2" t="s">
        <v>11</v>
      </c>
      <c r="E7716" s="2" t="s">
        <v>20</v>
      </c>
      <c r="F7716" s="2" t="s">
        <v>701</v>
      </c>
      <c r="G7716" s="2">
        <v>91.2</v>
      </c>
      <c r="H7716" s="2">
        <v>3</v>
      </c>
      <c r="I7716" s="2">
        <v>41.95</v>
      </c>
      <c r="J7716" s="5" t="str">
        <f t="shared" si="240"/>
        <v>Jun</v>
      </c>
      <c r="K7716" s="5" t="str">
        <f t="shared" si="241"/>
        <v>2024</v>
      </c>
    </row>
    <row r="7717" spans="1:11" ht="14.25" customHeight="1" x14ac:dyDescent="0.3">
      <c r="A7717" s="1">
        <v>45455</v>
      </c>
      <c r="B7717" s="2" t="s">
        <v>32</v>
      </c>
      <c r="C7717" s="2" t="s">
        <v>30</v>
      </c>
      <c r="D7717" s="2" t="s">
        <v>34</v>
      </c>
      <c r="E7717" s="2" t="s">
        <v>145</v>
      </c>
      <c r="F7717" s="2" t="s">
        <v>2018</v>
      </c>
      <c r="G7717" s="2">
        <v>452.94</v>
      </c>
      <c r="H7717" s="2">
        <v>3</v>
      </c>
      <c r="I7717" s="2">
        <v>67.94</v>
      </c>
      <c r="J7717" s="5" t="str">
        <f t="shared" si="240"/>
        <v>Jun</v>
      </c>
      <c r="K7717" s="5" t="str">
        <f t="shared" si="241"/>
        <v>2024</v>
      </c>
    </row>
    <row r="7718" spans="1:11" ht="14.25" customHeight="1" x14ac:dyDescent="0.3">
      <c r="A7718" s="1">
        <v>45455</v>
      </c>
      <c r="B7718" s="2" t="s">
        <v>784</v>
      </c>
      <c r="C7718" s="2" t="s">
        <v>149</v>
      </c>
      <c r="D7718" s="2" t="s">
        <v>11</v>
      </c>
      <c r="E7718" s="2" t="s">
        <v>12</v>
      </c>
      <c r="F7718" s="2" t="s">
        <v>2523</v>
      </c>
      <c r="G7718" s="2">
        <v>19.04</v>
      </c>
      <c r="H7718" s="2">
        <v>4</v>
      </c>
      <c r="I7718" s="2">
        <v>9.33</v>
      </c>
      <c r="J7718" s="5" t="str">
        <f t="shared" si="240"/>
        <v>Jun</v>
      </c>
      <c r="K7718" s="5" t="str">
        <f t="shared" si="241"/>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s="5" t="str">
        <f t="shared" si="240"/>
        <v>Jun</v>
      </c>
      <c r="K7719" s="5" t="str">
        <f t="shared" si="241"/>
        <v>2024</v>
      </c>
    </row>
    <row r="7720" spans="1:11" ht="14.25" customHeight="1" x14ac:dyDescent="0.3">
      <c r="A7720" s="1">
        <v>45455</v>
      </c>
      <c r="B7720" s="2" t="s">
        <v>784</v>
      </c>
      <c r="C7720" s="2" t="s">
        <v>149</v>
      </c>
      <c r="D7720" s="2" t="s">
        <v>11</v>
      </c>
      <c r="E7720" s="2" t="s">
        <v>24</v>
      </c>
      <c r="F7720" s="2" t="s">
        <v>1889</v>
      </c>
      <c r="G7720" s="2">
        <v>64.14</v>
      </c>
      <c r="H7720" s="2">
        <v>3</v>
      </c>
      <c r="I7720" s="2">
        <v>16.68</v>
      </c>
      <c r="J7720" s="5" t="str">
        <f t="shared" si="240"/>
        <v>Jun</v>
      </c>
      <c r="K7720" s="5" t="str">
        <f t="shared" si="241"/>
        <v>2024</v>
      </c>
    </row>
    <row r="7721" spans="1:11" ht="14.25" customHeight="1" x14ac:dyDescent="0.3">
      <c r="A7721" s="1">
        <v>45455</v>
      </c>
      <c r="B7721" s="2" t="s">
        <v>784</v>
      </c>
      <c r="C7721" s="2" t="s">
        <v>149</v>
      </c>
      <c r="D7721" s="2" t="s">
        <v>34</v>
      </c>
      <c r="E7721" s="2" t="s">
        <v>35</v>
      </c>
      <c r="F7721" s="2" t="s">
        <v>1679</v>
      </c>
      <c r="G7721" s="2">
        <v>858.24</v>
      </c>
      <c r="H7721" s="2">
        <v>4</v>
      </c>
      <c r="I7721" s="2">
        <v>143.04</v>
      </c>
      <c r="J7721" s="5" t="str">
        <f t="shared" si="240"/>
        <v>Jun</v>
      </c>
      <c r="K7721" s="5" t="str">
        <f t="shared" si="241"/>
        <v>2024</v>
      </c>
    </row>
    <row r="7722" spans="1:11" ht="14.25" customHeight="1" x14ac:dyDescent="0.3">
      <c r="A7722" s="1">
        <v>45455</v>
      </c>
      <c r="B7722" s="2" t="s">
        <v>567</v>
      </c>
      <c r="C7722" s="2" t="s">
        <v>123</v>
      </c>
      <c r="D7722" s="2" t="s">
        <v>34</v>
      </c>
      <c r="E7722" s="2" t="s">
        <v>47</v>
      </c>
      <c r="F7722" s="2" t="s">
        <v>1355</v>
      </c>
      <c r="G7722" s="2">
        <v>17.09</v>
      </c>
      <c r="H7722" s="2">
        <v>2</v>
      </c>
      <c r="I7722" s="2">
        <v>1.07</v>
      </c>
      <c r="J7722" s="5" t="str">
        <f t="shared" si="240"/>
        <v>Jun</v>
      </c>
      <c r="K7722" s="5" t="str">
        <f t="shared" si="241"/>
        <v>2024</v>
      </c>
    </row>
    <row r="7723" spans="1:11" ht="14.25" customHeight="1" x14ac:dyDescent="0.3">
      <c r="A7723" s="1">
        <v>45455</v>
      </c>
      <c r="B7723" s="2" t="s">
        <v>1467</v>
      </c>
      <c r="C7723" s="2" t="s">
        <v>78</v>
      </c>
      <c r="D7723" s="2" t="s">
        <v>39</v>
      </c>
      <c r="E7723" s="2" t="s">
        <v>52</v>
      </c>
      <c r="F7723" s="2" t="s">
        <v>1939</v>
      </c>
      <c r="G7723" s="2">
        <v>63.92</v>
      </c>
      <c r="H7723" s="2">
        <v>2</v>
      </c>
      <c r="I7723" s="2">
        <v>19.18</v>
      </c>
      <c r="J7723" s="5" t="str">
        <f t="shared" si="240"/>
        <v>Jun</v>
      </c>
      <c r="K7723" s="5" t="str">
        <f t="shared" si="241"/>
        <v>2024</v>
      </c>
    </row>
    <row r="7724" spans="1:11" ht="14.25" customHeight="1" x14ac:dyDescent="0.3">
      <c r="A7724" s="1">
        <v>45455</v>
      </c>
      <c r="B7724" s="2" t="s">
        <v>1341</v>
      </c>
      <c r="C7724" s="2" t="s">
        <v>164</v>
      </c>
      <c r="D7724" s="2" t="s">
        <v>39</v>
      </c>
      <c r="E7724" s="2" t="s">
        <v>40</v>
      </c>
      <c r="F7724" s="2" t="s">
        <v>2290</v>
      </c>
      <c r="G7724" s="2">
        <v>71.98</v>
      </c>
      <c r="H7724" s="2">
        <v>3</v>
      </c>
      <c r="I7724" s="2">
        <v>9</v>
      </c>
      <c r="J7724" s="5" t="str">
        <f t="shared" si="240"/>
        <v>Jun</v>
      </c>
      <c r="K7724" s="5" t="str">
        <f t="shared" si="241"/>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s="5" t="str">
        <f t="shared" si="240"/>
        <v>Jun</v>
      </c>
      <c r="K7725" s="5" t="str">
        <f t="shared" si="241"/>
        <v>2024</v>
      </c>
    </row>
    <row r="7726" spans="1:11" ht="14.25" customHeight="1" x14ac:dyDescent="0.3">
      <c r="A7726" s="1">
        <v>45455</v>
      </c>
      <c r="B7726" s="2" t="s">
        <v>1129</v>
      </c>
      <c r="C7726" s="2" t="s">
        <v>15</v>
      </c>
      <c r="D7726" s="2" t="s">
        <v>34</v>
      </c>
      <c r="E7726" s="2" t="s">
        <v>47</v>
      </c>
      <c r="F7726" s="2" t="s">
        <v>1532</v>
      </c>
      <c r="G7726" s="2">
        <v>8.86</v>
      </c>
      <c r="H7726" s="2">
        <v>3</v>
      </c>
      <c r="I7726" s="2">
        <v>-6.86</v>
      </c>
      <c r="J7726" s="5" t="str">
        <f t="shared" si="240"/>
        <v>Jun</v>
      </c>
      <c r="K7726" s="5" t="str">
        <f t="shared" si="241"/>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s="5" t="str">
        <f t="shared" si="240"/>
        <v>Jun</v>
      </c>
      <c r="K7727" s="5" t="str">
        <f t="shared" si="241"/>
        <v>2024</v>
      </c>
    </row>
    <row r="7728" spans="1:11" ht="14.25" customHeight="1" x14ac:dyDescent="0.3">
      <c r="A7728" s="1">
        <v>45456</v>
      </c>
      <c r="B7728" s="2" t="s">
        <v>131</v>
      </c>
      <c r="C7728" s="2" t="s">
        <v>15</v>
      </c>
      <c r="D7728" s="2" t="s">
        <v>34</v>
      </c>
      <c r="E7728" s="2" t="s">
        <v>35</v>
      </c>
      <c r="F7728" s="2" t="s">
        <v>1256</v>
      </c>
      <c r="G7728" s="2">
        <v>470.3</v>
      </c>
      <c r="H7728" s="2">
        <v>7</v>
      </c>
      <c r="I7728" s="2">
        <v>-87.34</v>
      </c>
      <c r="J7728" s="5" t="str">
        <f t="shared" si="240"/>
        <v>Jun</v>
      </c>
      <c r="K7728" s="5" t="str">
        <f t="shared" si="241"/>
        <v>2024</v>
      </c>
    </row>
    <row r="7729" spans="1:11" ht="14.25" customHeight="1" x14ac:dyDescent="0.3">
      <c r="A7729" s="1">
        <v>45456</v>
      </c>
      <c r="B7729" s="2" t="s">
        <v>131</v>
      </c>
      <c r="C7729" s="2" t="s">
        <v>15</v>
      </c>
      <c r="D7729" s="2" t="s">
        <v>39</v>
      </c>
      <c r="E7729" s="2" t="s">
        <v>40</v>
      </c>
      <c r="F7729" s="2" t="s">
        <v>2290</v>
      </c>
      <c r="G7729" s="2">
        <v>47.98</v>
      </c>
      <c r="H7729" s="2">
        <v>2</v>
      </c>
      <c r="I7729" s="2">
        <v>6</v>
      </c>
      <c r="J7729" s="5" t="str">
        <f t="shared" si="240"/>
        <v>Jun</v>
      </c>
      <c r="K7729" s="5" t="str">
        <f t="shared" si="241"/>
        <v>2024</v>
      </c>
    </row>
    <row r="7730" spans="1:11" ht="14.25" customHeight="1" x14ac:dyDescent="0.3">
      <c r="A7730" s="1">
        <v>45456</v>
      </c>
      <c r="B7730" s="2" t="s">
        <v>651</v>
      </c>
      <c r="C7730" s="2" t="s">
        <v>55</v>
      </c>
      <c r="D7730" s="2" t="s">
        <v>11</v>
      </c>
      <c r="E7730" s="2" t="s">
        <v>24</v>
      </c>
      <c r="F7730" s="2" t="s">
        <v>2682</v>
      </c>
      <c r="G7730" s="2">
        <v>181.86</v>
      </c>
      <c r="H7730" s="2">
        <v>7</v>
      </c>
      <c r="I7730" s="2">
        <v>50.92</v>
      </c>
      <c r="J7730" s="5" t="str">
        <f t="shared" si="240"/>
        <v>Jun</v>
      </c>
      <c r="K7730" s="5" t="str">
        <f t="shared" si="241"/>
        <v>2024</v>
      </c>
    </row>
    <row r="7731" spans="1:11" ht="14.25" customHeight="1" x14ac:dyDescent="0.3">
      <c r="A7731" s="1">
        <v>45456</v>
      </c>
      <c r="B7731" s="2" t="s">
        <v>1826</v>
      </c>
      <c r="C7731" s="2" t="s">
        <v>164</v>
      </c>
      <c r="D7731" s="2" t="s">
        <v>34</v>
      </c>
      <c r="E7731" s="2" t="s">
        <v>35</v>
      </c>
      <c r="F7731" s="2" t="s">
        <v>1480</v>
      </c>
      <c r="G7731" s="2">
        <v>291.14</v>
      </c>
      <c r="H7731" s="2">
        <v>4</v>
      </c>
      <c r="I7731" s="2">
        <v>-25.47</v>
      </c>
      <c r="J7731" s="5" t="str">
        <f t="shared" si="240"/>
        <v>Jun</v>
      </c>
      <c r="K7731" s="5" t="str">
        <f t="shared" si="241"/>
        <v>2024</v>
      </c>
    </row>
    <row r="7732" spans="1:11" ht="14.25" customHeight="1" x14ac:dyDescent="0.3">
      <c r="A7732" s="1">
        <v>45458</v>
      </c>
      <c r="B7732" s="2" t="s">
        <v>2683</v>
      </c>
      <c r="C7732" s="2" t="s">
        <v>27</v>
      </c>
      <c r="D7732" s="2" t="s">
        <v>39</v>
      </c>
      <c r="E7732" s="2" t="s">
        <v>40</v>
      </c>
      <c r="F7732" s="2" t="s">
        <v>2408</v>
      </c>
      <c r="G7732" s="2">
        <v>47.98</v>
      </c>
      <c r="H7732" s="2">
        <v>3</v>
      </c>
      <c r="I7732" s="2">
        <v>4.8</v>
      </c>
      <c r="J7732" s="5" t="str">
        <f t="shared" si="240"/>
        <v>Jun</v>
      </c>
      <c r="K7732" s="5" t="str">
        <f t="shared" si="241"/>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s="5" t="str">
        <f t="shared" si="240"/>
        <v>Jun</v>
      </c>
      <c r="K7733" s="5" t="str">
        <f t="shared" si="241"/>
        <v>2024</v>
      </c>
    </row>
    <row r="7734" spans="1:11" ht="14.25" customHeight="1" x14ac:dyDescent="0.3">
      <c r="A7734" s="1">
        <v>45458</v>
      </c>
      <c r="B7734" s="2" t="s">
        <v>2388</v>
      </c>
      <c r="C7734" s="2" t="s">
        <v>27</v>
      </c>
      <c r="D7734" s="2" t="s">
        <v>11</v>
      </c>
      <c r="E7734" s="2" t="s">
        <v>24</v>
      </c>
      <c r="F7734" s="2" t="s">
        <v>31</v>
      </c>
      <c r="G7734" s="2">
        <v>4.26</v>
      </c>
      <c r="H7734" s="2">
        <v>1</v>
      </c>
      <c r="I7734" s="2">
        <v>1.75</v>
      </c>
      <c r="J7734" s="5" t="str">
        <f t="shared" si="240"/>
        <v>Jun</v>
      </c>
      <c r="K7734" s="5" t="str">
        <f t="shared" si="241"/>
        <v>2024</v>
      </c>
    </row>
    <row r="7735" spans="1:11" ht="14.25" customHeight="1" x14ac:dyDescent="0.3">
      <c r="A7735" s="1">
        <v>45458</v>
      </c>
      <c r="B7735" s="2" t="s">
        <v>724</v>
      </c>
      <c r="C7735" s="2" t="s">
        <v>315</v>
      </c>
      <c r="D7735" s="2" t="s">
        <v>11</v>
      </c>
      <c r="E7735" s="2" t="s">
        <v>16</v>
      </c>
      <c r="F7735" s="2" t="s">
        <v>409</v>
      </c>
      <c r="G7735" s="2">
        <v>44.4</v>
      </c>
      <c r="H7735" s="2">
        <v>3</v>
      </c>
      <c r="I7735" s="2">
        <v>22.2</v>
      </c>
      <c r="J7735" s="5" t="str">
        <f t="shared" si="240"/>
        <v>Jun</v>
      </c>
      <c r="K7735" s="5" t="str">
        <f t="shared" si="241"/>
        <v>2024</v>
      </c>
    </row>
    <row r="7736" spans="1:11" ht="14.25" customHeight="1" x14ac:dyDescent="0.3">
      <c r="A7736" s="1">
        <v>45458</v>
      </c>
      <c r="B7736" s="2" t="s">
        <v>724</v>
      </c>
      <c r="C7736" s="2" t="s">
        <v>315</v>
      </c>
      <c r="D7736" s="2" t="s">
        <v>11</v>
      </c>
      <c r="E7736" s="2" t="s">
        <v>18</v>
      </c>
      <c r="F7736" s="2" t="s">
        <v>1956</v>
      </c>
      <c r="G7736" s="2">
        <v>84.55</v>
      </c>
      <c r="H7736" s="2">
        <v>5</v>
      </c>
      <c r="I7736" s="2">
        <v>22.83</v>
      </c>
      <c r="J7736" s="5" t="str">
        <f t="shared" si="240"/>
        <v>Jun</v>
      </c>
      <c r="K7736" s="5" t="str">
        <f t="shared" si="241"/>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s="5" t="str">
        <f t="shared" si="240"/>
        <v>Jun</v>
      </c>
      <c r="K7737" s="5" t="str">
        <f t="shared" si="241"/>
        <v>2024</v>
      </c>
    </row>
    <row r="7738" spans="1:11" ht="14.25" customHeight="1" x14ac:dyDescent="0.3">
      <c r="A7738" s="1">
        <v>45458</v>
      </c>
      <c r="B7738" s="2" t="s">
        <v>357</v>
      </c>
      <c r="C7738" s="2" t="s">
        <v>27</v>
      </c>
      <c r="D7738" s="2" t="s">
        <v>39</v>
      </c>
      <c r="E7738" s="2" t="s">
        <v>40</v>
      </c>
      <c r="F7738" s="2" t="s">
        <v>1750</v>
      </c>
      <c r="G7738" s="2">
        <v>119.96</v>
      </c>
      <c r="H7738" s="2">
        <v>1</v>
      </c>
      <c r="I7738" s="2">
        <v>7.5</v>
      </c>
      <c r="J7738" s="5" t="str">
        <f t="shared" si="240"/>
        <v>Jun</v>
      </c>
      <c r="K7738" s="5" t="str">
        <f t="shared" si="241"/>
        <v>2024</v>
      </c>
    </row>
    <row r="7739" spans="1:11" ht="14.25" customHeight="1" x14ac:dyDescent="0.3">
      <c r="A7739" s="1">
        <v>45458</v>
      </c>
      <c r="B7739" s="2" t="s">
        <v>355</v>
      </c>
      <c r="C7739" s="2" t="s">
        <v>120</v>
      </c>
      <c r="D7739" s="2" t="s">
        <v>39</v>
      </c>
      <c r="E7739" s="2" t="s">
        <v>40</v>
      </c>
      <c r="F7739" s="2" t="s">
        <v>1864</v>
      </c>
      <c r="G7739" s="2">
        <v>239.98</v>
      </c>
      <c r="H7739" s="2">
        <v>3</v>
      </c>
      <c r="I7739" s="2">
        <v>27</v>
      </c>
      <c r="J7739" s="5" t="str">
        <f t="shared" si="240"/>
        <v>Jun</v>
      </c>
      <c r="K7739" s="5" t="str">
        <f t="shared" si="241"/>
        <v>2024</v>
      </c>
    </row>
    <row r="7740" spans="1:11" ht="14.25" customHeight="1" x14ac:dyDescent="0.3">
      <c r="A7740" s="1">
        <v>45458</v>
      </c>
      <c r="B7740" s="2" t="s">
        <v>355</v>
      </c>
      <c r="C7740" s="2" t="s">
        <v>120</v>
      </c>
      <c r="D7740" s="2" t="s">
        <v>34</v>
      </c>
      <c r="E7740" s="2" t="s">
        <v>47</v>
      </c>
      <c r="F7740" s="2" t="s">
        <v>1015</v>
      </c>
      <c r="G7740" s="2">
        <v>31.17</v>
      </c>
      <c r="H7740" s="2">
        <v>4</v>
      </c>
      <c r="I7740" s="2">
        <v>9.35</v>
      </c>
      <c r="J7740" s="5" t="str">
        <f t="shared" si="240"/>
        <v>Jun</v>
      </c>
      <c r="K7740" s="5" t="str">
        <f t="shared" si="241"/>
        <v>2024</v>
      </c>
    </row>
    <row r="7741" spans="1:11" ht="14.25" customHeight="1" x14ac:dyDescent="0.3">
      <c r="A7741" s="1">
        <v>45458</v>
      </c>
      <c r="B7741" s="2" t="s">
        <v>355</v>
      </c>
      <c r="C7741" s="2" t="s">
        <v>120</v>
      </c>
      <c r="D7741" s="2" t="s">
        <v>34</v>
      </c>
      <c r="E7741" s="2" t="s">
        <v>145</v>
      </c>
      <c r="F7741" s="2" t="s">
        <v>968</v>
      </c>
      <c r="G7741" s="2">
        <v>120.96</v>
      </c>
      <c r="H7741" s="2">
        <v>2</v>
      </c>
      <c r="I7741" s="2">
        <v>-28.22</v>
      </c>
      <c r="J7741" s="5" t="str">
        <f t="shared" si="240"/>
        <v>Jun</v>
      </c>
      <c r="K7741" s="5" t="str">
        <f t="shared" si="241"/>
        <v>2024</v>
      </c>
    </row>
    <row r="7742" spans="1:11" ht="14.25" customHeight="1" x14ac:dyDescent="0.3">
      <c r="A7742" s="1">
        <v>45458</v>
      </c>
      <c r="B7742" s="2" t="s">
        <v>355</v>
      </c>
      <c r="C7742" s="2" t="s">
        <v>120</v>
      </c>
      <c r="D7742" s="2" t="s">
        <v>39</v>
      </c>
      <c r="E7742" s="2" t="s">
        <v>40</v>
      </c>
      <c r="F7742" s="2" t="s">
        <v>1596</v>
      </c>
      <c r="G7742" s="2">
        <v>2239.94</v>
      </c>
      <c r="H7742" s="2">
        <v>8</v>
      </c>
      <c r="I7742" s="2">
        <v>223.99</v>
      </c>
      <c r="J7742" s="5" t="str">
        <f t="shared" si="240"/>
        <v>Jun</v>
      </c>
      <c r="K7742" s="5" t="str">
        <f t="shared" si="241"/>
        <v>2024</v>
      </c>
    </row>
    <row r="7743" spans="1:11" ht="14.25" customHeight="1" x14ac:dyDescent="0.3">
      <c r="A7743" s="1">
        <v>45458</v>
      </c>
      <c r="B7743" s="2" t="s">
        <v>355</v>
      </c>
      <c r="C7743" s="2" t="s">
        <v>120</v>
      </c>
      <c r="D7743" s="2" t="s">
        <v>11</v>
      </c>
      <c r="E7743" s="2" t="s">
        <v>92</v>
      </c>
      <c r="F7743" s="2" t="s">
        <v>658</v>
      </c>
      <c r="G7743" s="2">
        <v>76.61</v>
      </c>
      <c r="H7743" s="2">
        <v>8</v>
      </c>
      <c r="I7743" s="2">
        <v>6.7</v>
      </c>
      <c r="J7743" s="5" t="str">
        <f t="shared" si="240"/>
        <v>Jun</v>
      </c>
      <c r="K7743" s="5" t="str">
        <f t="shared" si="241"/>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s="5" t="str">
        <f t="shared" si="240"/>
        <v>Jun</v>
      </c>
      <c r="K7744" s="5" t="str">
        <f t="shared" si="241"/>
        <v>2024</v>
      </c>
    </row>
    <row r="7745" spans="1:11" ht="14.25" customHeight="1" x14ac:dyDescent="0.3">
      <c r="A7745" s="1">
        <v>45458</v>
      </c>
      <c r="B7745" s="2" t="s">
        <v>355</v>
      </c>
      <c r="C7745" s="2" t="s">
        <v>120</v>
      </c>
      <c r="D7745" s="2" t="s">
        <v>11</v>
      </c>
      <c r="E7745" s="2" t="s">
        <v>12</v>
      </c>
      <c r="F7745" s="2" t="s">
        <v>1124</v>
      </c>
      <c r="G7745" s="2">
        <v>91.36</v>
      </c>
      <c r="H7745" s="2">
        <v>5</v>
      </c>
      <c r="I7745" s="2">
        <v>29.69</v>
      </c>
      <c r="J7745" s="5" t="str">
        <f t="shared" si="240"/>
        <v>Jun</v>
      </c>
      <c r="K7745" s="5" t="str">
        <f t="shared" si="241"/>
        <v>2024</v>
      </c>
    </row>
    <row r="7746" spans="1:11" ht="14.25" customHeight="1" x14ac:dyDescent="0.3">
      <c r="A7746" s="1">
        <v>45458</v>
      </c>
      <c r="B7746" s="2" t="s">
        <v>1173</v>
      </c>
      <c r="C7746" s="2" t="s">
        <v>245</v>
      </c>
      <c r="D7746" s="2" t="s">
        <v>34</v>
      </c>
      <c r="E7746" s="2" t="s">
        <v>35</v>
      </c>
      <c r="F7746" s="2" t="s">
        <v>1692</v>
      </c>
      <c r="G7746" s="2">
        <v>698.35</v>
      </c>
      <c r="H7746" s="2">
        <v>3</v>
      </c>
      <c r="I7746" s="2">
        <v>52.38</v>
      </c>
      <c r="J7746" s="5" t="str">
        <f t="shared" ref="J7746:J7809" si="242">TEXT(A7746,"mmm")</f>
        <v>Jun</v>
      </c>
      <c r="K7746" s="5" t="str">
        <f t="shared" ref="K7746:K7809" si="243">TEXT(A7746,"YYYY")</f>
        <v>2024</v>
      </c>
    </row>
    <row r="7747" spans="1:11" ht="14.25" customHeight="1" x14ac:dyDescent="0.3">
      <c r="A7747" s="1">
        <v>45458</v>
      </c>
      <c r="B7747" s="2" t="s">
        <v>1173</v>
      </c>
      <c r="C7747" s="2" t="s">
        <v>245</v>
      </c>
      <c r="D7747" s="2" t="s">
        <v>34</v>
      </c>
      <c r="E7747" s="2" t="s">
        <v>74</v>
      </c>
      <c r="F7747" s="2" t="s">
        <v>1094</v>
      </c>
      <c r="G7747" s="2">
        <v>77.73</v>
      </c>
      <c r="H7747" s="2">
        <v>2</v>
      </c>
      <c r="I7747" s="2">
        <v>-3.89</v>
      </c>
      <c r="J7747" s="5" t="str">
        <f t="shared" si="242"/>
        <v>Jun</v>
      </c>
      <c r="K7747" s="5" t="str">
        <f t="shared" si="243"/>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s="5" t="str">
        <f t="shared" si="242"/>
        <v>Jun</v>
      </c>
      <c r="K7748" s="5" t="str">
        <f t="shared" si="243"/>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s="5" t="str">
        <f t="shared" si="242"/>
        <v>Jun</v>
      </c>
      <c r="K7749" s="5" t="str">
        <f t="shared" si="243"/>
        <v>2024</v>
      </c>
    </row>
    <row r="7750" spans="1:11" ht="14.25" customHeight="1" x14ac:dyDescent="0.3">
      <c r="A7750" s="1">
        <v>45459</v>
      </c>
      <c r="B7750" s="2" t="s">
        <v>857</v>
      </c>
      <c r="C7750" s="2" t="s">
        <v>33</v>
      </c>
      <c r="D7750" s="2" t="s">
        <v>11</v>
      </c>
      <c r="E7750" s="2" t="s">
        <v>92</v>
      </c>
      <c r="F7750" s="2" t="s">
        <v>2684</v>
      </c>
      <c r="G7750" s="2">
        <v>180.66</v>
      </c>
      <c r="H7750" s="2">
        <v>3</v>
      </c>
      <c r="I7750" s="2">
        <v>50.58</v>
      </c>
      <c r="J7750" s="5" t="str">
        <f t="shared" si="242"/>
        <v>Jun</v>
      </c>
      <c r="K7750" s="5" t="str">
        <f t="shared" si="243"/>
        <v>2024</v>
      </c>
    </row>
    <row r="7751" spans="1:11" ht="14.25" customHeight="1" x14ac:dyDescent="0.3">
      <c r="A7751" s="1">
        <v>45459</v>
      </c>
      <c r="B7751" s="2" t="s">
        <v>857</v>
      </c>
      <c r="C7751" s="2" t="s">
        <v>33</v>
      </c>
      <c r="D7751" s="2" t="s">
        <v>39</v>
      </c>
      <c r="E7751" s="2" t="s">
        <v>40</v>
      </c>
      <c r="F7751" s="2" t="s">
        <v>520</v>
      </c>
      <c r="G7751" s="2">
        <v>191.98</v>
      </c>
      <c r="H7751" s="2">
        <v>2</v>
      </c>
      <c r="I7751" s="2">
        <v>51.83</v>
      </c>
      <c r="J7751" s="5" t="str">
        <f t="shared" si="242"/>
        <v>Jun</v>
      </c>
      <c r="K7751" s="5" t="str">
        <f t="shared" si="243"/>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s="5" t="str">
        <f t="shared" si="242"/>
        <v>Jun</v>
      </c>
      <c r="K7752" s="5" t="str">
        <f t="shared" si="243"/>
        <v>2024</v>
      </c>
    </row>
    <row r="7753" spans="1:11" ht="14.25" customHeight="1" x14ac:dyDescent="0.3">
      <c r="A7753" s="1">
        <v>45459</v>
      </c>
      <c r="B7753" s="2" t="s">
        <v>1129</v>
      </c>
      <c r="C7753" s="2" t="s">
        <v>27</v>
      </c>
      <c r="D7753" s="2" t="s">
        <v>34</v>
      </c>
      <c r="E7753" s="2" t="s">
        <v>35</v>
      </c>
      <c r="F7753" s="2" t="s">
        <v>660</v>
      </c>
      <c r="G7753" s="2">
        <v>1212.96</v>
      </c>
      <c r="H7753" s="2">
        <v>7</v>
      </c>
      <c r="I7753" s="2">
        <v>90.97</v>
      </c>
      <c r="J7753" s="5" t="str">
        <f t="shared" si="242"/>
        <v>Jun</v>
      </c>
      <c r="K7753" s="5" t="str">
        <f t="shared" si="243"/>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s="5" t="str">
        <f t="shared" si="242"/>
        <v>Jun</v>
      </c>
      <c r="K7754" s="5" t="str">
        <f t="shared" si="243"/>
        <v>2024</v>
      </c>
    </row>
    <row r="7755" spans="1:11" ht="14.25" customHeight="1" x14ac:dyDescent="0.3">
      <c r="A7755" s="1">
        <v>45459</v>
      </c>
      <c r="B7755" s="2" t="s">
        <v>1003</v>
      </c>
      <c r="C7755" s="2" t="s">
        <v>399</v>
      </c>
      <c r="D7755" s="2" t="s">
        <v>11</v>
      </c>
      <c r="E7755" s="2" t="s">
        <v>200</v>
      </c>
      <c r="F7755" s="2" t="s">
        <v>1960</v>
      </c>
      <c r="G7755" s="2">
        <v>16.68</v>
      </c>
      <c r="H7755" s="2">
        <v>2</v>
      </c>
      <c r="I7755" s="2">
        <v>4.34</v>
      </c>
      <c r="J7755" s="5" t="str">
        <f t="shared" si="242"/>
        <v>Jun</v>
      </c>
      <c r="K7755" s="5" t="str">
        <f t="shared" si="243"/>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s="5" t="str">
        <f t="shared" si="242"/>
        <v>Jun</v>
      </c>
      <c r="K7756" s="5" t="str">
        <f t="shared" si="243"/>
        <v>2024</v>
      </c>
    </row>
    <row r="7757" spans="1:11" ht="14.25" customHeight="1" x14ac:dyDescent="0.3">
      <c r="A7757" s="1">
        <v>45459</v>
      </c>
      <c r="B7757" s="2" t="s">
        <v>1003</v>
      </c>
      <c r="C7757" s="2" t="s">
        <v>399</v>
      </c>
      <c r="D7757" s="2" t="s">
        <v>11</v>
      </c>
      <c r="E7757" s="2" t="s">
        <v>12</v>
      </c>
      <c r="F7757" s="2" t="s">
        <v>1697</v>
      </c>
      <c r="G7757" s="2">
        <v>192.16</v>
      </c>
      <c r="H7757" s="2">
        <v>4</v>
      </c>
      <c r="I7757" s="2">
        <v>92.24</v>
      </c>
      <c r="J7757" s="5" t="str">
        <f t="shared" si="242"/>
        <v>Jun</v>
      </c>
      <c r="K7757" s="5" t="str">
        <f t="shared" si="243"/>
        <v>2024</v>
      </c>
    </row>
    <row r="7758" spans="1:11" ht="14.25" customHeight="1" x14ac:dyDescent="0.3">
      <c r="A7758" s="1">
        <v>45459</v>
      </c>
      <c r="B7758" s="2" t="s">
        <v>1657</v>
      </c>
      <c r="C7758" s="2" t="s">
        <v>15</v>
      </c>
      <c r="D7758" s="2" t="s">
        <v>11</v>
      </c>
      <c r="E7758" s="2" t="s">
        <v>20</v>
      </c>
      <c r="F7758" s="2" t="s">
        <v>834</v>
      </c>
      <c r="G7758" s="2">
        <v>5.94</v>
      </c>
      <c r="H7758" s="2">
        <v>7</v>
      </c>
      <c r="I7758" s="2">
        <v>-8.9</v>
      </c>
      <c r="J7758" s="5" t="str">
        <f t="shared" si="242"/>
        <v>Jun</v>
      </c>
      <c r="K7758" s="5" t="str">
        <f t="shared" si="243"/>
        <v>2024</v>
      </c>
    </row>
    <row r="7759" spans="1:11" ht="14.25" customHeight="1" x14ac:dyDescent="0.3">
      <c r="A7759" s="1">
        <v>45459</v>
      </c>
      <c r="B7759" s="2" t="s">
        <v>1122</v>
      </c>
      <c r="C7759" s="2" t="s">
        <v>78</v>
      </c>
      <c r="D7759" s="2" t="s">
        <v>39</v>
      </c>
      <c r="E7759" s="2" t="s">
        <v>52</v>
      </c>
      <c r="F7759" s="2" t="s">
        <v>731</v>
      </c>
      <c r="G7759" s="2">
        <v>479.95</v>
      </c>
      <c r="H7759" s="2">
        <v>6</v>
      </c>
      <c r="I7759" s="2">
        <v>107.99</v>
      </c>
      <c r="J7759" s="5" t="str">
        <f t="shared" si="242"/>
        <v>Jun</v>
      </c>
      <c r="K7759" s="5" t="str">
        <f t="shared" si="243"/>
        <v>2024</v>
      </c>
    </row>
    <row r="7760" spans="1:11" ht="14.25" customHeight="1" x14ac:dyDescent="0.3">
      <c r="A7760" s="1">
        <v>45459</v>
      </c>
      <c r="B7760" s="2" t="s">
        <v>1122</v>
      </c>
      <c r="C7760" s="2" t="s">
        <v>78</v>
      </c>
      <c r="D7760" s="2" t="s">
        <v>11</v>
      </c>
      <c r="E7760" s="2" t="s">
        <v>24</v>
      </c>
      <c r="F7760" s="2" t="s">
        <v>266</v>
      </c>
      <c r="G7760" s="2">
        <v>23.92</v>
      </c>
      <c r="H7760" s="2">
        <v>5</v>
      </c>
      <c r="I7760" s="2">
        <v>1.79</v>
      </c>
      <c r="J7760" s="5" t="str">
        <f t="shared" si="242"/>
        <v>Jun</v>
      </c>
      <c r="K7760" s="5" t="str">
        <f t="shared" si="243"/>
        <v>2024</v>
      </c>
    </row>
    <row r="7761" spans="1:11" ht="14.25" customHeight="1" x14ac:dyDescent="0.3">
      <c r="A7761" s="1">
        <v>45460</v>
      </c>
      <c r="B7761" s="2" t="s">
        <v>1207</v>
      </c>
      <c r="C7761" s="2" t="s">
        <v>27</v>
      </c>
      <c r="D7761" s="2" t="s">
        <v>11</v>
      </c>
      <c r="E7761" s="2" t="s">
        <v>20</v>
      </c>
      <c r="F7761" s="2" t="s">
        <v>1309</v>
      </c>
      <c r="G7761" s="2">
        <v>51.31</v>
      </c>
      <c r="H7761" s="2">
        <v>3</v>
      </c>
      <c r="I7761" s="2">
        <v>17.96</v>
      </c>
      <c r="J7761" s="5" t="str">
        <f t="shared" si="242"/>
        <v>Jun</v>
      </c>
      <c r="K7761" s="5" t="str">
        <f t="shared" si="243"/>
        <v>2024</v>
      </c>
    </row>
    <row r="7762" spans="1:11" ht="14.25" customHeight="1" x14ac:dyDescent="0.3">
      <c r="A7762" s="1">
        <v>45460</v>
      </c>
      <c r="B7762" s="2" t="s">
        <v>1334</v>
      </c>
      <c r="C7762" s="2" t="s">
        <v>164</v>
      </c>
      <c r="D7762" s="2" t="s">
        <v>34</v>
      </c>
      <c r="E7762" s="2" t="s">
        <v>47</v>
      </c>
      <c r="F7762" s="2" t="s">
        <v>2153</v>
      </c>
      <c r="G7762" s="2">
        <v>155.25</v>
      </c>
      <c r="H7762" s="2">
        <v>3</v>
      </c>
      <c r="I7762" s="2">
        <v>46.58</v>
      </c>
      <c r="J7762" s="5" t="str">
        <f t="shared" si="242"/>
        <v>Jun</v>
      </c>
      <c r="K7762" s="5" t="str">
        <f t="shared" si="243"/>
        <v>2024</v>
      </c>
    </row>
    <row r="7763" spans="1:11" ht="14.25" customHeight="1" x14ac:dyDescent="0.3">
      <c r="A7763" s="1">
        <v>45460</v>
      </c>
      <c r="B7763" s="2" t="s">
        <v>1334</v>
      </c>
      <c r="C7763" s="2" t="s">
        <v>164</v>
      </c>
      <c r="D7763" s="2" t="s">
        <v>11</v>
      </c>
      <c r="E7763" s="2" t="s">
        <v>18</v>
      </c>
      <c r="F7763" s="2" t="s">
        <v>1328</v>
      </c>
      <c r="G7763" s="2">
        <v>14.03</v>
      </c>
      <c r="H7763" s="2">
        <v>1</v>
      </c>
      <c r="I7763" s="2">
        <v>4.07</v>
      </c>
      <c r="J7763" s="5" t="str">
        <f t="shared" si="242"/>
        <v>Jun</v>
      </c>
      <c r="K7763" s="5" t="str">
        <f t="shared" si="243"/>
        <v>2024</v>
      </c>
    </row>
    <row r="7764" spans="1:11" ht="14.25" customHeight="1" x14ac:dyDescent="0.3">
      <c r="A7764" s="1">
        <v>45460</v>
      </c>
      <c r="B7764" s="2" t="s">
        <v>1483</v>
      </c>
      <c r="C7764" s="2" t="s">
        <v>15</v>
      </c>
      <c r="D7764" s="2" t="s">
        <v>11</v>
      </c>
      <c r="E7764" s="2" t="s">
        <v>12</v>
      </c>
      <c r="F7764" s="2" t="s">
        <v>2451</v>
      </c>
      <c r="G7764" s="2">
        <v>12.22</v>
      </c>
      <c r="H7764" s="2">
        <v>2</v>
      </c>
      <c r="I7764" s="2">
        <v>4.43</v>
      </c>
      <c r="J7764" s="5" t="str">
        <f t="shared" si="242"/>
        <v>Jun</v>
      </c>
      <c r="K7764" s="5" t="str">
        <f t="shared" si="243"/>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s="5" t="str">
        <f t="shared" si="242"/>
        <v>Jun</v>
      </c>
      <c r="K7765" s="5" t="str">
        <f t="shared" si="243"/>
        <v>2024</v>
      </c>
    </row>
    <row r="7766" spans="1:11" ht="14.25" customHeight="1" x14ac:dyDescent="0.3">
      <c r="A7766" s="1">
        <v>45460</v>
      </c>
      <c r="B7766" s="2" t="s">
        <v>1483</v>
      </c>
      <c r="C7766" s="2" t="s">
        <v>15</v>
      </c>
      <c r="D7766" s="2" t="s">
        <v>11</v>
      </c>
      <c r="E7766" s="2" t="s">
        <v>20</v>
      </c>
      <c r="F7766" s="2" t="s">
        <v>611</v>
      </c>
      <c r="G7766" s="2">
        <v>9.36</v>
      </c>
      <c r="H7766" s="2">
        <v>4</v>
      </c>
      <c r="I7766" s="2">
        <v>-16.38</v>
      </c>
      <c r="J7766" s="5" t="str">
        <f t="shared" si="242"/>
        <v>Jun</v>
      </c>
      <c r="K7766" s="5" t="str">
        <f t="shared" si="243"/>
        <v>2024</v>
      </c>
    </row>
    <row r="7767" spans="1:11" ht="14.25" customHeight="1" x14ac:dyDescent="0.3">
      <c r="A7767" s="1">
        <v>45460</v>
      </c>
      <c r="B7767" s="2" t="s">
        <v>1193</v>
      </c>
      <c r="C7767" s="2" t="s">
        <v>278</v>
      </c>
      <c r="D7767" s="2" t="s">
        <v>11</v>
      </c>
      <c r="E7767" s="2" t="s">
        <v>18</v>
      </c>
      <c r="F7767" s="2" t="s">
        <v>2344</v>
      </c>
      <c r="G7767" s="2">
        <v>146.35</v>
      </c>
      <c r="H7767" s="2">
        <v>3</v>
      </c>
      <c r="I7767" s="2">
        <v>-32.93</v>
      </c>
      <c r="J7767" s="5" t="str">
        <f t="shared" si="242"/>
        <v>Jun</v>
      </c>
      <c r="K7767" s="5" t="str">
        <f t="shared" si="243"/>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s="5" t="str">
        <f t="shared" si="242"/>
        <v>Jun</v>
      </c>
      <c r="K7768" s="5" t="str">
        <f t="shared" si="243"/>
        <v>2024</v>
      </c>
    </row>
    <row r="7769" spans="1:11" ht="14.25" customHeight="1" x14ac:dyDescent="0.3">
      <c r="A7769" s="1">
        <v>45460</v>
      </c>
      <c r="B7769" s="2" t="s">
        <v>215</v>
      </c>
      <c r="C7769" s="2" t="s">
        <v>149</v>
      </c>
      <c r="D7769" s="2" t="s">
        <v>39</v>
      </c>
      <c r="E7769" s="2" t="s">
        <v>52</v>
      </c>
      <c r="F7769" s="2" t="s">
        <v>2686</v>
      </c>
      <c r="G7769" s="2">
        <v>101.34</v>
      </c>
      <c r="H7769" s="2">
        <v>3</v>
      </c>
      <c r="I7769" s="2">
        <v>8.11</v>
      </c>
      <c r="J7769" s="5" t="str">
        <f t="shared" si="242"/>
        <v>Jun</v>
      </c>
      <c r="K7769" s="5" t="str">
        <f t="shared" si="243"/>
        <v>2024</v>
      </c>
    </row>
    <row r="7770" spans="1:11" ht="14.25" customHeight="1" x14ac:dyDescent="0.3">
      <c r="A7770" s="1">
        <v>45461</v>
      </c>
      <c r="B7770" s="2" t="s">
        <v>1831</v>
      </c>
      <c r="C7770" s="2" t="s">
        <v>27</v>
      </c>
      <c r="D7770" s="2" t="s">
        <v>34</v>
      </c>
      <c r="E7770" s="2" t="s">
        <v>74</v>
      </c>
      <c r="F7770" s="2" t="s">
        <v>1637</v>
      </c>
      <c r="G7770" s="2">
        <v>917.92</v>
      </c>
      <c r="H7770" s="2">
        <v>9</v>
      </c>
      <c r="I7770" s="2">
        <v>75.59</v>
      </c>
      <c r="J7770" s="5" t="str">
        <f t="shared" si="242"/>
        <v>Jun</v>
      </c>
      <c r="K7770" s="5" t="str">
        <f t="shared" si="243"/>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s="5" t="str">
        <f t="shared" si="242"/>
        <v>Jun</v>
      </c>
      <c r="K7771" s="5" t="str">
        <f t="shared" si="243"/>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s="5" t="str">
        <f t="shared" si="242"/>
        <v>Jun</v>
      </c>
      <c r="K7772" s="5" t="str">
        <f t="shared" si="243"/>
        <v>2024</v>
      </c>
    </row>
    <row r="7773" spans="1:11" ht="14.25" customHeight="1" x14ac:dyDescent="0.3">
      <c r="A7773" s="1">
        <v>45462</v>
      </c>
      <c r="B7773" s="2" t="s">
        <v>1424</v>
      </c>
      <c r="C7773" s="2" t="s">
        <v>149</v>
      </c>
      <c r="D7773" s="2" t="s">
        <v>11</v>
      </c>
      <c r="E7773" s="2" t="s">
        <v>12</v>
      </c>
      <c r="F7773" s="2" t="s">
        <v>2358</v>
      </c>
      <c r="G7773" s="2">
        <v>97.82</v>
      </c>
      <c r="H7773" s="2">
        <v>2</v>
      </c>
      <c r="I7773" s="2">
        <v>45.98</v>
      </c>
      <c r="J7773" s="5" t="str">
        <f t="shared" si="242"/>
        <v>Jun</v>
      </c>
      <c r="K7773" s="5" t="str">
        <f t="shared" si="243"/>
        <v>2024</v>
      </c>
    </row>
    <row r="7774" spans="1:11" ht="14.25" customHeight="1" x14ac:dyDescent="0.3">
      <c r="A7774" s="1">
        <v>45462</v>
      </c>
      <c r="B7774" s="2" t="s">
        <v>1424</v>
      </c>
      <c r="C7774" s="2" t="s">
        <v>149</v>
      </c>
      <c r="D7774" s="2" t="s">
        <v>39</v>
      </c>
      <c r="E7774" s="2" t="s">
        <v>52</v>
      </c>
      <c r="F7774" s="2" t="s">
        <v>1461</v>
      </c>
      <c r="G7774" s="2">
        <v>103.12</v>
      </c>
      <c r="H7774" s="2">
        <v>8</v>
      </c>
      <c r="I7774" s="2">
        <v>10.31</v>
      </c>
      <c r="J7774" s="5" t="str">
        <f t="shared" si="242"/>
        <v>Jun</v>
      </c>
      <c r="K7774" s="5" t="str">
        <f t="shared" si="243"/>
        <v>2024</v>
      </c>
    </row>
    <row r="7775" spans="1:11" ht="14.25" customHeight="1" x14ac:dyDescent="0.3">
      <c r="A7775" s="1">
        <v>45462</v>
      </c>
      <c r="B7775" s="2" t="s">
        <v>809</v>
      </c>
      <c r="C7775" s="2" t="s">
        <v>10</v>
      </c>
      <c r="D7775" s="2" t="s">
        <v>11</v>
      </c>
      <c r="E7775" s="2" t="s">
        <v>200</v>
      </c>
      <c r="F7775" s="2" t="s">
        <v>2080</v>
      </c>
      <c r="G7775" s="2">
        <v>11.18</v>
      </c>
      <c r="H7775" s="2">
        <v>1</v>
      </c>
      <c r="I7775" s="2">
        <v>0.84</v>
      </c>
      <c r="J7775" s="5" t="str">
        <f t="shared" si="242"/>
        <v>Jun</v>
      </c>
      <c r="K7775" s="5" t="str">
        <f t="shared" si="243"/>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s="5" t="str">
        <f t="shared" si="242"/>
        <v>Jun</v>
      </c>
      <c r="K7776" s="5" t="str">
        <f t="shared" si="243"/>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s="5" t="str">
        <f t="shared" si="242"/>
        <v>Jun</v>
      </c>
      <c r="K7777" s="5" t="str">
        <f t="shared" si="243"/>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s="5" t="str">
        <f t="shared" si="242"/>
        <v>Jun</v>
      </c>
      <c r="K7778" s="5" t="str">
        <f t="shared" si="243"/>
        <v>2024</v>
      </c>
    </row>
    <row r="7779" spans="1:11" ht="14.25" customHeight="1" x14ac:dyDescent="0.3">
      <c r="A7779" s="1">
        <v>45462</v>
      </c>
      <c r="B7779" s="2" t="s">
        <v>1459</v>
      </c>
      <c r="C7779" s="2" t="s">
        <v>10</v>
      </c>
      <c r="D7779" s="2" t="s">
        <v>11</v>
      </c>
      <c r="E7779" s="2" t="s">
        <v>12</v>
      </c>
      <c r="F7779" s="2" t="s">
        <v>2613</v>
      </c>
      <c r="G7779" s="2">
        <v>146.18</v>
      </c>
      <c r="H7779" s="2">
        <v>8</v>
      </c>
      <c r="I7779" s="2">
        <v>47.51</v>
      </c>
      <c r="J7779" s="5" t="str">
        <f t="shared" si="242"/>
        <v>Jun</v>
      </c>
      <c r="K7779" s="5" t="str">
        <f t="shared" si="243"/>
        <v>2024</v>
      </c>
    </row>
    <row r="7780" spans="1:11" ht="14.25" customHeight="1" x14ac:dyDescent="0.3">
      <c r="A7780" s="1">
        <v>45462</v>
      </c>
      <c r="B7780" s="2" t="s">
        <v>433</v>
      </c>
      <c r="C7780" s="2" t="s">
        <v>78</v>
      </c>
      <c r="D7780" s="2" t="s">
        <v>34</v>
      </c>
      <c r="E7780" s="2" t="s">
        <v>35</v>
      </c>
      <c r="F7780" s="2" t="s">
        <v>2182</v>
      </c>
      <c r="G7780" s="2">
        <v>760.12</v>
      </c>
      <c r="H7780" s="2">
        <v>6</v>
      </c>
      <c r="I7780" s="2">
        <v>-43.44</v>
      </c>
      <c r="J7780" s="5" t="str">
        <f t="shared" si="242"/>
        <v>Jun</v>
      </c>
      <c r="K7780" s="5" t="str">
        <f t="shared" si="243"/>
        <v>2024</v>
      </c>
    </row>
    <row r="7781" spans="1:11" ht="14.25" customHeight="1" x14ac:dyDescent="0.3">
      <c r="A7781" s="1">
        <v>45462</v>
      </c>
      <c r="B7781" s="2" t="s">
        <v>433</v>
      </c>
      <c r="C7781" s="2" t="s">
        <v>78</v>
      </c>
      <c r="D7781" s="2" t="s">
        <v>34</v>
      </c>
      <c r="E7781" s="2" t="s">
        <v>47</v>
      </c>
      <c r="F7781" s="2" t="s">
        <v>2310</v>
      </c>
      <c r="G7781" s="2">
        <v>38.78</v>
      </c>
      <c r="H7781" s="2">
        <v>3</v>
      </c>
      <c r="I7781" s="2">
        <v>7.27</v>
      </c>
      <c r="J7781" s="5" t="str">
        <f t="shared" si="242"/>
        <v>Jun</v>
      </c>
      <c r="K7781" s="5" t="str">
        <f t="shared" si="243"/>
        <v>2024</v>
      </c>
    </row>
    <row r="7782" spans="1:11" ht="14.25" customHeight="1" x14ac:dyDescent="0.3">
      <c r="A7782" s="1">
        <v>45462</v>
      </c>
      <c r="B7782" s="2" t="s">
        <v>433</v>
      </c>
      <c r="C7782" s="2" t="s">
        <v>78</v>
      </c>
      <c r="D7782" s="2" t="s">
        <v>39</v>
      </c>
      <c r="E7782" s="2" t="s">
        <v>52</v>
      </c>
      <c r="F7782" s="2" t="s">
        <v>1510</v>
      </c>
      <c r="G7782" s="2">
        <v>122.33</v>
      </c>
      <c r="H7782" s="2">
        <v>9</v>
      </c>
      <c r="I7782" s="2">
        <v>1.53</v>
      </c>
      <c r="J7782" s="5" t="str">
        <f t="shared" si="242"/>
        <v>Jun</v>
      </c>
      <c r="K7782" s="5" t="str">
        <f t="shared" si="243"/>
        <v>2024</v>
      </c>
    </row>
    <row r="7783" spans="1:11" ht="14.25" customHeight="1" x14ac:dyDescent="0.3">
      <c r="A7783" s="1">
        <v>45462</v>
      </c>
      <c r="B7783" s="2" t="s">
        <v>167</v>
      </c>
      <c r="C7783" s="2" t="s">
        <v>10</v>
      </c>
      <c r="D7783" s="2" t="s">
        <v>11</v>
      </c>
      <c r="E7783" s="2" t="s">
        <v>20</v>
      </c>
      <c r="F7783" s="2" t="s">
        <v>2226</v>
      </c>
      <c r="G7783" s="2">
        <v>6.89</v>
      </c>
      <c r="H7783" s="2">
        <v>3</v>
      </c>
      <c r="I7783" s="2">
        <v>-11.02</v>
      </c>
      <c r="J7783" s="5" t="str">
        <f t="shared" si="242"/>
        <v>Jun</v>
      </c>
      <c r="K7783" s="5" t="str">
        <f t="shared" si="243"/>
        <v>2024</v>
      </c>
    </row>
    <row r="7784" spans="1:11" ht="14.25" customHeight="1" x14ac:dyDescent="0.3">
      <c r="A7784" s="1">
        <v>45462</v>
      </c>
      <c r="B7784" s="2" t="s">
        <v>167</v>
      </c>
      <c r="C7784" s="2" t="s">
        <v>10</v>
      </c>
      <c r="D7784" s="2" t="s">
        <v>34</v>
      </c>
      <c r="E7784" s="2" t="s">
        <v>145</v>
      </c>
      <c r="F7784" s="2" t="s">
        <v>476</v>
      </c>
      <c r="G7784" s="2">
        <v>457.49</v>
      </c>
      <c r="H7784" s="2">
        <v>3</v>
      </c>
      <c r="I7784" s="2">
        <v>-84.96</v>
      </c>
      <c r="J7784" s="5" t="str">
        <f t="shared" si="242"/>
        <v>Jun</v>
      </c>
      <c r="K7784" s="5" t="str">
        <f t="shared" si="243"/>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s="5" t="str">
        <f t="shared" si="242"/>
        <v>Jun</v>
      </c>
      <c r="K7785" s="5" t="str">
        <f t="shared" si="243"/>
        <v>2024</v>
      </c>
    </row>
    <row r="7786" spans="1:11" ht="14.25" customHeight="1" x14ac:dyDescent="0.3">
      <c r="A7786" s="1">
        <v>45462</v>
      </c>
      <c r="B7786" s="2" t="s">
        <v>2548</v>
      </c>
      <c r="C7786" s="2" t="s">
        <v>149</v>
      </c>
      <c r="D7786" s="2" t="s">
        <v>11</v>
      </c>
      <c r="E7786" s="2" t="s">
        <v>20</v>
      </c>
      <c r="F7786" s="2" t="s">
        <v>189</v>
      </c>
      <c r="G7786" s="2">
        <v>11.57</v>
      </c>
      <c r="H7786" s="2">
        <v>3</v>
      </c>
      <c r="I7786" s="2">
        <v>3.76</v>
      </c>
      <c r="J7786" s="5" t="str">
        <f t="shared" si="242"/>
        <v>Jun</v>
      </c>
      <c r="K7786" s="5" t="str">
        <f t="shared" si="243"/>
        <v>2024</v>
      </c>
    </row>
    <row r="7787" spans="1:11" ht="14.25" customHeight="1" x14ac:dyDescent="0.3">
      <c r="A7787" s="1">
        <v>45462</v>
      </c>
      <c r="B7787" s="2" t="s">
        <v>680</v>
      </c>
      <c r="C7787" s="2" t="s">
        <v>27</v>
      </c>
      <c r="D7787" s="2" t="s">
        <v>34</v>
      </c>
      <c r="E7787" s="2" t="s">
        <v>47</v>
      </c>
      <c r="F7787" s="2" t="s">
        <v>209</v>
      </c>
      <c r="G7787" s="2">
        <v>50.32</v>
      </c>
      <c r="H7787" s="2">
        <v>4</v>
      </c>
      <c r="I7787" s="2">
        <v>21.13</v>
      </c>
      <c r="J7787" s="5" t="str">
        <f t="shared" si="242"/>
        <v>Jun</v>
      </c>
      <c r="K7787" s="5" t="str">
        <f t="shared" si="243"/>
        <v>2024</v>
      </c>
    </row>
    <row r="7788" spans="1:11" ht="14.25" customHeight="1" x14ac:dyDescent="0.3">
      <c r="A7788" s="1">
        <v>45462</v>
      </c>
      <c r="B7788" s="2" t="s">
        <v>680</v>
      </c>
      <c r="C7788" s="2" t="s">
        <v>27</v>
      </c>
      <c r="D7788" s="2" t="s">
        <v>11</v>
      </c>
      <c r="E7788" s="2" t="s">
        <v>12</v>
      </c>
      <c r="F7788" s="2" t="s">
        <v>2645</v>
      </c>
      <c r="G7788" s="2">
        <v>24.56</v>
      </c>
      <c r="H7788" s="2">
        <v>2</v>
      </c>
      <c r="I7788" s="2">
        <v>11.54</v>
      </c>
      <c r="J7788" s="5" t="str">
        <f t="shared" si="242"/>
        <v>Jun</v>
      </c>
      <c r="K7788" s="5" t="str">
        <f t="shared" si="243"/>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s="5" t="str">
        <f t="shared" si="242"/>
        <v>Jun</v>
      </c>
      <c r="K7789" s="5" t="str">
        <f t="shared" si="243"/>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s="5" t="str">
        <f t="shared" si="242"/>
        <v>Jun</v>
      </c>
      <c r="K7790" s="5" t="str">
        <f t="shared" si="243"/>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s="5" t="str">
        <f t="shared" si="242"/>
        <v>Jun</v>
      </c>
      <c r="K7791" s="5" t="str">
        <f t="shared" si="243"/>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s="5" t="str">
        <f t="shared" si="242"/>
        <v>Jun</v>
      </c>
      <c r="K7792" s="5" t="str">
        <f t="shared" si="243"/>
        <v>2024</v>
      </c>
    </row>
    <row r="7793" spans="1:11" ht="14.25" customHeight="1" x14ac:dyDescent="0.3">
      <c r="A7793" s="1">
        <v>45463</v>
      </c>
      <c r="B7793" s="2" t="s">
        <v>195</v>
      </c>
      <c r="C7793" s="2" t="s">
        <v>78</v>
      </c>
      <c r="D7793" s="2" t="s">
        <v>11</v>
      </c>
      <c r="E7793" s="2" t="s">
        <v>12</v>
      </c>
      <c r="F7793" s="2" t="s">
        <v>1130</v>
      </c>
      <c r="G7793" s="2">
        <v>31.1</v>
      </c>
      <c r="H7793" s="2">
        <v>6</v>
      </c>
      <c r="I7793" s="2">
        <v>10.89</v>
      </c>
      <c r="J7793" s="5" t="str">
        <f t="shared" si="242"/>
        <v>Jun</v>
      </c>
      <c r="K7793" s="5" t="str">
        <f t="shared" si="243"/>
        <v>2024</v>
      </c>
    </row>
    <row r="7794" spans="1:11" ht="14.25" customHeight="1" x14ac:dyDescent="0.3">
      <c r="A7794" s="1">
        <v>45463</v>
      </c>
      <c r="B7794" s="2" t="s">
        <v>195</v>
      </c>
      <c r="C7794" s="2" t="s">
        <v>78</v>
      </c>
      <c r="D7794" s="2" t="s">
        <v>11</v>
      </c>
      <c r="E7794" s="2" t="s">
        <v>24</v>
      </c>
      <c r="F7794" s="2" t="s">
        <v>317</v>
      </c>
      <c r="G7794" s="2">
        <v>5.25</v>
      </c>
      <c r="H7794" s="2">
        <v>2</v>
      </c>
      <c r="I7794" s="2">
        <v>0.59</v>
      </c>
      <c r="J7794" s="5" t="str">
        <f t="shared" si="242"/>
        <v>Jun</v>
      </c>
      <c r="K7794" s="5" t="str">
        <f t="shared" si="243"/>
        <v>2024</v>
      </c>
    </row>
    <row r="7795" spans="1:11" ht="14.25" customHeight="1" x14ac:dyDescent="0.3">
      <c r="A7795" s="1">
        <v>45463</v>
      </c>
      <c r="B7795" s="2" t="s">
        <v>487</v>
      </c>
      <c r="C7795" s="2" t="s">
        <v>123</v>
      </c>
      <c r="D7795" s="2" t="s">
        <v>11</v>
      </c>
      <c r="E7795" s="2" t="s">
        <v>18</v>
      </c>
      <c r="F7795" s="2" t="s">
        <v>2673</v>
      </c>
      <c r="G7795" s="2">
        <v>4.46</v>
      </c>
      <c r="H7795" s="2">
        <v>1</v>
      </c>
      <c r="I7795" s="2">
        <v>0.33</v>
      </c>
      <c r="J7795" s="5" t="str">
        <f t="shared" si="242"/>
        <v>Jun</v>
      </c>
      <c r="K7795" s="5" t="str">
        <f t="shared" si="243"/>
        <v>2024</v>
      </c>
    </row>
    <row r="7796" spans="1:11" ht="14.25" customHeight="1" x14ac:dyDescent="0.3">
      <c r="A7796" s="1">
        <v>45463</v>
      </c>
      <c r="B7796" s="2" t="s">
        <v>651</v>
      </c>
      <c r="C7796" s="2" t="s">
        <v>55</v>
      </c>
      <c r="D7796" s="2" t="s">
        <v>11</v>
      </c>
      <c r="E7796" s="2" t="s">
        <v>12</v>
      </c>
      <c r="F7796" s="2" t="s">
        <v>2538</v>
      </c>
      <c r="G7796" s="2">
        <v>32.4</v>
      </c>
      <c r="H7796" s="2">
        <v>5</v>
      </c>
      <c r="I7796" s="2">
        <v>15.55</v>
      </c>
      <c r="J7796" s="5" t="str">
        <f t="shared" si="242"/>
        <v>Jun</v>
      </c>
      <c r="K7796" s="5" t="str">
        <f t="shared" si="243"/>
        <v>2024</v>
      </c>
    </row>
    <row r="7797" spans="1:11" ht="14.25" customHeight="1" x14ac:dyDescent="0.3">
      <c r="A7797" s="1">
        <v>45463</v>
      </c>
      <c r="B7797" s="2" t="s">
        <v>651</v>
      </c>
      <c r="C7797" s="2" t="s">
        <v>55</v>
      </c>
      <c r="D7797" s="2" t="s">
        <v>39</v>
      </c>
      <c r="E7797" s="2" t="s">
        <v>40</v>
      </c>
      <c r="F7797" s="2" t="s">
        <v>1114</v>
      </c>
      <c r="G7797" s="2">
        <v>503.96</v>
      </c>
      <c r="H7797" s="2">
        <v>4</v>
      </c>
      <c r="I7797" s="2">
        <v>125.99</v>
      </c>
      <c r="J7797" s="5" t="str">
        <f t="shared" si="242"/>
        <v>Jun</v>
      </c>
      <c r="K7797" s="5" t="str">
        <f t="shared" si="243"/>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s="5" t="str">
        <f t="shared" si="242"/>
        <v>Jun</v>
      </c>
      <c r="K7798" s="5" t="str">
        <f t="shared" si="243"/>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s="5" t="str">
        <f t="shared" si="242"/>
        <v>Jun</v>
      </c>
      <c r="K7799" s="5" t="str">
        <f t="shared" si="243"/>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s="5" t="str">
        <f t="shared" si="242"/>
        <v>Jun</v>
      </c>
      <c r="K7800" s="5" t="str">
        <f t="shared" si="243"/>
        <v>2024</v>
      </c>
    </row>
    <row r="7801" spans="1:11" ht="14.25" customHeight="1" x14ac:dyDescent="0.3">
      <c r="A7801" s="1">
        <v>45464</v>
      </c>
      <c r="B7801" s="2" t="s">
        <v>1494</v>
      </c>
      <c r="C7801" s="2" t="s">
        <v>2687</v>
      </c>
      <c r="D7801" s="2" t="s">
        <v>11</v>
      </c>
      <c r="E7801" s="2" t="s">
        <v>20</v>
      </c>
      <c r="F7801" s="2" t="s">
        <v>436</v>
      </c>
      <c r="G7801" s="2">
        <v>6.24</v>
      </c>
      <c r="H7801" s="2">
        <v>2</v>
      </c>
      <c r="I7801" s="2">
        <v>3.06</v>
      </c>
      <c r="J7801" s="5" t="str">
        <f t="shared" si="242"/>
        <v>Jun</v>
      </c>
      <c r="K7801" s="5" t="str">
        <f t="shared" si="243"/>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s="5" t="str">
        <f t="shared" si="242"/>
        <v>Jun</v>
      </c>
      <c r="K7802" s="5" t="str">
        <f t="shared" si="243"/>
        <v>2024</v>
      </c>
    </row>
    <row r="7803" spans="1:11" ht="14.25" customHeight="1" x14ac:dyDescent="0.3">
      <c r="A7803" s="1">
        <v>45465</v>
      </c>
      <c r="B7803" s="2" t="s">
        <v>907</v>
      </c>
      <c r="C7803" s="2" t="s">
        <v>123</v>
      </c>
      <c r="D7803" s="2" t="s">
        <v>11</v>
      </c>
      <c r="E7803" s="2" t="s">
        <v>63</v>
      </c>
      <c r="F7803" s="2" t="s">
        <v>1350</v>
      </c>
      <c r="G7803" s="2">
        <v>37.61</v>
      </c>
      <c r="H7803" s="2">
        <v>3</v>
      </c>
      <c r="I7803" s="2">
        <v>12.69</v>
      </c>
      <c r="J7803" s="5" t="str">
        <f t="shared" si="242"/>
        <v>Jun</v>
      </c>
      <c r="K7803" s="5" t="str">
        <f t="shared" si="243"/>
        <v>2024</v>
      </c>
    </row>
    <row r="7804" spans="1:11" ht="14.25" customHeight="1" x14ac:dyDescent="0.3">
      <c r="A7804" s="1">
        <v>45465</v>
      </c>
      <c r="B7804" s="2" t="s">
        <v>1541</v>
      </c>
      <c r="C7804" s="2" t="s">
        <v>23</v>
      </c>
      <c r="D7804" s="2" t="s">
        <v>11</v>
      </c>
      <c r="E7804" s="2" t="s">
        <v>20</v>
      </c>
      <c r="F7804" s="2" t="s">
        <v>2226</v>
      </c>
      <c r="G7804" s="2">
        <v>10.33</v>
      </c>
      <c r="H7804" s="2">
        <v>3</v>
      </c>
      <c r="I7804" s="2">
        <v>-7.58</v>
      </c>
      <c r="J7804" s="5" t="str">
        <f t="shared" si="242"/>
        <v>Jun</v>
      </c>
      <c r="K7804" s="5" t="str">
        <f t="shared" si="243"/>
        <v>2024</v>
      </c>
    </row>
    <row r="7805" spans="1:11" ht="14.25" customHeight="1" x14ac:dyDescent="0.3">
      <c r="A7805" s="1">
        <v>45465</v>
      </c>
      <c r="B7805" s="2" t="s">
        <v>1541</v>
      </c>
      <c r="C7805" s="2" t="s">
        <v>23</v>
      </c>
      <c r="D7805" s="2" t="s">
        <v>11</v>
      </c>
      <c r="E7805" s="2" t="s">
        <v>20</v>
      </c>
      <c r="F7805" s="2" t="s">
        <v>781</v>
      </c>
      <c r="G7805" s="2">
        <v>31.16</v>
      </c>
      <c r="H7805" s="2">
        <v>5</v>
      </c>
      <c r="I7805" s="2">
        <v>-23.89</v>
      </c>
      <c r="J7805" s="5" t="str">
        <f t="shared" si="242"/>
        <v>Jun</v>
      </c>
      <c r="K7805" s="5" t="str">
        <f t="shared" si="243"/>
        <v>2024</v>
      </c>
    </row>
    <row r="7806" spans="1:11" ht="14.25" customHeight="1" x14ac:dyDescent="0.3">
      <c r="A7806" s="1">
        <v>45465</v>
      </c>
      <c r="B7806" s="2" t="s">
        <v>1541</v>
      </c>
      <c r="C7806" s="2" t="s">
        <v>23</v>
      </c>
      <c r="D7806" s="2" t="s">
        <v>11</v>
      </c>
      <c r="E7806" s="2" t="s">
        <v>18</v>
      </c>
      <c r="F7806" s="2" t="s">
        <v>2673</v>
      </c>
      <c r="G7806" s="2">
        <v>8.93</v>
      </c>
      <c r="H7806" s="2">
        <v>2</v>
      </c>
      <c r="I7806" s="2">
        <v>0.67</v>
      </c>
      <c r="J7806" s="5" t="str">
        <f t="shared" si="242"/>
        <v>Jun</v>
      </c>
      <c r="K7806" s="5" t="str">
        <f t="shared" si="243"/>
        <v>2024</v>
      </c>
    </row>
    <row r="7807" spans="1:11" ht="14.25" customHeight="1" x14ac:dyDescent="0.3">
      <c r="A7807" s="1">
        <v>45465</v>
      </c>
      <c r="B7807" s="2" t="s">
        <v>1652</v>
      </c>
      <c r="C7807" s="2" t="s">
        <v>15</v>
      </c>
      <c r="D7807" s="2" t="s">
        <v>11</v>
      </c>
      <c r="E7807" s="2" t="s">
        <v>20</v>
      </c>
      <c r="F7807" s="2" t="s">
        <v>1197</v>
      </c>
      <c r="G7807" s="2">
        <v>3.04</v>
      </c>
      <c r="H7807" s="2">
        <v>3</v>
      </c>
      <c r="I7807" s="2">
        <v>-5.01</v>
      </c>
      <c r="J7807" s="5" t="str">
        <f t="shared" si="242"/>
        <v>Jun</v>
      </c>
      <c r="K7807" s="5" t="str">
        <f t="shared" si="243"/>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s="5" t="str">
        <f t="shared" si="242"/>
        <v>Jun</v>
      </c>
      <c r="K7808" s="5" t="str">
        <f t="shared" si="243"/>
        <v>2024</v>
      </c>
    </row>
    <row r="7809" spans="1:11" ht="14.25" customHeight="1" x14ac:dyDescent="0.3">
      <c r="A7809" s="1">
        <v>45467</v>
      </c>
      <c r="B7809" s="2" t="s">
        <v>1084</v>
      </c>
      <c r="C7809" s="2" t="s">
        <v>78</v>
      </c>
      <c r="D7809" s="2" t="s">
        <v>11</v>
      </c>
      <c r="E7809" s="2" t="s">
        <v>12</v>
      </c>
      <c r="F7809" s="2" t="s">
        <v>2499</v>
      </c>
      <c r="G7809" s="2">
        <v>21.74</v>
      </c>
      <c r="H7809" s="2">
        <v>3</v>
      </c>
      <c r="I7809" s="2">
        <v>6.8</v>
      </c>
      <c r="J7809" s="5" t="str">
        <f t="shared" si="242"/>
        <v>Jun</v>
      </c>
      <c r="K7809" s="5" t="str">
        <f t="shared" si="243"/>
        <v>2024</v>
      </c>
    </row>
    <row r="7810" spans="1:11" ht="14.25" customHeight="1" x14ac:dyDescent="0.3">
      <c r="A7810" s="1">
        <v>45467</v>
      </c>
      <c r="B7810" s="2" t="s">
        <v>2455</v>
      </c>
      <c r="C7810" s="2" t="s">
        <v>27</v>
      </c>
      <c r="D7810" s="2" t="s">
        <v>11</v>
      </c>
      <c r="E7810" s="2" t="s">
        <v>24</v>
      </c>
      <c r="F7810" s="2" t="s">
        <v>1117</v>
      </c>
      <c r="G7810" s="2">
        <v>95.92</v>
      </c>
      <c r="H7810" s="2">
        <v>8</v>
      </c>
      <c r="I7810" s="2">
        <v>25.9</v>
      </c>
      <c r="J7810" s="5" t="str">
        <f t="shared" ref="J7810:J7873" si="244">TEXT(A7810,"mmm")</f>
        <v>Jun</v>
      </c>
      <c r="K7810" s="5" t="str">
        <f t="shared" ref="K7810:K7873" si="245">TEXT(A7810,"YYYY")</f>
        <v>2024</v>
      </c>
    </row>
    <row r="7811" spans="1:11" ht="14.25" customHeight="1" x14ac:dyDescent="0.3">
      <c r="A7811" s="1">
        <v>45467</v>
      </c>
      <c r="B7811" s="2" t="s">
        <v>241</v>
      </c>
      <c r="C7811" s="2" t="s">
        <v>27</v>
      </c>
      <c r="D7811" s="2" t="s">
        <v>11</v>
      </c>
      <c r="E7811" s="2" t="s">
        <v>24</v>
      </c>
      <c r="F7811" s="2" t="s">
        <v>759</v>
      </c>
      <c r="G7811" s="2">
        <v>385.6</v>
      </c>
      <c r="H7811" s="2">
        <v>8</v>
      </c>
      <c r="I7811" s="2">
        <v>111.82</v>
      </c>
      <c r="J7811" s="5" t="str">
        <f t="shared" si="244"/>
        <v>Jun</v>
      </c>
      <c r="K7811" s="5" t="str">
        <f t="shared" si="245"/>
        <v>2024</v>
      </c>
    </row>
    <row r="7812" spans="1:11" ht="14.25" customHeight="1" x14ac:dyDescent="0.3">
      <c r="A7812" s="1">
        <v>45467</v>
      </c>
      <c r="B7812" s="2" t="s">
        <v>241</v>
      </c>
      <c r="C7812" s="2" t="s">
        <v>27</v>
      </c>
      <c r="D7812" s="2" t="s">
        <v>11</v>
      </c>
      <c r="E7812" s="2" t="s">
        <v>24</v>
      </c>
      <c r="F7812" s="2" t="s">
        <v>76</v>
      </c>
      <c r="G7812" s="2">
        <v>35.82</v>
      </c>
      <c r="H7812" s="2">
        <v>9</v>
      </c>
      <c r="I7812" s="2">
        <v>11.82</v>
      </c>
      <c r="J7812" s="5" t="str">
        <f t="shared" si="244"/>
        <v>Jun</v>
      </c>
      <c r="K7812" s="5" t="str">
        <f t="shared" si="245"/>
        <v>2024</v>
      </c>
    </row>
    <row r="7813" spans="1:11" ht="14.25" customHeight="1" x14ac:dyDescent="0.3">
      <c r="A7813" s="1">
        <v>45467</v>
      </c>
      <c r="B7813" s="2" t="s">
        <v>680</v>
      </c>
      <c r="C7813" s="2" t="s">
        <v>149</v>
      </c>
      <c r="D7813" s="2" t="s">
        <v>34</v>
      </c>
      <c r="E7813" s="2" t="s">
        <v>47</v>
      </c>
      <c r="F7813" s="2" t="s">
        <v>2442</v>
      </c>
      <c r="G7813" s="2">
        <v>276.69</v>
      </c>
      <c r="H7813" s="2">
        <v>3</v>
      </c>
      <c r="I7813" s="2">
        <v>49.8</v>
      </c>
      <c r="J7813" s="5" t="str">
        <f t="shared" si="244"/>
        <v>Jun</v>
      </c>
      <c r="K7813" s="5" t="str">
        <f t="shared" si="245"/>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s="5" t="str">
        <f t="shared" si="244"/>
        <v>Jun</v>
      </c>
      <c r="K7814" s="5" t="str">
        <f t="shared" si="245"/>
        <v>2024</v>
      </c>
    </row>
    <row r="7815" spans="1:11" ht="14.25" customHeight="1" x14ac:dyDescent="0.3">
      <c r="A7815" s="1">
        <v>45467</v>
      </c>
      <c r="B7815" s="2" t="s">
        <v>1720</v>
      </c>
      <c r="C7815" s="2" t="s">
        <v>15</v>
      </c>
      <c r="D7815" s="2" t="s">
        <v>11</v>
      </c>
      <c r="E7815" s="2" t="s">
        <v>20</v>
      </c>
      <c r="F7815" s="2" t="s">
        <v>37</v>
      </c>
      <c r="G7815" s="2">
        <v>182.99</v>
      </c>
      <c r="H7815" s="2">
        <v>3</v>
      </c>
      <c r="I7815" s="2">
        <v>-320.24</v>
      </c>
      <c r="J7815" s="5" t="str">
        <f t="shared" si="244"/>
        <v>Jun</v>
      </c>
      <c r="K7815" s="5" t="str">
        <f t="shared" si="245"/>
        <v>2024</v>
      </c>
    </row>
    <row r="7816" spans="1:11" ht="14.25" customHeight="1" x14ac:dyDescent="0.3">
      <c r="A7816" s="1">
        <v>45467</v>
      </c>
      <c r="B7816" s="2" t="s">
        <v>1720</v>
      </c>
      <c r="C7816" s="2" t="s">
        <v>15</v>
      </c>
      <c r="D7816" s="2" t="s">
        <v>11</v>
      </c>
      <c r="E7816" s="2" t="s">
        <v>12</v>
      </c>
      <c r="F7816" s="2" t="s">
        <v>242</v>
      </c>
      <c r="G7816" s="2">
        <v>10.27</v>
      </c>
      <c r="H7816" s="2">
        <v>3</v>
      </c>
      <c r="I7816" s="2">
        <v>3.21</v>
      </c>
      <c r="J7816" s="5" t="str">
        <f t="shared" si="244"/>
        <v>Jun</v>
      </c>
      <c r="K7816" s="5" t="str">
        <f t="shared" si="245"/>
        <v>2024</v>
      </c>
    </row>
    <row r="7817" spans="1:11" ht="14.25" customHeight="1" x14ac:dyDescent="0.3">
      <c r="A7817" s="1">
        <v>45467</v>
      </c>
      <c r="B7817" s="2" t="s">
        <v>277</v>
      </c>
      <c r="C7817" s="2" t="s">
        <v>27</v>
      </c>
      <c r="D7817" s="2" t="s">
        <v>11</v>
      </c>
      <c r="E7817" s="2" t="s">
        <v>43</v>
      </c>
      <c r="F7817" s="2" t="s">
        <v>506</v>
      </c>
      <c r="G7817" s="2">
        <v>2.88</v>
      </c>
      <c r="H7817" s="2">
        <v>1</v>
      </c>
      <c r="I7817" s="2">
        <v>1.35</v>
      </c>
      <c r="J7817" s="5" t="str">
        <f t="shared" si="244"/>
        <v>Jun</v>
      </c>
      <c r="K7817" s="5" t="str">
        <f t="shared" si="245"/>
        <v>2024</v>
      </c>
    </row>
    <row r="7818" spans="1:11" ht="14.25" customHeight="1" x14ac:dyDescent="0.3">
      <c r="A7818" s="1">
        <v>45467</v>
      </c>
      <c r="B7818" s="2" t="s">
        <v>822</v>
      </c>
      <c r="C7818" s="2" t="s">
        <v>1529</v>
      </c>
      <c r="D7818" s="2" t="s">
        <v>11</v>
      </c>
      <c r="E7818" s="2" t="s">
        <v>20</v>
      </c>
      <c r="F7818" s="2" t="s">
        <v>368</v>
      </c>
      <c r="G7818" s="2">
        <v>102.93</v>
      </c>
      <c r="H7818" s="2">
        <v>3</v>
      </c>
      <c r="I7818" s="2">
        <v>48.38</v>
      </c>
      <c r="J7818" s="5" t="str">
        <f t="shared" si="244"/>
        <v>Jun</v>
      </c>
      <c r="K7818" s="5" t="str">
        <f t="shared" si="245"/>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s="5" t="str">
        <f t="shared" si="244"/>
        <v>Jun</v>
      </c>
      <c r="K7819" s="5" t="str">
        <f t="shared" si="245"/>
        <v>2024</v>
      </c>
    </row>
    <row r="7820" spans="1:11" ht="14.25" customHeight="1" x14ac:dyDescent="0.3">
      <c r="A7820" s="1">
        <v>45468</v>
      </c>
      <c r="B7820" s="2" t="s">
        <v>2580</v>
      </c>
      <c r="C7820" s="2" t="s">
        <v>91</v>
      </c>
      <c r="D7820" s="2" t="s">
        <v>11</v>
      </c>
      <c r="E7820" s="2" t="s">
        <v>24</v>
      </c>
      <c r="F7820" s="2" t="s">
        <v>1844</v>
      </c>
      <c r="G7820" s="2">
        <v>5.34</v>
      </c>
      <c r="H7820" s="2">
        <v>2</v>
      </c>
      <c r="I7820" s="2">
        <v>0.73</v>
      </c>
      <c r="J7820" s="5" t="str">
        <f t="shared" si="244"/>
        <v>Jun</v>
      </c>
      <c r="K7820" s="5" t="str">
        <f t="shared" si="245"/>
        <v>2024</v>
      </c>
    </row>
    <row r="7821" spans="1:11" ht="14.25" customHeight="1" x14ac:dyDescent="0.3">
      <c r="A7821" s="1">
        <v>45468</v>
      </c>
      <c r="B7821" s="2" t="s">
        <v>2580</v>
      </c>
      <c r="C7821" s="2" t="s">
        <v>91</v>
      </c>
      <c r="D7821" s="2" t="s">
        <v>11</v>
      </c>
      <c r="E7821" s="2" t="s">
        <v>43</v>
      </c>
      <c r="F7821" s="2" t="s">
        <v>234</v>
      </c>
      <c r="G7821" s="2">
        <v>11.3</v>
      </c>
      <c r="H7821" s="2">
        <v>3</v>
      </c>
      <c r="I7821" s="2">
        <v>-2.12</v>
      </c>
      <c r="J7821" s="5" t="str">
        <f t="shared" si="244"/>
        <v>Jun</v>
      </c>
      <c r="K7821" s="5" t="str">
        <f t="shared" si="245"/>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s="5" t="str">
        <f t="shared" si="244"/>
        <v>Jun</v>
      </c>
      <c r="K7822" s="5" t="str">
        <f t="shared" si="245"/>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s="5" t="str">
        <f t="shared" si="244"/>
        <v>Jun</v>
      </c>
      <c r="K7823" s="5" t="str">
        <f t="shared" si="245"/>
        <v>2024</v>
      </c>
    </row>
    <row r="7824" spans="1:11" ht="14.25" customHeight="1" x14ac:dyDescent="0.3">
      <c r="A7824" s="1">
        <v>45468</v>
      </c>
      <c r="B7824" s="2" t="s">
        <v>1341</v>
      </c>
      <c r="C7824" s="2" t="s">
        <v>149</v>
      </c>
      <c r="D7824" s="2" t="s">
        <v>34</v>
      </c>
      <c r="E7824" s="2" t="s">
        <v>74</v>
      </c>
      <c r="F7824" s="2" t="s">
        <v>1344</v>
      </c>
      <c r="G7824" s="2">
        <v>400.78</v>
      </c>
      <c r="H7824" s="2">
        <v>1</v>
      </c>
      <c r="I7824" s="2">
        <v>-5.01</v>
      </c>
      <c r="J7824" s="5" t="str">
        <f t="shared" si="244"/>
        <v>Jun</v>
      </c>
      <c r="K7824" s="5" t="str">
        <f t="shared" si="245"/>
        <v>2024</v>
      </c>
    </row>
    <row r="7825" spans="1:11" ht="14.25" customHeight="1" x14ac:dyDescent="0.3">
      <c r="A7825" s="1">
        <v>45469</v>
      </c>
      <c r="B7825" s="2" t="s">
        <v>2037</v>
      </c>
      <c r="C7825" s="2" t="s">
        <v>27</v>
      </c>
      <c r="D7825" s="2" t="s">
        <v>11</v>
      </c>
      <c r="E7825" s="2" t="s">
        <v>18</v>
      </c>
      <c r="F7825" s="2" t="s">
        <v>251</v>
      </c>
      <c r="G7825" s="2">
        <v>83.76</v>
      </c>
      <c r="H7825" s="2">
        <v>12</v>
      </c>
      <c r="I7825" s="2">
        <v>1.68</v>
      </c>
      <c r="J7825" s="5" t="str">
        <f t="shared" si="244"/>
        <v>Jun</v>
      </c>
      <c r="K7825" s="5" t="str">
        <f t="shared" si="245"/>
        <v>2024</v>
      </c>
    </row>
    <row r="7826" spans="1:11" ht="14.25" customHeight="1" x14ac:dyDescent="0.3">
      <c r="A7826" s="1">
        <v>45469</v>
      </c>
      <c r="B7826" s="2" t="s">
        <v>456</v>
      </c>
      <c r="C7826" s="2" t="s">
        <v>110</v>
      </c>
      <c r="D7826" s="2" t="s">
        <v>11</v>
      </c>
      <c r="E7826" s="2" t="s">
        <v>12</v>
      </c>
      <c r="F7826" s="2" t="s">
        <v>739</v>
      </c>
      <c r="G7826" s="2">
        <v>4.54</v>
      </c>
      <c r="H7826" s="2">
        <v>1</v>
      </c>
      <c r="I7826" s="2">
        <v>2.04</v>
      </c>
      <c r="J7826" s="5" t="str">
        <f t="shared" si="244"/>
        <v>Jun</v>
      </c>
      <c r="K7826" s="5" t="str">
        <f t="shared" si="245"/>
        <v>2024</v>
      </c>
    </row>
    <row r="7827" spans="1:11" ht="14.25" customHeight="1" x14ac:dyDescent="0.3">
      <c r="A7827" s="1">
        <v>45469</v>
      </c>
      <c r="B7827" s="2" t="s">
        <v>456</v>
      </c>
      <c r="C7827" s="2" t="s">
        <v>110</v>
      </c>
      <c r="D7827" s="2" t="s">
        <v>11</v>
      </c>
      <c r="E7827" s="2" t="s">
        <v>24</v>
      </c>
      <c r="F7827" s="2" t="s">
        <v>949</v>
      </c>
      <c r="G7827" s="2">
        <v>15.92</v>
      </c>
      <c r="H7827" s="2">
        <v>4</v>
      </c>
      <c r="I7827" s="2">
        <v>5.41</v>
      </c>
      <c r="J7827" s="5" t="str">
        <f t="shared" si="244"/>
        <v>Jun</v>
      </c>
      <c r="K7827" s="5" t="str">
        <f t="shared" si="245"/>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s="5" t="str">
        <f t="shared" si="244"/>
        <v>Jun</v>
      </c>
      <c r="K7828" s="5" t="str">
        <f t="shared" si="245"/>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s="5" t="str">
        <f t="shared" si="244"/>
        <v>Jun</v>
      </c>
      <c r="K7829" s="5" t="str">
        <f t="shared" si="245"/>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s="5" t="str">
        <f t="shared" si="244"/>
        <v>Jun</v>
      </c>
      <c r="K7830" s="5" t="str">
        <f t="shared" si="245"/>
        <v>2024</v>
      </c>
    </row>
    <row r="7831" spans="1:11" ht="14.25" customHeight="1" x14ac:dyDescent="0.3">
      <c r="A7831" s="1">
        <v>45469</v>
      </c>
      <c r="B7831" s="2" t="s">
        <v>768</v>
      </c>
      <c r="C7831" s="2" t="s">
        <v>149</v>
      </c>
      <c r="D7831" s="2" t="s">
        <v>39</v>
      </c>
      <c r="E7831" s="2" t="s">
        <v>40</v>
      </c>
      <c r="F7831" s="2" t="s">
        <v>767</v>
      </c>
      <c r="G7831" s="2">
        <v>239.97</v>
      </c>
      <c r="H7831" s="2">
        <v>3</v>
      </c>
      <c r="I7831" s="2">
        <v>67.19</v>
      </c>
      <c r="J7831" s="5" t="str">
        <f t="shared" si="244"/>
        <v>Jun</v>
      </c>
      <c r="K7831" s="5" t="str">
        <f t="shared" si="245"/>
        <v>2024</v>
      </c>
    </row>
    <row r="7832" spans="1:11" ht="14.25" customHeight="1" x14ac:dyDescent="0.3">
      <c r="A7832" s="1">
        <v>45469</v>
      </c>
      <c r="B7832" s="2" t="s">
        <v>1271</v>
      </c>
      <c r="C7832" s="2" t="s">
        <v>23</v>
      </c>
      <c r="D7832" s="2" t="s">
        <v>39</v>
      </c>
      <c r="E7832" s="2" t="s">
        <v>40</v>
      </c>
      <c r="F7832" s="2" t="s">
        <v>1419</v>
      </c>
      <c r="G7832" s="2">
        <v>358.2</v>
      </c>
      <c r="H7832" s="2">
        <v>3</v>
      </c>
      <c r="I7832" s="2">
        <v>41.79</v>
      </c>
      <c r="J7832" s="5" t="str">
        <f t="shared" si="244"/>
        <v>Jun</v>
      </c>
      <c r="K7832" s="5" t="str">
        <f t="shared" si="245"/>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s="5" t="str">
        <f t="shared" si="244"/>
        <v>Jun</v>
      </c>
      <c r="K7833" s="5" t="str">
        <f t="shared" si="245"/>
        <v>2024</v>
      </c>
    </row>
    <row r="7834" spans="1:11" ht="14.25" customHeight="1" x14ac:dyDescent="0.3">
      <c r="A7834" s="1">
        <v>45469</v>
      </c>
      <c r="B7834" s="2" t="s">
        <v>2265</v>
      </c>
      <c r="C7834" s="2" t="s">
        <v>123</v>
      </c>
      <c r="D7834" s="2" t="s">
        <v>11</v>
      </c>
      <c r="E7834" s="2" t="s">
        <v>16</v>
      </c>
      <c r="F7834" s="2" t="s">
        <v>1432</v>
      </c>
      <c r="G7834" s="2">
        <v>13.87</v>
      </c>
      <c r="H7834" s="2">
        <v>6</v>
      </c>
      <c r="I7834" s="2">
        <v>4.68</v>
      </c>
      <c r="J7834" s="5" t="str">
        <f t="shared" si="244"/>
        <v>Jun</v>
      </c>
      <c r="K7834" s="5" t="str">
        <f t="shared" si="245"/>
        <v>2024</v>
      </c>
    </row>
    <row r="7835" spans="1:11" ht="14.25" customHeight="1" x14ac:dyDescent="0.3">
      <c r="A7835" s="1">
        <v>45469</v>
      </c>
      <c r="B7835" s="2" t="s">
        <v>2265</v>
      </c>
      <c r="C7835" s="2" t="s">
        <v>123</v>
      </c>
      <c r="D7835" s="2" t="s">
        <v>34</v>
      </c>
      <c r="E7835" s="2" t="s">
        <v>35</v>
      </c>
      <c r="F7835" s="2" t="s">
        <v>2266</v>
      </c>
      <c r="G7835" s="2">
        <v>273.55</v>
      </c>
      <c r="H7835" s="2">
        <v>3</v>
      </c>
      <c r="I7835" s="2">
        <v>-13.68</v>
      </c>
      <c r="J7835" s="5" t="str">
        <f t="shared" si="244"/>
        <v>Jun</v>
      </c>
      <c r="K7835" s="5" t="str">
        <f t="shared" si="245"/>
        <v>2024</v>
      </c>
    </row>
    <row r="7836" spans="1:11" ht="14.25" customHeight="1" x14ac:dyDescent="0.3">
      <c r="A7836" s="1">
        <v>45469</v>
      </c>
      <c r="B7836" s="2" t="s">
        <v>1426</v>
      </c>
      <c r="C7836" s="2" t="s">
        <v>149</v>
      </c>
      <c r="D7836" s="2" t="s">
        <v>11</v>
      </c>
      <c r="E7836" s="2" t="s">
        <v>18</v>
      </c>
      <c r="F7836" s="2" t="s">
        <v>838</v>
      </c>
      <c r="G7836" s="2">
        <v>272.94</v>
      </c>
      <c r="H7836" s="2">
        <v>3</v>
      </c>
      <c r="I7836" s="2">
        <v>0</v>
      </c>
      <c r="J7836" s="5" t="str">
        <f t="shared" si="244"/>
        <v>Jun</v>
      </c>
      <c r="K7836" s="5" t="str">
        <f t="shared" si="245"/>
        <v>2024</v>
      </c>
    </row>
    <row r="7837" spans="1:11" ht="14.25" customHeight="1" x14ac:dyDescent="0.3">
      <c r="A7837" s="1">
        <v>45469</v>
      </c>
      <c r="B7837" s="2" t="s">
        <v>475</v>
      </c>
      <c r="C7837" s="2" t="s">
        <v>149</v>
      </c>
      <c r="D7837" s="2" t="s">
        <v>11</v>
      </c>
      <c r="E7837" s="2" t="s">
        <v>20</v>
      </c>
      <c r="F7837" s="2" t="s">
        <v>697</v>
      </c>
      <c r="G7837" s="2">
        <v>102.37</v>
      </c>
      <c r="H7837" s="2">
        <v>2</v>
      </c>
      <c r="I7837" s="2">
        <v>37.11</v>
      </c>
      <c r="J7837" s="5" t="str">
        <f t="shared" si="244"/>
        <v>Jun</v>
      </c>
      <c r="K7837" s="5" t="str">
        <f t="shared" si="245"/>
        <v>2024</v>
      </c>
    </row>
    <row r="7838" spans="1:11" ht="14.25" customHeight="1" x14ac:dyDescent="0.3">
      <c r="A7838" s="1">
        <v>45469</v>
      </c>
      <c r="B7838" s="2" t="s">
        <v>475</v>
      </c>
      <c r="C7838" s="2" t="s">
        <v>149</v>
      </c>
      <c r="D7838" s="2" t="s">
        <v>11</v>
      </c>
      <c r="E7838" s="2" t="s">
        <v>200</v>
      </c>
      <c r="F7838" s="2" t="s">
        <v>2593</v>
      </c>
      <c r="G7838" s="2">
        <v>28.4</v>
      </c>
      <c r="H7838" s="2">
        <v>5</v>
      </c>
      <c r="I7838" s="2">
        <v>8.24</v>
      </c>
      <c r="J7838" s="5" t="str">
        <f t="shared" si="244"/>
        <v>Jun</v>
      </c>
      <c r="K7838" s="5" t="str">
        <f t="shared" si="245"/>
        <v>2024</v>
      </c>
    </row>
    <row r="7839" spans="1:11" ht="14.25" customHeight="1" x14ac:dyDescent="0.3">
      <c r="A7839" s="1">
        <v>45469</v>
      </c>
      <c r="B7839" s="2" t="s">
        <v>475</v>
      </c>
      <c r="C7839" s="2" t="s">
        <v>149</v>
      </c>
      <c r="D7839" s="2" t="s">
        <v>11</v>
      </c>
      <c r="E7839" s="2" t="s">
        <v>18</v>
      </c>
      <c r="F7839" s="2" t="s">
        <v>308</v>
      </c>
      <c r="G7839" s="2">
        <v>713.88</v>
      </c>
      <c r="H7839" s="2">
        <v>4</v>
      </c>
      <c r="I7839" s="2">
        <v>214.16</v>
      </c>
      <c r="J7839" s="5" t="str">
        <f t="shared" si="244"/>
        <v>Jun</v>
      </c>
      <c r="K7839" s="5" t="str">
        <f t="shared" si="245"/>
        <v>2024</v>
      </c>
    </row>
    <row r="7840" spans="1:11" ht="14.25" customHeight="1" x14ac:dyDescent="0.3">
      <c r="A7840" s="1">
        <v>45469</v>
      </c>
      <c r="B7840" s="2" t="s">
        <v>475</v>
      </c>
      <c r="C7840" s="2" t="s">
        <v>149</v>
      </c>
      <c r="D7840" s="2" t="s">
        <v>11</v>
      </c>
      <c r="E7840" s="2" t="s">
        <v>12</v>
      </c>
      <c r="F7840" s="2" t="s">
        <v>1901</v>
      </c>
      <c r="G7840" s="2">
        <v>68.52</v>
      </c>
      <c r="H7840" s="2">
        <v>3</v>
      </c>
      <c r="I7840" s="2">
        <v>31.52</v>
      </c>
      <c r="J7840" s="5" t="str">
        <f t="shared" si="244"/>
        <v>Jun</v>
      </c>
      <c r="K7840" s="5" t="str">
        <f t="shared" si="245"/>
        <v>2024</v>
      </c>
    </row>
    <row r="7841" spans="1:11" ht="14.25" customHeight="1" x14ac:dyDescent="0.3">
      <c r="A7841" s="1">
        <v>45470</v>
      </c>
      <c r="B7841" s="2" t="s">
        <v>1338</v>
      </c>
      <c r="C7841" s="2" t="s">
        <v>149</v>
      </c>
      <c r="D7841" s="2" t="s">
        <v>34</v>
      </c>
      <c r="E7841" s="2" t="s">
        <v>35</v>
      </c>
      <c r="F7841" s="2" t="s">
        <v>793</v>
      </c>
      <c r="G7841" s="2">
        <v>191.65</v>
      </c>
      <c r="H7841" s="2">
        <v>3</v>
      </c>
      <c r="I7841" s="2">
        <v>31.94</v>
      </c>
      <c r="J7841" s="5" t="str">
        <f t="shared" si="244"/>
        <v>Jun</v>
      </c>
      <c r="K7841" s="5" t="str">
        <f t="shared" si="245"/>
        <v>2024</v>
      </c>
    </row>
    <row r="7842" spans="1:11" ht="14.25" customHeight="1" x14ac:dyDescent="0.3">
      <c r="A7842" s="1">
        <v>45470</v>
      </c>
      <c r="B7842" s="2" t="s">
        <v>709</v>
      </c>
      <c r="C7842" s="2" t="s">
        <v>996</v>
      </c>
      <c r="D7842" s="2" t="s">
        <v>11</v>
      </c>
      <c r="E7842" s="2" t="s">
        <v>12</v>
      </c>
      <c r="F7842" s="2" t="s">
        <v>1701</v>
      </c>
      <c r="G7842" s="2">
        <v>20.07</v>
      </c>
      <c r="H7842" s="2">
        <v>3</v>
      </c>
      <c r="I7842" s="2">
        <v>9.23</v>
      </c>
      <c r="J7842" s="5" t="str">
        <f t="shared" si="244"/>
        <v>Jun</v>
      </c>
      <c r="K7842" s="5" t="str">
        <f t="shared" si="245"/>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s="5" t="str">
        <f t="shared" si="244"/>
        <v>Jun</v>
      </c>
      <c r="K7843" s="5" t="str">
        <f t="shared" si="245"/>
        <v>2024</v>
      </c>
    </row>
    <row r="7844" spans="1:11" ht="14.25" customHeight="1" x14ac:dyDescent="0.3">
      <c r="A7844" s="1">
        <v>45470</v>
      </c>
      <c r="B7844" s="2" t="s">
        <v>671</v>
      </c>
      <c r="C7844" s="2" t="s">
        <v>164</v>
      </c>
      <c r="D7844" s="2" t="s">
        <v>34</v>
      </c>
      <c r="E7844" s="2" t="s">
        <v>47</v>
      </c>
      <c r="F7844" s="2" t="s">
        <v>2008</v>
      </c>
      <c r="G7844" s="2">
        <v>126.3</v>
      </c>
      <c r="H7844" s="2">
        <v>3</v>
      </c>
      <c r="I7844" s="2">
        <v>40.42</v>
      </c>
      <c r="J7844" s="5" t="str">
        <f t="shared" si="244"/>
        <v>Jun</v>
      </c>
      <c r="K7844" s="5" t="str">
        <f t="shared" si="245"/>
        <v>2024</v>
      </c>
    </row>
    <row r="7845" spans="1:11" ht="14.25" customHeight="1" x14ac:dyDescent="0.3">
      <c r="A7845" s="1">
        <v>45470</v>
      </c>
      <c r="B7845" s="2" t="s">
        <v>671</v>
      </c>
      <c r="C7845" s="2" t="s">
        <v>164</v>
      </c>
      <c r="D7845" s="2" t="s">
        <v>39</v>
      </c>
      <c r="E7845" s="2" t="s">
        <v>52</v>
      </c>
      <c r="F7845" s="2" t="s">
        <v>1628</v>
      </c>
      <c r="G7845" s="2">
        <v>1287.45</v>
      </c>
      <c r="H7845" s="2">
        <v>5</v>
      </c>
      <c r="I7845" s="2">
        <v>244.62</v>
      </c>
      <c r="J7845" s="5" t="str">
        <f t="shared" si="244"/>
        <v>Jun</v>
      </c>
      <c r="K7845" s="5" t="str">
        <f t="shared" si="245"/>
        <v>2024</v>
      </c>
    </row>
    <row r="7846" spans="1:11" ht="14.25" customHeight="1" x14ac:dyDescent="0.3">
      <c r="A7846" s="1">
        <v>45472</v>
      </c>
      <c r="B7846" s="2" t="s">
        <v>291</v>
      </c>
      <c r="C7846" s="2" t="s">
        <v>27</v>
      </c>
      <c r="D7846" s="2" t="s">
        <v>11</v>
      </c>
      <c r="E7846" s="2" t="s">
        <v>18</v>
      </c>
      <c r="F7846" s="2" t="s">
        <v>2110</v>
      </c>
      <c r="G7846" s="2">
        <v>1295.78</v>
      </c>
      <c r="H7846" s="2">
        <v>2</v>
      </c>
      <c r="I7846" s="2">
        <v>310.99</v>
      </c>
      <c r="J7846" s="5" t="str">
        <f t="shared" si="244"/>
        <v>Jun</v>
      </c>
      <c r="K7846" s="5" t="str">
        <f t="shared" si="245"/>
        <v>2024</v>
      </c>
    </row>
    <row r="7847" spans="1:11" ht="14.25" customHeight="1" x14ac:dyDescent="0.3">
      <c r="A7847" s="1">
        <v>45472</v>
      </c>
      <c r="B7847" s="2" t="s">
        <v>419</v>
      </c>
      <c r="C7847" s="2" t="s">
        <v>315</v>
      </c>
      <c r="D7847" s="2" t="s">
        <v>11</v>
      </c>
      <c r="E7847" s="2" t="s">
        <v>92</v>
      </c>
      <c r="F7847" s="2" t="s">
        <v>2316</v>
      </c>
      <c r="G7847" s="2">
        <v>362.94</v>
      </c>
      <c r="H7847" s="2">
        <v>3</v>
      </c>
      <c r="I7847" s="2">
        <v>90.74</v>
      </c>
      <c r="J7847" s="5" t="str">
        <f t="shared" si="244"/>
        <v>Jun</v>
      </c>
      <c r="K7847" s="5" t="str">
        <f t="shared" si="245"/>
        <v>2024</v>
      </c>
    </row>
    <row r="7848" spans="1:11" ht="14.25" customHeight="1" x14ac:dyDescent="0.3">
      <c r="A7848" s="1">
        <v>45472</v>
      </c>
      <c r="B7848" s="2" t="s">
        <v>419</v>
      </c>
      <c r="C7848" s="2" t="s">
        <v>315</v>
      </c>
      <c r="D7848" s="2" t="s">
        <v>11</v>
      </c>
      <c r="E7848" s="2" t="s">
        <v>20</v>
      </c>
      <c r="F7848" s="2" t="s">
        <v>1370</v>
      </c>
      <c r="G7848" s="2">
        <v>11.54</v>
      </c>
      <c r="H7848" s="2">
        <v>2</v>
      </c>
      <c r="I7848" s="2">
        <v>5.77</v>
      </c>
      <c r="J7848" s="5" t="str">
        <f t="shared" si="244"/>
        <v>Jun</v>
      </c>
      <c r="K7848" s="5" t="str">
        <f t="shared" si="245"/>
        <v>2024</v>
      </c>
    </row>
    <row r="7849" spans="1:11" ht="14.25" customHeight="1" x14ac:dyDescent="0.3">
      <c r="A7849" s="1">
        <v>45472</v>
      </c>
      <c r="B7849" s="2" t="s">
        <v>630</v>
      </c>
      <c r="C7849" s="2" t="s">
        <v>27</v>
      </c>
      <c r="D7849" s="2" t="s">
        <v>11</v>
      </c>
      <c r="E7849" s="2" t="s">
        <v>20</v>
      </c>
      <c r="F7849" s="2" t="s">
        <v>1139</v>
      </c>
      <c r="G7849" s="2">
        <v>312.55</v>
      </c>
      <c r="H7849" s="2">
        <v>9</v>
      </c>
      <c r="I7849" s="2">
        <v>101.58</v>
      </c>
      <c r="J7849" s="5" t="str">
        <f t="shared" si="244"/>
        <v>Jun</v>
      </c>
      <c r="K7849" s="5" t="str">
        <f t="shared" si="245"/>
        <v>2024</v>
      </c>
    </row>
    <row r="7850" spans="1:11" ht="14.25" customHeight="1" x14ac:dyDescent="0.3">
      <c r="A7850" s="1">
        <v>45472</v>
      </c>
      <c r="B7850" s="2" t="s">
        <v>1446</v>
      </c>
      <c r="C7850" s="2" t="s">
        <v>10</v>
      </c>
      <c r="D7850" s="2" t="s">
        <v>11</v>
      </c>
      <c r="E7850" s="2" t="s">
        <v>12</v>
      </c>
      <c r="F7850" s="2" t="s">
        <v>2384</v>
      </c>
      <c r="G7850" s="2">
        <v>5.18</v>
      </c>
      <c r="H7850" s="2">
        <v>1</v>
      </c>
      <c r="I7850" s="2">
        <v>1.81</v>
      </c>
      <c r="J7850" s="5" t="str">
        <f t="shared" si="244"/>
        <v>Jun</v>
      </c>
      <c r="K7850" s="5" t="str">
        <f t="shared" si="245"/>
        <v>2024</v>
      </c>
    </row>
    <row r="7851" spans="1:11" ht="14.25" customHeight="1" x14ac:dyDescent="0.3">
      <c r="A7851" s="1">
        <v>45472</v>
      </c>
      <c r="B7851" s="2" t="s">
        <v>1563</v>
      </c>
      <c r="C7851" s="2" t="s">
        <v>27</v>
      </c>
      <c r="D7851" s="2" t="s">
        <v>11</v>
      </c>
      <c r="E7851" s="2" t="s">
        <v>20</v>
      </c>
      <c r="F7851" s="2" t="s">
        <v>121</v>
      </c>
      <c r="G7851" s="2">
        <v>895.92</v>
      </c>
      <c r="H7851" s="2">
        <v>5</v>
      </c>
      <c r="I7851" s="2">
        <v>302.37</v>
      </c>
      <c r="J7851" s="5" t="str">
        <f t="shared" si="244"/>
        <v>Jun</v>
      </c>
      <c r="K7851" s="5" t="str">
        <f t="shared" si="245"/>
        <v>2024</v>
      </c>
    </row>
    <row r="7852" spans="1:11" ht="14.25" customHeight="1" x14ac:dyDescent="0.3">
      <c r="A7852" s="1">
        <v>45472</v>
      </c>
      <c r="B7852" s="2" t="s">
        <v>1563</v>
      </c>
      <c r="C7852" s="2" t="s">
        <v>27</v>
      </c>
      <c r="D7852" s="2" t="s">
        <v>11</v>
      </c>
      <c r="E7852" s="2" t="s">
        <v>18</v>
      </c>
      <c r="F7852" s="2" t="s">
        <v>1560</v>
      </c>
      <c r="G7852" s="2">
        <v>130.71</v>
      </c>
      <c r="H7852" s="2">
        <v>3</v>
      </c>
      <c r="I7852" s="2">
        <v>39.21</v>
      </c>
      <c r="J7852" s="5" t="str">
        <f t="shared" si="244"/>
        <v>Jun</v>
      </c>
      <c r="K7852" s="5" t="str">
        <f t="shared" si="245"/>
        <v>2024</v>
      </c>
    </row>
    <row r="7853" spans="1:11" ht="14.25" customHeight="1" x14ac:dyDescent="0.3">
      <c r="A7853" s="1">
        <v>45472</v>
      </c>
      <c r="B7853" s="2" t="s">
        <v>1563</v>
      </c>
      <c r="C7853" s="2" t="s">
        <v>27</v>
      </c>
      <c r="D7853" s="2" t="s">
        <v>11</v>
      </c>
      <c r="E7853" s="2" t="s">
        <v>24</v>
      </c>
      <c r="F7853" s="2" t="s">
        <v>2607</v>
      </c>
      <c r="G7853" s="2">
        <v>11.68</v>
      </c>
      <c r="H7853" s="2">
        <v>2</v>
      </c>
      <c r="I7853" s="2">
        <v>3.04</v>
      </c>
      <c r="J7853" s="5" t="str">
        <f t="shared" si="244"/>
        <v>Jun</v>
      </c>
      <c r="K7853" s="5" t="str">
        <f t="shared" si="245"/>
        <v>2024</v>
      </c>
    </row>
    <row r="7854" spans="1:11" ht="14.25" customHeight="1" x14ac:dyDescent="0.3">
      <c r="A7854" s="1">
        <v>45472</v>
      </c>
      <c r="B7854" s="2" t="s">
        <v>1563</v>
      </c>
      <c r="C7854" s="2" t="s">
        <v>27</v>
      </c>
      <c r="D7854" s="2" t="s">
        <v>39</v>
      </c>
      <c r="E7854" s="2" t="s">
        <v>52</v>
      </c>
      <c r="F7854" s="2" t="s">
        <v>213</v>
      </c>
      <c r="G7854" s="2">
        <v>62.31</v>
      </c>
      <c r="H7854" s="2">
        <v>3</v>
      </c>
      <c r="I7854" s="2">
        <v>22.43</v>
      </c>
      <c r="J7854" s="5" t="str">
        <f t="shared" si="244"/>
        <v>Jun</v>
      </c>
      <c r="K7854" s="5" t="str">
        <f t="shared" si="245"/>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s="5" t="str">
        <f t="shared" si="244"/>
        <v>Jun</v>
      </c>
      <c r="K7855" s="5" t="str">
        <f t="shared" si="245"/>
        <v>2024</v>
      </c>
    </row>
    <row r="7856" spans="1:11" ht="14.25" customHeight="1" x14ac:dyDescent="0.3">
      <c r="A7856" s="1">
        <v>45472</v>
      </c>
      <c r="B7856" s="2" t="s">
        <v>2265</v>
      </c>
      <c r="C7856" s="2" t="s">
        <v>613</v>
      </c>
      <c r="D7856" s="2" t="s">
        <v>11</v>
      </c>
      <c r="E7856" s="2" t="s">
        <v>200</v>
      </c>
      <c r="F7856" s="2" t="s">
        <v>1053</v>
      </c>
      <c r="G7856" s="2">
        <v>30.69</v>
      </c>
      <c r="H7856" s="2">
        <v>3</v>
      </c>
      <c r="I7856" s="2">
        <v>7.98</v>
      </c>
      <c r="J7856" s="5" t="str">
        <f t="shared" si="244"/>
        <v>Jun</v>
      </c>
      <c r="K7856" s="5" t="str">
        <f t="shared" si="245"/>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s="5" t="str">
        <f t="shared" si="244"/>
        <v>Jun</v>
      </c>
      <c r="K7857" s="5" t="str">
        <f t="shared" si="245"/>
        <v>2024</v>
      </c>
    </row>
    <row r="7858" spans="1:11" ht="14.25" customHeight="1" x14ac:dyDescent="0.3">
      <c r="A7858" s="1">
        <v>45472</v>
      </c>
      <c r="B7858" s="2" t="s">
        <v>945</v>
      </c>
      <c r="C7858" s="2" t="s">
        <v>10</v>
      </c>
      <c r="D7858" s="2" t="s">
        <v>11</v>
      </c>
      <c r="E7858" s="2" t="s">
        <v>92</v>
      </c>
      <c r="F7858" s="2" t="s">
        <v>534</v>
      </c>
      <c r="G7858" s="2">
        <v>21.39</v>
      </c>
      <c r="H7858" s="2">
        <v>2</v>
      </c>
      <c r="I7858" s="2">
        <v>-54.55</v>
      </c>
      <c r="J7858" s="5" t="str">
        <f t="shared" si="244"/>
        <v>Jun</v>
      </c>
      <c r="K7858" s="5" t="str">
        <f t="shared" si="245"/>
        <v>2024</v>
      </c>
    </row>
    <row r="7859" spans="1:11" ht="14.25" customHeight="1" x14ac:dyDescent="0.3">
      <c r="A7859" s="1">
        <v>45472</v>
      </c>
      <c r="B7859" s="2" t="s">
        <v>945</v>
      </c>
      <c r="C7859" s="2" t="s">
        <v>10</v>
      </c>
      <c r="D7859" s="2" t="s">
        <v>34</v>
      </c>
      <c r="E7859" s="2" t="s">
        <v>145</v>
      </c>
      <c r="F7859" s="2" t="s">
        <v>950</v>
      </c>
      <c r="G7859" s="2">
        <v>307.31</v>
      </c>
      <c r="H7859" s="2">
        <v>3</v>
      </c>
      <c r="I7859" s="2">
        <v>-39.51</v>
      </c>
      <c r="J7859" s="5" t="str">
        <f t="shared" si="244"/>
        <v>Jun</v>
      </c>
      <c r="K7859" s="5" t="str">
        <f t="shared" si="245"/>
        <v>2024</v>
      </c>
    </row>
    <row r="7860" spans="1:11" ht="14.25" customHeight="1" x14ac:dyDescent="0.3">
      <c r="A7860" s="1">
        <v>45472</v>
      </c>
      <c r="B7860" s="2" t="s">
        <v>945</v>
      </c>
      <c r="C7860" s="2" t="s">
        <v>10</v>
      </c>
      <c r="D7860" s="2" t="s">
        <v>34</v>
      </c>
      <c r="E7860" s="2" t="s">
        <v>74</v>
      </c>
      <c r="F7860" s="2" t="s">
        <v>2198</v>
      </c>
      <c r="G7860" s="2">
        <v>410</v>
      </c>
      <c r="H7860" s="2">
        <v>3</v>
      </c>
      <c r="I7860" s="2">
        <v>-96.47</v>
      </c>
      <c r="J7860" s="5" t="str">
        <f t="shared" si="244"/>
        <v>Jun</v>
      </c>
      <c r="K7860" s="5" t="str">
        <f t="shared" si="245"/>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s="5" t="str">
        <f t="shared" si="244"/>
        <v>Jun</v>
      </c>
      <c r="K7861" s="5" t="str">
        <f t="shared" si="245"/>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s="5" t="str">
        <f t="shared" si="244"/>
        <v>Jun</v>
      </c>
      <c r="K7862" s="5" t="str">
        <f t="shared" si="245"/>
        <v>2024</v>
      </c>
    </row>
    <row r="7863" spans="1:11" ht="14.25" customHeight="1" x14ac:dyDescent="0.3">
      <c r="A7863" s="1">
        <v>45473</v>
      </c>
      <c r="B7863" s="2" t="s">
        <v>1781</v>
      </c>
      <c r="C7863" s="2" t="s">
        <v>149</v>
      </c>
      <c r="D7863" s="2" t="s">
        <v>11</v>
      </c>
      <c r="E7863" s="2" t="s">
        <v>18</v>
      </c>
      <c r="F7863" s="2" t="s">
        <v>2005</v>
      </c>
      <c r="G7863" s="2">
        <v>248.57</v>
      </c>
      <c r="H7863" s="2">
        <v>7</v>
      </c>
      <c r="I7863" s="2">
        <v>67.11</v>
      </c>
      <c r="J7863" s="5" t="str">
        <f t="shared" si="244"/>
        <v>Jun</v>
      </c>
      <c r="K7863" s="5" t="str">
        <f t="shared" si="245"/>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s="5" t="str">
        <f t="shared" si="244"/>
        <v>Jun</v>
      </c>
      <c r="K7864" s="5" t="str">
        <f t="shared" si="245"/>
        <v>2024</v>
      </c>
    </row>
    <row r="7865" spans="1:11" ht="14.25" customHeight="1" x14ac:dyDescent="0.3">
      <c r="A7865" s="1">
        <v>45473</v>
      </c>
      <c r="B7865" s="2" t="s">
        <v>925</v>
      </c>
      <c r="C7865" s="2" t="s">
        <v>15</v>
      </c>
      <c r="D7865" s="2" t="s">
        <v>39</v>
      </c>
      <c r="E7865" s="2" t="s">
        <v>40</v>
      </c>
      <c r="F7865" s="2" t="s">
        <v>1695</v>
      </c>
      <c r="G7865" s="2">
        <v>1001.58</v>
      </c>
      <c r="H7865" s="2">
        <v>2</v>
      </c>
      <c r="I7865" s="2">
        <v>125.2</v>
      </c>
      <c r="J7865" s="5" t="str">
        <f t="shared" si="244"/>
        <v>Jun</v>
      </c>
      <c r="K7865" s="5" t="str">
        <f t="shared" si="245"/>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s="5" t="str">
        <f t="shared" si="244"/>
        <v>Jun</v>
      </c>
      <c r="K7866" s="5" t="str">
        <f t="shared" si="245"/>
        <v>2024</v>
      </c>
    </row>
    <row r="7867" spans="1:11" ht="14.25" customHeight="1" x14ac:dyDescent="0.3">
      <c r="A7867" s="1">
        <v>45473</v>
      </c>
      <c r="B7867" s="2" t="s">
        <v>925</v>
      </c>
      <c r="C7867" s="2" t="s">
        <v>15</v>
      </c>
      <c r="D7867" s="2" t="s">
        <v>34</v>
      </c>
      <c r="E7867" s="2" t="s">
        <v>47</v>
      </c>
      <c r="F7867" s="2" t="s">
        <v>1905</v>
      </c>
      <c r="G7867" s="2">
        <v>14.22</v>
      </c>
      <c r="H7867" s="2">
        <v>2</v>
      </c>
      <c r="I7867" s="2">
        <v>-10.31</v>
      </c>
      <c r="J7867" s="5" t="str">
        <f t="shared" si="244"/>
        <v>Jun</v>
      </c>
      <c r="K7867" s="5" t="str">
        <f t="shared" si="245"/>
        <v>2024</v>
      </c>
    </row>
    <row r="7868" spans="1:11" ht="14.25" customHeight="1" x14ac:dyDescent="0.3">
      <c r="A7868" s="1">
        <v>45473</v>
      </c>
      <c r="B7868" s="2" t="s">
        <v>2544</v>
      </c>
      <c r="C7868" s="2" t="s">
        <v>120</v>
      </c>
      <c r="D7868" s="2" t="s">
        <v>34</v>
      </c>
      <c r="E7868" s="2" t="s">
        <v>47</v>
      </c>
      <c r="F7868" s="2" t="s">
        <v>913</v>
      </c>
      <c r="G7868" s="2">
        <v>19.52</v>
      </c>
      <c r="H7868" s="2">
        <v>2</v>
      </c>
      <c r="I7868" s="2">
        <v>5.37</v>
      </c>
      <c r="J7868" s="5" t="str">
        <f t="shared" si="244"/>
        <v>Jun</v>
      </c>
      <c r="K7868" s="5" t="str">
        <f t="shared" si="245"/>
        <v>2024</v>
      </c>
    </row>
    <row r="7869" spans="1:11" ht="14.25" customHeight="1" x14ac:dyDescent="0.3">
      <c r="A7869" s="1">
        <v>45473</v>
      </c>
      <c r="B7869" s="2" t="s">
        <v>1301</v>
      </c>
      <c r="C7869" s="2" t="s">
        <v>27</v>
      </c>
      <c r="D7869" s="2" t="s">
        <v>34</v>
      </c>
      <c r="E7869" s="2" t="s">
        <v>74</v>
      </c>
      <c r="F7869" s="2" t="s">
        <v>155</v>
      </c>
      <c r="G7869" s="2">
        <v>436</v>
      </c>
      <c r="H7869" s="2">
        <v>3</v>
      </c>
      <c r="I7869" s="2">
        <v>5.13</v>
      </c>
      <c r="J7869" s="5" t="str">
        <f t="shared" si="244"/>
        <v>Jun</v>
      </c>
      <c r="K7869" s="5" t="str">
        <f t="shared" si="245"/>
        <v>2024</v>
      </c>
    </row>
    <row r="7870" spans="1:11" ht="14.25" customHeight="1" x14ac:dyDescent="0.3">
      <c r="A7870" s="1">
        <v>45473</v>
      </c>
      <c r="B7870" s="2" t="s">
        <v>1371</v>
      </c>
      <c r="C7870" s="2" t="s">
        <v>27</v>
      </c>
      <c r="D7870" s="2" t="s">
        <v>11</v>
      </c>
      <c r="E7870" s="2" t="s">
        <v>12</v>
      </c>
      <c r="F7870" s="2" t="s">
        <v>360</v>
      </c>
      <c r="G7870" s="2">
        <v>204.95</v>
      </c>
      <c r="H7870" s="2">
        <v>5</v>
      </c>
      <c r="I7870" s="2">
        <v>100.43</v>
      </c>
      <c r="J7870" s="5" t="str">
        <f t="shared" si="244"/>
        <v>Jun</v>
      </c>
      <c r="K7870" s="5" t="str">
        <f t="shared" si="245"/>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s="5" t="str">
        <f t="shared" si="244"/>
        <v>Jun</v>
      </c>
      <c r="K7871" s="5" t="str">
        <f t="shared" si="245"/>
        <v>2024</v>
      </c>
    </row>
    <row r="7872" spans="1:11" ht="14.25" customHeight="1" x14ac:dyDescent="0.3">
      <c r="A7872" s="1">
        <v>45474</v>
      </c>
      <c r="B7872" s="2" t="s">
        <v>1385</v>
      </c>
      <c r="C7872" s="2" t="s">
        <v>129</v>
      </c>
      <c r="D7872" s="2" t="s">
        <v>11</v>
      </c>
      <c r="E7872" s="2" t="s">
        <v>18</v>
      </c>
      <c r="F7872" s="2" t="s">
        <v>586</v>
      </c>
      <c r="G7872" s="2">
        <v>443.92</v>
      </c>
      <c r="H7872" s="2">
        <v>4</v>
      </c>
      <c r="I7872" s="2">
        <v>13.32</v>
      </c>
      <c r="J7872" s="5" t="str">
        <f t="shared" si="244"/>
        <v>Jul</v>
      </c>
      <c r="K7872" s="5" t="str">
        <f t="shared" si="245"/>
        <v>2024</v>
      </c>
    </row>
    <row r="7873" spans="1:11" ht="14.25" customHeight="1" x14ac:dyDescent="0.3">
      <c r="A7873" s="1">
        <v>45474</v>
      </c>
      <c r="B7873" s="2" t="s">
        <v>1385</v>
      </c>
      <c r="C7873" s="2" t="s">
        <v>129</v>
      </c>
      <c r="D7873" s="2" t="s">
        <v>11</v>
      </c>
      <c r="E7873" s="2" t="s">
        <v>20</v>
      </c>
      <c r="F7873" s="2" t="s">
        <v>528</v>
      </c>
      <c r="G7873" s="2">
        <v>169.99</v>
      </c>
      <c r="H7873" s="2">
        <v>1</v>
      </c>
      <c r="I7873" s="2">
        <v>78.2</v>
      </c>
      <c r="J7873" s="5" t="str">
        <f t="shared" si="244"/>
        <v>Jul</v>
      </c>
      <c r="K7873" s="5" t="str">
        <f t="shared" si="245"/>
        <v>2024</v>
      </c>
    </row>
    <row r="7874" spans="1:11" ht="14.25" customHeight="1" x14ac:dyDescent="0.3">
      <c r="A7874" s="1">
        <v>45474</v>
      </c>
      <c r="B7874" s="2" t="s">
        <v>1385</v>
      </c>
      <c r="C7874" s="2" t="s">
        <v>129</v>
      </c>
      <c r="D7874" s="2" t="s">
        <v>11</v>
      </c>
      <c r="E7874" s="2" t="s">
        <v>12</v>
      </c>
      <c r="F7874" s="2" t="s">
        <v>493</v>
      </c>
      <c r="G7874" s="2">
        <v>25.92</v>
      </c>
      <c r="H7874" s="2">
        <v>4</v>
      </c>
      <c r="I7874" s="2">
        <v>12.44</v>
      </c>
      <c r="J7874" s="5" t="str">
        <f t="shared" ref="J7874:J7937" si="246">TEXT(A7874,"mmm")</f>
        <v>Jul</v>
      </c>
      <c r="K7874" s="5" t="str">
        <f t="shared" ref="K7874:K7937" si="247">TEXT(A7874,"YYYY")</f>
        <v>2024</v>
      </c>
    </row>
    <row r="7875" spans="1:11" ht="14.25" customHeight="1" x14ac:dyDescent="0.3">
      <c r="A7875" s="1">
        <v>45475</v>
      </c>
      <c r="B7875" s="2" t="s">
        <v>963</v>
      </c>
      <c r="C7875" s="2" t="s">
        <v>10</v>
      </c>
      <c r="D7875" s="2" t="s">
        <v>11</v>
      </c>
      <c r="E7875" s="2" t="s">
        <v>12</v>
      </c>
      <c r="F7875" s="2" t="s">
        <v>1989</v>
      </c>
      <c r="G7875" s="2">
        <v>163.96</v>
      </c>
      <c r="H7875" s="2">
        <v>5</v>
      </c>
      <c r="I7875" s="2">
        <v>59.44</v>
      </c>
      <c r="J7875" s="5" t="str">
        <f t="shared" si="246"/>
        <v>Jul</v>
      </c>
      <c r="K7875" s="5" t="str">
        <f t="shared" si="247"/>
        <v>2024</v>
      </c>
    </row>
    <row r="7876" spans="1:11" ht="14.25" customHeight="1" x14ac:dyDescent="0.3">
      <c r="A7876" s="1">
        <v>45475</v>
      </c>
      <c r="B7876" s="2" t="s">
        <v>963</v>
      </c>
      <c r="C7876" s="2" t="s">
        <v>10</v>
      </c>
      <c r="D7876" s="2" t="s">
        <v>11</v>
      </c>
      <c r="E7876" s="2" t="s">
        <v>20</v>
      </c>
      <c r="F7876" s="2" t="s">
        <v>914</v>
      </c>
      <c r="G7876" s="2">
        <v>5.23</v>
      </c>
      <c r="H7876" s="2">
        <v>4</v>
      </c>
      <c r="I7876" s="2">
        <v>-8.11</v>
      </c>
      <c r="J7876" s="5" t="str">
        <f t="shared" si="246"/>
        <v>Jul</v>
      </c>
      <c r="K7876" s="5" t="str">
        <f t="shared" si="247"/>
        <v>2024</v>
      </c>
    </row>
    <row r="7877" spans="1:11" ht="14.25" customHeight="1" x14ac:dyDescent="0.3">
      <c r="A7877" s="1">
        <v>45476</v>
      </c>
      <c r="B7877" s="2" t="s">
        <v>2688</v>
      </c>
      <c r="C7877" s="2" t="s">
        <v>30</v>
      </c>
      <c r="D7877" s="2" t="s">
        <v>34</v>
      </c>
      <c r="E7877" s="2" t="s">
        <v>47</v>
      </c>
      <c r="F7877" s="2" t="s">
        <v>1837</v>
      </c>
      <c r="G7877" s="2">
        <v>23.99</v>
      </c>
      <c r="H7877" s="2">
        <v>1</v>
      </c>
      <c r="I7877" s="2">
        <v>5.52</v>
      </c>
      <c r="J7877" s="5" t="str">
        <f t="shared" si="246"/>
        <v>Jul</v>
      </c>
      <c r="K7877" s="5" t="str">
        <f t="shared" si="247"/>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s="5" t="str">
        <f t="shared" si="246"/>
        <v>Jul</v>
      </c>
      <c r="K7878" s="5" t="str">
        <f t="shared" si="247"/>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s="5" t="str">
        <f t="shared" si="246"/>
        <v>Jul</v>
      </c>
      <c r="K7879" s="5" t="str">
        <f t="shared" si="247"/>
        <v>2024</v>
      </c>
    </row>
    <row r="7880" spans="1:11" ht="14.25" customHeight="1" x14ac:dyDescent="0.3">
      <c r="A7880" s="1">
        <v>45476</v>
      </c>
      <c r="B7880" s="2" t="s">
        <v>437</v>
      </c>
      <c r="C7880" s="2" t="s">
        <v>10</v>
      </c>
      <c r="D7880" s="2" t="s">
        <v>39</v>
      </c>
      <c r="E7880" s="2" t="s">
        <v>40</v>
      </c>
      <c r="F7880" s="2" t="s">
        <v>721</v>
      </c>
      <c r="G7880" s="2">
        <v>167.97</v>
      </c>
      <c r="H7880" s="2">
        <v>4</v>
      </c>
      <c r="I7880" s="2">
        <v>62.99</v>
      </c>
      <c r="J7880" s="5" t="str">
        <f t="shared" si="246"/>
        <v>Jul</v>
      </c>
      <c r="K7880" s="5" t="str">
        <f t="shared" si="247"/>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s="5" t="str">
        <f t="shared" si="246"/>
        <v>Jul</v>
      </c>
      <c r="K7881" s="5" t="str">
        <f t="shared" si="247"/>
        <v>2024</v>
      </c>
    </row>
    <row r="7882" spans="1:11" ht="14.25" customHeight="1" x14ac:dyDescent="0.3">
      <c r="A7882" s="1">
        <v>45476</v>
      </c>
      <c r="B7882" s="2" t="s">
        <v>483</v>
      </c>
      <c r="C7882" s="2" t="s">
        <v>10</v>
      </c>
      <c r="D7882" s="2" t="s">
        <v>39</v>
      </c>
      <c r="E7882" s="2" t="s">
        <v>302</v>
      </c>
      <c r="F7882" s="2" t="s">
        <v>2689</v>
      </c>
      <c r="G7882" s="2">
        <v>597.13</v>
      </c>
      <c r="H7882" s="2">
        <v>3</v>
      </c>
      <c r="I7882" s="2">
        <v>49.76</v>
      </c>
      <c r="J7882" s="5" t="str">
        <f t="shared" si="246"/>
        <v>Jul</v>
      </c>
      <c r="K7882" s="5" t="str">
        <f t="shared" si="247"/>
        <v>2024</v>
      </c>
    </row>
    <row r="7883" spans="1:11" ht="14.25" customHeight="1" x14ac:dyDescent="0.3">
      <c r="A7883" s="1">
        <v>45476</v>
      </c>
      <c r="B7883" s="2" t="s">
        <v>383</v>
      </c>
      <c r="C7883" s="2" t="s">
        <v>399</v>
      </c>
      <c r="D7883" s="2" t="s">
        <v>34</v>
      </c>
      <c r="E7883" s="2" t="s">
        <v>47</v>
      </c>
      <c r="F7883" s="2" t="s">
        <v>570</v>
      </c>
      <c r="G7883" s="2">
        <v>545.85</v>
      </c>
      <c r="H7883" s="2">
        <v>9</v>
      </c>
      <c r="I7883" s="2">
        <v>114.63</v>
      </c>
      <c r="J7883" s="5" t="str">
        <f t="shared" si="246"/>
        <v>Jul</v>
      </c>
      <c r="K7883" s="5" t="str">
        <f t="shared" si="247"/>
        <v>2024</v>
      </c>
    </row>
    <row r="7884" spans="1:11" ht="14.25" customHeight="1" x14ac:dyDescent="0.3">
      <c r="A7884" s="1">
        <v>45476</v>
      </c>
      <c r="B7884" s="2" t="s">
        <v>1223</v>
      </c>
      <c r="C7884" s="2" t="s">
        <v>78</v>
      </c>
      <c r="D7884" s="2" t="s">
        <v>11</v>
      </c>
      <c r="E7884" s="2" t="s">
        <v>12</v>
      </c>
      <c r="F7884" s="2" t="s">
        <v>13</v>
      </c>
      <c r="G7884" s="2">
        <v>32.9</v>
      </c>
      <c r="H7884" s="2">
        <v>4</v>
      </c>
      <c r="I7884" s="2">
        <v>11.1</v>
      </c>
      <c r="J7884" s="5" t="str">
        <f t="shared" si="246"/>
        <v>Jul</v>
      </c>
      <c r="K7884" s="5" t="str">
        <f t="shared" si="247"/>
        <v>2024</v>
      </c>
    </row>
    <row r="7885" spans="1:11" ht="14.25" customHeight="1" x14ac:dyDescent="0.3">
      <c r="A7885" s="1">
        <v>45476</v>
      </c>
      <c r="B7885" s="2" t="s">
        <v>1223</v>
      </c>
      <c r="C7885" s="2" t="s">
        <v>78</v>
      </c>
      <c r="D7885" s="2" t="s">
        <v>34</v>
      </c>
      <c r="E7885" s="2" t="s">
        <v>145</v>
      </c>
      <c r="F7885" s="2" t="s">
        <v>790</v>
      </c>
      <c r="G7885" s="2">
        <v>215.15</v>
      </c>
      <c r="H7885" s="2">
        <v>2</v>
      </c>
      <c r="I7885" s="2">
        <v>-103.99</v>
      </c>
      <c r="J7885" s="5" t="str">
        <f t="shared" si="246"/>
        <v>Jul</v>
      </c>
      <c r="K7885" s="5" t="str">
        <f t="shared" si="247"/>
        <v>2024</v>
      </c>
    </row>
    <row r="7886" spans="1:11" ht="14.25" customHeight="1" x14ac:dyDescent="0.3">
      <c r="A7886" s="1">
        <v>45476</v>
      </c>
      <c r="B7886" s="2" t="s">
        <v>1223</v>
      </c>
      <c r="C7886" s="2" t="s">
        <v>78</v>
      </c>
      <c r="D7886" s="2" t="s">
        <v>11</v>
      </c>
      <c r="E7886" s="2" t="s">
        <v>12</v>
      </c>
      <c r="F7886" s="2" t="s">
        <v>1353</v>
      </c>
      <c r="G7886" s="2">
        <v>30.96</v>
      </c>
      <c r="H7886" s="2">
        <v>6</v>
      </c>
      <c r="I7886" s="2">
        <v>11.22</v>
      </c>
      <c r="J7886" s="5" t="str">
        <f t="shared" si="246"/>
        <v>Jul</v>
      </c>
      <c r="K7886" s="5" t="str">
        <f t="shared" si="247"/>
        <v>2024</v>
      </c>
    </row>
    <row r="7887" spans="1:11" ht="14.25" customHeight="1" x14ac:dyDescent="0.3">
      <c r="A7887" s="1">
        <v>45476</v>
      </c>
      <c r="B7887" s="2" t="s">
        <v>1332</v>
      </c>
      <c r="C7887" s="2" t="s">
        <v>164</v>
      </c>
      <c r="D7887" s="2" t="s">
        <v>39</v>
      </c>
      <c r="E7887" s="2" t="s">
        <v>52</v>
      </c>
      <c r="F7887" s="2" t="s">
        <v>84</v>
      </c>
      <c r="G7887" s="2">
        <v>59.98</v>
      </c>
      <c r="H7887" s="2">
        <v>2</v>
      </c>
      <c r="I7887" s="2">
        <v>26.39</v>
      </c>
      <c r="J7887" s="5" t="str">
        <f t="shared" si="246"/>
        <v>Jul</v>
      </c>
      <c r="K7887" s="5" t="str">
        <f t="shared" si="247"/>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s="5" t="str">
        <f t="shared" si="246"/>
        <v>Jul</v>
      </c>
      <c r="K7888" s="5" t="str">
        <f t="shared" si="247"/>
        <v>2024</v>
      </c>
    </row>
    <row r="7889" spans="1:11" ht="14.25" customHeight="1" x14ac:dyDescent="0.3">
      <c r="A7889" s="1">
        <v>45476</v>
      </c>
      <c r="B7889" s="2" t="s">
        <v>1332</v>
      </c>
      <c r="C7889" s="2" t="s">
        <v>164</v>
      </c>
      <c r="D7889" s="2" t="s">
        <v>39</v>
      </c>
      <c r="E7889" s="2" t="s">
        <v>52</v>
      </c>
      <c r="F7889" s="2" t="s">
        <v>1875</v>
      </c>
      <c r="G7889" s="2">
        <v>1687.8</v>
      </c>
      <c r="H7889" s="2">
        <v>4</v>
      </c>
      <c r="I7889" s="2">
        <v>742.63</v>
      </c>
      <c r="J7889" s="5" t="str">
        <f t="shared" si="246"/>
        <v>Jul</v>
      </c>
      <c r="K7889" s="5" t="str">
        <f t="shared" si="247"/>
        <v>2024</v>
      </c>
    </row>
    <row r="7890" spans="1:11" ht="14.25" customHeight="1" x14ac:dyDescent="0.3">
      <c r="A7890" s="1">
        <v>45476</v>
      </c>
      <c r="B7890" s="2" t="s">
        <v>1332</v>
      </c>
      <c r="C7890" s="2" t="s">
        <v>164</v>
      </c>
      <c r="D7890" s="2" t="s">
        <v>39</v>
      </c>
      <c r="E7890" s="2" t="s">
        <v>40</v>
      </c>
      <c r="F7890" s="2" t="s">
        <v>529</v>
      </c>
      <c r="G7890" s="2">
        <v>7.99</v>
      </c>
      <c r="H7890" s="2">
        <v>1</v>
      </c>
      <c r="I7890" s="2">
        <v>2.7</v>
      </c>
      <c r="J7890" s="5" t="str">
        <f t="shared" si="246"/>
        <v>Jul</v>
      </c>
      <c r="K7890" s="5" t="str">
        <f t="shared" si="247"/>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s="5" t="str">
        <f t="shared" si="246"/>
        <v>Jul</v>
      </c>
      <c r="K7891" s="5" t="str">
        <f t="shared" si="247"/>
        <v>2024</v>
      </c>
    </row>
    <row r="7892" spans="1:11" ht="14.25" customHeight="1" x14ac:dyDescent="0.3">
      <c r="A7892" s="1">
        <v>45476</v>
      </c>
      <c r="B7892" s="2" t="s">
        <v>1177</v>
      </c>
      <c r="C7892" s="2" t="s">
        <v>434</v>
      </c>
      <c r="D7892" s="2" t="s">
        <v>11</v>
      </c>
      <c r="E7892" s="2" t="s">
        <v>12</v>
      </c>
      <c r="F7892" s="2" t="s">
        <v>936</v>
      </c>
      <c r="G7892" s="2">
        <v>24.56</v>
      </c>
      <c r="H7892" s="2">
        <v>2</v>
      </c>
      <c r="I7892" s="2">
        <v>11.54</v>
      </c>
      <c r="J7892" s="5" t="str">
        <f t="shared" si="246"/>
        <v>Jul</v>
      </c>
      <c r="K7892" s="5" t="str">
        <f t="shared" si="247"/>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s="5" t="str">
        <f t="shared" si="246"/>
        <v>Jul</v>
      </c>
      <c r="K7893" s="5" t="str">
        <f t="shared" si="247"/>
        <v>2024</v>
      </c>
    </row>
    <row r="7894" spans="1:11" ht="14.25" customHeight="1" x14ac:dyDescent="0.3">
      <c r="A7894" s="1">
        <v>45476</v>
      </c>
      <c r="B7894" s="2" t="s">
        <v>437</v>
      </c>
      <c r="C7894" s="2" t="s">
        <v>27</v>
      </c>
      <c r="D7894" s="2" t="s">
        <v>11</v>
      </c>
      <c r="E7894" s="2" t="s">
        <v>18</v>
      </c>
      <c r="F7894" s="2" t="s">
        <v>1756</v>
      </c>
      <c r="G7894" s="2">
        <v>87.92</v>
      </c>
      <c r="H7894" s="2">
        <v>4</v>
      </c>
      <c r="I7894" s="2">
        <v>0.88</v>
      </c>
      <c r="J7894" s="5" t="str">
        <f t="shared" si="246"/>
        <v>Jul</v>
      </c>
      <c r="K7894" s="5" t="str">
        <f t="shared" si="247"/>
        <v>2024</v>
      </c>
    </row>
    <row r="7895" spans="1:11" ht="14.25" customHeight="1" x14ac:dyDescent="0.3">
      <c r="A7895" s="1">
        <v>45476</v>
      </c>
      <c r="B7895" s="2" t="s">
        <v>1991</v>
      </c>
      <c r="C7895" s="2" t="s">
        <v>245</v>
      </c>
      <c r="D7895" s="2" t="s">
        <v>39</v>
      </c>
      <c r="E7895" s="2" t="s">
        <v>52</v>
      </c>
      <c r="F7895" s="2" t="s">
        <v>1011</v>
      </c>
      <c r="G7895" s="2">
        <v>24</v>
      </c>
      <c r="H7895" s="2">
        <v>2</v>
      </c>
      <c r="I7895" s="2">
        <v>-2.7</v>
      </c>
      <c r="J7895" s="5" t="str">
        <f t="shared" si="246"/>
        <v>Jul</v>
      </c>
      <c r="K7895" s="5" t="str">
        <f t="shared" si="247"/>
        <v>2024</v>
      </c>
    </row>
    <row r="7896" spans="1:11" ht="14.25" customHeight="1" x14ac:dyDescent="0.3">
      <c r="A7896" s="1">
        <v>45476</v>
      </c>
      <c r="B7896" s="2" t="s">
        <v>1813</v>
      </c>
      <c r="C7896" s="2" t="s">
        <v>685</v>
      </c>
      <c r="D7896" s="2" t="s">
        <v>34</v>
      </c>
      <c r="E7896" s="2" t="s">
        <v>47</v>
      </c>
      <c r="F7896" s="2" t="s">
        <v>1397</v>
      </c>
      <c r="G7896" s="2">
        <v>102.3</v>
      </c>
      <c r="H7896" s="2">
        <v>1</v>
      </c>
      <c r="I7896" s="2">
        <v>26.6</v>
      </c>
      <c r="J7896" s="5" t="str">
        <f t="shared" si="246"/>
        <v>Jul</v>
      </c>
      <c r="K7896" s="5" t="str">
        <f t="shared" si="247"/>
        <v>2024</v>
      </c>
    </row>
    <row r="7897" spans="1:11" ht="14.25" customHeight="1" x14ac:dyDescent="0.3">
      <c r="A7897" s="1">
        <v>45478</v>
      </c>
      <c r="B7897" s="2" t="s">
        <v>2042</v>
      </c>
      <c r="C7897" s="2" t="s">
        <v>10</v>
      </c>
      <c r="D7897" s="2" t="s">
        <v>34</v>
      </c>
      <c r="E7897" s="2" t="s">
        <v>47</v>
      </c>
      <c r="F7897" s="2" t="s">
        <v>2442</v>
      </c>
      <c r="G7897" s="2">
        <v>332.03</v>
      </c>
      <c r="H7897" s="2">
        <v>9</v>
      </c>
      <c r="I7897" s="2">
        <v>-348.63</v>
      </c>
      <c r="J7897" s="5" t="str">
        <f t="shared" si="246"/>
        <v>Jul</v>
      </c>
      <c r="K7897" s="5" t="str">
        <f t="shared" si="247"/>
        <v>2024</v>
      </c>
    </row>
    <row r="7898" spans="1:11" ht="14.25" customHeight="1" x14ac:dyDescent="0.3">
      <c r="A7898" s="1">
        <v>45478</v>
      </c>
      <c r="B7898" s="2" t="s">
        <v>2042</v>
      </c>
      <c r="C7898" s="2" t="s">
        <v>10</v>
      </c>
      <c r="D7898" s="2" t="s">
        <v>11</v>
      </c>
      <c r="E7898" s="2" t="s">
        <v>20</v>
      </c>
      <c r="F7898" s="2" t="s">
        <v>248</v>
      </c>
      <c r="G7898" s="2">
        <v>11.39</v>
      </c>
      <c r="H7898" s="2">
        <v>9</v>
      </c>
      <c r="I7898" s="2">
        <v>-17.66</v>
      </c>
      <c r="J7898" s="5" t="str">
        <f t="shared" si="246"/>
        <v>Jul</v>
      </c>
      <c r="K7898" s="5" t="str">
        <f t="shared" si="247"/>
        <v>2024</v>
      </c>
    </row>
    <row r="7899" spans="1:11" ht="14.25" customHeight="1" x14ac:dyDescent="0.3">
      <c r="A7899" s="1">
        <v>45478</v>
      </c>
      <c r="B7899" s="2" t="s">
        <v>2042</v>
      </c>
      <c r="C7899" s="2" t="s">
        <v>10</v>
      </c>
      <c r="D7899" s="2" t="s">
        <v>11</v>
      </c>
      <c r="E7899" s="2" t="s">
        <v>12</v>
      </c>
      <c r="F7899" s="2" t="s">
        <v>2547</v>
      </c>
      <c r="G7899" s="2">
        <v>15.55</v>
      </c>
      <c r="H7899" s="2">
        <v>3</v>
      </c>
      <c r="I7899" s="2">
        <v>5.64</v>
      </c>
      <c r="J7899" s="5" t="str">
        <f t="shared" si="246"/>
        <v>Jul</v>
      </c>
      <c r="K7899" s="5" t="str">
        <f t="shared" si="247"/>
        <v>2024</v>
      </c>
    </row>
    <row r="7900" spans="1:11" ht="14.25" customHeight="1" x14ac:dyDescent="0.3">
      <c r="A7900" s="1">
        <v>45478</v>
      </c>
      <c r="B7900" s="2" t="s">
        <v>2042</v>
      </c>
      <c r="C7900" s="2" t="s">
        <v>10</v>
      </c>
      <c r="D7900" s="2" t="s">
        <v>11</v>
      </c>
      <c r="E7900" s="2" t="s">
        <v>12</v>
      </c>
      <c r="F7900" s="2" t="s">
        <v>327</v>
      </c>
      <c r="G7900" s="2">
        <v>31.1</v>
      </c>
      <c r="H7900" s="2">
        <v>6</v>
      </c>
      <c r="I7900" s="2">
        <v>11.28</v>
      </c>
      <c r="J7900" s="5" t="str">
        <f t="shared" si="246"/>
        <v>Jul</v>
      </c>
      <c r="K7900" s="5" t="str">
        <f t="shared" si="247"/>
        <v>2024</v>
      </c>
    </row>
    <row r="7901" spans="1:11" ht="14.25" customHeight="1" x14ac:dyDescent="0.3">
      <c r="A7901" s="1">
        <v>45478</v>
      </c>
      <c r="B7901" s="2" t="s">
        <v>2042</v>
      </c>
      <c r="C7901" s="2" t="s">
        <v>10</v>
      </c>
      <c r="D7901" s="2" t="s">
        <v>11</v>
      </c>
      <c r="E7901" s="2" t="s">
        <v>20</v>
      </c>
      <c r="F7901" s="2" t="s">
        <v>2155</v>
      </c>
      <c r="G7901" s="2">
        <v>6.32</v>
      </c>
      <c r="H7901" s="2">
        <v>1</v>
      </c>
      <c r="I7901" s="2">
        <v>-10.42</v>
      </c>
      <c r="J7901" s="5" t="str">
        <f t="shared" si="246"/>
        <v>Jul</v>
      </c>
      <c r="K7901" s="5" t="str">
        <f t="shared" si="247"/>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s="5" t="str">
        <f t="shared" si="246"/>
        <v>Jul</v>
      </c>
      <c r="K7902" s="5" t="str">
        <f t="shared" si="247"/>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s="5" t="str">
        <f t="shared" si="246"/>
        <v>Jul</v>
      </c>
      <c r="K7903" s="5" t="str">
        <f t="shared" si="247"/>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s="5" t="str">
        <f t="shared" si="246"/>
        <v>Jul</v>
      </c>
      <c r="K7904" s="5" t="str">
        <f t="shared" si="247"/>
        <v>2024</v>
      </c>
    </row>
    <row r="7905" spans="1:11" ht="14.25" customHeight="1" x14ac:dyDescent="0.3">
      <c r="A7905" s="1">
        <v>45479</v>
      </c>
      <c r="B7905" s="2" t="s">
        <v>1511</v>
      </c>
      <c r="C7905" s="2" t="s">
        <v>123</v>
      </c>
      <c r="D7905" s="2" t="s">
        <v>34</v>
      </c>
      <c r="E7905" s="2" t="s">
        <v>35</v>
      </c>
      <c r="F7905" s="2" t="s">
        <v>918</v>
      </c>
      <c r="G7905" s="2">
        <v>239.24</v>
      </c>
      <c r="H7905" s="2">
        <v>1</v>
      </c>
      <c r="I7905" s="2">
        <v>23.92</v>
      </c>
      <c r="J7905" s="5" t="str">
        <f t="shared" si="246"/>
        <v>Jul</v>
      </c>
      <c r="K7905" s="5" t="str">
        <f t="shared" si="247"/>
        <v>2024</v>
      </c>
    </row>
    <row r="7906" spans="1:11" ht="14.25" customHeight="1" x14ac:dyDescent="0.3">
      <c r="A7906" s="1">
        <v>45479</v>
      </c>
      <c r="B7906" s="2" t="s">
        <v>1546</v>
      </c>
      <c r="C7906" s="2" t="s">
        <v>27</v>
      </c>
      <c r="D7906" s="2" t="s">
        <v>34</v>
      </c>
      <c r="E7906" s="2" t="s">
        <v>35</v>
      </c>
      <c r="F7906" s="2" t="s">
        <v>2596</v>
      </c>
      <c r="G7906" s="2">
        <v>122.14</v>
      </c>
      <c r="H7906" s="2">
        <v>3</v>
      </c>
      <c r="I7906" s="2">
        <v>-13.74</v>
      </c>
      <c r="J7906" s="5" t="str">
        <f t="shared" si="246"/>
        <v>Jul</v>
      </c>
      <c r="K7906" s="5" t="str">
        <f t="shared" si="247"/>
        <v>2024</v>
      </c>
    </row>
    <row r="7907" spans="1:11" ht="14.25" customHeight="1" x14ac:dyDescent="0.3">
      <c r="A7907" s="1">
        <v>45480</v>
      </c>
      <c r="B7907" s="2" t="s">
        <v>1122</v>
      </c>
      <c r="C7907" s="2" t="s">
        <v>149</v>
      </c>
      <c r="D7907" s="2" t="s">
        <v>11</v>
      </c>
      <c r="E7907" s="2" t="s">
        <v>20</v>
      </c>
      <c r="F7907" s="2" t="s">
        <v>1630</v>
      </c>
      <c r="G7907" s="2">
        <v>17.47</v>
      </c>
      <c r="H7907" s="2">
        <v>3</v>
      </c>
      <c r="I7907" s="2">
        <v>6.33</v>
      </c>
      <c r="J7907" s="5" t="str">
        <f t="shared" si="246"/>
        <v>Jul</v>
      </c>
      <c r="K7907" s="5" t="str">
        <f t="shared" si="247"/>
        <v>2024</v>
      </c>
    </row>
    <row r="7908" spans="1:11" ht="14.25" customHeight="1" x14ac:dyDescent="0.3">
      <c r="A7908" s="1">
        <v>45480</v>
      </c>
      <c r="B7908" s="2" t="s">
        <v>2033</v>
      </c>
      <c r="C7908" s="2" t="s">
        <v>1529</v>
      </c>
      <c r="D7908" s="2" t="s">
        <v>39</v>
      </c>
      <c r="E7908" s="2" t="s">
        <v>52</v>
      </c>
      <c r="F7908" s="2" t="s">
        <v>243</v>
      </c>
      <c r="G7908" s="2">
        <v>252</v>
      </c>
      <c r="H7908" s="2">
        <v>4</v>
      </c>
      <c r="I7908" s="2">
        <v>93.24</v>
      </c>
      <c r="J7908" s="5" t="str">
        <f t="shared" si="246"/>
        <v>Jul</v>
      </c>
      <c r="K7908" s="5" t="str">
        <f t="shared" si="247"/>
        <v>2024</v>
      </c>
    </row>
    <row r="7909" spans="1:11" ht="14.25" customHeight="1" x14ac:dyDescent="0.3">
      <c r="A7909" s="1">
        <v>45480</v>
      </c>
      <c r="B7909" s="2" t="s">
        <v>1751</v>
      </c>
      <c r="C7909" s="2" t="s">
        <v>23</v>
      </c>
      <c r="D7909" s="2" t="s">
        <v>34</v>
      </c>
      <c r="E7909" s="2" t="s">
        <v>74</v>
      </c>
      <c r="F7909" s="2" t="s">
        <v>2024</v>
      </c>
      <c r="G7909" s="2">
        <v>87.21</v>
      </c>
      <c r="H7909" s="2">
        <v>3</v>
      </c>
      <c r="I7909" s="2">
        <v>-45.35</v>
      </c>
      <c r="J7909" s="5" t="str">
        <f t="shared" si="246"/>
        <v>Jul</v>
      </c>
      <c r="K7909" s="5" t="str">
        <f t="shared" si="247"/>
        <v>2024</v>
      </c>
    </row>
    <row r="7910" spans="1:11" ht="14.25" customHeight="1" x14ac:dyDescent="0.3">
      <c r="A7910" s="1">
        <v>45480</v>
      </c>
      <c r="B7910" s="2" t="s">
        <v>1751</v>
      </c>
      <c r="C7910" s="2" t="s">
        <v>23</v>
      </c>
      <c r="D7910" s="2" t="s">
        <v>11</v>
      </c>
      <c r="E7910" s="2" t="s">
        <v>12</v>
      </c>
      <c r="F7910" s="2" t="s">
        <v>1203</v>
      </c>
      <c r="G7910" s="2">
        <v>15.55</v>
      </c>
      <c r="H7910" s="2">
        <v>3</v>
      </c>
      <c r="I7910" s="2">
        <v>5.44</v>
      </c>
      <c r="J7910" s="5" t="str">
        <f t="shared" si="246"/>
        <v>Jul</v>
      </c>
      <c r="K7910" s="5" t="str">
        <f t="shared" si="247"/>
        <v>2024</v>
      </c>
    </row>
    <row r="7911" spans="1:11" ht="14.25" customHeight="1" x14ac:dyDescent="0.3">
      <c r="A7911" s="1">
        <v>45480</v>
      </c>
      <c r="B7911" s="2" t="s">
        <v>1751</v>
      </c>
      <c r="C7911" s="2" t="s">
        <v>23</v>
      </c>
      <c r="D7911" s="2" t="s">
        <v>39</v>
      </c>
      <c r="E7911" s="2" t="s">
        <v>40</v>
      </c>
      <c r="F7911" s="2" t="s">
        <v>1018</v>
      </c>
      <c r="G7911" s="2">
        <v>683.99</v>
      </c>
      <c r="H7911" s="2">
        <v>2</v>
      </c>
      <c r="I7911" s="2">
        <v>-114</v>
      </c>
      <c r="J7911" s="5" t="str">
        <f t="shared" si="246"/>
        <v>Jul</v>
      </c>
      <c r="K7911" s="5" t="str">
        <f t="shared" si="247"/>
        <v>2024</v>
      </c>
    </row>
    <row r="7912" spans="1:11" ht="14.25" customHeight="1" x14ac:dyDescent="0.3">
      <c r="A7912" s="1">
        <v>45480</v>
      </c>
      <c r="B7912" s="2" t="s">
        <v>1751</v>
      </c>
      <c r="C7912" s="2" t="s">
        <v>23</v>
      </c>
      <c r="D7912" s="2" t="s">
        <v>11</v>
      </c>
      <c r="E7912" s="2" t="s">
        <v>18</v>
      </c>
      <c r="F7912" s="2" t="s">
        <v>2673</v>
      </c>
      <c r="G7912" s="2">
        <v>13.39</v>
      </c>
      <c r="H7912" s="2">
        <v>3</v>
      </c>
      <c r="I7912" s="2">
        <v>1</v>
      </c>
      <c r="J7912" s="5" t="str">
        <f t="shared" si="246"/>
        <v>Jul</v>
      </c>
      <c r="K7912" s="5" t="str">
        <f t="shared" si="247"/>
        <v>2024</v>
      </c>
    </row>
    <row r="7913" spans="1:11" ht="14.25" customHeight="1" x14ac:dyDescent="0.3">
      <c r="A7913" s="1">
        <v>45480</v>
      </c>
      <c r="B7913" s="2" t="s">
        <v>1751</v>
      </c>
      <c r="C7913" s="2" t="s">
        <v>23</v>
      </c>
      <c r="D7913" s="2" t="s">
        <v>39</v>
      </c>
      <c r="E7913" s="2" t="s">
        <v>52</v>
      </c>
      <c r="F7913" s="2" t="s">
        <v>2330</v>
      </c>
      <c r="G7913" s="2">
        <v>16.78</v>
      </c>
      <c r="H7913" s="2">
        <v>3</v>
      </c>
      <c r="I7913" s="2">
        <v>4.82</v>
      </c>
      <c r="J7913" s="5" t="str">
        <f t="shared" si="246"/>
        <v>Jul</v>
      </c>
      <c r="K7913" s="5" t="str">
        <f t="shared" si="247"/>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s="5" t="str">
        <f t="shared" si="246"/>
        <v>Jul</v>
      </c>
      <c r="K7914" s="5" t="str">
        <f t="shared" si="247"/>
        <v>2024</v>
      </c>
    </row>
    <row r="7915" spans="1:11" ht="14.25" customHeight="1" x14ac:dyDescent="0.3">
      <c r="A7915" s="1">
        <v>45480</v>
      </c>
      <c r="B7915" s="2" t="s">
        <v>1196</v>
      </c>
      <c r="C7915" s="2" t="s">
        <v>27</v>
      </c>
      <c r="D7915" s="2" t="s">
        <v>11</v>
      </c>
      <c r="E7915" s="2" t="s">
        <v>43</v>
      </c>
      <c r="F7915" s="2" t="s">
        <v>2307</v>
      </c>
      <c r="G7915" s="2">
        <v>5.94</v>
      </c>
      <c r="H7915" s="2">
        <v>3</v>
      </c>
      <c r="I7915" s="2">
        <v>0.12</v>
      </c>
      <c r="J7915" s="5" t="str">
        <f t="shared" si="246"/>
        <v>Jul</v>
      </c>
      <c r="K7915" s="5" t="str">
        <f t="shared" si="247"/>
        <v>2024</v>
      </c>
    </row>
    <row r="7916" spans="1:11" ht="14.25" customHeight="1" x14ac:dyDescent="0.3">
      <c r="A7916" s="1">
        <v>45481</v>
      </c>
      <c r="B7916" s="2" t="s">
        <v>683</v>
      </c>
      <c r="C7916" s="2" t="s">
        <v>434</v>
      </c>
      <c r="D7916" s="2" t="s">
        <v>11</v>
      </c>
      <c r="E7916" s="2" t="s">
        <v>24</v>
      </c>
      <c r="F7916" s="2" t="s">
        <v>354</v>
      </c>
      <c r="G7916" s="2">
        <v>7.56</v>
      </c>
      <c r="H7916" s="2">
        <v>3</v>
      </c>
      <c r="I7916" s="2">
        <v>3.1</v>
      </c>
      <c r="J7916" s="5" t="str">
        <f t="shared" si="246"/>
        <v>Jul</v>
      </c>
      <c r="K7916" s="5" t="str">
        <f t="shared" si="247"/>
        <v>2024</v>
      </c>
    </row>
    <row r="7917" spans="1:11" ht="14.25" customHeight="1" x14ac:dyDescent="0.3">
      <c r="A7917" s="1">
        <v>45481</v>
      </c>
      <c r="B7917" s="2" t="s">
        <v>683</v>
      </c>
      <c r="C7917" s="2" t="s">
        <v>434</v>
      </c>
      <c r="D7917" s="2" t="s">
        <v>11</v>
      </c>
      <c r="E7917" s="2" t="s">
        <v>12</v>
      </c>
      <c r="F7917" s="2" t="s">
        <v>625</v>
      </c>
      <c r="G7917" s="2">
        <v>24.56</v>
      </c>
      <c r="H7917" s="2">
        <v>2</v>
      </c>
      <c r="I7917" s="2">
        <v>11.54</v>
      </c>
      <c r="J7917" s="5" t="str">
        <f t="shared" si="246"/>
        <v>Jul</v>
      </c>
      <c r="K7917" s="5" t="str">
        <f t="shared" si="247"/>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s="5" t="str">
        <f t="shared" si="246"/>
        <v>Jul</v>
      </c>
      <c r="K7918" s="5" t="str">
        <f t="shared" si="247"/>
        <v>2024</v>
      </c>
    </row>
    <row r="7919" spans="1:11" ht="14.25" customHeight="1" x14ac:dyDescent="0.3">
      <c r="A7919" s="1">
        <v>45481</v>
      </c>
      <c r="B7919" s="2" t="s">
        <v>1223</v>
      </c>
      <c r="C7919" s="2" t="s">
        <v>27</v>
      </c>
      <c r="D7919" s="2" t="s">
        <v>34</v>
      </c>
      <c r="E7919" s="2" t="s">
        <v>47</v>
      </c>
      <c r="F7919" s="2" t="s">
        <v>1391</v>
      </c>
      <c r="G7919" s="2">
        <v>145.9</v>
      </c>
      <c r="H7919" s="2">
        <v>5</v>
      </c>
      <c r="I7919" s="2">
        <v>62.74</v>
      </c>
      <c r="J7919" s="5" t="str">
        <f t="shared" si="246"/>
        <v>Jul</v>
      </c>
      <c r="K7919" s="5" t="str">
        <f t="shared" si="247"/>
        <v>2024</v>
      </c>
    </row>
    <row r="7920" spans="1:11" ht="14.25" customHeight="1" x14ac:dyDescent="0.3">
      <c r="A7920" s="1">
        <v>45481</v>
      </c>
      <c r="B7920" s="2" t="s">
        <v>2690</v>
      </c>
      <c r="C7920" s="2" t="s">
        <v>164</v>
      </c>
      <c r="D7920" s="2" t="s">
        <v>34</v>
      </c>
      <c r="E7920" s="2" t="s">
        <v>47</v>
      </c>
      <c r="F7920" s="2" t="s">
        <v>2036</v>
      </c>
      <c r="G7920" s="2">
        <v>198.46</v>
      </c>
      <c r="H7920" s="2">
        <v>2</v>
      </c>
      <c r="I7920" s="2">
        <v>99.23</v>
      </c>
      <c r="J7920" s="5" t="str">
        <f t="shared" si="246"/>
        <v>Jul</v>
      </c>
      <c r="K7920" s="5" t="str">
        <f t="shared" si="247"/>
        <v>2024</v>
      </c>
    </row>
    <row r="7921" spans="1:11" ht="14.25" customHeight="1" x14ac:dyDescent="0.3">
      <c r="A7921" s="1">
        <v>45481</v>
      </c>
      <c r="B7921" s="2" t="s">
        <v>2690</v>
      </c>
      <c r="C7921" s="2" t="s">
        <v>164</v>
      </c>
      <c r="D7921" s="2" t="s">
        <v>11</v>
      </c>
      <c r="E7921" s="2" t="s">
        <v>16</v>
      </c>
      <c r="F7921" s="2" t="s">
        <v>814</v>
      </c>
      <c r="G7921" s="2">
        <v>786.48</v>
      </c>
      <c r="H7921" s="2">
        <v>8</v>
      </c>
      <c r="I7921" s="2">
        <v>385.38</v>
      </c>
      <c r="J7921" s="5" t="str">
        <f t="shared" si="246"/>
        <v>Jul</v>
      </c>
      <c r="K7921" s="5" t="str">
        <f t="shared" si="247"/>
        <v>2024</v>
      </c>
    </row>
    <row r="7922" spans="1:11" ht="14.25" customHeight="1" x14ac:dyDescent="0.3">
      <c r="A7922" s="1">
        <v>45481</v>
      </c>
      <c r="B7922" s="2" t="s">
        <v>2690</v>
      </c>
      <c r="C7922" s="2" t="s">
        <v>164</v>
      </c>
      <c r="D7922" s="2" t="s">
        <v>11</v>
      </c>
      <c r="E7922" s="2" t="s">
        <v>20</v>
      </c>
      <c r="F7922" s="2" t="s">
        <v>1649</v>
      </c>
      <c r="G7922" s="2">
        <v>23.17</v>
      </c>
      <c r="H7922" s="2">
        <v>2</v>
      </c>
      <c r="I7922" s="2">
        <v>7.82</v>
      </c>
      <c r="J7922" s="5" t="str">
        <f t="shared" si="246"/>
        <v>Jul</v>
      </c>
      <c r="K7922" s="5" t="str">
        <f t="shared" si="247"/>
        <v>2024</v>
      </c>
    </row>
    <row r="7923" spans="1:11" ht="14.25" customHeight="1" x14ac:dyDescent="0.3">
      <c r="A7923" s="1">
        <v>45481</v>
      </c>
      <c r="B7923" s="2" t="s">
        <v>2690</v>
      </c>
      <c r="C7923" s="2" t="s">
        <v>164</v>
      </c>
      <c r="D7923" s="2" t="s">
        <v>39</v>
      </c>
      <c r="E7923" s="2" t="s">
        <v>52</v>
      </c>
      <c r="F7923" s="2" t="s">
        <v>2398</v>
      </c>
      <c r="G7923" s="2">
        <v>50</v>
      </c>
      <c r="H7923" s="2">
        <v>2</v>
      </c>
      <c r="I7923" s="2">
        <v>10.5</v>
      </c>
      <c r="J7923" s="5" t="str">
        <f t="shared" si="246"/>
        <v>Jul</v>
      </c>
      <c r="K7923" s="5" t="str">
        <f t="shared" si="247"/>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s="5" t="str">
        <f t="shared" si="246"/>
        <v>Jul</v>
      </c>
      <c r="K7924" s="5" t="str">
        <f t="shared" si="247"/>
        <v>2024</v>
      </c>
    </row>
    <row r="7925" spans="1:11" ht="14.25" customHeight="1" x14ac:dyDescent="0.3">
      <c r="A7925" s="1">
        <v>45481</v>
      </c>
      <c r="B7925" s="2" t="s">
        <v>230</v>
      </c>
      <c r="C7925" s="2" t="s">
        <v>164</v>
      </c>
      <c r="D7925" s="2" t="s">
        <v>34</v>
      </c>
      <c r="E7925" s="2" t="s">
        <v>47</v>
      </c>
      <c r="F7925" s="2" t="s">
        <v>1543</v>
      </c>
      <c r="G7925" s="2">
        <v>15.84</v>
      </c>
      <c r="H7925" s="2">
        <v>3</v>
      </c>
      <c r="I7925" s="2">
        <v>4.91</v>
      </c>
      <c r="J7925" s="5" t="str">
        <f t="shared" si="246"/>
        <v>Jul</v>
      </c>
      <c r="K7925" s="5" t="str">
        <f t="shared" si="247"/>
        <v>2024</v>
      </c>
    </row>
    <row r="7926" spans="1:11" ht="14.25" customHeight="1" x14ac:dyDescent="0.3">
      <c r="A7926" s="1">
        <v>45481</v>
      </c>
      <c r="B7926" s="2" t="s">
        <v>230</v>
      </c>
      <c r="C7926" s="2" t="s">
        <v>164</v>
      </c>
      <c r="D7926" s="2" t="s">
        <v>11</v>
      </c>
      <c r="E7926" s="2" t="s">
        <v>20</v>
      </c>
      <c r="F7926" s="2" t="s">
        <v>311</v>
      </c>
      <c r="G7926" s="2">
        <v>86.38</v>
      </c>
      <c r="H7926" s="2">
        <v>3</v>
      </c>
      <c r="I7926" s="2">
        <v>30.23</v>
      </c>
      <c r="J7926" s="5" t="str">
        <f t="shared" si="246"/>
        <v>Jul</v>
      </c>
      <c r="K7926" s="5" t="str">
        <f t="shared" si="247"/>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s="5" t="str">
        <f t="shared" si="246"/>
        <v>Jul</v>
      </c>
      <c r="K7927" s="5" t="str">
        <f t="shared" si="247"/>
        <v>2024</v>
      </c>
    </row>
    <row r="7928" spans="1:11" ht="14.25" customHeight="1" x14ac:dyDescent="0.3">
      <c r="A7928" s="1">
        <v>45481</v>
      </c>
      <c r="B7928" s="2" t="s">
        <v>230</v>
      </c>
      <c r="C7928" s="2" t="s">
        <v>164</v>
      </c>
      <c r="D7928" s="2" t="s">
        <v>11</v>
      </c>
      <c r="E7928" s="2" t="s">
        <v>24</v>
      </c>
      <c r="F7928" s="2" t="s">
        <v>459</v>
      </c>
      <c r="G7928" s="2">
        <v>13.12</v>
      </c>
      <c r="H7928" s="2">
        <v>4</v>
      </c>
      <c r="I7928" s="2">
        <v>4.33</v>
      </c>
      <c r="J7928" s="5" t="str">
        <f t="shared" si="246"/>
        <v>Jul</v>
      </c>
      <c r="K7928" s="5" t="str">
        <f t="shared" si="247"/>
        <v>2024</v>
      </c>
    </row>
    <row r="7929" spans="1:11" ht="14.25" customHeight="1" x14ac:dyDescent="0.3">
      <c r="A7929" s="1">
        <v>45481</v>
      </c>
      <c r="B7929" s="2" t="s">
        <v>2439</v>
      </c>
      <c r="C7929" s="2" t="s">
        <v>59</v>
      </c>
      <c r="D7929" s="2" t="s">
        <v>34</v>
      </c>
      <c r="E7929" s="2" t="s">
        <v>47</v>
      </c>
      <c r="F7929" s="2" t="s">
        <v>1936</v>
      </c>
      <c r="G7929" s="2">
        <v>83.92</v>
      </c>
      <c r="H7929" s="2">
        <v>4</v>
      </c>
      <c r="I7929" s="2">
        <v>5.87</v>
      </c>
      <c r="J7929" s="5" t="str">
        <f t="shared" si="246"/>
        <v>Jul</v>
      </c>
      <c r="K7929" s="5" t="str">
        <f t="shared" si="247"/>
        <v>2024</v>
      </c>
    </row>
    <row r="7930" spans="1:11" ht="14.25" customHeight="1" x14ac:dyDescent="0.3">
      <c r="A7930" s="1">
        <v>45481</v>
      </c>
      <c r="B7930" s="2" t="s">
        <v>2439</v>
      </c>
      <c r="C7930" s="2" t="s">
        <v>59</v>
      </c>
      <c r="D7930" s="2" t="s">
        <v>39</v>
      </c>
      <c r="E7930" s="2" t="s">
        <v>52</v>
      </c>
      <c r="F7930" s="2" t="s">
        <v>1063</v>
      </c>
      <c r="G7930" s="2">
        <v>141.9</v>
      </c>
      <c r="H7930" s="2">
        <v>5</v>
      </c>
      <c r="I7930" s="2">
        <v>58.18</v>
      </c>
      <c r="J7930" s="5" t="str">
        <f t="shared" si="246"/>
        <v>Jul</v>
      </c>
      <c r="K7930" s="5" t="str">
        <f t="shared" si="247"/>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s="5" t="str">
        <f t="shared" si="246"/>
        <v>Jul</v>
      </c>
      <c r="K7931" s="5" t="str">
        <f t="shared" si="247"/>
        <v>2024</v>
      </c>
    </row>
    <row r="7932" spans="1:11" ht="14.25" customHeight="1" x14ac:dyDescent="0.3">
      <c r="A7932" s="1">
        <v>45481</v>
      </c>
      <c r="B7932" s="2" t="s">
        <v>2439</v>
      </c>
      <c r="C7932" s="2" t="s">
        <v>59</v>
      </c>
      <c r="D7932" s="2" t="s">
        <v>11</v>
      </c>
      <c r="E7932" s="2" t="s">
        <v>24</v>
      </c>
      <c r="F7932" s="2" t="s">
        <v>1527</v>
      </c>
      <c r="G7932" s="2">
        <v>28.91</v>
      </c>
      <c r="H7932" s="2">
        <v>7</v>
      </c>
      <c r="I7932" s="2">
        <v>8.67</v>
      </c>
      <c r="J7932" s="5" t="str">
        <f t="shared" si="246"/>
        <v>Jul</v>
      </c>
      <c r="K7932" s="5" t="str">
        <f t="shared" si="247"/>
        <v>2024</v>
      </c>
    </row>
    <row r="7933" spans="1:11" ht="14.25" customHeight="1" x14ac:dyDescent="0.3">
      <c r="A7933" s="1">
        <v>45481</v>
      </c>
      <c r="B7933" s="2" t="s">
        <v>2439</v>
      </c>
      <c r="C7933" s="2" t="s">
        <v>59</v>
      </c>
      <c r="D7933" s="2" t="s">
        <v>11</v>
      </c>
      <c r="E7933" s="2" t="s">
        <v>24</v>
      </c>
      <c r="F7933" s="2" t="s">
        <v>600</v>
      </c>
      <c r="G7933" s="2">
        <v>174.95</v>
      </c>
      <c r="H7933" s="2">
        <v>5</v>
      </c>
      <c r="I7933" s="2">
        <v>45.49</v>
      </c>
      <c r="J7933" s="5" t="str">
        <f t="shared" si="246"/>
        <v>Jul</v>
      </c>
      <c r="K7933" s="5" t="str">
        <f t="shared" si="247"/>
        <v>2024</v>
      </c>
    </row>
    <row r="7934" spans="1:11" ht="14.25" customHeight="1" x14ac:dyDescent="0.3">
      <c r="A7934" s="1">
        <v>45481</v>
      </c>
      <c r="B7934" s="2" t="s">
        <v>1209</v>
      </c>
      <c r="C7934" s="2" t="s">
        <v>164</v>
      </c>
      <c r="D7934" s="2" t="s">
        <v>11</v>
      </c>
      <c r="E7934" s="2" t="s">
        <v>12</v>
      </c>
      <c r="F7934" s="2" t="s">
        <v>625</v>
      </c>
      <c r="G7934" s="2">
        <v>52.76</v>
      </c>
      <c r="H7934" s="2">
        <v>2</v>
      </c>
      <c r="I7934" s="2">
        <v>24.27</v>
      </c>
      <c r="J7934" s="5" t="str">
        <f t="shared" si="246"/>
        <v>Jul</v>
      </c>
      <c r="K7934" s="5" t="str">
        <f t="shared" si="247"/>
        <v>2024</v>
      </c>
    </row>
    <row r="7935" spans="1:11" ht="14.25" customHeight="1" x14ac:dyDescent="0.3">
      <c r="A7935" s="1">
        <v>45482</v>
      </c>
      <c r="B7935" s="2" t="s">
        <v>683</v>
      </c>
      <c r="C7935" s="2" t="s">
        <v>91</v>
      </c>
      <c r="D7935" s="2" t="s">
        <v>11</v>
      </c>
      <c r="E7935" s="2" t="s">
        <v>20</v>
      </c>
      <c r="F7935" s="2" t="s">
        <v>205</v>
      </c>
      <c r="G7935" s="2">
        <v>1.08</v>
      </c>
      <c r="H7935" s="2">
        <v>2</v>
      </c>
      <c r="I7935" s="2">
        <v>-0.79</v>
      </c>
      <c r="J7935" s="5" t="str">
        <f t="shared" si="246"/>
        <v>Jul</v>
      </c>
      <c r="K7935" s="5" t="str">
        <f t="shared" si="247"/>
        <v>2024</v>
      </c>
    </row>
    <row r="7936" spans="1:11" ht="14.25" customHeight="1" x14ac:dyDescent="0.3">
      <c r="A7936" s="1">
        <v>45482</v>
      </c>
      <c r="B7936" s="2" t="s">
        <v>873</v>
      </c>
      <c r="C7936" s="2" t="s">
        <v>15</v>
      </c>
      <c r="D7936" s="2" t="s">
        <v>11</v>
      </c>
      <c r="E7936" s="2" t="s">
        <v>24</v>
      </c>
      <c r="F7936" s="2" t="s">
        <v>2691</v>
      </c>
      <c r="G7936" s="2">
        <v>8.84</v>
      </c>
      <c r="H7936" s="2">
        <v>5</v>
      </c>
      <c r="I7936" s="2">
        <v>2.98</v>
      </c>
      <c r="J7936" s="5" t="str">
        <f t="shared" si="246"/>
        <v>Jul</v>
      </c>
      <c r="K7936" s="5" t="str">
        <f t="shared" si="247"/>
        <v>2024</v>
      </c>
    </row>
    <row r="7937" spans="1:11" ht="14.25" customHeight="1" x14ac:dyDescent="0.3">
      <c r="A7937" s="1">
        <v>45482</v>
      </c>
      <c r="B7937" s="2" t="s">
        <v>873</v>
      </c>
      <c r="C7937" s="2" t="s">
        <v>15</v>
      </c>
      <c r="D7937" s="2" t="s">
        <v>11</v>
      </c>
      <c r="E7937" s="2" t="s">
        <v>92</v>
      </c>
      <c r="F7937" s="2" t="s">
        <v>2621</v>
      </c>
      <c r="G7937" s="2">
        <v>58.46</v>
      </c>
      <c r="H7937" s="2">
        <v>9</v>
      </c>
      <c r="I7937" s="2">
        <v>-146.16</v>
      </c>
      <c r="J7937" s="5" t="str">
        <f t="shared" si="246"/>
        <v>Jul</v>
      </c>
      <c r="K7937" s="5" t="str">
        <f t="shared" si="247"/>
        <v>2024</v>
      </c>
    </row>
    <row r="7938" spans="1:11" ht="14.25" customHeight="1" x14ac:dyDescent="0.3">
      <c r="A7938" s="1">
        <v>45482</v>
      </c>
      <c r="B7938" s="2" t="s">
        <v>681</v>
      </c>
      <c r="C7938" s="2" t="s">
        <v>15</v>
      </c>
      <c r="D7938" s="2" t="s">
        <v>11</v>
      </c>
      <c r="E7938" s="2" t="s">
        <v>18</v>
      </c>
      <c r="F7938" s="2" t="s">
        <v>144</v>
      </c>
      <c r="G7938" s="2">
        <v>228.92</v>
      </c>
      <c r="H7938" s="2">
        <v>5</v>
      </c>
      <c r="I7938" s="2">
        <v>14.31</v>
      </c>
      <c r="J7938" s="5" t="str">
        <f t="shared" ref="J7938:J8001" si="248">TEXT(A7938,"mmm")</f>
        <v>Jul</v>
      </c>
      <c r="K7938" s="5" t="str">
        <f t="shared" ref="K7938:K8001" si="249">TEXT(A7938,"YYYY")</f>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s="5" t="str">
        <f t="shared" si="248"/>
        <v>Jul</v>
      </c>
      <c r="K7939" s="5" t="str">
        <f t="shared" si="249"/>
        <v>2024</v>
      </c>
    </row>
    <row r="7940" spans="1:11" ht="14.25" customHeight="1" x14ac:dyDescent="0.3">
      <c r="A7940" s="1">
        <v>45482</v>
      </c>
      <c r="B7940" s="2" t="s">
        <v>1623</v>
      </c>
      <c r="C7940" s="2" t="s">
        <v>613</v>
      </c>
      <c r="D7940" s="2" t="s">
        <v>11</v>
      </c>
      <c r="E7940" s="2" t="s">
        <v>12</v>
      </c>
      <c r="F7940" s="2" t="s">
        <v>2301</v>
      </c>
      <c r="G7940" s="2">
        <v>274.8</v>
      </c>
      <c r="H7940" s="2">
        <v>5</v>
      </c>
      <c r="I7940" s="2">
        <v>134.65</v>
      </c>
      <c r="J7940" s="5" t="str">
        <f t="shared" si="248"/>
        <v>Jul</v>
      </c>
      <c r="K7940" s="5" t="str">
        <f t="shared" si="249"/>
        <v>2024</v>
      </c>
    </row>
    <row r="7941" spans="1:11" ht="14.25" customHeight="1" x14ac:dyDescent="0.3">
      <c r="A7941" s="1">
        <v>45482</v>
      </c>
      <c r="B7941" s="2" t="s">
        <v>1623</v>
      </c>
      <c r="C7941" s="2" t="s">
        <v>613</v>
      </c>
      <c r="D7941" s="2" t="s">
        <v>11</v>
      </c>
      <c r="E7941" s="2" t="s">
        <v>18</v>
      </c>
      <c r="F7941" s="2" t="s">
        <v>1870</v>
      </c>
      <c r="G7941" s="2">
        <v>195.64</v>
      </c>
      <c r="H7941" s="2">
        <v>4</v>
      </c>
      <c r="I7941" s="2">
        <v>3.91</v>
      </c>
      <c r="J7941" s="5" t="str">
        <f t="shared" si="248"/>
        <v>Jul</v>
      </c>
      <c r="K7941" s="5" t="str">
        <f t="shared" si="249"/>
        <v>2024</v>
      </c>
    </row>
    <row r="7942" spans="1:11" ht="14.25" customHeight="1" x14ac:dyDescent="0.3">
      <c r="A7942" s="1">
        <v>45482</v>
      </c>
      <c r="B7942" s="2" t="s">
        <v>1623</v>
      </c>
      <c r="C7942" s="2" t="s">
        <v>613</v>
      </c>
      <c r="D7942" s="2" t="s">
        <v>39</v>
      </c>
      <c r="E7942" s="2" t="s">
        <v>40</v>
      </c>
      <c r="F7942" s="2" t="s">
        <v>1518</v>
      </c>
      <c r="G7942" s="2">
        <v>257.98</v>
      </c>
      <c r="H7942" s="2">
        <v>2</v>
      </c>
      <c r="I7942" s="2">
        <v>74.81</v>
      </c>
      <c r="J7942" s="5" t="str">
        <f t="shared" si="248"/>
        <v>Jul</v>
      </c>
      <c r="K7942" s="5" t="str">
        <f t="shared" si="249"/>
        <v>2024</v>
      </c>
    </row>
    <row r="7943" spans="1:11" ht="14.25" customHeight="1" x14ac:dyDescent="0.3">
      <c r="A7943" s="1">
        <v>45482</v>
      </c>
      <c r="B7943" s="2" t="s">
        <v>1623</v>
      </c>
      <c r="C7943" s="2" t="s">
        <v>613</v>
      </c>
      <c r="D7943" s="2" t="s">
        <v>11</v>
      </c>
      <c r="E7943" s="2" t="s">
        <v>24</v>
      </c>
      <c r="F7943" s="2" t="s">
        <v>526</v>
      </c>
      <c r="G7943" s="2">
        <v>119.04</v>
      </c>
      <c r="H7943" s="2">
        <v>6</v>
      </c>
      <c r="I7943" s="2">
        <v>48.81</v>
      </c>
      <c r="J7943" s="5" t="str">
        <f t="shared" si="248"/>
        <v>Jul</v>
      </c>
      <c r="K7943" s="5" t="str">
        <f t="shared" si="249"/>
        <v>2024</v>
      </c>
    </row>
    <row r="7944" spans="1:11" ht="14.25" customHeight="1" x14ac:dyDescent="0.3">
      <c r="A7944" s="1">
        <v>45483</v>
      </c>
      <c r="B7944" s="2" t="s">
        <v>2101</v>
      </c>
      <c r="C7944" s="2" t="s">
        <v>30</v>
      </c>
      <c r="D7944" s="2" t="s">
        <v>34</v>
      </c>
      <c r="E7944" s="2" t="s">
        <v>47</v>
      </c>
      <c r="F7944" s="2" t="s">
        <v>1168</v>
      </c>
      <c r="G7944" s="2">
        <v>18.84</v>
      </c>
      <c r="H7944" s="2">
        <v>3</v>
      </c>
      <c r="I7944" s="2">
        <v>7.91</v>
      </c>
      <c r="J7944" s="5" t="str">
        <f t="shared" si="248"/>
        <v>Jul</v>
      </c>
      <c r="K7944" s="5" t="str">
        <f t="shared" si="249"/>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s="5" t="str">
        <f t="shared" si="248"/>
        <v>Jul</v>
      </c>
      <c r="K7945" s="5" t="str">
        <f t="shared" si="249"/>
        <v>2024</v>
      </c>
    </row>
    <row r="7946" spans="1:11" ht="14.25" customHeight="1" x14ac:dyDescent="0.3">
      <c r="A7946" s="1">
        <v>45483</v>
      </c>
      <c r="B7946" s="2" t="s">
        <v>369</v>
      </c>
      <c r="C7946" s="2" t="s">
        <v>30</v>
      </c>
      <c r="D7946" s="2" t="s">
        <v>11</v>
      </c>
      <c r="E7946" s="2" t="s">
        <v>92</v>
      </c>
      <c r="F7946" s="2" t="s">
        <v>1838</v>
      </c>
      <c r="G7946" s="2">
        <v>41.91</v>
      </c>
      <c r="H7946" s="2">
        <v>3</v>
      </c>
      <c r="I7946" s="2">
        <v>10.9</v>
      </c>
      <c r="J7946" s="5" t="str">
        <f t="shared" si="248"/>
        <v>Jul</v>
      </c>
      <c r="K7946" s="5" t="str">
        <f t="shared" si="249"/>
        <v>2024</v>
      </c>
    </row>
    <row r="7947" spans="1:11" ht="14.25" customHeight="1" x14ac:dyDescent="0.3">
      <c r="A7947" s="1">
        <v>45484</v>
      </c>
      <c r="B7947" s="2" t="s">
        <v>1736</v>
      </c>
      <c r="C7947" s="2" t="s">
        <v>27</v>
      </c>
      <c r="D7947" s="2" t="s">
        <v>11</v>
      </c>
      <c r="E7947" s="2" t="s">
        <v>16</v>
      </c>
      <c r="F7947" s="2" t="s">
        <v>56</v>
      </c>
      <c r="G7947" s="2">
        <v>8.67</v>
      </c>
      <c r="H7947" s="2">
        <v>3</v>
      </c>
      <c r="I7947" s="2">
        <v>4.07</v>
      </c>
      <c r="J7947" s="5" t="str">
        <f t="shared" si="248"/>
        <v>Jul</v>
      </c>
      <c r="K7947" s="5" t="str">
        <f t="shared" si="249"/>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s="5" t="str">
        <f t="shared" si="248"/>
        <v>Jul</v>
      </c>
      <c r="K7948" s="5" t="str">
        <f t="shared" si="249"/>
        <v>2024</v>
      </c>
    </row>
    <row r="7949" spans="1:11" ht="14.25" customHeight="1" x14ac:dyDescent="0.3">
      <c r="A7949" s="1">
        <v>45484</v>
      </c>
      <c r="B7949" s="2" t="s">
        <v>848</v>
      </c>
      <c r="C7949" s="2" t="s">
        <v>395</v>
      </c>
      <c r="D7949" s="2" t="s">
        <v>11</v>
      </c>
      <c r="E7949" s="2" t="s">
        <v>24</v>
      </c>
      <c r="F7949" s="2" t="s">
        <v>207</v>
      </c>
      <c r="G7949" s="2">
        <v>30.32</v>
      </c>
      <c r="H7949" s="2">
        <v>4</v>
      </c>
      <c r="I7949" s="2">
        <v>11.82</v>
      </c>
      <c r="J7949" s="5" t="str">
        <f t="shared" si="248"/>
        <v>Jul</v>
      </c>
      <c r="K7949" s="5" t="str">
        <f t="shared" si="249"/>
        <v>2024</v>
      </c>
    </row>
    <row r="7950" spans="1:11" ht="14.25" customHeight="1" x14ac:dyDescent="0.3">
      <c r="A7950" s="1">
        <v>45484</v>
      </c>
      <c r="B7950" s="2" t="s">
        <v>427</v>
      </c>
      <c r="C7950" s="2" t="s">
        <v>27</v>
      </c>
      <c r="D7950" s="2" t="s">
        <v>39</v>
      </c>
      <c r="E7950" s="2" t="s">
        <v>52</v>
      </c>
      <c r="F7950" s="2" t="s">
        <v>1628</v>
      </c>
      <c r="G7950" s="2">
        <v>1287.45</v>
      </c>
      <c r="H7950" s="2">
        <v>5</v>
      </c>
      <c r="I7950" s="2">
        <v>244.62</v>
      </c>
      <c r="J7950" s="5" t="str">
        <f t="shared" si="248"/>
        <v>Jul</v>
      </c>
      <c r="K7950" s="5" t="str">
        <f t="shared" si="249"/>
        <v>2024</v>
      </c>
    </row>
    <row r="7951" spans="1:11" ht="14.25" customHeight="1" x14ac:dyDescent="0.3">
      <c r="A7951" s="1">
        <v>45484</v>
      </c>
      <c r="B7951" s="2" t="s">
        <v>427</v>
      </c>
      <c r="C7951" s="2" t="s">
        <v>27</v>
      </c>
      <c r="D7951" s="2" t="s">
        <v>11</v>
      </c>
      <c r="E7951" s="2" t="s">
        <v>92</v>
      </c>
      <c r="F7951" s="2" t="s">
        <v>2395</v>
      </c>
      <c r="G7951" s="2">
        <v>168.1</v>
      </c>
      <c r="H7951" s="2">
        <v>5</v>
      </c>
      <c r="I7951" s="2">
        <v>43.71</v>
      </c>
      <c r="J7951" s="5" t="str">
        <f t="shared" si="248"/>
        <v>Jul</v>
      </c>
      <c r="K7951" s="5" t="str">
        <f t="shared" si="249"/>
        <v>2024</v>
      </c>
    </row>
    <row r="7952" spans="1:11" ht="14.25" customHeight="1" x14ac:dyDescent="0.3">
      <c r="A7952" s="1">
        <v>45484</v>
      </c>
      <c r="B7952" s="2" t="s">
        <v>1038</v>
      </c>
      <c r="C7952" s="2" t="s">
        <v>27</v>
      </c>
      <c r="D7952" s="2" t="s">
        <v>39</v>
      </c>
      <c r="E7952" s="2" t="s">
        <v>40</v>
      </c>
      <c r="F7952" s="2" t="s">
        <v>2467</v>
      </c>
      <c r="G7952" s="2">
        <v>71.95</v>
      </c>
      <c r="H7952" s="2">
        <v>6</v>
      </c>
      <c r="I7952" s="2">
        <v>5.4</v>
      </c>
      <c r="J7952" s="5" t="str">
        <f t="shared" si="248"/>
        <v>Jul</v>
      </c>
      <c r="K7952" s="5" t="str">
        <f t="shared" si="249"/>
        <v>2024</v>
      </c>
    </row>
    <row r="7953" spans="1:11" ht="14.25" customHeight="1" x14ac:dyDescent="0.3">
      <c r="A7953" s="1">
        <v>45484</v>
      </c>
      <c r="B7953" s="2" t="s">
        <v>1038</v>
      </c>
      <c r="C7953" s="2" t="s">
        <v>27</v>
      </c>
      <c r="D7953" s="2" t="s">
        <v>11</v>
      </c>
      <c r="E7953" s="2" t="s">
        <v>20</v>
      </c>
      <c r="F7953" s="2" t="s">
        <v>49</v>
      </c>
      <c r="G7953" s="2">
        <v>29.8</v>
      </c>
      <c r="H7953" s="2">
        <v>5</v>
      </c>
      <c r="I7953" s="2">
        <v>9.31</v>
      </c>
      <c r="J7953" s="5" t="str">
        <f t="shared" si="248"/>
        <v>Jul</v>
      </c>
      <c r="K7953" s="5" t="str">
        <f t="shared" si="249"/>
        <v>2024</v>
      </c>
    </row>
    <row r="7954" spans="1:11" ht="14.25" customHeight="1" x14ac:dyDescent="0.3">
      <c r="A7954" s="1">
        <v>45485</v>
      </c>
      <c r="B7954" s="2" t="s">
        <v>602</v>
      </c>
      <c r="C7954" s="2" t="s">
        <v>78</v>
      </c>
      <c r="D7954" s="2" t="s">
        <v>11</v>
      </c>
      <c r="E7954" s="2" t="s">
        <v>12</v>
      </c>
      <c r="F7954" s="2" t="s">
        <v>1914</v>
      </c>
      <c r="G7954" s="2">
        <v>3.82</v>
      </c>
      <c r="H7954" s="2">
        <v>1</v>
      </c>
      <c r="I7954" s="2">
        <v>1.19</v>
      </c>
      <c r="J7954" s="5" t="str">
        <f t="shared" si="248"/>
        <v>Jul</v>
      </c>
      <c r="K7954" s="5" t="str">
        <f t="shared" si="249"/>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s="5" t="str">
        <f t="shared" si="248"/>
        <v>Jul</v>
      </c>
      <c r="K7955" s="5" t="str">
        <f t="shared" si="249"/>
        <v>2024</v>
      </c>
    </row>
    <row r="7956" spans="1:11" ht="14.25" customHeight="1" x14ac:dyDescent="0.3">
      <c r="A7956" s="1">
        <v>45486</v>
      </c>
      <c r="B7956" s="2" t="s">
        <v>935</v>
      </c>
      <c r="C7956" s="2" t="s">
        <v>23</v>
      </c>
      <c r="D7956" s="2" t="s">
        <v>34</v>
      </c>
      <c r="E7956" s="2" t="s">
        <v>47</v>
      </c>
      <c r="F7956" s="2" t="s">
        <v>1269</v>
      </c>
      <c r="G7956" s="2">
        <v>91.01</v>
      </c>
      <c r="H7956" s="2">
        <v>9</v>
      </c>
      <c r="I7956" s="2">
        <v>19.34</v>
      </c>
      <c r="J7956" s="5" t="str">
        <f t="shared" si="248"/>
        <v>Jul</v>
      </c>
      <c r="K7956" s="5" t="str">
        <f t="shared" si="249"/>
        <v>2024</v>
      </c>
    </row>
    <row r="7957" spans="1:11" ht="14.25" customHeight="1" x14ac:dyDescent="0.3">
      <c r="A7957" s="1">
        <v>45486</v>
      </c>
      <c r="B7957" s="2" t="s">
        <v>1260</v>
      </c>
      <c r="C7957" s="2" t="s">
        <v>1283</v>
      </c>
      <c r="D7957" s="2" t="s">
        <v>11</v>
      </c>
      <c r="E7957" s="2" t="s">
        <v>18</v>
      </c>
      <c r="F7957" s="2" t="s">
        <v>1757</v>
      </c>
      <c r="G7957" s="2">
        <v>360.38</v>
      </c>
      <c r="H7957" s="2">
        <v>2</v>
      </c>
      <c r="I7957" s="2">
        <v>93.7</v>
      </c>
      <c r="J7957" s="5" t="str">
        <f t="shared" si="248"/>
        <v>Jul</v>
      </c>
      <c r="K7957" s="5" t="str">
        <f t="shared" si="249"/>
        <v>2024</v>
      </c>
    </row>
    <row r="7958" spans="1:11" ht="14.25" customHeight="1" x14ac:dyDescent="0.3">
      <c r="A7958" s="1">
        <v>45486</v>
      </c>
      <c r="B7958" s="2" t="s">
        <v>1260</v>
      </c>
      <c r="C7958" s="2" t="s">
        <v>1283</v>
      </c>
      <c r="D7958" s="2" t="s">
        <v>11</v>
      </c>
      <c r="E7958" s="2" t="s">
        <v>12</v>
      </c>
      <c r="F7958" s="2" t="s">
        <v>2648</v>
      </c>
      <c r="G7958" s="2">
        <v>13.56</v>
      </c>
      <c r="H7958" s="2">
        <v>2</v>
      </c>
      <c r="I7958" s="2">
        <v>6.24</v>
      </c>
      <c r="J7958" s="5" t="str">
        <f t="shared" si="248"/>
        <v>Jul</v>
      </c>
      <c r="K7958" s="5" t="str">
        <f t="shared" si="249"/>
        <v>2024</v>
      </c>
    </row>
    <row r="7959" spans="1:11" ht="14.25" customHeight="1" x14ac:dyDescent="0.3">
      <c r="A7959" s="1">
        <v>45487</v>
      </c>
      <c r="B7959" s="2" t="s">
        <v>1471</v>
      </c>
      <c r="C7959" s="2" t="s">
        <v>27</v>
      </c>
      <c r="D7959" s="2" t="s">
        <v>11</v>
      </c>
      <c r="E7959" s="2" t="s">
        <v>20</v>
      </c>
      <c r="F7959" s="2" t="s">
        <v>1291</v>
      </c>
      <c r="G7959" s="2">
        <v>4.45</v>
      </c>
      <c r="H7959" s="2">
        <v>2</v>
      </c>
      <c r="I7959" s="2">
        <v>1.45</v>
      </c>
      <c r="J7959" s="5" t="str">
        <f t="shared" si="248"/>
        <v>Jul</v>
      </c>
      <c r="K7959" s="5" t="str">
        <f t="shared" si="249"/>
        <v>2024</v>
      </c>
    </row>
    <row r="7960" spans="1:11" ht="14.25" customHeight="1" x14ac:dyDescent="0.3">
      <c r="A7960" s="1">
        <v>45487</v>
      </c>
      <c r="B7960" s="2" t="s">
        <v>1471</v>
      </c>
      <c r="C7960" s="2" t="s">
        <v>27</v>
      </c>
      <c r="D7960" s="2" t="s">
        <v>34</v>
      </c>
      <c r="E7960" s="2" t="s">
        <v>47</v>
      </c>
      <c r="F7960" s="2" t="s">
        <v>2442</v>
      </c>
      <c r="G7960" s="2">
        <v>276.69</v>
      </c>
      <c r="H7960" s="2">
        <v>3</v>
      </c>
      <c r="I7960" s="2">
        <v>49.8</v>
      </c>
      <c r="J7960" s="5" t="str">
        <f t="shared" si="248"/>
        <v>Jul</v>
      </c>
      <c r="K7960" s="5" t="str">
        <f t="shared" si="249"/>
        <v>2024</v>
      </c>
    </row>
    <row r="7961" spans="1:11" ht="14.25" customHeight="1" x14ac:dyDescent="0.3">
      <c r="A7961" s="1">
        <v>45487</v>
      </c>
      <c r="B7961" s="2" t="s">
        <v>1471</v>
      </c>
      <c r="C7961" s="2" t="s">
        <v>27</v>
      </c>
      <c r="D7961" s="2" t="s">
        <v>11</v>
      </c>
      <c r="E7961" s="2" t="s">
        <v>43</v>
      </c>
      <c r="F7961" s="2" t="s">
        <v>1796</v>
      </c>
      <c r="G7961" s="2">
        <v>4.96</v>
      </c>
      <c r="H7961" s="2">
        <v>4</v>
      </c>
      <c r="I7961" s="2">
        <v>2.33</v>
      </c>
      <c r="J7961" s="5" t="str">
        <f t="shared" si="248"/>
        <v>Jul</v>
      </c>
      <c r="K7961" s="5" t="str">
        <f t="shared" si="249"/>
        <v>2024</v>
      </c>
    </row>
    <row r="7962" spans="1:11" ht="14.25" customHeight="1" x14ac:dyDescent="0.3">
      <c r="A7962" s="1">
        <v>45487</v>
      </c>
      <c r="B7962" s="2" t="s">
        <v>1471</v>
      </c>
      <c r="C7962" s="2" t="s">
        <v>27</v>
      </c>
      <c r="D7962" s="2" t="s">
        <v>11</v>
      </c>
      <c r="E7962" s="2" t="s">
        <v>24</v>
      </c>
      <c r="F7962" s="2" t="s">
        <v>1201</v>
      </c>
      <c r="G7962" s="2">
        <v>71.92</v>
      </c>
      <c r="H7962" s="2">
        <v>4</v>
      </c>
      <c r="I7962" s="2">
        <v>20.86</v>
      </c>
      <c r="J7962" s="5" t="str">
        <f t="shared" si="248"/>
        <v>Jul</v>
      </c>
      <c r="K7962" s="5" t="str">
        <f t="shared" si="249"/>
        <v>2024</v>
      </c>
    </row>
    <row r="7963" spans="1:11" ht="14.25" customHeight="1" x14ac:dyDescent="0.3">
      <c r="A7963" s="1">
        <v>45487</v>
      </c>
      <c r="B7963" s="2" t="s">
        <v>1471</v>
      </c>
      <c r="C7963" s="2" t="s">
        <v>27</v>
      </c>
      <c r="D7963" s="2" t="s">
        <v>34</v>
      </c>
      <c r="E7963" s="2" t="s">
        <v>47</v>
      </c>
      <c r="F7963" s="2" t="s">
        <v>1694</v>
      </c>
      <c r="G7963" s="2">
        <v>18.84</v>
      </c>
      <c r="H7963" s="2">
        <v>3</v>
      </c>
      <c r="I7963" s="2">
        <v>7.91</v>
      </c>
      <c r="J7963" s="5" t="str">
        <f t="shared" si="248"/>
        <v>Jul</v>
      </c>
      <c r="K7963" s="5" t="str">
        <f t="shared" si="249"/>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s="5" t="str">
        <f t="shared" si="248"/>
        <v>Jul</v>
      </c>
      <c r="K7964" s="5" t="str">
        <f t="shared" si="249"/>
        <v>2024</v>
      </c>
    </row>
    <row r="7965" spans="1:11" ht="14.25" customHeight="1" x14ac:dyDescent="0.3">
      <c r="A7965" s="1">
        <v>45487</v>
      </c>
      <c r="B7965" s="2" t="s">
        <v>1471</v>
      </c>
      <c r="C7965" s="2" t="s">
        <v>27</v>
      </c>
      <c r="D7965" s="2" t="s">
        <v>39</v>
      </c>
      <c r="E7965" s="2" t="s">
        <v>40</v>
      </c>
      <c r="F7965" s="2" t="s">
        <v>41</v>
      </c>
      <c r="G7965" s="2">
        <v>470.38</v>
      </c>
      <c r="H7965" s="2">
        <v>3</v>
      </c>
      <c r="I7965" s="2">
        <v>52.92</v>
      </c>
      <c r="J7965" s="5" t="str">
        <f t="shared" si="248"/>
        <v>Jul</v>
      </c>
      <c r="K7965" s="5" t="str">
        <f t="shared" si="249"/>
        <v>2024</v>
      </c>
    </row>
    <row r="7966" spans="1:11" ht="14.25" customHeight="1" x14ac:dyDescent="0.3">
      <c r="A7966" s="1">
        <v>45487</v>
      </c>
      <c r="B7966" s="2" t="s">
        <v>537</v>
      </c>
      <c r="C7966" s="2" t="s">
        <v>78</v>
      </c>
      <c r="D7966" s="2" t="s">
        <v>11</v>
      </c>
      <c r="E7966" s="2" t="s">
        <v>12</v>
      </c>
      <c r="F7966" s="2" t="s">
        <v>2417</v>
      </c>
      <c r="G7966" s="2">
        <v>9.25</v>
      </c>
      <c r="H7966" s="2">
        <v>2</v>
      </c>
      <c r="I7966" s="2">
        <v>3.35</v>
      </c>
      <c r="J7966" s="5" t="str">
        <f t="shared" si="248"/>
        <v>Jul</v>
      </c>
      <c r="K7966" s="5" t="str">
        <f t="shared" si="249"/>
        <v>2024</v>
      </c>
    </row>
    <row r="7967" spans="1:11" ht="14.25" customHeight="1" x14ac:dyDescent="0.3">
      <c r="A7967" s="1">
        <v>45487</v>
      </c>
      <c r="B7967" s="2" t="s">
        <v>537</v>
      </c>
      <c r="C7967" s="2" t="s">
        <v>78</v>
      </c>
      <c r="D7967" s="2" t="s">
        <v>39</v>
      </c>
      <c r="E7967" s="2" t="s">
        <v>40</v>
      </c>
      <c r="F7967" s="2" t="s">
        <v>1596</v>
      </c>
      <c r="G7967" s="2">
        <v>1889.95</v>
      </c>
      <c r="H7967" s="2">
        <v>9</v>
      </c>
      <c r="I7967" s="2">
        <v>-377.99</v>
      </c>
      <c r="J7967" s="5" t="str">
        <f t="shared" si="248"/>
        <v>Jul</v>
      </c>
      <c r="K7967" s="5" t="str">
        <f t="shared" si="249"/>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s="5" t="str">
        <f t="shared" si="248"/>
        <v>Jul</v>
      </c>
      <c r="K7968" s="5" t="str">
        <f t="shared" si="249"/>
        <v>2024</v>
      </c>
    </row>
    <row r="7969" spans="1:11" ht="14.25" customHeight="1" x14ac:dyDescent="0.3">
      <c r="A7969" s="1">
        <v>45487</v>
      </c>
      <c r="B7969" s="2" t="s">
        <v>537</v>
      </c>
      <c r="C7969" s="2" t="s">
        <v>78</v>
      </c>
      <c r="D7969" s="2" t="s">
        <v>34</v>
      </c>
      <c r="E7969" s="2" t="s">
        <v>47</v>
      </c>
      <c r="F7969" s="2" t="s">
        <v>2036</v>
      </c>
      <c r="G7969" s="2">
        <v>396.92</v>
      </c>
      <c r="H7969" s="2">
        <v>5</v>
      </c>
      <c r="I7969" s="2">
        <v>148.85</v>
      </c>
      <c r="J7969" s="5" t="str">
        <f t="shared" si="248"/>
        <v>Jul</v>
      </c>
      <c r="K7969" s="5" t="str">
        <f t="shared" si="249"/>
        <v>2024</v>
      </c>
    </row>
    <row r="7970" spans="1:11" ht="14.25" customHeight="1" x14ac:dyDescent="0.3">
      <c r="A7970" s="1">
        <v>45487</v>
      </c>
      <c r="B7970" s="2" t="s">
        <v>537</v>
      </c>
      <c r="C7970" s="2" t="s">
        <v>78</v>
      </c>
      <c r="D7970" s="2" t="s">
        <v>11</v>
      </c>
      <c r="E7970" s="2" t="s">
        <v>18</v>
      </c>
      <c r="F7970" s="2" t="s">
        <v>725</v>
      </c>
      <c r="G7970" s="2">
        <v>239.46</v>
      </c>
      <c r="H7970" s="2">
        <v>7</v>
      </c>
      <c r="I7970" s="2">
        <v>17.96</v>
      </c>
      <c r="J7970" s="5" t="str">
        <f t="shared" si="248"/>
        <v>Jul</v>
      </c>
      <c r="K7970" s="5" t="str">
        <f t="shared" si="249"/>
        <v>2024</v>
      </c>
    </row>
    <row r="7971" spans="1:11" ht="14.25" customHeight="1" x14ac:dyDescent="0.3">
      <c r="A7971" s="1">
        <v>45487</v>
      </c>
      <c r="B7971" s="2" t="s">
        <v>537</v>
      </c>
      <c r="C7971" s="2" t="s">
        <v>78</v>
      </c>
      <c r="D7971" s="2" t="s">
        <v>11</v>
      </c>
      <c r="E7971" s="2" t="s">
        <v>24</v>
      </c>
      <c r="F7971" s="2" t="s">
        <v>459</v>
      </c>
      <c r="G7971" s="2">
        <v>13.12</v>
      </c>
      <c r="H7971" s="2">
        <v>5</v>
      </c>
      <c r="I7971" s="2">
        <v>2.13</v>
      </c>
      <c r="J7971" s="5" t="str">
        <f t="shared" si="248"/>
        <v>Jul</v>
      </c>
      <c r="K7971" s="5" t="str">
        <f t="shared" si="249"/>
        <v>2024</v>
      </c>
    </row>
    <row r="7972" spans="1:11" ht="14.25" customHeight="1" x14ac:dyDescent="0.3">
      <c r="A7972" s="1">
        <v>45488</v>
      </c>
      <c r="B7972" s="2" t="s">
        <v>736</v>
      </c>
      <c r="C7972" s="2" t="s">
        <v>59</v>
      </c>
      <c r="D7972" s="2" t="s">
        <v>11</v>
      </c>
      <c r="E7972" s="2" t="s">
        <v>20</v>
      </c>
      <c r="F7972" s="2" t="s">
        <v>21</v>
      </c>
      <c r="G7972" s="2">
        <v>26.55</v>
      </c>
      <c r="H7972" s="2">
        <v>3</v>
      </c>
      <c r="I7972" s="2">
        <v>13.01</v>
      </c>
      <c r="J7972" s="5" t="str">
        <f t="shared" si="248"/>
        <v>Jul</v>
      </c>
      <c r="K7972" s="5" t="str">
        <f t="shared" si="249"/>
        <v>2024</v>
      </c>
    </row>
    <row r="7973" spans="1:11" ht="14.25" customHeight="1" x14ac:dyDescent="0.3">
      <c r="A7973" s="1">
        <v>45488</v>
      </c>
      <c r="B7973" s="2" t="s">
        <v>736</v>
      </c>
      <c r="C7973" s="2" t="s">
        <v>59</v>
      </c>
      <c r="D7973" s="2" t="s">
        <v>34</v>
      </c>
      <c r="E7973" s="2" t="s">
        <v>145</v>
      </c>
      <c r="F7973" s="2" t="s">
        <v>1333</v>
      </c>
      <c r="G7973" s="2">
        <v>310.44</v>
      </c>
      <c r="H7973" s="2">
        <v>3</v>
      </c>
      <c r="I7973" s="2">
        <v>-48.78</v>
      </c>
      <c r="J7973" s="5" t="str">
        <f t="shared" si="248"/>
        <v>Jul</v>
      </c>
      <c r="K7973" s="5" t="str">
        <f t="shared" si="249"/>
        <v>2024</v>
      </c>
    </row>
    <row r="7974" spans="1:11" ht="14.25" customHeight="1" x14ac:dyDescent="0.3">
      <c r="A7974" s="1">
        <v>45488</v>
      </c>
      <c r="B7974" s="2" t="s">
        <v>514</v>
      </c>
      <c r="C7974" s="2" t="s">
        <v>149</v>
      </c>
      <c r="D7974" s="2" t="s">
        <v>11</v>
      </c>
      <c r="E7974" s="2" t="s">
        <v>24</v>
      </c>
      <c r="F7974" s="2" t="s">
        <v>2360</v>
      </c>
      <c r="G7974" s="2">
        <v>6.56</v>
      </c>
      <c r="H7974" s="2">
        <v>2</v>
      </c>
      <c r="I7974" s="2">
        <v>1.9</v>
      </c>
      <c r="J7974" s="5" t="str">
        <f t="shared" si="248"/>
        <v>Jul</v>
      </c>
      <c r="K7974" s="5" t="str">
        <f t="shared" si="249"/>
        <v>2024</v>
      </c>
    </row>
    <row r="7975" spans="1:11" ht="14.25" customHeight="1" x14ac:dyDescent="0.3">
      <c r="A7975" s="1">
        <v>45488</v>
      </c>
      <c r="B7975" s="2" t="s">
        <v>514</v>
      </c>
      <c r="C7975" s="2" t="s">
        <v>149</v>
      </c>
      <c r="D7975" s="2" t="s">
        <v>11</v>
      </c>
      <c r="E7975" s="2" t="s">
        <v>16</v>
      </c>
      <c r="F7975" s="2" t="s">
        <v>1740</v>
      </c>
      <c r="G7975" s="2">
        <v>7.83</v>
      </c>
      <c r="H7975" s="2">
        <v>3</v>
      </c>
      <c r="I7975" s="2">
        <v>3.6</v>
      </c>
      <c r="J7975" s="5" t="str">
        <f t="shared" si="248"/>
        <v>Jul</v>
      </c>
      <c r="K7975" s="5" t="str">
        <f t="shared" si="249"/>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s="5" t="str">
        <f t="shared" si="248"/>
        <v>Jul</v>
      </c>
      <c r="K7976" s="5" t="str">
        <f t="shared" si="249"/>
        <v>2024</v>
      </c>
    </row>
    <row r="7977" spans="1:11" ht="14.25" customHeight="1" x14ac:dyDescent="0.3">
      <c r="A7977" s="1">
        <v>45488</v>
      </c>
      <c r="B7977" s="2" t="s">
        <v>514</v>
      </c>
      <c r="C7977" s="2" t="s">
        <v>149</v>
      </c>
      <c r="D7977" s="2" t="s">
        <v>34</v>
      </c>
      <c r="E7977" s="2" t="s">
        <v>35</v>
      </c>
      <c r="F7977" s="2" t="s">
        <v>1942</v>
      </c>
      <c r="G7977" s="2">
        <v>664.15</v>
      </c>
      <c r="H7977" s="2">
        <v>6</v>
      </c>
      <c r="I7977" s="2">
        <v>88.55</v>
      </c>
      <c r="J7977" s="5" t="str">
        <f t="shared" si="248"/>
        <v>Jul</v>
      </c>
      <c r="K7977" s="5" t="str">
        <f t="shared" si="249"/>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s="5" t="str">
        <f t="shared" si="248"/>
        <v>Jul</v>
      </c>
      <c r="K7978" s="5" t="str">
        <f t="shared" si="249"/>
        <v>2024</v>
      </c>
    </row>
    <row r="7979" spans="1:11" ht="14.25" customHeight="1" x14ac:dyDescent="0.3">
      <c r="A7979" s="1">
        <v>45488</v>
      </c>
      <c r="B7979" s="2" t="s">
        <v>1070</v>
      </c>
      <c r="C7979" s="2" t="s">
        <v>55</v>
      </c>
      <c r="D7979" s="2" t="s">
        <v>11</v>
      </c>
      <c r="E7979" s="2" t="s">
        <v>92</v>
      </c>
      <c r="F7979" s="2" t="s">
        <v>1382</v>
      </c>
      <c r="G7979" s="2">
        <v>179.94</v>
      </c>
      <c r="H7979" s="2">
        <v>3</v>
      </c>
      <c r="I7979" s="2">
        <v>50.38</v>
      </c>
      <c r="J7979" s="5" t="str">
        <f t="shared" si="248"/>
        <v>Jul</v>
      </c>
      <c r="K7979" s="5" t="str">
        <f t="shared" si="249"/>
        <v>2024</v>
      </c>
    </row>
    <row r="7980" spans="1:11" ht="14.25" customHeight="1" x14ac:dyDescent="0.3">
      <c r="A7980" s="1">
        <v>45488</v>
      </c>
      <c r="B7980" s="2" t="s">
        <v>1070</v>
      </c>
      <c r="C7980" s="2" t="s">
        <v>55</v>
      </c>
      <c r="D7980" s="2" t="s">
        <v>34</v>
      </c>
      <c r="E7980" s="2" t="s">
        <v>145</v>
      </c>
      <c r="F7980" s="2" t="s">
        <v>942</v>
      </c>
      <c r="G7980" s="2">
        <v>872.94</v>
      </c>
      <c r="H7980" s="2">
        <v>3</v>
      </c>
      <c r="I7980" s="2">
        <v>157.13</v>
      </c>
      <c r="J7980" s="5" t="str">
        <f t="shared" si="248"/>
        <v>Jul</v>
      </c>
      <c r="K7980" s="5" t="str">
        <f t="shared" si="249"/>
        <v>2024</v>
      </c>
    </row>
    <row r="7981" spans="1:11" ht="14.25" customHeight="1" x14ac:dyDescent="0.3">
      <c r="A7981" s="1">
        <v>45488</v>
      </c>
      <c r="B7981" s="2" t="s">
        <v>1070</v>
      </c>
      <c r="C7981" s="2" t="s">
        <v>55</v>
      </c>
      <c r="D7981" s="2" t="s">
        <v>11</v>
      </c>
      <c r="E7981" s="2" t="s">
        <v>12</v>
      </c>
      <c r="F7981" s="2" t="s">
        <v>708</v>
      </c>
      <c r="G7981" s="2">
        <v>12.96</v>
      </c>
      <c r="H7981" s="2">
        <v>2</v>
      </c>
      <c r="I7981" s="2">
        <v>6.22</v>
      </c>
      <c r="J7981" s="5" t="str">
        <f t="shared" si="248"/>
        <v>Jul</v>
      </c>
      <c r="K7981" s="5" t="str">
        <f t="shared" si="249"/>
        <v>2024</v>
      </c>
    </row>
    <row r="7982" spans="1:11" ht="14.25" customHeight="1" x14ac:dyDescent="0.3">
      <c r="A7982" s="1">
        <v>45489</v>
      </c>
      <c r="B7982" s="2" t="s">
        <v>1273</v>
      </c>
      <c r="C7982" s="2" t="s">
        <v>23</v>
      </c>
      <c r="D7982" s="2" t="s">
        <v>34</v>
      </c>
      <c r="E7982" s="2" t="s">
        <v>35</v>
      </c>
      <c r="F7982" s="2" t="s">
        <v>1425</v>
      </c>
      <c r="G7982" s="2">
        <v>71.37</v>
      </c>
      <c r="H7982" s="2">
        <v>2</v>
      </c>
      <c r="I7982" s="2">
        <v>-1.02</v>
      </c>
      <c r="J7982" s="5" t="str">
        <f t="shared" si="248"/>
        <v>Jul</v>
      </c>
      <c r="K7982" s="5" t="str">
        <f t="shared" si="249"/>
        <v>2024</v>
      </c>
    </row>
    <row r="7983" spans="1:11" ht="14.25" customHeight="1" x14ac:dyDescent="0.3">
      <c r="A7983" s="1">
        <v>45489</v>
      </c>
      <c r="B7983" s="2" t="s">
        <v>492</v>
      </c>
      <c r="C7983" s="2" t="s">
        <v>15</v>
      </c>
      <c r="D7983" s="2" t="s">
        <v>11</v>
      </c>
      <c r="E7983" s="2" t="s">
        <v>24</v>
      </c>
      <c r="F7983" s="2" t="s">
        <v>2351</v>
      </c>
      <c r="G7983" s="2">
        <v>2.91</v>
      </c>
      <c r="H7983" s="2">
        <v>2</v>
      </c>
      <c r="I7983" s="2">
        <v>0.91</v>
      </c>
      <c r="J7983" s="5" t="str">
        <f t="shared" si="248"/>
        <v>Jul</v>
      </c>
      <c r="K7983" s="5" t="str">
        <f t="shared" si="249"/>
        <v>2024</v>
      </c>
    </row>
    <row r="7984" spans="1:11" ht="14.25" customHeight="1" x14ac:dyDescent="0.3">
      <c r="A7984" s="1">
        <v>45489</v>
      </c>
      <c r="B7984" s="2" t="s">
        <v>182</v>
      </c>
      <c r="C7984" s="2" t="s">
        <v>245</v>
      </c>
      <c r="D7984" s="2" t="s">
        <v>34</v>
      </c>
      <c r="E7984" s="2" t="s">
        <v>35</v>
      </c>
      <c r="F7984" s="2" t="s">
        <v>1876</v>
      </c>
      <c r="G7984" s="2">
        <v>242.35</v>
      </c>
      <c r="H7984" s="2">
        <v>3</v>
      </c>
      <c r="I7984" s="2">
        <v>15.15</v>
      </c>
      <c r="J7984" s="5" t="str">
        <f t="shared" si="248"/>
        <v>Jul</v>
      </c>
      <c r="K7984" s="5" t="str">
        <f t="shared" si="249"/>
        <v>2024</v>
      </c>
    </row>
    <row r="7985" spans="1:11" ht="14.25" customHeight="1" x14ac:dyDescent="0.3">
      <c r="A7985" s="1">
        <v>45490</v>
      </c>
      <c r="B7985" s="2" t="s">
        <v>2126</v>
      </c>
      <c r="C7985" s="2" t="s">
        <v>123</v>
      </c>
      <c r="D7985" s="2" t="s">
        <v>34</v>
      </c>
      <c r="E7985" s="2" t="s">
        <v>47</v>
      </c>
      <c r="F7985" s="2" t="s">
        <v>2480</v>
      </c>
      <c r="G7985" s="2">
        <v>7.9</v>
      </c>
      <c r="H7985" s="2">
        <v>2</v>
      </c>
      <c r="I7985" s="2">
        <v>2.17</v>
      </c>
      <c r="J7985" s="5" t="str">
        <f t="shared" si="248"/>
        <v>Jul</v>
      </c>
      <c r="K7985" s="5" t="str">
        <f t="shared" si="249"/>
        <v>2024</v>
      </c>
    </row>
    <row r="7986" spans="1:11" ht="14.25" customHeight="1" x14ac:dyDescent="0.3">
      <c r="A7986" s="1">
        <v>45490</v>
      </c>
      <c r="B7986" s="2" t="s">
        <v>2432</v>
      </c>
      <c r="C7986" s="2" t="s">
        <v>149</v>
      </c>
      <c r="D7986" s="2" t="s">
        <v>39</v>
      </c>
      <c r="E7986" s="2" t="s">
        <v>40</v>
      </c>
      <c r="F7986" s="2" t="s">
        <v>2628</v>
      </c>
      <c r="G7986" s="2">
        <v>269.98</v>
      </c>
      <c r="H7986" s="2">
        <v>2</v>
      </c>
      <c r="I7986" s="2">
        <v>67.5</v>
      </c>
      <c r="J7986" s="5" t="str">
        <f t="shared" si="248"/>
        <v>Jul</v>
      </c>
      <c r="K7986" s="5" t="str">
        <f t="shared" si="249"/>
        <v>2024</v>
      </c>
    </row>
    <row r="7987" spans="1:11" ht="14.25" customHeight="1" x14ac:dyDescent="0.3">
      <c r="A7987" s="1">
        <v>45490</v>
      </c>
      <c r="B7987" s="2" t="s">
        <v>2432</v>
      </c>
      <c r="C7987" s="2" t="s">
        <v>149</v>
      </c>
      <c r="D7987" s="2" t="s">
        <v>11</v>
      </c>
      <c r="E7987" s="2" t="s">
        <v>12</v>
      </c>
      <c r="F7987" s="2" t="s">
        <v>647</v>
      </c>
      <c r="G7987" s="2">
        <v>99.9</v>
      </c>
      <c r="H7987" s="2">
        <v>5</v>
      </c>
      <c r="I7987" s="2">
        <v>47.95</v>
      </c>
      <c r="J7987" s="5" t="str">
        <f t="shared" si="248"/>
        <v>Jul</v>
      </c>
      <c r="K7987" s="5" t="str">
        <f t="shared" si="249"/>
        <v>2024</v>
      </c>
    </row>
    <row r="7988" spans="1:11" ht="14.25" customHeight="1" x14ac:dyDescent="0.3">
      <c r="A7988" s="1">
        <v>45490</v>
      </c>
      <c r="B7988" s="2" t="s">
        <v>2432</v>
      </c>
      <c r="C7988" s="2" t="s">
        <v>149</v>
      </c>
      <c r="D7988" s="2" t="s">
        <v>34</v>
      </c>
      <c r="E7988" s="2" t="s">
        <v>47</v>
      </c>
      <c r="F7988" s="2" t="s">
        <v>2513</v>
      </c>
      <c r="G7988" s="2">
        <v>39.08</v>
      </c>
      <c r="H7988" s="2">
        <v>4</v>
      </c>
      <c r="I7988" s="2">
        <v>14.46</v>
      </c>
      <c r="J7988" s="5" t="str">
        <f t="shared" si="248"/>
        <v>Jul</v>
      </c>
      <c r="K7988" s="5" t="str">
        <f t="shared" si="249"/>
        <v>2024</v>
      </c>
    </row>
    <row r="7989" spans="1:11" ht="14.25" customHeight="1" x14ac:dyDescent="0.3">
      <c r="A7989" s="1">
        <v>45490</v>
      </c>
      <c r="B7989" s="2" t="s">
        <v>1003</v>
      </c>
      <c r="C7989" s="2" t="s">
        <v>27</v>
      </c>
      <c r="D7989" s="2" t="s">
        <v>39</v>
      </c>
      <c r="E7989" s="2" t="s">
        <v>603</v>
      </c>
      <c r="F7989" s="2" t="s">
        <v>604</v>
      </c>
      <c r="G7989" s="2">
        <v>479.98</v>
      </c>
      <c r="H7989" s="2">
        <v>2</v>
      </c>
      <c r="I7989" s="2">
        <v>90</v>
      </c>
      <c r="J7989" s="5" t="str">
        <f t="shared" si="248"/>
        <v>Jul</v>
      </c>
      <c r="K7989" s="5" t="str">
        <f t="shared" si="249"/>
        <v>2024</v>
      </c>
    </row>
    <row r="7990" spans="1:11" ht="14.25" customHeight="1" x14ac:dyDescent="0.3">
      <c r="A7990" s="1">
        <v>45490</v>
      </c>
      <c r="B7990" s="2" t="s">
        <v>669</v>
      </c>
      <c r="C7990" s="2" t="s">
        <v>27</v>
      </c>
      <c r="D7990" s="2" t="s">
        <v>11</v>
      </c>
      <c r="E7990" s="2" t="s">
        <v>12</v>
      </c>
      <c r="F7990" s="2" t="s">
        <v>1619</v>
      </c>
      <c r="G7990" s="2">
        <v>32.4</v>
      </c>
      <c r="H7990" s="2">
        <v>5</v>
      </c>
      <c r="I7990" s="2">
        <v>15.55</v>
      </c>
      <c r="J7990" s="5" t="str">
        <f t="shared" si="248"/>
        <v>Jul</v>
      </c>
      <c r="K7990" s="5" t="str">
        <f t="shared" si="249"/>
        <v>2024</v>
      </c>
    </row>
    <row r="7991" spans="1:11" ht="14.25" customHeight="1" x14ac:dyDescent="0.3">
      <c r="A7991" s="1">
        <v>45490</v>
      </c>
      <c r="B7991" s="2" t="s">
        <v>669</v>
      </c>
      <c r="C7991" s="2" t="s">
        <v>27</v>
      </c>
      <c r="D7991" s="2" t="s">
        <v>11</v>
      </c>
      <c r="E7991" s="2" t="s">
        <v>63</v>
      </c>
      <c r="F7991" s="2" t="s">
        <v>1667</v>
      </c>
      <c r="G7991" s="2">
        <v>57.9</v>
      </c>
      <c r="H7991" s="2">
        <v>5</v>
      </c>
      <c r="I7991" s="2">
        <v>28.95</v>
      </c>
      <c r="J7991" s="5" t="str">
        <f t="shared" si="248"/>
        <v>Jul</v>
      </c>
      <c r="K7991" s="5" t="str">
        <f t="shared" si="249"/>
        <v>2024</v>
      </c>
    </row>
    <row r="7992" spans="1:11" ht="14.25" customHeight="1" x14ac:dyDescent="0.3">
      <c r="A7992" s="1">
        <v>45490</v>
      </c>
      <c r="B7992" s="2" t="s">
        <v>669</v>
      </c>
      <c r="C7992" s="2" t="s">
        <v>27</v>
      </c>
      <c r="D7992" s="2" t="s">
        <v>11</v>
      </c>
      <c r="E7992" s="2" t="s">
        <v>18</v>
      </c>
      <c r="F7992" s="2" t="s">
        <v>408</v>
      </c>
      <c r="G7992" s="2">
        <v>10.56</v>
      </c>
      <c r="H7992" s="2">
        <v>2</v>
      </c>
      <c r="I7992" s="2">
        <v>0</v>
      </c>
      <c r="J7992" s="5" t="str">
        <f t="shared" si="248"/>
        <v>Jul</v>
      </c>
      <c r="K7992" s="5" t="str">
        <f t="shared" si="249"/>
        <v>2024</v>
      </c>
    </row>
    <row r="7993" spans="1:11" ht="14.25" customHeight="1" x14ac:dyDescent="0.3">
      <c r="A7993" s="1">
        <v>45490</v>
      </c>
      <c r="B7993" s="2" t="s">
        <v>669</v>
      </c>
      <c r="C7993" s="2" t="s">
        <v>27</v>
      </c>
      <c r="D7993" s="2" t="s">
        <v>34</v>
      </c>
      <c r="E7993" s="2" t="s">
        <v>74</v>
      </c>
      <c r="F7993" s="2" t="s">
        <v>1872</v>
      </c>
      <c r="G7993" s="2">
        <v>1194.17</v>
      </c>
      <c r="H7993" s="2">
        <v>5</v>
      </c>
      <c r="I7993" s="2">
        <v>210.74</v>
      </c>
      <c r="J7993" s="5" t="str">
        <f t="shared" si="248"/>
        <v>Jul</v>
      </c>
      <c r="K7993" s="5" t="str">
        <f t="shared" si="249"/>
        <v>2024</v>
      </c>
    </row>
    <row r="7994" spans="1:11" ht="14.25" customHeight="1" x14ac:dyDescent="0.3">
      <c r="A7994" s="1">
        <v>45491</v>
      </c>
      <c r="B7994" s="2" t="s">
        <v>1616</v>
      </c>
      <c r="C7994" s="2" t="s">
        <v>95</v>
      </c>
      <c r="D7994" s="2" t="s">
        <v>34</v>
      </c>
      <c r="E7994" s="2" t="s">
        <v>145</v>
      </c>
      <c r="F7994" s="2" t="s">
        <v>1812</v>
      </c>
      <c r="G7994" s="2">
        <v>801.6</v>
      </c>
      <c r="H7994" s="2">
        <v>5</v>
      </c>
      <c r="I7994" s="2">
        <v>-448.9</v>
      </c>
      <c r="J7994" s="5" t="str">
        <f t="shared" si="248"/>
        <v>Jul</v>
      </c>
      <c r="K7994" s="5" t="str">
        <f t="shared" si="249"/>
        <v>2024</v>
      </c>
    </row>
    <row r="7995" spans="1:11" ht="14.25" customHeight="1" x14ac:dyDescent="0.3">
      <c r="A7995" s="1">
        <v>45491</v>
      </c>
      <c r="B7995" s="2" t="s">
        <v>1616</v>
      </c>
      <c r="C7995" s="2" t="s">
        <v>95</v>
      </c>
      <c r="D7995" s="2" t="s">
        <v>34</v>
      </c>
      <c r="E7995" s="2" t="s">
        <v>35</v>
      </c>
      <c r="F7995" s="2" t="s">
        <v>1876</v>
      </c>
      <c r="G7995" s="2">
        <v>161.57</v>
      </c>
      <c r="H7995" s="2">
        <v>2</v>
      </c>
      <c r="I7995" s="2">
        <v>10.1</v>
      </c>
      <c r="J7995" s="5" t="str">
        <f t="shared" si="248"/>
        <v>Jul</v>
      </c>
      <c r="K7995" s="5" t="str">
        <f t="shared" si="249"/>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s="5" t="str">
        <f t="shared" si="248"/>
        <v>Jul</v>
      </c>
      <c r="K7996" s="5" t="str">
        <f t="shared" si="249"/>
        <v>2024</v>
      </c>
    </row>
    <row r="7997" spans="1:11" ht="14.25" customHeight="1" x14ac:dyDescent="0.3">
      <c r="A7997" s="1">
        <v>45491</v>
      </c>
      <c r="B7997" s="2" t="s">
        <v>1616</v>
      </c>
      <c r="C7997" s="2" t="s">
        <v>95</v>
      </c>
      <c r="D7997" s="2" t="s">
        <v>11</v>
      </c>
      <c r="E7997" s="2" t="s">
        <v>20</v>
      </c>
      <c r="F7997" s="2" t="s">
        <v>1700</v>
      </c>
      <c r="G7997" s="2">
        <v>7.66</v>
      </c>
      <c r="H7997" s="2">
        <v>4</v>
      </c>
      <c r="I7997" s="2">
        <v>-6.12</v>
      </c>
      <c r="J7997" s="5" t="str">
        <f t="shared" si="248"/>
        <v>Jul</v>
      </c>
      <c r="K7997" s="5" t="str">
        <f t="shared" si="249"/>
        <v>2024</v>
      </c>
    </row>
    <row r="7998" spans="1:11" ht="14.25" customHeight="1" x14ac:dyDescent="0.3">
      <c r="A7998" s="1">
        <v>45491</v>
      </c>
      <c r="B7998" s="2" t="s">
        <v>1616</v>
      </c>
      <c r="C7998" s="2" t="s">
        <v>95</v>
      </c>
      <c r="D7998" s="2" t="s">
        <v>34</v>
      </c>
      <c r="E7998" s="2" t="s">
        <v>35</v>
      </c>
      <c r="F7998" s="2" t="s">
        <v>1805</v>
      </c>
      <c r="G7998" s="2">
        <v>311.98</v>
      </c>
      <c r="H7998" s="2">
        <v>3</v>
      </c>
      <c r="I7998" s="2">
        <v>-42.9</v>
      </c>
      <c r="J7998" s="5" t="str">
        <f t="shared" si="248"/>
        <v>Jul</v>
      </c>
      <c r="K7998" s="5" t="str">
        <f t="shared" si="249"/>
        <v>2024</v>
      </c>
    </row>
    <row r="7999" spans="1:11" ht="14.25" customHeight="1" x14ac:dyDescent="0.3">
      <c r="A7999" s="1">
        <v>45491</v>
      </c>
      <c r="B7999" s="2" t="s">
        <v>58</v>
      </c>
      <c r="C7999" s="2" t="s">
        <v>23</v>
      </c>
      <c r="D7999" s="2" t="s">
        <v>39</v>
      </c>
      <c r="E7999" s="2" t="s">
        <v>603</v>
      </c>
      <c r="F7999" s="2" t="s">
        <v>2010</v>
      </c>
      <c r="G7999" s="2">
        <v>599.97</v>
      </c>
      <c r="H7999" s="2">
        <v>5</v>
      </c>
      <c r="I7999" s="2">
        <v>70</v>
      </c>
      <c r="J7999" s="5" t="str">
        <f t="shared" si="248"/>
        <v>Jul</v>
      </c>
      <c r="K7999" s="5" t="str">
        <f t="shared" si="249"/>
        <v>2024</v>
      </c>
    </row>
    <row r="8000" spans="1:11" ht="14.25" customHeight="1" x14ac:dyDescent="0.3">
      <c r="A8000" s="1">
        <v>45491</v>
      </c>
      <c r="B8000" s="2" t="s">
        <v>58</v>
      </c>
      <c r="C8000" s="2" t="s">
        <v>23</v>
      </c>
      <c r="D8000" s="2" t="s">
        <v>34</v>
      </c>
      <c r="E8000" s="2" t="s">
        <v>35</v>
      </c>
      <c r="F8000" s="2" t="s">
        <v>793</v>
      </c>
      <c r="G8000" s="2">
        <v>198.74</v>
      </c>
      <c r="H8000" s="2">
        <v>4</v>
      </c>
      <c r="I8000" s="2">
        <v>-14.2</v>
      </c>
      <c r="J8000" s="5" t="str">
        <f t="shared" si="248"/>
        <v>Jul</v>
      </c>
      <c r="K8000" s="5" t="str">
        <f t="shared" si="249"/>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s="5" t="str">
        <f t="shared" si="248"/>
        <v>Jul</v>
      </c>
      <c r="K8001" s="5" t="str">
        <f t="shared" si="249"/>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s="5" t="str">
        <f t="shared" ref="J8002:J8065" si="250">TEXT(A8002,"mmm")</f>
        <v>Jul</v>
      </c>
      <c r="K8002" s="5" t="str">
        <f t="shared" ref="K8002:K8065" si="251">TEXT(A8002,"YYYY")</f>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s="5" t="str">
        <f t="shared" si="250"/>
        <v>Jul</v>
      </c>
      <c r="K8003" s="5" t="str">
        <f t="shared" si="251"/>
        <v>2024</v>
      </c>
    </row>
    <row r="8004" spans="1:11" ht="14.25" customHeight="1" x14ac:dyDescent="0.3">
      <c r="A8004" s="1">
        <v>45493</v>
      </c>
      <c r="B8004" s="2" t="s">
        <v>1741</v>
      </c>
      <c r="C8004" s="2" t="s">
        <v>140</v>
      </c>
      <c r="D8004" s="2" t="s">
        <v>11</v>
      </c>
      <c r="E8004" s="2" t="s">
        <v>16</v>
      </c>
      <c r="F8004" s="2" t="s">
        <v>2030</v>
      </c>
      <c r="G8004" s="2">
        <v>14.62</v>
      </c>
      <c r="H8004" s="2">
        <v>2</v>
      </c>
      <c r="I8004" s="2">
        <v>6.87</v>
      </c>
      <c r="J8004" s="5" t="str">
        <f t="shared" si="250"/>
        <v>Jul</v>
      </c>
      <c r="K8004" s="5" t="str">
        <f t="shared" si="251"/>
        <v>2024</v>
      </c>
    </row>
    <row r="8005" spans="1:11" ht="14.25" customHeight="1" x14ac:dyDescent="0.3">
      <c r="A8005" s="1">
        <v>45493</v>
      </c>
      <c r="B8005" s="2" t="s">
        <v>1741</v>
      </c>
      <c r="C8005" s="2" t="s">
        <v>140</v>
      </c>
      <c r="D8005" s="2" t="s">
        <v>11</v>
      </c>
      <c r="E8005" s="2" t="s">
        <v>92</v>
      </c>
      <c r="F8005" s="2" t="s">
        <v>711</v>
      </c>
      <c r="G8005" s="2">
        <v>416.32</v>
      </c>
      <c r="H8005" s="2">
        <v>2</v>
      </c>
      <c r="I8005" s="2">
        <v>112.41</v>
      </c>
      <c r="J8005" s="5" t="str">
        <f t="shared" si="250"/>
        <v>Jul</v>
      </c>
      <c r="K8005" s="5" t="str">
        <f t="shared" si="251"/>
        <v>2024</v>
      </c>
    </row>
    <row r="8006" spans="1:11" ht="14.25" customHeight="1" x14ac:dyDescent="0.3">
      <c r="A8006" s="1">
        <v>45493</v>
      </c>
      <c r="B8006" s="2" t="s">
        <v>1741</v>
      </c>
      <c r="C8006" s="2" t="s">
        <v>140</v>
      </c>
      <c r="D8006" s="2" t="s">
        <v>11</v>
      </c>
      <c r="E8006" s="2" t="s">
        <v>20</v>
      </c>
      <c r="F8006" s="2" t="s">
        <v>2292</v>
      </c>
      <c r="G8006" s="2">
        <v>43</v>
      </c>
      <c r="H8006" s="2">
        <v>5</v>
      </c>
      <c r="I8006" s="2">
        <v>20.21</v>
      </c>
      <c r="J8006" s="5" t="str">
        <f t="shared" si="250"/>
        <v>Jul</v>
      </c>
      <c r="K8006" s="5" t="str">
        <f t="shared" si="251"/>
        <v>2024</v>
      </c>
    </row>
    <row r="8007" spans="1:11" ht="14.25" customHeight="1" x14ac:dyDescent="0.3">
      <c r="A8007" s="1">
        <v>45493</v>
      </c>
      <c r="B8007" s="2" t="s">
        <v>1741</v>
      </c>
      <c r="C8007" s="2" t="s">
        <v>140</v>
      </c>
      <c r="D8007" s="2" t="s">
        <v>34</v>
      </c>
      <c r="E8007" s="2" t="s">
        <v>35</v>
      </c>
      <c r="F8007" s="2" t="s">
        <v>1128</v>
      </c>
      <c r="G8007" s="2">
        <v>182.94</v>
      </c>
      <c r="H8007" s="2">
        <v>3</v>
      </c>
      <c r="I8007" s="2">
        <v>27.44</v>
      </c>
      <c r="J8007" s="5" t="str">
        <f t="shared" si="250"/>
        <v>Jul</v>
      </c>
      <c r="K8007" s="5" t="str">
        <f t="shared" si="251"/>
        <v>2024</v>
      </c>
    </row>
    <row r="8008" spans="1:11" ht="14.25" customHeight="1" x14ac:dyDescent="0.3">
      <c r="A8008" s="1">
        <v>45493</v>
      </c>
      <c r="B8008" s="2" t="s">
        <v>1741</v>
      </c>
      <c r="C8008" s="2" t="s">
        <v>140</v>
      </c>
      <c r="D8008" s="2" t="s">
        <v>11</v>
      </c>
      <c r="E8008" s="2" t="s">
        <v>20</v>
      </c>
      <c r="F8008" s="2" t="s">
        <v>1998</v>
      </c>
      <c r="G8008" s="2">
        <v>60.83</v>
      </c>
      <c r="H8008" s="2">
        <v>7</v>
      </c>
      <c r="I8008" s="2">
        <v>30.42</v>
      </c>
      <c r="J8008" s="5" t="str">
        <f t="shared" si="250"/>
        <v>Jul</v>
      </c>
      <c r="K8008" s="5" t="str">
        <f t="shared" si="251"/>
        <v>2024</v>
      </c>
    </row>
    <row r="8009" spans="1:11" ht="14.25" customHeight="1" x14ac:dyDescent="0.3">
      <c r="A8009" s="1">
        <v>45493</v>
      </c>
      <c r="B8009" s="2" t="s">
        <v>1741</v>
      </c>
      <c r="C8009" s="2" t="s">
        <v>140</v>
      </c>
      <c r="D8009" s="2" t="s">
        <v>39</v>
      </c>
      <c r="E8009" s="2" t="s">
        <v>52</v>
      </c>
      <c r="F8009" s="2" t="s">
        <v>2081</v>
      </c>
      <c r="G8009" s="2">
        <v>389.97</v>
      </c>
      <c r="H8009" s="2">
        <v>3</v>
      </c>
      <c r="I8009" s="2">
        <v>132.59</v>
      </c>
      <c r="J8009" s="5" t="str">
        <f t="shared" si="250"/>
        <v>Jul</v>
      </c>
      <c r="K8009" s="5" t="str">
        <f t="shared" si="251"/>
        <v>2024</v>
      </c>
    </row>
    <row r="8010" spans="1:11" ht="14.25" customHeight="1" x14ac:dyDescent="0.3">
      <c r="A8010" s="1">
        <v>45493</v>
      </c>
      <c r="B8010" s="2" t="s">
        <v>1401</v>
      </c>
      <c r="C8010" s="2" t="s">
        <v>315</v>
      </c>
      <c r="D8010" s="2" t="s">
        <v>11</v>
      </c>
      <c r="E8010" s="2" t="s">
        <v>20</v>
      </c>
      <c r="F8010" s="2" t="s">
        <v>1103</v>
      </c>
      <c r="G8010" s="2">
        <v>735.98</v>
      </c>
      <c r="H8010" s="2">
        <v>2</v>
      </c>
      <c r="I8010" s="2">
        <v>331.19</v>
      </c>
      <c r="J8010" s="5" t="str">
        <f t="shared" si="250"/>
        <v>Jul</v>
      </c>
      <c r="K8010" s="5" t="str">
        <f t="shared" si="251"/>
        <v>2024</v>
      </c>
    </row>
    <row r="8011" spans="1:11" ht="14.25" customHeight="1" x14ac:dyDescent="0.3">
      <c r="A8011" s="1">
        <v>45493</v>
      </c>
      <c r="B8011" s="2" t="s">
        <v>891</v>
      </c>
      <c r="C8011" s="2" t="s">
        <v>149</v>
      </c>
      <c r="D8011" s="2" t="s">
        <v>11</v>
      </c>
      <c r="E8011" s="2" t="s">
        <v>12</v>
      </c>
      <c r="F8011" s="2" t="s">
        <v>1981</v>
      </c>
      <c r="G8011" s="2">
        <v>13.36</v>
      </c>
      <c r="H8011" s="2">
        <v>2</v>
      </c>
      <c r="I8011" s="2">
        <v>6.41</v>
      </c>
      <c r="J8011" s="5" t="str">
        <f t="shared" si="250"/>
        <v>Jul</v>
      </c>
      <c r="K8011" s="5" t="str">
        <f t="shared" si="251"/>
        <v>2024</v>
      </c>
    </row>
    <row r="8012" spans="1:11" ht="14.25" customHeight="1" x14ac:dyDescent="0.3">
      <c r="A8012" s="1">
        <v>45493</v>
      </c>
      <c r="B8012" s="2" t="s">
        <v>891</v>
      </c>
      <c r="C8012" s="2" t="s">
        <v>149</v>
      </c>
      <c r="D8012" s="2" t="s">
        <v>34</v>
      </c>
      <c r="E8012" s="2" t="s">
        <v>35</v>
      </c>
      <c r="F8012" s="2" t="s">
        <v>273</v>
      </c>
      <c r="G8012" s="2">
        <v>163.76</v>
      </c>
      <c r="H8012" s="2">
        <v>2</v>
      </c>
      <c r="I8012" s="2">
        <v>25.47</v>
      </c>
      <c r="J8012" s="5" t="str">
        <f t="shared" si="250"/>
        <v>Jul</v>
      </c>
      <c r="K8012" s="5" t="str">
        <f t="shared" si="251"/>
        <v>2024</v>
      </c>
    </row>
    <row r="8013" spans="1:11" ht="14.25" customHeight="1" x14ac:dyDescent="0.3">
      <c r="A8013" s="1">
        <v>45493</v>
      </c>
      <c r="B8013" s="2" t="s">
        <v>891</v>
      </c>
      <c r="C8013" s="2" t="s">
        <v>149</v>
      </c>
      <c r="D8013" s="2" t="s">
        <v>34</v>
      </c>
      <c r="E8013" s="2" t="s">
        <v>47</v>
      </c>
      <c r="F8013" s="2" t="s">
        <v>479</v>
      </c>
      <c r="G8013" s="2">
        <v>183.92</v>
      </c>
      <c r="H8013" s="2">
        <v>4</v>
      </c>
      <c r="I8013" s="2">
        <v>31.27</v>
      </c>
      <c r="J8013" s="5" t="str">
        <f t="shared" si="250"/>
        <v>Jul</v>
      </c>
      <c r="K8013" s="5" t="str">
        <f t="shared" si="251"/>
        <v>2024</v>
      </c>
    </row>
    <row r="8014" spans="1:11" ht="14.25" customHeight="1" x14ac:dyDescent="0.3">
      <c r="A8014" s="1">
        <v>45494</v>
      </c>
      <c r="B8014" s="2" t="s">
        <v>1826</v>
      </c>
      <c r="C8014" s="2" t="s">
        <v>177</v>
      </c>
      <c r="D8014" s="2" t="s">
        <v>11</v>
      </c>
      <c r="E8014" s="2" t="s">
        <v>12</v>
      </c>
      <c r="F8014" s="2" t="s">
        <v>1159</v>
      </c>
      <c r="G8014" s="2">
        <v>6.48</v>
      </c>
      <c r="H8014" s="2">
        <v>1</v>
      </c>
      <c r="I8014" s="2">
        <v>3.18</v>
      </c>
      <c r="J8014" s="5" t="str">
        <f t="shared" si="250"/>
        <v>Jul</v>
      </c>
      <c r="K8014" s="5" t="str">
        <f t="shared" si="251"/>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s="5" t="str">
        <f t="shared" si="250"/>
        <v>Jul</v>
      </c>
      <c r="K8015" s="5" t="str">
        <f t="shared" si="251"/>
        <v>2024</v>
      </c>
    </row>
    <row r="8016" spans="1:11" ht="14.25" customHeight="1" x14ac:dyDescent="0.3">
      <c r="A8016" s="1">
        <v>45494</v>
      </c>
      <c r="B8016" s="2" t="s">
        <v>1828</v>
      </c>
      <c r="C8016" s="2" t="s">
        <v>296</v>
      </c>
      <c r="D8016" s="2" t="s">
        <v>11</v>
      </c>
      <c r="E8016" s="2" t="s">
        <v>24</v>
      </c>
      <c r="F8016" s="2" t="s">
        <v>279</v>
      </c>
      <c r="G8016" s="2">
        <v>25.99</v>
      </c>
      <c r="H8016" s="2">
        <v>1</v>
      </c>
      <c r="I8016" s="2">
        <v>7.54</v>
      </c>
      <c r="J8016" s="5" t="str">
        <f t="shared" si="250"/>
        <v>Jul</v>
      </c>
      <c r="K8016" s="5" t="str">
        <f t="shared" si="251"/>
        <v>2024</v>
      </c>
    </row>
    <row r="8017" spans="1:11" ht="14.25" customHeight="1" x14ac:dyDescent="0.3">
      <c r="A8017" s="1">
        <v>45494</v>
      </c>
      <c r="B8017" s="2" t="s">
        <v>2482</v>
      </c>
      <c r="C8017" s="2" t="s">
        <v>78</v>
      </c>
      <c r="D8017" s="2" t="s">
        <v>11</v>
      </c>
      <c r="E8017" s="2" t="s">
        <v>20</v>
      </c>
      <c r="F8017" s="2" t="s">
        <v>911</v>
      </c>
      <c r="G8017" s="2">
        <v>33.93</v>
      </c>
      <c r="H8017" s="2">
        <v>3</v>
      </c>
      <c r="I8017" s="2">
        <v>-22.62</v>
      </c>
      <c r="J8017" s="5" t="str">
        <f t="shared" si="250"/>
        <v>Jul</v>
      </c>
      <c r="K8017" s="5" t="str">
        <f t="shared" si="251"/>
        <v>2024</v>
      </c>
    </row>
    <row r="8018" spans="1:11" ht="14.25" customHeight="1" x14ac:dyDescent="0.3">
      <c r="A8018" s="1">
        <v>45494</v>
      </c>
      <c r="B8018" s="2" t="s">
        <v>2482</v>
      </c>
      <c r="C8018" s="2" t="s">
        <v>78</v>
      </c>
      <c r="D8018" s="2" t="s">
        <v>11</v>
      </c>
      <c r="E8018" s="2" t="s">
        <v>18</v>
      </c>
      <c r="F8018" s="2" t="s">
        <v>2608</v>
      </c>
      <c r="G8018" s="2">
        <v>222.32</v>
      </c>
      <c r="H8018" s="2">
        <v>7</v>
      </c>
      <c r="I8018" s="2">
        <v>25.01</v>
      </c>
      <c r="J8018" s="5" t="str">
        <f t="shared" si="250"/>
        <v>Jul</v>
      </c>
      <c r="K8018" s="5" t="str">
        <f t="shared" si="251"/>
        <v>2024</v>
      </c>
    </row>
    <row r="8019" spans="1:11" ht="14.25" customHeight="1" x14ac:dyDescent="0.3">
      <c r="A8019" s="1">
        <v>45494</v>
      </c>
      <c r="B8019" s="2" t="s">
        <v>2482</v>
      </c>
      <c r="C8019" s="2" t="s">
        <v>78</v>
      </c>
      <c r="D8019" s="2" t="s">
        <v>39</v>
      </c>
      <c r="E8019" s="2" t="s">
        <v>40</v>
      </c>
      <c r="F8019" s="2" t="s">
        <v>2106</v>
      </c>
      <c r="G8019" s="2">
        <v>210.56</v>
      </c>
      <c r="H8019" s="2">
        <v>6</v>
      </c>
      <c r="I8019" s="2">
        <v>-52.64</v>
      </c>
      <c r="J8019" s="5" t="str">
        <f t="shared" si="250"/>
        <v>Jul</v>
      </c>
      <c r="K8019" s="5" t="str">
        <f t="shared" si="251"/>
        <v>2024</v>
      </c>
    </row>
    <row r="8020" spans="1:11" ht="14.25" customHeight="1" x14ac:dyDescent="0.3">
      <c r="A8020" s="1">
        <v>45494</v>
      </c>
      <c r="B8020" s="2" t="s">
        <v>1528</v>
      </c>
      <c r="C8020" s="2" t="s">
        <v>55</v>
      </c>
      <c r="D8020" s="2" t="s">
        <v>11</v>
      </c>
      <c r="E8020" s="2" t="s">
        <v>24</v>
      </c>
      <c r="F8020" s="2" t="s">
        <v>2453</v>
      </c>
      <c r="G8020" s="2">
        <v>101.94</v>
      </c>
      <c r="H8020" s="2">
        <v>6</v>
      </c>
      <c r="I8020" s="2">
        <v>29.56</v>
      </c>
      <c r="J8020" s="5" t="str">
        <f t="shared" si="250"/>
        <v>Jul</v>
      </c>
      <c r="K8020" s="5" t="str">
        <f t="shared" si="251"/>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s="5" t="str">
        <f t="shared" si="250"/>
        <v>Jul</v>
      </c>
      <c r="K8021" s="5" t="str">
        <f t="shared" si="251"/>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s="5" t="str">
        <f t="shared" si="250"/>
        <v>Jul</v>
      </c>
      <c r="K8022" s="5" t="str">
        <f t="shared" si="251"/>
        <v>2024</v>
      </c>
    </row>
    <row r="8023" spans="1:11" ht="14.25" customHeight="1" x14ac:dyDescent="0.3">
      <c r="A8023" s="1">
        <v>45494</v>
      </c>
      <c r="B8023" s="2" t="s">
        <v>1528</v>
      </c>
      <c r="C8023" s="2" t="s">
        <v>55</v>
      </c>
      <c r="D8023" s="2" t="s">
        <v>11</v>
      </c>
      <c r="E8023" s="2" t="s">
        <v>24</v>
      </c>
      <c r="F8023" s="2" t="s">
        <v>317</v>
      </c>
      <c r="G8023" s="2">
        <v>19.68</v>
      </c>
      <c r="H8023" s="2">
        <v>6</v>
      </c>
      <c r="I8023" s="2">
        <v>5.71</v>
      </c>
      <c r="J8023" s="5" t="str">
        <f t="shared" si="250"/>
        <v>Jul</v>
      </c>
      <c r="K8023" s="5" t="str">
        <f t="shared" si="251"/>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s="5" t="str">
        <f t="shared" si="250"/>
        <v>Jul</v>
      </c>
      <c r="K8024" s="5" t="str">
        <f t="shared" si="251"/>
        <v>2024</v>
      </c>
    </row>
    <row r="8025" spans="1:11" ht="14.25" customHeight="1" x14ac:dyDescent="0.3">
      <c r="A8025" s="1">
        <v>45494</v>
      </c>
      <c r="B8025" s="2" t="s">
        <v>1528</v>
      </c>
      <c r="C8025" s="2" t="s">
        <v>55</v>
      </c>
      <c r="D8025" s="2" t="s">
        <v>11</v>
      </c>
      <c r="E8025" s="2" t="s">
        <v>20</v>
      </c>
      <c r="F8025" s="2" t="s">
        <v>897</v>
      </c>
      <c r="G8025" s="2">
        <v>14.94</v>
      </c>
      <c r="H8025" s="2">
        <v>3</v>
      </c>
      <c r="I8025" s="2">
        <v>7.17</v>
      </c>
      <c r="J8025" s="5" t="str">
        <f t="shared" si="250"/>
        <v>Jul</v>
      </c>
      <c r="K8025" s="5" t="str">
        <f t="shared" si="251"/>
        <v>2024</v>
      </c>
    </row>
    <row r="8026" spans="1:11" ht="14.25" customHeight="1" x14ac:dyDescent="0.3">
      <c r="A8026" s="1">
        <v>45494</v>
      </c>
      <c r="B8026" s="2" t="s">
        <v>1528</v>
      </c>
      <c r="C8026" s="2" t="s">
        <v>55</v>
      </c>
      <c r="D8026" s="2" t="s">
        <v>11</v>
      </c>
      <c r="E8026" s="2" t="s">
        <v>200</v>
      </c>
      <c r="F8026" s="2" t="s">
        <v>2497</v>
      </c>
      <c r="G8026" s="2">
        <v>231.72</v>
      </c>
      <c r="H8026" s="2">
        <v>2</v>
      </c>
      <c r="I8026" s="2">
        <v>11.59</v>
      </c>
      <c r="J8026" s="5" t="str">
        <f t="shared" si="250"/>
        <v>Jul</v>
      </c>
      <c r="K8026" s="5" t="str">
        <f t="shared" si="251"/>
        <v>2024</v>
      </c>
    </row>
    <row r="8027" spans="1:11" ht="14.25" customHeight="1" x14ac:dyDescent="0.3">
      <c r="A8027" s="1">
        <v>45494</v>
      </c>
      <c r="B8027" s="2" t="s">
        <v>2126</v>
      </c>
      <c r="C8027" s="2" t="s">
        <v>27</v>
      </c>
      <c r="D8027" s="2" t="s">
        <v>11</v>
      </c>
      <c r="E8027" s="2" t="s">
        <v>12</v>
      </c>
      <c r="F8027" s="2" t="s">
        <v>2692</v>
      </c>
      <c r="G8027" s="2">
        <v>16.34</v>
      </c>
      <c r="H8027" s="2">
        <v>2</v>
      </c>
      <c r="I8027" s="2">
        <v>7.68</v>
      </c>
      <c r="J8027" s="5" t="str">
        <f t="shared" si="250"/>
        <v>Jul</v>
      </c>
      <c r="K8027" s="5" t="str">
        <f t="shared" si="251"/>
        <v>2024</v>
      </c>
    </row>
    <row r="8028" spans="1:11" ht="14.25" customHeight="1" x14ac:dyDescent="0.3">
      <c r="A8028" s="1">
        <v>45494</v>
      </c>
      <c r="B8028" s="2" t="s">
        <v>2126</v>
      </c>
      <c r="C8028" s="2" t="s">
        <v>27</v>
      </c>
      <c r="D8028" s="2" t="s">
        <v>34</v>
      </c>
      <c r="E8028" s="2" t="s">
        <v>35</v>
      </c>
      <c r="F8028" s="2" t="s">
        <v>723</v>
      </c>
      <c r="G8028" s="2">
        <v>225.3</v>
      </c>
      <c r="H8028" s="2">
        <v>2</v>
      </c>
      <c r="I8028" s="2">
        <v>22.53</v>
      </c>
      <c r="J8028" s="5" t="str">
        <f t="shared" si="250"/>
        <v>Jul</v>
      </c>
      <c r="K8028" s="5" t="str">
        <f t="shared" si="251"/>
        <v>2024</v>
      </c>
    </row>
    <row r="8029" spans="1:11" ht="14.25" customHeight="1" x14ac:dyDescent="0.3">
      <c r="A8029" s="1">
        <v>45494</v>
      </c>
      <c r="B8029" s="2" t="s">
        <v>2126</v>
      </c>
      <c r="C8029" s="2" t="s">
        <v>27</v>
      </c>
      <c r="D8029" s="2" t="s">
        <v>11</v>
      </c>
      <c r="E8029" s="2" t="s">
        <v>20</v>
      </c>
      <c r="F8029" s="2" t="s">
        <v>1029</v>
      </c>
      <c r="G8029" s="2">
        <v>50.35</v>
      </c>
      <c r="H8029" s="2">
        <v>3</v>
      </c>
      <c r="I8029" s="2">
        <v>17.62</v>
      </c>
      <c r="J8029" s="5" t="str">
        <f t="shared" si="250"/>
        <v>Jul</v>
      </c>
      <c r="K8029" s="5" t="str">
        <f t="shared" si="251"/>
        <v>2024</v>
      </c>
    </row>
    <row r="8030" spans="1:11" ht="14.25" customHeight="1" x14ac:dyDescent="0.3">
      <c r="A8030" s="1">
        <v>45494</v>
      </c>
      <c r="B8030" s="2" t="s">
        <v>602</v>
      </c>
      <c r="C8030" s="2" t="s">
        <v>149</v>
      </c>
      <c r="D8030" s="2" t="s">
        <v>11</v>
      </c>
      <c r="E8030" s="2" t="s">
        <v>92</v>
      </c>
      <c r="F8030" s="2" t="s">
        <v>1975</v>
      </c>
      <c r="G8030" s="2">
        <v>17.48</v>
      </c>
      <c r="H8030" s="2">
        <v>4</v>
      </c>
      <c r="I8030" s="2">
        <v>4.54</v>
      </c>
      <c r="J8030" s="5" t="str">
        <f t="shared" si="250"/>
        <v>Jul</v>
      </c>
      <c r="K8030" s="5" t="str">
        <f t="shared" si="251"/>
        <v>2024</v>
      </c>
    </row>
    <row r="8031" spans="1:11" ht="14.25" customHeight="1" x14ac:dyDescent="0.3">
      <c r="A8031" s="1">
        <v>45494</v>
      </c>
      <c r="B8031" s="2" t="s">
        <v>891</v>
      </c>
      <c r="C8031" s="2" t="s">
        <v>27</v>
      </c>
      <c r="D8031" s="2" t="s">
        <v>11</v>
      </c>
      <c r="E8031" s="2" t="s">
        <v>24</v>
      </c>
      <c r="F8031" s="2" t="s">
        <v>841</v>
      </c>
      <c r="G8031" s="2">
        <v>3.52</v>
      </c>
      <c r="H8031" s="2">
        <v>2</v>
      </c>
      <c r="I8031" s="2">
        <v>1.69</v>
      </c>
      <c r="J8031" s="5" t="str">
        <f t="shared" si="250"/>
        <v>Jul</v>
      </c>
      <c r="K8031" s="5" t="str">
        <f t="shared" si="251"/>
        <v>2024</v>
      </c>
    </row>
    <row r="8032" spans="1:11" ht="14.25" customHeight="1" x14ac:dyDescent="0.3">
      <c r="A8032" s="1">
        <v>45494</v>
      </c>
      <c r="B8032" s="2" t="s">
        <v>891</v>
      </c>
      <c r="C8032" s="2" t="s">
        <v>27</v>
      </c>
      <c r="D8032" s="2" t="s">
        <v>39</v>
      </c>
      <c r="E8032" s="2" t="s">
        <v>40</v>
      </c>
      <c r="F8032" s="2" t="s">
        <v>1266</v>
      </c>
      <c r="G8032" s="2">
        <v>1626.19</v>
      </c>
      <c r="H8032" s="2">
        <v>9</v>
      </c>
      <c r="I8032" s="2">
        <v>121.96</v>
      </c>
      <c r="J8032" s="5" t="str">
        <f t="shared" si="250"/>
        <v>Jul</v>
      </c>
      <c r="K8032" s="5" t="str">
        <f t="shared" si="251"/>
        <v>2024</v>
      </c>
    </row>
    <row r="8033" spans="1:11" ht="14.25" customHeight="1" x14ac:dyDescent="0.3">
      <c r="A8033" s="1">
        <v>45494</v>
      </c>
      <c r="B8033" s="2" t="s">
        <v>1104</v>
      </c>
      <c r="C8033" s="2" t="s">
        <v>10</v>
      </c>
      <c r="D8033" s="2" t="s">
        <v>34</v>
      </c>
      <c r="E8033" s="2" t="s">
        <v>145</v>
      </c>
      <c r="F8033" s="2" t="s">
        <v>1830</v>
      </c>
      <c r="G8033" s="2">
        <v>124.4</v>
      </c>
      <c r="H8033" s="2">
        <v>4</v>
      </c>
      <c r="I8033" s="2">
        <v>-21.33</v>
      </c>
      <c r="J8033" s="5" t="str">
        <f t="shared" si="250"/>
        <v>Jul</v>
      </c>
      <c r="K8033" s="5" t="str">
        <f t="shared" si="251"/>
        <v>2024</v>
      </c>
    </row>
    <row r="8034" spans="1:11" ht="14.25" customHeight="1" x14ac:dyDescent="0.3">
      <c r="A8034" s="1">
        <v>45494</v>
      </c>
      <c r="B8034" s="2" t="s">
        <v>817</v>
      </c>
      <c r="C8034" s="2" t="s">
        <v>15</v>
      </c>
      <c r="D8034" s="2" t="s">
        <v>11</v>
      </c>
      <c r="E8034" s="2" t="s">
        <v>20</v>
      </c>
      <c r="F8034" s="2" t="s">
        <v>1302</v>
      </c>
      <c r="G8034" s="2">
        <v>2.86</v>
      </c>
      <c r="H8034" s="2">
        <v>4</v>
      </c>
      <c r="I8034" s="2">
        <v>-4.58</v>
      </c>
      <c r="J8034" s="5" t="str">
        <f t="shared" si="250"/>
        <v>Jul</v>
      </c>
      <c r="K8034" s="5" t="str">
        <f t="shared" si="251"/>
        <v>2024</v>
      </c>
    </row>
    <row r="8035" spans="1:11" ht="14.25" customHeight="1" x14ac:dyDescent="0.3">
      <c r="A8035" s="1">
        <v>45494</v>
      </c>
      <c r="B8035" s="2" t="s">
        <v>817</v>
      </c>
      <c r="C8035" s="2" t="s">
        <v>15</v>
      </c>
      <c r="D8035" s="2" t="s">
        <v>11</v>
      </c>
      <c r="E8035" s="2" t="s">
        <v>20</v>
      </c>
      <c r="F8035" s="2" t="s">
        <v>269</v>
      </c>
      <c r="G8035" s="2">
        <v>94.19</v>
      </c>
      <c r="H8035" s="2">
        <v>7</v>
      </c>
      <c r="I8035" s="2">
        <v>-164.84</v>
      </c>
      <c r="J8035" s="5" t="str">
        <f t="shared" si="250"/>
        <v>Jul</v>
      </c>
      <c r="K8035" s="5" t="str">
        <f t="shared" si="251"/>
        <v>2024</v>
      </c>
    </row>
    <row r="8036" spans="1:11" ht="14.25" customHeight="1" x14ac:dyDescent="0.3">
      <c r="A8036" s="1">
        <v>45494</v>
      </c>
      <c r="B8036" s="2" t="s">
        <v>1279</v>
      </c>
      <c r="C8036" s="2" t="s">
        <v>15</v>
      </c>
      <c r="D8036" s="2" t="s">
        <v>11</v>
      </c>
      <c r="E8036" s="2" t="s">
        <v>20</v>
      </c>
      <c r="F8036" s="2" t="s">
        <v>846</v>
      </c>
      <c r="G8036" s="2">
        <v>2.11</v>
      </c>
      <c r="H8036" s="2">
        <v>2</v>
      </c>
      <c r="I8036" s="2">
        <v>-3.38</v>
      </c>
      <c r="J8036" s="5" t="str">
        <f t="shared" si="250"/>
        <v>Jul</v>
      </c>
      <c r="K8036" s="5" t="str">
        <f t="shared" si="251"/>
        <v>2024</v>
      </c>
    </row>
    <row r="8037" spans="1:11" ht="14.25" customHeight="1" x14ac:dyDescent="0.3">
      <c r="A8037" s="1">
        <v>45495</v>
      </c>
      <c r="B8037" s="2" t="s">
        <v>1495</v>
      </c>
      <c r="C8037" s="2" t="s">
        <v>149</v>
      </c>
      <c r="D8037" s="2" t="s">
        <v>39</v>
      </c>
      <c r="E8037" s="2" t="s">
        <v>40</v>
      </c>
      <c r="F8037" s="2" t="s">
        <v>529</v>
      </c>
      <c r="G8037" s="2">
        <v>29.97</v>
      </c>
      <c r="H8037" s="2">
        <v>3</v>
      </c>
      <c r="I8037" s="2">
        <v>14.09</v>
      </c>
      <c r="J8037" s="5" t="str">
        <f t="shared" si="250"/>
        <v>Jul</v>
      </c>
      <c r="K8037" s="5" t="str">
        <f t="shared" si="251"/>
        <v>2024</v>
      </c>
    </row>
    <row r="8038" spans="1:11" ht="14.25" customHeight="1" x14ac:dyDescent="0.3">
      <c r="A8038" s="1">
        <v>45495</v>
      </c>
      <c r="B8038" s="2" t="s">
        <v>161</v>
      </c>
      <c r="C8038" s="2" t="s">
        <v>15</v>
      </c>
      <c r="D8038" s="2" t="s">
        <v>34</v>
      </c>
      <c r="E8038" s="2" t="s">
        <v>35</v>
      </c>
      <c r="F8038" s="2" t="s">
        <v>994</v>
      </c>
      <c r="G8038" s="2">
        <v>526.34</v>
      </c>
      <c r="H8038" s="2">
        <v>4</v>
      </c>
      <c r="I8038" s="2">
        <v>-75.19</v>
      </c>
      <c r="J8038" s="5" t="str">
        <f t="shared" si="250"/>
        <v>Jul</v>
      </c>
      <c r="K8038" s="5" t="str">
        <f t="shared" si="251"/>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s="5" t="str">
        <f t="shared" si="250"/>
        <v>Jul</v>
      </c>
      <c r="K8039" s="5" t="str">
        <f t="shared" si="251"/>
        <v>2024</v>
      </c>
    </row>
    <row r="8040" spans="1:11" ht="14.25" customHeight="1" x14ac:dyDescent="0.3">
      <c r="A8040" s="1">
        <v>45496</v>
      </c>
      <c r="B8040" s="2" t="s">
        <v>1138</v>
      </c>
      <c r="C8040" s="2" t="s">
        <v>129</v>
      </c>
      <c r="D8040" s="2" t="s">
        <v>11</v>
      </c>
      <c r="E8040" s="2" t="s">
        <v>24</v>
      </c>
      <c r="F8040" s="2" t="s">
        <v>2204</v>
      </c>
      <c r="G8040" s="2">
        <v>11.68</v>
      </c>
      <c r="H8040" s="2">
        <v>2</v>
      </c>
      <c r="I8040" s="2">
        <v>5.49</v>
      </c>
      <c r="J8040" s="5" t="str">
        <f t="shared" si="250"/>
        <v>Jul</v>
      </c>
      <c r="K8040" s="5" t="str">
        <f t="shared" si="251"/>
        <v>2024</v>
      </c>
    </row>
    <row r="8041" spans="1:11" ht="14.25" customHeight="1" x14ac:dyDescent="0.3">
      <c r="A8041" s="1">
        <v>45496</v>
      </c>
      <c r="B8041" s="2" t="s">
        <v>1138</v>
      </c>
      <c r="C8041" s="2" t="s">
        <v>129</v>
      </c>
      <c r="D8041" s="2" t="s">
        <v>39</v>
      </c>
      <c r="E8041" s="2" t="s">
        <v>52</v>
      </c>
      <c r="F8041" s="2" t="s">
        <v>1725</v>
      </c>
      <c r="G8041" s="2">
        <v>159.75</v>
      </c>
      <c r="H8041" s="2">
        <v>5</v>
      </c>
      <c r="I8041" s="2">
        <v>11.18</v>
      </c>
      <c r="J8041" s="5" t="str">
        <f t="shared" si="250"/>
        <v>Jul</v>
      </c>
      <c r="K8041" s="5" t="str">
        <f t="shared" si="251"/>
        <v>2024</v>
      </c>
    </row>
    <row r="8042" spans="1:11" ht="14.25" customHeight="1" x14ac:dyDescent="0.3">
      <c r="A8042" s="1">
        <v>45496</v>
      </c>
      <c r="B8042" s="2" t="s">
        <v>1230</v>
      </c>
      <c r="C8042" s="2" t="s">
        <v>149</v>
      </c>
      <c r="D8042" s="2" t="s">
        <v>11</v>
      </c>
      <c r="E8042" s="2" t="s">
        <v>16</v>
      </c>
      <c r="F8042" s="2" t="s">
        <v>1709</v>
      </c>
      <c r="G8042" s="2">
        <v>41.4</v>
      </c>
      <c r="H8042" s="2">
        <v>4</v>
      </c>
      <c r="I8042" s="2">
        <v>19.87</v>
      </c>
      <c r="J8042" s="5" t="str">
        <f t="shared" si="250"/>
        <v>Jul</v>
      </c>
      <c r="K8042" s="5" t="str">
        <f t="shared" si="251"/>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s="5" t="str">
        <f t="shared" si="250"/>
        <v>Jul</v>
      </c>
      <c r="K8043" s="5" t="str">
        <f t="shared" si="251"/>
        <v>2024</v>
      </c>
    </row>
    <row r="8044" spans="1:11" ht="14.25" customHeight="1" x14ac:dyDescent="0.3">
      <c r="A8044" s="1">
        <v>45496</v>
      </c>
      <c r="B8044" s="2" t="s">
        <v>2298</v>
      </c>
      <c r="C8044" s="2" t="s">
        <v>15</v>
      </c>
      <c r="D8044" s="2" t="s">
        <v>11</v>
      </c>
      <c r="E8044" s="2" t="s">
        <v>12</v>
      </c>
      <c r="F8044" s="2" t="s">
        <v>335</v>
      </c>
      <c r="G8044" s="2">
        <v>63.31</v>
      </c>
      <c r="H8044" s="2">
        <v>3</v>
      </c>
      <c r="I8044" s="2">
        <v>20.58</v>
      </c>
      <c r="J8044" s="5" t="str">
        <f t="shared" si="250"/>
        <v>Jul</v>
      </c>
      <c r="K8044" s="5" t="str">
        <f t="shared" si="251"/>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s="5" t="str">
        <f t="shared" si="250"/>
        <v>Jul</v>
      </c>
      <c r="K8045" s="5" t="str">
        <f t="shared" si="251"/>
        <v>2024</v>
      </c>
    </row>
    <row r="8046" spans="1:11" ht="14.25" customHeight="1" x14ac:dyDescent="0.3">
      <c r="A8046" s="1">
        <v>45496</v>
      </c>
      <c r="B8046" s="2" t="s">
        <v>1477</v>
      </c>
      <c r="C8046" s="2" t="s">
        <v>27</v>
      </c>
      <c r="D8046" s="2" t="s">
        <v>11</v>
      </c>
      <c r="E8046" s="2" t="s">
        <v>20</v>
      </c>
      <c r="F8046" s="2" t="s">
        <v>248</v>
      </c>
      <c r="G8046" s="2">
        <v>15.19</v>
      </c>
      <c r="H8046" s="2">
        <v>3</v>
      </c>
      <c r="I8046" s="2">
        <v>5.51</v>
      </c>
      <c r="J8046" s="5" t="str">
        <f t="shared" si="250"/>
        <v>Jul</v>
      </c>
      <c r="K8046" s="5" t="str">
        <f t="shared" si="251"/>
        <v>2024</v>
      </c>
    </row>
    <row r="8047" spans="1:11" ht="14.25" customHeight="1" x14ac:dyDescent="0.3">
      <c r="A8047" s="1">
        <v>45496</v>
      </c>
      <c r="B8047" s="2" t="s">
        <v>1477</v>
      </c>
      <c r="C8047" s="2" t="s">
        <v>27</v>
      </c>
      <c r="D8047" s="2" t="s">
        <v>11</v>
      </c>
      <c r="E8047" s="2" t="s">
        <v>12</v>
      </c>
      <c r="F8047" s="2" t="s">
        <v>640</v>
      </c>
      <c r="G8047" s="2">
        <v>58.32</v>
      </c>
      <c r="H8047" s="2">
        <v>9</v>
      </c>
      <c r="I8047" s="2">
        <v>27.99</v>
      </c>
      <c r="J8047" s="5" t="str">
        <f t="shared" si="250"/>
        <v>Jul</v>
      </c>
      <c r="K8047" s="5" t="str">
        <f t="shared" si="251"/>
        <v>2024</v>
      </c>
    </row>
    <row r="8048" spans="1:11" ht="14.25" customHeight="1" x14ac:dyDescent="0.3">
      <c r="A8048" s="1">
        <v>45496</v>
      </c>
      <c r="B8048" s="2" t="s">
        <v>325</v>
      </c>
      <c r="C8048" s="2" t="s">
        <v>15</v>
      </c>
      <c r="D8048" s="2" t="s">
        <v>11</v>
      </c>
      <c r="E8048" s="2" t="s">
        <v>24</v>
      </c>
      <c r="F8048" s="2" t="s">
        <v>1253</v>
      </c>
      <c r="G8048" s="2">
        <v>121.54</v>
      </c>
      <c r="H8048" s="2">
        <v>4</v>
      </c>
      <c r="I8048" s="2">
        <v>15.19</v>
      </c>
      <c r="J8048" s="5" t="str">
        <f t="shared" si="250"/>
        <v>Jul</v>
      </c>
      <c r="K8048" s="5" t="str">
        <f t="shared" si="251"/>
        <v>2024</v>
      </c>
    </row>
    <row r="8049" spans="1:11" ht="14.25" customHeight="1" x14ac:dyDescent="0.3">
      <c r="A8049" s="1">
        <v>45497</v>
      </c>
      <c r="B8049" s="2" t="s">
        <v>1688</v>
      </c>
      <c r="C8049" s="2" t="s">
        <v>27</v>
      </c>
      <c r="D8049" s="2" t="s">
        <v>39</v>
      </c>
      <c r="E8049" s="2" t="s">
        <v>603</v>
      </c>
      <c r="F8049" s="2" t="s">
        <v>634</v>
      </c>
      <c r="G8049" s="2">
        <v>2399.96</v>
      </c>
      <c r="H8049" s="2">
        <v>5</v>
      </c>
      <c r="I8049" s="2">
        <v>839.99</v>
      </c>
      <c r="J8049" s="5" t="str">
        <f t="shared" si="250"/>
        <v>Jul</v>
      </c>
      <c r="K8049" s="5" t="str">
        <f t="shared" si="251"/>
        <v>2024</v>
      </c>
    </row>
    <row r="8050" spans="1:11" ht="14.25" customHeight="1" x14ac:dyDescent="0.3">
      <c r="A8050" s="1">
        <v>45498</v>
      </c>
      <c r="B8050" s="2" t="s">
        <v>2474</v>
      </c>
      <c r="C8050" s="2" t="s">
        <v>140</v>
      </c>
      <c r="D8050" s="2" t="s">
        <v>11</v>
      </c>
      <c r="E8050" s="2" t="s">
        <v>16</v>
      </c>
      <c r="F8050" s="2" t="s">
        <v>2575</v>
      </c>
      <c r="G8050" s="2">
        <v>20.23</v>
      </c>
      <c r="H8050" s="2">
        <v>7</v>
      </c>
      <c r="I8050" s="2">
        <v>9.51</v>
      </c>
      <c r="J8050" s="5" t="str">
        <f t="shared" si="250"/>
        <v>Jul</v>
      </c>
      <c r="K8050" s="5" t="str">
        <f t="shared" si="251"/>
        <v>2024</v>
      </c>
    </row>
    <row r="8051" spans="1:11" ht="14.25" customHeight="1" x14ac:dyDescent="0.3">
      <c r="A8051" s="1">
        <v>45498</v>
      </c>
      <c r="B8051" s="2" t="s">
        <v>424</v>
      </c>
      <c r="C8051" s="2" t="s">
        <v>23</v>
      </c>
      <c r="D8051" s="2" t="s">
        <v>11</v>
      </c>
      <c r="E8051" s="2" t="s">
        <v>16</v>
      </c>
      <c r="F8051" s="2" t="s">
        <v>2099</v>
      </c>
      <c r="G8051" s="2">
        <v>3.3</v>
      </c>
      <c r="H8051" s="2">
        <v>1</v>
      </c>
      <c r="I8051" s="2">
        <v>1.07</v>
      </c>
      <c r="J8051" s="5" t="str">
        <f t="shared" si="250"/>
        <v>Jul</v>
      </c>
      <c r="K8051" s="5" t="str">
        <f t="shared" si="251"/>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s="5" t="str">
        <f t="shared" si="250"/>
        <v>Jul</v>
      </c>
      <c r="K8052" s="5" t="str">
        <f t="shared" si="251"/>
        <v>2024</v>
      </c>
    </row>
    <row r="8053" spans="1:11" ht="14.25" customHeight="1" x14ac:dyDescent="0.3">
      <c r="A8053" s="1">
        <v>45498</v>
      </c>
      <c r="B8053" s="2" t="s">
        <v>1301</v>
      </c>
      <c r="C8053" s="2" t="s">
        <v>23</v>
      </c>
      <c r="D8053" s="2" t="s">
        <v>11</v>
      </c>
      <c r="E8053" s="2" t="s">
        <v>200</v>
      </c>
      <c r="F8053" s="2" t="s">
        <v>2274</v>
      </c>
      <c r="G8053" s="2">
        <v>37.75</v>
      </c>
      <c r="H8053" s="2">
        <v>3</v>
      </c>
      <c r="I8053" s="2">
        <v>4.25</v>
      </c>
      <c r="J8053" s="5" t="str">
        <f t="shared" si="250"/>
        <v>Jul</v>
      </c>
      <c r="K8053" s="5" t="str">
        <f t="shared" si="251"/>
        <v>2024</v>
      </c>
    </row>
    <row r="8054" spans="1:11" ht="14.25" customHeight="1" x14ac:dyDescent="0.3">
      <c r="A8054" s="1">
        <v>45498</v>
      </c>
      <c r="B8054" s="2" t="s">
        <v>1301</v>
      </c>
      <c r="C8054" s="2" t="s">
        <v>23</v>
      </c>
      <c r="D8054" s="2" t="s">
        <v>34</v>
      </c>
      <c r="E8054" s="2" t="s">
        <v>145</v>
      </c>
      <c r="F8054" s="2" t="s">
        <v>2543</v>
      </c>
      <c r="G8054" s="2">
        <v>138.59</v>
      </c>
      <c r="H8054" s="2">
        <v>1</v>
      </c>
      <c r="I8054" s="2">
        <v>-34.65</v>
      </c>
      <c r="J8054" s="5" t="str">
        <f t="shared" si="250"/>
        <v>Jul</v>
      </c>
      <c r="K8054" s="5" t="str">
        <f t="shared" si="251"/>
        <v>2024</v>
      </c>
    </row>
    <row r="8055" spans="1:11" ht="14.25" customHeight="1" x14ac:dyDescent="0.3">
      <c r="A8055" s="1">
        <v>45498</v>
      </c>
      <c r="B8055" s="2" t="s">
        <v>1301</v>
      </c>
      <c r="C8055" s="2" t="s">
        <v>23</v>
      </c>
      <c r="D8055" s="2" t="s">
        <v>11</v>
      </c>
      <c r="E8055" s="2" t="s">
        <v>18</v>
      </c>
      <c r="F8055" s="2" t="s">
        <v>2359</v>
      </c>
      <c r="G8055" s="2">
        <v>259.92</v>
      </c>
      <c r="H8055" s="2">
        <v>5</v>
      </c>
      <c r="I8055" s="2">
        <v>-25.99</v>
      </c>
      <c r="J8055" s="5" t="str">
        <f t="shared" si="250"/>
        <v>Jul</v>
      </c>
      <c r="K8055" s="5" t="str">
        <f t="shared" si="251"/>
        <v>2024</v>
      </c>
    </row>
    <row r="8056" spans="1:11" ht="14.25" customHeight="1" x14ac:dyDescent="0.3">
      <c r="A8056" s="1">
        <v>45498</v>
      </c>
      <c r="B8056" s="2" t="s">
        <v>1301</v>
      </c>
      <c r="C8056" s="2" t="s">
        <v>23</v>
      </c>
      <c r="D8056" s="2" t="s">
        <v>11</v>
      </c>
      <c r="E8056" s="2" t="s">
        <v>12</v>
      </c>
      <c r="F8056" s="2" t="s">
        <v>1203</v>
      </c>
      <c r="G8056" s="2">
        <v>20.74</v>
      </c>
      <c r="H8056" s="2">
        <v>4</v>
      </c>
      <c r="I8056" s="2">
        <v>7.26</v>
      </c>
      <c r="J8056" s="5" t="str">
        <f t="shared" si="250"/>
        <v>Jul</v>
      </c>
      <c r="K8056" s="5" t="str">
        <f t="shared" si="251"/>
        <v>2024</v>
      </c>
    </row>
    <row r="8057" spans="1:11" ht="14.25" customHeight="1" x14ac:dyDescent="0.3">
      <c r="A8057" s="1">
        <v>45498</v>
      </c>
      <c r="B8057" s="2" t="s">
        <v>2406</v>
      </c>
      <c r="C8057" s="2" t="s">
        <v>10</v>
      </c>
      <c r="D8057" s="2" t="s">
        <v>34</v>
      </c>
      <c r="E8057" s="2" t="s">
        <v>145</v>
      </c>
      <c r="F8057" s="2" t="s">
        <v>1002</v>
      </c>
      <c r="G8057" s="2">
        <v>298.12</v>
      </c>
      <c r="H8057" s="2">
        <v>6</v>
      </c>
      <c r="I8057" s="2">
        <v>-4.26</v>
      </c>
      <c r="J8057" s="5" t="str">
        <f t="shared" si="250"/>
        <v>Jul</v>
      </c>
      <c r="K8057" s="5" t="str">
        <f t="shared" si="251"/>
        <v>2024</v>
      </c>
    </row>
    <row r="8058" spans="1:11" ht="14.25" customHeight="1" x14ac:dyDescent="0.3">
      <c r="A8058" s="1">
        <v>45499</v>
      </c>
      <c r="B8058" s="2" t="s">
        <v>1393</v>
      </c>
      <c r="C8058" s="2" t="s">
        <v>27</v>
      </c>
      <c r="D8058" s="2" t="s">
        <v>39</v>
      </c>
      <c r="E8058" s="2" t="s">
        <v>52</v>
      </c>
      <c r="F8058" s="2" t="s">
        <v>2102</v>
      </c>
      <c r="G8058" s="2">
        <v>1649.95</v>
      </c>
      <c r="H8058" s="2">
        <v>5</v>
      </c>
      <c r="I8058" s="2">
        <v>659.98</v>
      </c>
      <c r="J8058" s="5" t="str">
        <f t="shared" si="250"/>
        <v>Jul</v>
      </c>
      <c r="K8058" s="5" t="str">
        <f t="shared" si="251"/>
        <v>2024</v>
      </c>
    </row>
    <row r="8059" spans="1:11" ht="14.25" customHeight="1" x14ac:dyDescent="0.3">
      <c r="A8059" s="1">
        <v>45499</v>
      </c>
      <c r="B8059" s="2" t="s">
        <v>1393</v>
      </c>
      <c r="C8059" s="2" t="s">
        <v>27</v>
      </c>
      <c r="D8059" s="2" t="s">
        <v>34</v>
      </c>
      <c r="E8059" s="2" t="s">
        <v>35</v>
      </c>
      <c r="F8059" s="2" t="s">
        <v>1597</v>
      </c>
      <c r="G8059" s="2">
        <v>362.35</v>
      </c>
      <c r="H8059" s="2">
        <v>3</v>
      </c>
      <c r="I8059" s="2">
        <v>45.29</v>
      </c>
      <c r="J8059" s="5" t="str">
        <f t="shared" si="250"/>
        <v>Jul</v>
      </c>
      <c r="K8059" s="5" t="str">
        <f t="shared" si="251"/>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s="5" t="str">
        <f t="shared" si="250"/>
        <v>Jul</v>
      </c>
      <c r="K8060" s="5" t="str">
        <f t="shared" si="251"/>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s="5" t="str">
        <f t="shared" si="250"/>
        <v>Jul</v>
      </c>
      <c r="K8061" s="5" t="str">
        <f t="shared" si="251"/>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s="5" t="str">
        <f t="shared" si="250"/>
        <v>Jul</v>
      </c>
      <c r="K8062" s="5" t="str">
        <f t="shared" si="251"/>
        <v>2024</v>
      </c>
    </row>
    <row r="8063" spans="1:11" ht="14.25" customHeight="1" x14ac:dyDescent="0.3">
      <c r="A8063" s="1">
        <v>45500</v>
      </c>
      <c r="B8063" s="2" t="s">
        <v>1221</v>
      </c>
      <c r="C8063" s="2" t="s">
        <v>164</v>
      </c>
      <c r="D8063" s="2" t="s">
        <v>34</v>
      </c>
      <c r="E8063" s="2" t="s">
        <v>47</v>
      </c>
      <c r="F8063" s="2" t="s">
        <v>1015</v>
      </c>
      <c r="G8063" s="2">
        <v>23.88</v>
      </c>
      <c r="H8063" s="2">
        <v>3</v>
      </c>
      <c r="I8063" s="2">
        <v>10.51</v>
      </c>
      <c r="J8063" s="5" t="str">
        <f t="shared" si="250"/>
        <v>Jul</v>
      </c>
      <c r="K8063" s="5" t="str">
        <f t="shared" si="251"/>
        <v>2024</v>
      </c>
    </row>
    <row r="8064" spans="1:11" ht="14.25" customHeight="1" x14ac:dyDescent="0.3">
      <c r="A8064" s="1">
        <v>45500</v>
      </c>
      <c r="B8064" s="2" t="s">
        <v>1221</v>
      </c>
      <c r="C8064" s="2" t="s">
        <v>164</v>
      </c>
      <c r="D8064" s="2" t="s">
        <v>11</v>
      </c>
      <c r="E8064" s="2" t="s">
        <v>12</v>
      </c>
      <c r="F8064" s="2" t="s">
        <v>854</v>
      </c>
      <c r="G8064" s="2">
        <v>26.2</v>
      </c>
      <c r="H8064" s="2">
        <v>4</v>
      </c>
      <c r="I8064" s="2">
        <v>12.05</v>
      </c>
      <c r="J8064" s="5" t="str">
        <f t="shared" si="250"/>
        <v>Jul</v>
      </c>
      <c r="K8064" s="5" t="str">
        <f t="shared" si="251"/>
        <v>2024</v>
      </c>
    </row>
    <row r="8065" spans="1:11" ht="14.25" customHeight="1" x14ac:dyDescent="0.3">
      <c r="A8065" s="1">
        <v>45500</v>
      </c>
      <c r="B8065" s="2" t="s">
        <v>1221</v>
      </c>
      <c r="C8065" s="2" t="s">
        <v>164</v>
      </c>
      <c r="D8065" s="2" t="s">
        <v>11</v>
      </c>
      <c r="E8065" s="2" t="s">
        <v>12</v>
      </c>
      <c r="F8065" s="2" t="s">
        <v>2195</v>
      </c>
      <c r="G8065" s="2">
        <v>12.96</v>
      </c>
      <c r="H8065" s="2">
        <v>2</v>
      </c>
      <c r="I8065" s="2">
        <v>6.22</v>
      </c>
      <c r="J8065" s="5" t="str">
        <f t="shared" si="250"/>
        <v>Jul</v>
      </c>
      <c r="K8065" s="5" t="str">
        <f t="shared" si="251"/>
        <v>2024</v>
      </c>
    </row>
    <row r="8066" spans="1:11" ht="14.25" customHeight="1" x14ac:dyDescent="0.3">
      <c r="A8066" s="1">
        <v>45500</v>
      </c>
      <c r="B8066" s="2" t="s">
        <v>1221</v>
      </c>
      <c r="C8066" s="2" t="s">
        <v>164</v>
      </c>
      <c r="D8066" s="2" t="s">
        <v>39</v>
      </c>
      <c r="E8066" s="2" t="s">
        <v>52</v>
      </c>
      <c r="F8066" s="2" t="s">
        <v>2515</v>
      </c>
      <c r="G8066" s="2">
        <v>234.95</v>
      </c>
      <c r="H8066" s="2">
        <v>5</v>
      </c>
      <c r="I8066" s="2">
        <v>32.89</v>
      </c>
      <c r="J8066" s="5" t="str">
        <f t="shared" ref="J8066:J8129" si="252">TEXT(A8066,"mmm")</f>
        <v>Jul</v>
      </c>
      <c r="K8066" s="5" t="str">
        <f t="shared" ref="K8066:K8129" si="253">TEXT(A8066,"YYYY")</f>
        <v>2024</v>
      </c>
    </row>
    <row r="8067" spans="1:11" ht="14.25" customHeight="1" x14ac:dyDescent="0.3">
      <c r="A8067" s="1">
        <v>45500</v>
      </c>
      <c r="B8067" s="2" t="s">
        <v>2197</v>
      </c>
      <c r="C8067" s="2" t="s">
        <v>245</v>
      </c>
      <c r="D8067" s="2" t="s">
        <v>34</v>
      </c>
      <c r="E8067" s="2" t="s">
        <v>35</v>
      </c>
      <c r="F8067" s="2" t="s">
        <v>187</v>
      </c>
      <c r="G8067" s="2">
        <v>194.85</v>
      </c>
      <c r="H8067" s="2">
        <v>4</v>
      </c>
      <c r="I8067" s="2">
        <v>12.18</v>
      </c>
      <c r="J8067" s="5" t="str">
        <f t="shared" si="252"/>
        <v>Jul</v>
      </c>
      <c r="K8067" s="5" t="str">
        <f t="shared" si="253"/>
        <v>2024</v>
      </c>
    </row>
    <row r="8068" spans="1:11" ht="14.25" customHeight="1" x14ac:dyDescent="0.3">
      <c r="A8068" s="1">
        <v>45501</v>
      </c>
      <c r="B8068" s="2" t="s">
        <v>2380</v>
      </c>
      <c r="C8068" s="2" t="s">
        <v>27</v>
      </c>
      <c r="D8068" s="2" t="s">
        <v>11</v>
      </c>
      <c r="E8068" s="2" t="s">
        <v>20</v>
      </c>
      <c r="F8068" s="2" t="s">
        <v>436</v>
      </c>
      <c r="G8068" s="2">
        <v>9.98</v>
      </c>
      <c r="H8068" s="2">
        <v>4</v>
      </c>
      <c r="I8068" s="2">
        <v>3.62</v>
      </c>
      <c r="J8068" s="5" t="str">
        <f t="shared" si="252"/>
        <v>Jul</v>
      </c>
      <c r="K8068" s="5" t="str">
        <f t="shared" si="253"/>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s="5" t="str">
        <f t="shared" si="252"/>
        <v>Jul</v>
      </c>
      <c r="K8069" s="5" t="str">
        <f t="shared" si="253"/>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s="5" t="str">
        <f t="shared" si="252"/>
        <v>Jul</v>
      </c>
      <c r="K8070" s="5" t="str">
        <f t="shared" si="253"/>
        <v>2024</v>
      </c>
    </row>
    <row r="8071" spans="1:11" ht="14.25" customHeight="1" x14ac:dyDescent="0.3">
      <c r="A8071" s="1">
        <v>45502</v>
      </c>
      <c r="B8071" s="2" t="s">
        <v>2065</v>
      </c>
      <c r="C8071" s="2" t="s">
        <v>245</v>
      </c>
      <c r="D8071" s="2" t="s">
        <v>11</v>
      </c>
      <c r="E8071" s="2" t="s">
        <v>92</v>
      </c>
      <c r="F8071" s="2" t="s">
        <v>2273</v>
      </c>
      <c r="G8071" s="2">
        <v>34.85</v>
      </c>
      <c r="H8071" s="2">
        <v>2</v>
      </c>
      <c r="I8071" s="2">
        <v>6.53</v>
      </c>
      <c r="J8071" s="5" t="str">
        <f t="shared" si="252"/>
        <v>Jul</v>
      </c>
      <c r="K8071" s="5" t="str">
        <f t="shared" si="253"/>
        <v>2024</v>
      </c>
    </row>
    <row r="8072" spans="1:11" ht="14.25" customHeight="1" x14ac:dyDescent="0.3">
      <c r="A8072" s="1">
        <v>45502</v>
      </c>
      <c r="B8072" s="2" t="s">
        <v>2065</v>
      </c>
      <c r="C8072" s="2" t="s">
        <v>245</v>
      </c>
      <c r="D8072" s="2" t="s">
        <v>39</v>
      </c>
      <c r="E8072" s="2" t="s">
        <v>40</v>
      </c>
      <c r="F8072" s="2" t="s">
        <v>2588</v>
      </c>
      <c r="G8072" s="2">
        <v>22</v>
      </c>
      <c r="H8072" s="2">
        <v>5</v>
      </c>
      <c r="I8072" s="2">
        <v>1.38</v>
      </c>
      <c r="J8072" s="5" t="str">
        <f t="shared" si="252"/>
        <v>Jul</v>
      </c>
      <c r="K8072" s="5" t="str">
        <f t="shared" si="253"/>
        <v>2024</v>
      </c>
    </row>
    <row r="8073" spans="1:11" ht="14.25" customHeight="1" x14ac:dyDescent="0.3">
      <c r="A8073" s="1">
        <v>45502</v>
      </c>
      <c r="B8073" s="2" t="s">
        <v>2065</v>
      </c>
      <c r="C8073" s="2" t="s">
        <v>245</v>
      </c>
      <c r="D8073" s="2" t="s">
        <v>11</v>
      </c>
      <c r="E8073" s="2" t="s">
        <v>24</v>
      </c>
      <c r="F8073" s="2" t="s">
        <v>798</v>
      </c>
      <c r="G8073" s="2">
        <v>4.37</v>
      </c>
      <c r="H8073" s="2">
        <v>3</v>
      </c>
      <c r="I8073" s="2">
        <v>0.38</v>
      </c>
      <c r="J8073" s="5" t="str">
        <f t="shared" si="252"/>
        <v>Jul</v>
      </c>
      <c r="K8073" s="5" t="str">
        <f t="shared" si="253"/>
        <v>2024</v>
      </c>
    </row>
    <row r="8074" spans="1:11" ht="14.25" customHeight="1" x14ac:dyDescent="0.3">
      <c r="A8074" s="1">
        <v>45502</v>
      </c>
      <c r="B8074" s="2" t="s">
        <v>237</v>
      </c>
      <c r="C8074" s="2" t="s">
        <v>164</v>
      </c>
      <c r="D8074" s="2" t="s">
        <v>39</v>
      </c>
      <c r="E8074" s="2" t="s">
        <v>52</v>
      </c>
      <c r="F8074" s="2" t="s">
        <v>2433</v>
      </c>
      <c r="G8074" s="2">
        <v>90.57</v>
      </c>
      <c r="H8074" s="2">
        <v>3</v>
      </c>
      <c r="I8074" s="2">
        <v>11.77</v>
      </c>
      <c r="J8074" s="5" t="str">
        <f t="shared" si="252"/>
        <v>Jul</v>
      </c>
      <c r="K8074" s="5" t="str">
        <f t="shared" si="253"/>
        <v>2024</v>
      </c>
    </row>
    <row r="8075" spans="1:11" ht="14.25" customHeight="1" x14ac:dyDescent="0.3">
      <c r="A8075" s="1">
        <v>45502</v>
      </c>
      <c r="B8075" s="2" t="s">
        <v>593</v>
      </c>
      <c r="C8075" s="2" t="s">
        <v>10</v>
      </c>
      <c r="D8075" s="2" t="s">
        <v>11</v>
      </c>
      <c r="E8075" s="2" t="s">
        <v>43</v>
      </c>
      <c r="F8075" s="2" t="s">
        <v>1784</v>
      </c>
      <c r="G8075" s="2">
        <v>2.9</v>
      </c>
      <c r="H8075" s="2">
        <v>2</v>
      </c>
      <c r="I8075" s="2">
        <v>0.47</v>
      </c>
      <c r="J8075" s="5" t="str">
        <f t="shared" si="252"/>
        <v>Jul</v>
      </c>
      <c r="K8075" s="5" t="str">
        <f t="shared" si="253"/>
        <v>2024</v>
      </c>
    </row>
    <row r="8076" spans="1:11" ht="14.25" customHeight="1" x14ac:dyDescent="0.3">
      <c r="A8076" s="1">
        <v>45502</v>
      </c>
      <c r="B8076" s="2" t="s">
        <v>593</v>
      </c>
      <c r="C8076" s="2" t="s">
        <v>10</v>
      </c>
      <c r="D8076" s="2" t="s">
        <v>39</v>
      </c>
      <c r="E8076" s="2" t="s">
        <v>40</v>
      </c>
      <c r="F8076" s="2" t="s">
        <v>2109</v>
      </c>
      <c r="G8076" s="2">
        <v>124.79</v>
      </c>
      <c r="H8076" s="2">
        <v>1</v>
      </c>
      <c r="I8076" s="2">
        <v>15.6</v>
      </c>
      <c r="J8076" s="5" t="str">
        <f t="shared" si="252"/>
        <v>Jul</v>
      </c>
      <c r="K8076" s="5" t="str">
        <f t="shared" si="253"/>
        <v>2024</v>
      </c>
    </row>
    <row r="8077" spans="1:11" ht="14.25" customHeight="1" x14ac:dyDescent="0.3">
      <c r="A8077" s="1">
        <v>45502</v>
      </c>
      <c r="B8077" s="2" t="s">
        <v>363</v>
      </c>
      <c r="C8077" s="2" t="s">
        <v>149</v>
      </c>
      <c r="D8077" s="2" t="s">
        <v>11</v>
      </c>
      <c r="E8077" s="2" t="s">
        <v>24</v>
      </c>
      <c r="F8077" s="2" t="s">
        <v>779</v>
      </c>
      <c r="G8077" s="2">
        <v>60.12</v>
      </c>
      <c r="H8077" s="2">
        <v>9</v>
      </c>
      <c r="I8077" s="2">
        <v>22.24</v>
      </c>
      <c r="J8077" s="5" t="str">
        <f t="shared" si="252"/>
        <v>Jul</v>
      </c>
      <c r="K8077" s="5" t="str">
        <f t="shared" si="253"/>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s="5" t="str">
        <f t="shared" si="252"/>
        <v>Jul</v>
      </c>
      <c r="K8078" s="5" t="str">
        <f t="shared" si="253"/>
        <v>2024</v>
      </c>
    </row>
    <row r="8079" spans="1:11" ht="14.25" customHeight="1" x14ac:dyDescent="0.3">
      <c r="A8079" s="1">
        <v>45502</v>
      </c>
      <c r="B8079" s="2" t="s">
        <v>1076</v>
      </c>
      <c r="C8079" s="2" t="s">
        <v>840</v>
      </c>
      <c r="D8079" s="2" t="s">
        <v>39</v>
      </c>
      <c r="E8079" s="2" t="s">
        <v>40</v>
      </c>
      <c r="F8079" s="2" t="s">
        <v>1347</v>
      </c>
      <c r="G8079" s="2">
        <v>461.97</v>
      </c>
      <c r="H8079" s="2">
        <v>3</v>
      </c>
      <c r="I8079" s="2">
        <v>133.97</v>
      </c>
      <c r="J8079" s="5" t="str">
        <f t="shared" si="252"/>
        <v>Jul</v>
      </c>
      <c r="K8079" s="5" t="str">
        <f t="shared" si="253"/>
        <v>2024</v>
      </c>
    </row>
    <row r="8080" spans="1:11" ht="14.25" customHeight="1" x14ac:dyDescent="0.3">
      <c r="A8080" s="1">
        <v>45502</v>
      </c>
      <c r="B8080" s="2" t="s">
        <v>1076</v>
      </c>
      <c r="C8080" s="2" t="s">
        <v>840</v>
      </c>
      <c r="D8080" s="2" t="s">
        <v>11</v>
      </c>
      <c r="E8080" s="2" t="s">
        <v>92</v>
      </c>
      <c r="F8080" s="2" t="s">
        <v>114</v>
      </c>
      <c r="G8080" s="2">
        <v>137.62</v>
      </c>
      <c r="H8080" s="2">
        <v>2</v>
      </c>
      <c r="I8080" s="2">
        <v>60.55</v>
      </c>
      <c r="J8080" s="5" t="str">
        <f t="shared" si="252"/>
        <v>Jul</v>
      </c>
      <c r="K8080" s="5" t="str">
        <f t="shared" si="253"/>
        <v>2024</v>
      </c>
    </row>
    <row r="8081" spans="1:11" ht="14.25" customHeight="1" x14ac:dyDescent="0.3">
      <c r="A8081" s="1">
        <v>45502</v>
      </c>
      <c r="B8081" s="2" t="s">
        <v>1076</v>
      </c>
      <c r="C8081" s="2" t="s">
        <v>840</v>
      </c>
      <c r="D8081" s="2" t="s">
        <v>34</v>
      </c>
      <c r="E8081" s="2" t="s">
        <v>35</v>
      </c>
      <c r="F8081" s="2" t="s">
        <v>1484</v>
      </c>
      <c r="G8081" s="2">
        <v>302.67</v>
      </c>
      <c r="H8081" s="2">
        <v>3</v>
      </c>
      <c r="I8081" s="2">
        <v>72.64</v>
      </c>
      <c r="J8081" s="5" t="str">
        <f t="shared" si="252"/>
        <v>Jul</v>
      </c>
      <c r="K8081" s="5" t="str">
        <f t="shared" si="253"/>
        <v>2024</v>
      </c>
    </row>
    <row r="8082" spans="1:11" ht="14.25" customHeight="1" x14ac:dyDescent="0.3">
      <c r="A8082" s="1">
        <v>45502</v>
      </c>
      <c r="B8082" s="2" t="s">
        <v>1093</v>
      </c>
      <c r="C8082" s="2" t="s">
        <v>164</v>
      </c>
      <c r="D8082" s="2" t="s">
        <v>34</v>
      </c>
      <c r="E8082" s="2" t="s">
        <v>74</v>
      </c>
      <c r="F8082" s="2" t="s">
        <v>2161</v>
      </c>
      <c r="G8082" s="2">
        <v>115.96</v>
      </c>
      <c r="H8082" s="2">
        <v>2</v>
      </c>
      <c r="I8082" s="2">
        <v>25.51</v>
      </c>
      <c r="J8082" s="5" t="str">
        <f t="shared" si="252"/>
        <v>Jul</v>
      </c>
      <c r="K8082" s="5" t="str">
        <f t="shared" si="253"/>
        <v>2024</v>
      </c>
    </row>
    <row r="8083" spans="1:11" ht="14.25" customHeight="1" x14ac:dyDescent="0.3">
      <c r="A8083" s="1">
        <v>45503</v>
      </c>
      <c r="B8083" s="2" t="s">
        <v>537</v>
      </c>
      <c r="C8083" s="2" t="s">
        <v>27</v>
      </c>
      <c r="D8083" s="2" t="s">
        <v>11</v>
      </c>
      <c r="E8083" s="2" t="s">
        <v>18</v>
      </c>
      <c r="F8083" s="2" t="s">
        <v>374</v>
      </c>
      <c r="G8083" s="2">
        <v>330.4</v>
      </c>
      <c r="H8083" s="2">
        <v>2</v>
      </c>
      <c r="I8083" s="2">
        <v>85.9</v>
      </c>
      <c r="J8083" s="5" t="str">
        <f t="shared" si="252"/>
        <v>Jul</v>
      </c>
      <c r="K8083" s="5" t="str">
        <f t="shared" si="253"/>
        <v>2024</v>
      </c>
    </row>
    <row r="8084" spans="1:11" ht="14.25" customHeight="1" x14ac:dyDescent="0.3">
      <c r="A8084" s="1">
        <v>45503</v>
      </c>
      <c r="B8084" s="2" t="s">
        <v>537</v>
      </c>
      <c r="C8084" s="2" t="s">
        <v>27</v>
      </c>
      <c r="D8084" s="2" t="s">
        <v>11</v>
      </c>
      <c r="E8084" s="2" t="s">
        <v>16</v>
      </c>
      <c r="F8084" s="2" t="s">
        <v>172</v>
      </c>
      <c r="G8084" s="2">
        <v>26.25</v>
      </c>
      <c r="H8084" s="2">
        <v>7</v>
      </c>
      <c r="I8084" s="2">
        <v>12.6</v>
      </c>
      <c r="J8084" s="5" t="str">
        <f t="shared" si="252"/>
        <v>Jul</v>
      </c>
      <c r="K8084" s="5" t="str">
        <f t="shared" si="253"/>
        <v>2024</v>
      </c>
    </row>
    <row r="8085" spans="1:11" ht="14.25" customHeight="1" x14ac:dyDescent="0.3">
      <c r="A8085" s="1">
        <v>45503</v>
      </c>
      <c r="B8085" s="2" t="s">
        <v>1676</v>
      </c>
      <c r="C8085" s="2" t="s">
        <v>78</v>
      </c>
      <c r="D8085" s="2" t="s">
        <v>11</v>
      </c>
      <c r="E8085" s="2" t="s">
        <v>20</v>
      </c>
      <c r="F8085" s="2" t="s">
        <v>697</v>
      </c>
      <c r="G8085" s="2">
        <v>76.78</v>
      </c>
      <c r="H8085" s="2">
        <v>4</v>
      </c>
      <c r="I8085" s="2">
        <v>-53.74</v>
      </c>
      <c r="J8085" s="5" t="str">
        <f t="shared" si="252"/>
        <v>Jul</v>
      </c>
      <c r="K8085" s="5" t="str">
        <f t="shared" si="253"/>
        <v>2024</v>
      </c>
    </row>
    <row r="8086" spans="1:11" ht="14.25" customHeight="1" x14ac:dyDescent="0.3">
      <c r="A8086" s="1">
        <v>45503</v>
      </c>
      <c r="B8086" s="2" t="s">
        <v>2294</v>
      </c>
      <c r="C8086" s="2" t="s">
        <v>531</v>
      </c>
      <c r="D8086" s="2" t="s">
        <v>39</v>
      </c>
      <c r="E8086" s="2" t="s">
        <v>40</v>
      </c>
      <c r="F8086" s="2" t="s">
        <v>1215</v>
      </c>
      <c r="G8086" s="2">
        <v>89.95</v>
      </c>
      <c r="H8086" s="2">
        <v>5</v>
      </c>
      <c r="I8086" s="2">
        <v>43.18</v>
      </c>
      <c r="J8086" s="5" t="str">
        <f t="shared" si="252"/>
        <v>Jul</v>
      </c>
      <c r="K8086" s="5" t="str">
        <f t="shared" si="253"/>
        <v>2024</v>
      </c>
    </row>
    <row r="8087" spans="1:11" ht="14.25" customHeight="1" x14ac:dyDescent="0.3">
      <c r="A8087" s="1">
        <v>45504</v>
      </c>
      <c r="B8087" s="2" t="s">
        <v>1287</v>
      </c>
      <c r="C8087" s="2" t="s">
        <v>23</v>
      </c>
      <c r="D8087" s="2" t="s">
        <v>11</v>
      </c>
      <c r="E8087" s="2" t="s">
        <v>12</v>
      </c>
      <c r="F8087" s="2" t="s">
        <v>1901</v>
      </c>
      <c r="G8087" s="2">
        <v>54.82</v>
      </c>
      <c r="H8087" s="2">
        <v>3</v>
      </c>
      <c r="I8087" s="2">
        <v>17.82</v>
      </c>
      <c r="J8087" s="5" t="str">
        <f t="shared" si="252"/>
        <v>Jul</v>
      </c>
      <c r="K8087" s="5" t="str">
        <f t="shared" si="253"/>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s="5" t="str">
        <f t="shared" si="252"/>
        <v>Jul</v>
      </c>
      <c r="K8088" s="5" t="str">
        <f t="shared" si="253"/>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s="5" t="str">
        <f t="shared" si="252"/>
        <v>Jul</v>
      </c>
      <c r="K8089" s="5" t="str">
        <f t="shared" si="253"/>
        <v>2024</v>
      </c>
    </row>
    <row r="8090" spans="1:11" ht="14.25" customHeight="1" x14ac:dyDescent="0.3">
      <c r="A8090" s="1">
        <v>45504</v>
      </c>
      <c r="B8090" s="2" t="s">
        <v>1800</v>
      </c>
      <c r="C8090" s="2" t="s">
        <v>27</v>
      </c>
      <c r="D8090" s="2" t="s">
        <v>11</v>
      </c>
      <c r="E8090" s="2" t="s">
        <v>18</v>
      </c>
      <c r="F8090" s="2" t="s">
        <v>623</v>
      </c>
      <c r="G8090" s="2">
        <v>56.56</v>
      </c>
      <c r="H8090" s="2">
        <v>2</v>
      </c>
      <c r="I8090" s="2">
        <v>15.27</v>
      </c>
      <c r="J8090" s="5" t="str">
        <f t="shared" si="252"/>
        <v>Jul</v>
      </c>
      <c r="K8090" s="5" t="str">
        <f t="shared" si="253"/>
        <v>2024</v>
      </c>
    </row>
    <row r="8091" spans="1:11" ht="14.25" customHeight="1" x14ac:dyDescent="0.3">
      <c r="A8091" s="1">
        <v>45504</v>
      </c>
      <c r="B8091" s="2" t="s">
        <v>1800</v>
      </c>
      <c r="C8091" s="2" t="s">
        <v>27</v>
      </c>
      <c r="D8091" s="2" t="s">
        <v>34</v>
      </c>
      <c r="E8091" s="2" t="s">
        <v>47</v>
      </c>
      <c r="F8091" s="2" t="s">
        <v>1543</v>
      </c>
      <c r="G8091" s="2">
        <v>36.96</v>
      </c>
      <c r="H8091" s="2">
        <v>7</v>
      </c>
      <c r="I8091" s="2">
        <v>11.46</v>
      </c>
      <c r="J8091" s="5" t="str">
        <f t="shared" si="252"/>
        <v>Jul</v>
      </c>
      <c r="K8091" s="5" t="str">
        <f t="shared" si="253"/>
        <v>2024</v>
      </c>
    </row>
    <row r="8092" spans="1:11" ht="14.25" customHeight="1" x14ac:dyDescent="0.3">
      <c r="A8092" s="1">
        <v>45504</v>
      </c>
      <c r="B8092" s="2" t="s">
        <v>1483</v>
      </c>
      <c r="C8092" s="2" t="s">
        <v>157</v>
      </c>
      <c r="D8092" s="2" t="s">
        <v>11</v>
      </c>
      <c r="E8092" s="2" t="s">
        <v>20</v>
      </c>
      <c r="F8092" s="2" t="s">
        <v>1380</v>
      </c>
      <c r="G8092" s="2">
        <v>17.52</v>
      </c>
      <c r="H8092" s="2">
        <v>4</v>
      </c>
      <c r="I8092" s="2">
        <v>8.41</v>
      </c>
      <c r="J8092" s="5" t="str">
        <f t="shared" si="252"/>
        <v>Jul</v>
      </c>
      <c r="K8092" s="5" t="str">
        <f t="shared" si="253"/>
        <v>2024</v>
      </c>
    </row>
    <row r="8093" spans="1:11" ht="14.25" customHeight="1" x14ac:dyDescent="0.3">
      <c r="A8093" s="1">
        <v>45504</v>
      </c>
      <c r="B8093" s="2" t="s">
        <v>1483</v>
      </c>
      <c r="C8093" s="2" t="s">
        <v>157</v>
      </c>
      <c r="D8093" s="2" t="s">
        <v>11</v>
      </c>
      <c r="E8093" s="2" t="s">
        <v>92</v>
      </c>
      <c r="F8093" s="2" t="s">
        <v>2401</v>
      </c>
      <c r="G8093" s="2">
        <v>155.88</v>
      </c>
      <c r="H8093" s="2">
        <v>6</v>
      </c>
      <c r="I8093" s="2">
        <v>54.56</v>
      </c>
      <c r="J8093" s="5" t="str">
        <f t="shared" si="252"/>
        <v>Jul</v>
      </c>
      <c r="K8093" s="5" t="str">
        <f t="shared" si="253"/>
        <v>2024</v>
      </c>
    </row>
    <row r="8094" spans="1:11" ht="14.25" customHeight="1" x14ac:dyDescent="0.3">
      <c r="A8094" s="1">
        <v>45504</v>
      </c>
      <c r="B8094" s="2" t="s">
        <v>646</v>
      </c>
      <c r="C8094" s="2" t="s">
        <v>23</v>
      </c>
      <c r="D8094" s="2" t="s">
        <v>39</v>
      </c>
      <c r="E8094" s="2" t="s">
        <v>40</v>
      </c>
      <c r="F8094" s="2" t="s">
        <v>1564</v>
      </c>
      <c r="G8094" s="2">
        <v>285.58</v>
      </c>
      <c r="H8094" s="2">
        <v>4</v>
      </c>
      <c r="I8094" s="2">
        <v>-57.12</v>
      </c>
      <c r="J8094" s="5" t="str">
        <f t="shared" si="252"/>
        <v>Jul</v>
      </c>
      <c r="K8094" s="5" t="str">
        <f t="shared" si="253"/>
        <v>2024</v>
      </c>
    </row>
    <row r="8095" spans="1:11" ht="14.25" customHeight="1" x14ac:dyDescent="0.3">
      <c r="A8095" s="1">
        <v>45504</v>
      </c>
      <c r="B8095" s="2" t="s">
        <v>562</v>
      </c>
      <c r="C8095" s="2" t="s">
        <v>59</v>
      </c>
      <c r="D8095" s="2" t="s">
        <v>11</v>
      </c>
      <c r="E8095" s="2" t="s">
        <v>12</v>
      </c>
      <c r="F8095" s="2" t="s">
        <v>2392</v>
      </c>
      <c r="G8095" s="2">
        <v>11.54</v>
      </c>
      <c r="H8095" s="2">
        <v>1</v>
      </c>
      <c r="I8095" s="2">
        <v>5.54</v>
      </c>
      <c r="J8095" s="5" t="str">
        <f t="shared" si="252"/>
        <v>Jul</v>
      </c>
      <c r="K8095" s="5" t="str">
        <f t="shared" si="253"/>
        <v>2024</v>
      </c>
    </row>
    <row r="8096" spans="1:11" ht="14.25" customHeight="1" x14ac:dyDescent="0.3">
      <c r="A8096" s="1">
        <v>45504</v>
      </c>
      <c r="B8096" s="2" t="s">
        <v>562</v>
      </c>
      <c r="C8096" s="2" t="s">
        <v>59</v>
      </c>
      <c r="D8096" s="2" t="s">
        <v>11</v>
      </c>
      <c r="E8096" s="2" t="s">
        <v>20</v>
      </c>
      <c r="F8096" s="2" t="s">
        <v>528</v>
      </c>
      <c r="G8096" s="2">
        <v>849.95</v>
      </c>
      <c r="H8096" s="2">
        <v>5</v>
      </c>
      <c r="I8096" s="2">
        <v>390.98</v>
      </c>
      <c r="J8096" s="5" t="str">
        <f t="shared" si="252"/>
        <v>Jul</v>
      </c>
      <c r="K8096" s="5" t="str">
        <f t="shared" si="253"/>
        <v>2024</v>
      </c>
    </row>
    <row r="8097" spans="1:11" ht="14.25" customHeight="1" x14ac:dyDescent="0.3">
      <c r="A8097" s="1">
        <v>45504</v>
      </c>
      <c r="B8097" s="2" t="s">
        <v>562</v>
      </c>
      <c r="C8097" s="2" t="s">
        <v>59</v>
      </c>
      <c r="D8097" s="2" t="s">
        <v>11</v>
      </c>
      <c r="E8097" s="2" t="s">
        <v>20</v>
      </c>
      <c r="F8097" s="2" t="s">
        <v>1918</v>
      </c>
      <c r="G8097" s="2">
        <v>11.01</v>
      </c>
      <c r="H8097" s="2">
        <v>3</v>
      </c>
      <c r="I8097" s="2">
        <v>5.39</v>
      </c>
      <c r="J8097" s="5" t="str">
        <f t="shared" si="252"/>
        <v>Jul</v>
      </c>
      <c r="K8097" s="5" t="str">
        <f t="shared" si="253"/>
        <v>2024</v>
      </c>
    </row>
    <row r="8098" spans="1:11" ht="14.25" customHeight="1" x14ac:dyDescent="0.3">
      <c r="A8098" s="1">
        <v>45505</v>
      </c>
      <c r="B8098" s="2" t="s">
        <v>1196</v>
      </c>
      <c r="C8098" s="2" t="s">
        <v>15</v>
      </c>
      <c r="D8098" s="2" t="s">
        <v>39</v>
      </c>
      <c r="E8098" s="2" t="s">
        <v>40</v>
      </c>
      <c r="F8098" s="2" t="s">
        <v>1239</v>
      </c>
      <c r="G8098" s="2">
        <v>95.98</v>
      </c>
      <c r="H8098" s="2">
        <v>2</v>
      </c>
      <c r="I8098" s="2">
        <v>6</v>
      </c>
      <c r="J8098" s="5" t="str">
        <f t="shared" si="252"/>
        <v>Aug</v>
      </c>
      <c r="K8098" s="5" t="str">
        <f t="shared" si="253"/>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s="5" t="str">
        <f t="shared" si="252"/>
        <v>Aug</v>
      </c>
      <c r="K8099" s="5" t="str">
        <f t="shared" si="253"/>
        <v>2024</v>
      </c>
    </row>
    <row r="8100" spans="1:11" ht="14.25" customHeight="1" x14ac:dyDescent="0.3">
      <c r="A8100" s="1">
        <v>45505</v>
      </c>
      <c r="B8100" s="2" t="s">
        <v>1033</v>
      </c>
      <c r="C8100" s="2" t="s">
        <v>10</v>
      </c>
      <c r="D8100" s="2" t="s">
        <v>39</v>
      </c>
      <c r="E8100" s="2" t="s">
        <v>302</v>
      </c>
      <c r="F8100" s="2" t="s">
        <v>1904</v>
      </c>
      <c r="G8100" s="2">
        <v>1439.98</v>
      </c>
      <c r="H8100" s="2">
        <v>3</v>
      </c>
      <c r="I8100" s="2">
        <v>-264</v>
      </c>
      <c r="J8100" s="5" t="str">
        <f t="shared" si="252"/>
        <v>Aug</v>
      </c>
      <c r="K8100" s="5" t="str">
        <f t="shared" si="253"/>
        <v>2024</v>
      </c>
    </row>
    <row r="8101" spans="1:11" ht="14.25" customHeight="1" x14ac:dyDescent="0.3">
      <c r="A8101" s="1">
        <v>45505</v>
      </c>
      <c r="B8101" s="2" t="s">
        <v>1033</v>
      </c>
      <c r="C8101" s="2" t="s">
        <v>10</v>
      </c>
      <c r="D8101" s="2" t="s">
        <v>11</v>
      </c>
      <c r="E8101" s="2" t="s">
        <v>12</v>
      </c>
      <c r="F8101" s="2" t="s">
        <v>2693</v>
      </c>
      <c r="G8101" s="2">
        <v>36.29</v>
      </c>
      <c r="H8101" s="2">
        <v>7</v>
      </c>
      <c r="I8101" s="2">
        <v>12.7</v>
      </c>
      <c r="J8101" s="5" t="str">
        <f t="shared" si="252"/>
        <v>Aug</v>
      </c>
      <c r="K8101" s="5" t="str">
        <f t="shared" si="253"/>
        <v>2024</v>
      </c>
    </row>
    <row r="8102" spans="1:11" ht="14.25" customHeight="1" x14ac:dyDescent="0.3">
      <c r="A8102" s="1">
        <v>45505</v>
      </c>
      <c r="B8102" s="2" t="s">
        <v>813</v>
      </c>
      <c r="C8102" s="2" t="s">
        <v>27</v>
      </c>
      <c r="D8102" s="2" t="s">
        <v>11</v>
      </c>
      <c r="E8102" s="2" t="s">
        <v>20</v>
      </c>
      <c r="F8102" s="2" t="s">
        <v>368</v>
      </c>
      <c r="G8102" s="2">
        <v>54.9</v>
      </c>
      <c r="H8102" s="2">
        <v>2</v>
      </c>
      <c r="I8102" s="2">
        <v>18.53</v>
      </c>
      <c r="J8102" s="5" t="str">
        <f t="shared" si="252"/>
        <v>Aug</v>
      </c>
      <c r="K8102" s="5" t="str">
        <f t="shared" si="253"/>
        <v>2024</v>
      </c>
    </row>
    <row r="8103" spans="1:11" ht="14.25" customHeight="1" x14ac:dyDescent="0.3">
      <c r="A8103" s="1">
        <v>45505</v>
      </c>
      <c r="B8103" s="2" t="s">
        <v>2276</v>
      </c>
      <c r="C8103" s="2" t="s">
        <v>27</v>
      </c>
      <c r="D8103" s="2" t="s">
        <v>11</v>
      </c>
      <c r="E8103" s="2" t="s">
        <v>18</v>
      </c>
      <c r="F8103" s="2" t="s">
        <v>1400</v>
      </c>
      <c r="G8103" s="2">
        <v>186.54</v>
      </c>
      <c r="H8103" s="2">
        <v>3</v>
      </c>
      <c r="I8103" s="2">
        <v>50.37</v>
      </c>
      <c r="J8103" s="5" t="str">
        <f t="shared" si="252"/>
        <v>Aug</v>
      </c>
      <c r="K8103" s="5" t="str">
        <f t="shared" si="253"/>
        <v>2024</v>
      </c>
    </row>
    <row r="8104" spans="1:11" ht="14.25" customHeight="1" x14ac:dyDescent="0.3">
      <c r="A8104" s="1">
        <v>45507</v>
      </c>
      <c r="B8104" s="2" t="s">
        <v>2254</v>
      </c>
      <c r="C8104" s="2" t="s">
        <v>15</v>
      </c>
      <c r="D8104" s="2" t="s">
        <v>34</v>
      </c>
      <c r="E8104" s="2" t="s">
        <v>74</v>
      </c>
      <c r="F8104" s="2" t="s">
        <v>75</v>
      </c>
      <c r="G8104" s="2">
        <v>183.37</v>
      </c>
      <c r="H8104" s="2">
        <v>2</v>
      </c>
      <c r="I8104" s="2">
        <v>-36.67</v>
      </c>
      <c r="J8104" s="5" t="str">
        <f t="shared" si="252"/>
        <v>Aug</v>
      </c>
      <c r="K8104" s="5" t="str">
        <f t="shared" si="253"/>
        <v>2024</v>
      </c>
    </row>
    <row r="8105" spans="1:11" ht="14.25" customHeight="1" x14ac:dyDescent="0.3">
      <c r="A8105" s="1">
        <v>45507</v>
      </c>
      <c r="B8105" s="2" t="s">
        <v>2138</v>
      </c>
      <c r="C8105" s="2" t="s">
        <v>27</v>
      </c>
      <c r="D8105" s="2" t="s">
        <v>11</v>
      </c>
      <c r="E8105" s="2" t="s">
        <v>16</v>
      </c>
      <c r="F8105" s="2" t="s">
        <v>2476</v>
      </c>
      <c r="G8105" s="2">
        <v>51.75</v>
      </c>
      <c r="H8105" s="2">
        <v>5</v>
      </c>
      <c r="I8105" s="2">
        <v>24.84</v>
      </c>
      <c r="J8105" s="5" t="str">
        <f t="shared" si="252"/>
        <v>Aug</v>
      </c>
      <c r="K8105" s="5" t="str">
        <f t="shared" si="253"/>
        <v>2024</v>
      </c>
    </row>
    <row r="8106" spans="1:11" ht="14.25" customHeight="1" x14ac:dyDescent="0.3">
      <c r="A8106" s="1">
        <v>45507</v>
      </c>
      <c r="B8106" s="2" t="s">
        <v>2138</v>
      </c>
      <c r="C8106" s="2" t="s">
        <v>27</v>
      </c>
      <c r="D8106" s="2" t="s">
        <v>34</v>
      </c>
      <c r="E8106" s="2" t="s">
        <v>47</v>
      </c>
      <c r="F8106" s="2" t="s">
        <v>654</v>
      </c>
      <c r="G8106" s="2">
        <v>123.96</v>
      </c>
      <c r="H8106" s="2">
        <v>3</v>
      </c>
      <c r="I8106" s="2">
        <v>11.16</v>
      </c>
      <c r="J8106" s="5" t="str">
        <f t="shared" si="252"/>
        <v>Aug</v>
      </c>
      <c r="K8106" s="5" t="str">
        <f t="shared" si="253"/>
        <v>2024</v>
      </c>
    </row>
    <row r="8107" spans="1:11" ht="14.25" customHeight="1" x14ac:dyDescent="0.3">
      <c r="A8107" s="1">
        <v>45507</v>
      </c>
      <c r="B8107" s="2" t="s">
        <v>680</v>
      </c>
      <c r="C8107" s="2" t="s">
        <v>27</v>
      </c>
      <c r="D8107" s="2" t="s">
        <v>11</v>
      </c>
      <c r="E8107" s="2" t="s">
        <v>18</v>
      </c>
      <c r="F8107" s="2" t="s">
        <v>115</v>
      </c>
      <c r="G8107" s="2">
        <v>99.87</v>
      </c>
      <c r="H8107" s="2">
        <v>3</v>
      </c>
      <c r="I8107" s="2">
        <v>23.97</v>
      </c>
      <c r="J8107" s="5" t="str">
        <f t="shared" si="252"/>
        <v>Aug</v>
      </c>
      <c r="K8107" s="5" t="str">
        <f t="shared" si="253"/>
        <v>2024</v>
      </c>
    </row>
    <row r="8108" spans="1:11" ht="14.25" customHeight="1" x14ac:dyDescent="0.3">
      <c r="A8108" s="1">
        <v>45507</v>
      </c>
      <c r="B8108" s="2" t="s">
        <v>1817</v>
      </c>
      <c r="C8108" s="2" t="s">
        <v>15</v>
      </c>
      <c r="D8108" s="2" t="s">
        <v>39</v>
      </c>
      <c r="E8108" s="2" t="s">
        <v>52</v>
      </c>
      <c r="F8108" s="2" t="s">
        <v>2255</v>
      </c>
      <c r="G8108" s="2">
        <v>39.82</v>
      </c>
      <c r="H8108" s="2">
        <v>3</v>
      </c>
      <c r="I8108" s="2">
        <v>7.47</v>
      </c>
      <c r="J8108" s="5" t="str">
        <f t="shared" si="252"/>
        <v>Aug</v>
      </c>
      <c r="K8108" s="5" t="str">
        <f t="shared" si="253"/>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s="5" t="str">
        <f t="shared" si="252"/>
        <v>Aug</v>
      </c>
      <c r="K8109" s="5" t="str">
        <f t="shared" si="253"/>
        <v>2024</v>
      </c>
    </row>
    <row r="8110" spans="1:11" ht="14.25" customHeight="1" x14ac:dyDescent="0.3">
      <c r="A8110" s="1">
        <v>45507</v>
      </c>
      <c r="B8110" s="2" t="s">
        <v>2550</v>
      </c>
      <c r="C8110" s="2" t="s">
        <v>78</v>
      </c>
      <c r="D8110" s="2" t="s">
        <v>11</v>
      </c>
      <c r="E8110" s="2" t="s">
        <v>16</v>
      </c>
      <c r="F8110" s="2" t="s">
        <v>377</v>
      </c>
      <c r="G8110" s="2">
        <v>16.52</v>
      </c>
      <c r="H8110" s="2">
        <v>5</v>
      </c>
      <c r="I8110" s="2">
        <v>5.37</v>
      </c>
      <c r="J8110" s="5" t="str">
        <f t="shared" si="252"/>
        <v>Aug</v>
      </c>
      <c r="K8110" s="5" t="str">
        <f t="shared" si="253"/>
        <v>2024</v>
      </c>
    </row>
    <row r="8111" spans="1:11" ht="14.25" customHeight="1" x14ac:dyDescent="0.3">
      <c r="A8111" s="1">
        <v>45508</v>
      </c>
      <c r="B8111" s="2" t="s">
        <v>992</v>
      </c>
      <c r="C8111" s="2" t="s">
        <v>278</v>
      </c>
      <c r="D8111" s="2" t="s">
        <v>11</v>
      </c>
      <c r="E8111" s="2" t="s">
        <v>12</v>
      </c>
      <c r="F8111" s="2" t="s">
        <v>1678</v>
      </c>
      <c r="G8111" s="2">
        <v>7.97</v>
      </c>
      <c r="H8111" s="2">
        <v>2</v>
      </c>
      <c r="I8111" s="2">
        <v>2.89</v>
      </c>
      <c r="J8111" s="5" t="str">
        <f t="shared" si="252"/>
        <v>Aug</v>
      </c>
      <c r="K8111" s="5" t="str">
        <f t="shared" si="253"/>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s="5" t="str">
        <f t="shared" si="252"/>
        <v>Aug</v>
      </c>
      <c r="K8112" s="5" t="str">
        <f t="shared" si="253"/>
        <v>2024</v>
      </c>
    </row>
    <row r="8113" spans="1:11" ht="14.25" customHeight="1" x14ac:dyDescent="0.3">
      <c r="A8113" s="1">
        <v>45508</v>
      </c>
      <c r="B8113" s="2" t="s">
        <v>992</v>
      </c>
      <c r="C8113" s="2" t="s">
        <v>10</v>
      </c>
      <c r="D8113" s="2" t="s">
        <v>11</v>
      </c>
      <c r="E8113" s="2" t="s">
        <v>20</v>
      </c>
      <c r="F8113" s="2" t="s">
        <v>166</v>
      </c>
      <c r="G8113" s="2">
        <v>3.32</v>
      </c>
      <c r="H8113" s="2">
        <v>3</v>
      </c>
      <c r="I8113" s="2">
        <v>-5.64</v>
      </c>
      <c r="J8113" s="5" t="str">
        <f t="shared" si="252"/>
        <v>Aug</v>
      </c>
      <c r="K8113" s="5" t="str">
        <f t="shared" si="253"/>
        <v>2024</v>
      </c>
    </row>
    <row r="8114" spans="1:11" ht="14.25" customHeight="1" x14ac:dyDescent="0.3">
      <c r="A8114" s="1">
        <v>45509</v>
      </c>
      <c r="B8114" s="2" t="s">
        <v>671</v>
      </c>
      <c r="C8114" s="2" t="s">
        <v>33</v>
      </c>
      <c r="D8114" s="2" t="s">
        <v>11</v>
      </c>
      <c r="E8114" s="2" t="s">
        <v>12</v>
      </c>
      <c r="F8114" s="2" t="s">
        <v>2387</v>
      </c>
      <c r="G8114" s="2">
        <v>13.76</v>
      </c>
      <c r="H8114" s="2">
        <v>2</v>
      </c>
      <c r="I8114" s="2">
        <v>6.33</v>
      </c>
      <c r="J8114" s="5" t="str">
        <f t="shared" si="252"/>
        <v>Aug</v>
      </c>
      <c r="K8114" s="5" t="str">
        <f t="shared" si="253"/>
        <v>2024</v>
      </c>
    </row>
    <row r="8115" spans="1:11" ht="14.25" customHeight="1" x14ac:dyDescent="0.3">
      <c r="A8115" s="1">
        <v>45509</v>
      </c>
      <c r="B8115" s="2" t="s">
        <v>1046</v>
      </c>
      <c r="C8115" s="2" t="s">
        <v>10</v>
      </c>
      <c r="D8115" s="2" t="s">
        <v>11</v>
      </c>
      <c r="E8115" s="2" t="s">
        <v>18</v>
      </c>
      <c r="F8115" s="2" t="s">
        <v>1965</v>
      </c>
      <c r="G8115" s="2">
        <v>151.06</v>
      </c>
      <c r="H8115" s="2">
        <v>9</v>
      </c>
      <c r="I8115" s="2">
        <v>7.55</v>
      </c>
      <c r="J8115" s="5" t="str">
        <f t="shared" si="252"/>
        <v>Aug</v>
      </c>
      <c r="K8115" s="5" t="str">
        <f t="shared" si="253"/>
        <v>2024</v>
      </c>
    </row>
    <row r="8116" spans="1:11" ht="14.25" customHeight="1" x14ac:dyDescent="0.3">
      <c r="A8116" s="1">
        <v>45509</v>
      </c>
      <c r="B8116" s="2" t="s">
        <v>373</v>
      </c>
      <c r="C8116" s="2" t="s">
        <v>129</v>
      </c>
      <c r="D8116" s="2" t="s">
        <v>11</v>
      </c>
      <c r="E8116" s="2" t="s">
        <v>20</v>
      </c>
      <c r="F8116" s="2" t="s">
        <v>1123</v>
      </c>
      <c r="G8116" s="2">
        <v>125.88</v>
      </c>
      <c r="H8116" s="2">
        <v>6</v>
      </c>
      <c r="I8116" s="2">
        <v>60.42</v>
      </c>
      <c r="J8116" s="5" t="str">
        <f t="shared" si="252"/>
        <v>Aug</v>
      </c>
      <c r="K8116" s="5" t="str">
        <f t="shared" si="253"/>
        <v>2024</v>
      </c>
    </row>
    <row r="8117" spans="1:11" ht="14.25" customHeight="1" x14ac:dyDescent="0.3">
      <c r="A8117" s="1">
        <v>45509</v>
      </c>
      <c r="B8117" s="2" t="s">
        <v>373</v>
      </c>
      <c r="C8117" s="2" t="s">
        <v>129</v>
      </c>
      <c r="D8117" s="2" t="s">
        <v>39</v>
      </c>
      <c r="E8117" s="2" t="s">
        <v>52</v>
      </c>
      <c r="F8117" s="2" t="s">
        <v>2425</v>
      </c>
      <c r="G8117" s="2">
        <v>79.78</v>
      </c>
      <c r="H8117" s="2">
        <v>2</v>
      </c>
      <c r="I8117" s="2">
        <v>29.52</v>
      </c>
      <c r="J8117" s="5" t="str">
        <f t="shared" si="252"/>
        <v>Aug</v>
      </c>
      <c r="K8117" s="5" t="str">
        <f t="shared" si="253"/>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s="5" t="str">
        <f t="shared" si="252"/>
        <v>Aug</v>
      </c>
      <c r="K8118" s="5" t="str">
        <f t="shared" si="253"/>
        <v>2024</v>
      </c>
    </row>
    <row r="8119" spans="1:11" ht="14.25" customHeight="1" x14ac:dyDescent="0.3">
      <c r="A8119" s="1">
        <v>45510</v>
      </c>
      <c r="B8119" s="2" t="s">
        <v>58</v>
      </c>
      <c r="C8119" s="2" t="s">
        <v>62</v>
      </c>
      <c r="D8119" s="2" t="s">
        <v>34</v>
      </c>
      <c r="E8119" s="2" t="s">
        <v>74</v>
      </c>
      <c r="F8119" s="2" t="s">
        <v>1094</v>
      </c>
      <c r="G8119" s="2">
        <v>145.74</v>
      </c>
      <c r="H8119" s="2">
        <v>3</v>
      </c>
      <c r="I8119" s="2">
        <v>23.32</v>
      </c>
      <c r="J8119" s="5" t="str">
        <f t="shared" si="252"/>
        <v>Aug</v>
      </c>
      <c r="K8119" s="5" t="str">
        <f t="shared" si="253"/>
        <v>2024</v>
      </c>
    </row>
    <row r="8120" spans="1:11" ht="14.25" customHeight="1" x14ac:dyDescent="0.3">
      <c r="A8120" s="1">
        <v>45510</v>
      </c>
      <c r="B8120" s="2" t="s">
        <v>58</v>
      </c>
      <c r="C8120" s="2" t="s">
        <v>62</v>
      </c>
      <c r="D8120" s="2" t="s">
        <v>34</v>
      </c>
      <c r="E8120" s="2" t="s">
        <v>47</v>
      </c>
      <c r="F8120" s="2" t="s">
        <v>1404</v>
      </c>
      <c r="G8120" s="2">
        <v>15.4</v>
      </c>
      <c r="H8120" s="2">
        <v>5</v>
      </c>
      <c r="I8120" s="2">
        <v>7.39</v>
      </c>
      <c r="J8120" s="5" t="str">
        <f t="shared" si="252"/>
        <v>Aug</v>
      </c>
      <c r="K8120" s="5" t="str">
        <f t="shared" si="253"/>
        <v>2024</v>
      </c>
    </row>
    <row r="8121" spans="1:11" ht="14.25" customHeight="1" x14ac:dyDescent="0.3">
      <c r="A8121" s="1">
        <v>45510</v>
      </c>
      <c r="B8121" s="2" t="s">
        <v>2435</v>
      </c>
      <c r="C8121" s="2" t="s">
        <v>10</v>
      </c>
      <c r="D8121" s="2" t="s">
        <v>11</v>
      </c>
      <c r="E8121" s="2" t="s">
        <v>12</v>
      </c>
      <c r="F8121" s="2" t="s">
        <v>2595</v>
      </c>
      <c r="G8121" s="2">
        <v>115.3</v>
      </c>
      <c r="H8121" s="2">
        <v>3</v>
      </c>
      <c r="I8121" s="2">
        <v>40.35</v>
      </c>
      <c r="J8121" s="5" t="str">
        <f t="shared" si="252"/>
        <v>Aug</v>
      </c>
      <c r="K8121" s="5" t="str">
        <f t="shared" si="253"/>
        <v>2024</v>
      </c>
    </row>
    <row r="8122" spans="1:11" ht="14.25" customHeight="1" x14ac:dyDescent="0.3">
      <c r="A8122" s="1">
        <v>45510</v>
      </c>
      <c r="B8122" s="2" t="s">
        <v>512</v>
      </c>
      <c r="C8122" s="2" t="s">
        <v>685</v>
      </c>
      <c r="D8122" s="2" t="s">
        <v>39</v>
      </c>
      <c r="E8122" s="2" t="s">
        <v>40</v>
      </c>
      <c r="F8122" s="2" t="s">
        <v>2180</v>
      </c>
      <c r="G8122" s="2">
        <v>824.95</v>
      </c>
      <c r="H8122" s="2">
        <v>5</v>
      </c>
      <c r="I8122" s="2">
        <v>247.49</v>
      </c>
      <c r="J8122" s="5" t="str">
        <f t="shared" si="252"/>
        <v>Aug</v>
      </c>
      <c r="K8122" s="5" t="str">
        <f t="shared" si="253"/>
        <v>2024</v>
      </c>
    </row>
    <row r="8123" spans="1:11" ht="14.25" customHeight="1" x14ac:dyDescent="0.3">
      <c r="A8123" s="1">
        <v>45510</v>
      </c>
      <c r="B8123" s="2" t="s">
        <v>512</v>
      </c>
      <c r="C8123" s="2" t="s">
        <v>685</v>
      </c>
      <c r="D8123" s="2" t="s">
        <v>11</v>
      </c>
      <c r="E8123" s="2" t="s">
        <v>16</v>
      </c>
      <c r="F8123" s="2" t="s">
        <v>606</v>
      </c>
      <c r="G8123" s="2">
        <v>24.64</v>
      </c>
      <c r="H8123" s="2">
        <v>8</v>
      </c>
      <c r="I8123" s="2">
        <v>11.83</v>
      </c>
      <c r="J8123" s="5" t="str">
        <f t="shared" si="252"/>
        <v>Aug</v>
      </c>
      <c r="K8123" s="5" t="str">
        <f t="shared" si="253"/>
        <v>2024</v>
      </c>
    </row>
    <row r="8124" spans="1:11" ht="14.25" customHeight="1" x14ac:dyDescent="0.3">
      <c r="A8124" s="1">
        <v>45510</v>
      </c>
      <c r="B8124" s="2" t="s">
        <v>512</v>
      </c>
      <c r="C8124" s="2" t="s">
        <v>685</v>
      </c>
      <c r="D8124" s="2" t="s">
        <v>11</v>
      </c>
      <c r="E8124" s="2" t="s">
        <v>24</v>
      </c>
      <c r="F8124" s="2" t="s">
        <v>1253</v>
      </c>
      <c r="G8124" s="2">
        <v>227.88</v>
      </c>
      <c r="H8124" s="2">
        <v>6</v>
      </c>
      <c r="I8124" s="2">
        <v>68.36</v>
      </c>
      <c r="J8124" s="5" t="str">
        <f t="shared" si="252"/>
        <v>Aug</v>
      </c>
      <c r="K8124" s="5" t="str">
        <f t="shared" si="253"/>
        <v>2024</v>
      </c>
    </row>
    <row r="8125" spans="1:11" ht="14.25" customHeight="1" x14ac:dyDescent="0.3">
      <c r="A8125" s="1">
        <v>45510</v>
      </c>
      <c r="B8125" s="2" t="s">
        <v>1548</v>
      </c>
      <c r="C8125" s="2" t="s">
        <v>149</v>
      </c>
      <c r="D8125" s="2" t="s">
        <v>11</v>
      </c>
      <c r="E8125" s="2" t="s">
        <v>200</v>
      </c>
      <c r="F8125" s="2" t="s">
        <v>2056</v>
      </c>
      <c r="G8125" s="2">
        <v>70.12</v>
      </c>
      <c r="H8125" s="2">
        <v>4</v>
      </c>
      <c r="I8125" s="2">
        <v>21.04</v>
      </c>
      <c r="J8125" s="5" t="str">
        <f t="shared" si="252"/>
        <v>Aug</v>
      </c>
      <c r="K8125" s="5" t="str">
        <f t="shared" si="253"/>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s="5" t="str">
        <f t="shared" si="252"/>
        <v>Aug</v>
      </c>
      <c r="K8126" s="5" t="str">
        <f t="shared" si="253"/>
        <v>2024</v>
      </c>
    </row>
    <row r="8127" spans="1:11" ht="14.25" customHeight="1" x14ac:dyDescent="0.3">
      <c r="A8127" s="1">
        <v>45511</v>
      </c>
      <c r="B8127" s="2" t="s">
        <v>2197</v>
      </c>
      <c r="C8127" s="2" t="s">
        <v>149</v>
      </c>
      <c r="D8127" s="2" t="s">
        <v>11</v>
      </c>
      <c r="E8127" s="2" t="s">
        <v>24</v>
      </c>
      <c r="F8127" s="2" t="s">
        <v>2204</v>
      </c>
      <c r="G8127" s="2">
        <v>11.68</v>
      </c>
      <c r="H8127" s="2">
        <v>2</v>
      </c>
      <c r="I8127" s="2">
        <v>5.49</v>
      </c>
      <c r="J8127" s="5" t="str">
        <f t="shared" si="252"/>
        <v>Aug</v>
      </c>
      <c r="K8127" s="5" t="str">
        <f t="shared" si="253"/>
        <v>2024</v>
      </c>
    </row>
    <row r="8128" spans="1:11" ht="14.25" customHeight="1" x14ac:dyDescent="0.3">
      <c r="A8128" s="1">
        <v>45511</v>
      </c>
      <c r="B8128" s="2" t="s">
        <v>2197</v>
      </c>
      <c r="C8128" s="2" t="s">
        <v>149</v>
      </c>
      <c r="D8128" s="2" t="s">
        <v>11</v>
      </c>
      <c r="E8128" s="2" t="s">
        <v>24</v>
      </c>
      <c r="F8128" s="2" t="s">
        <v>207</v>
      </c>
      <c r="G8128" s="2">
        <v>104.8</v>
      </c>
      <c r="H8128" s="2">
        <v>10</v>
      </c>
      <c r="I8128" s="2">
        <v>26.2</v>
      </c>
      <c r="J8128" s="5" t="str">
        <f t="shared" si="252"/>
        <v>Aug</v>
      </c>
      <c r="K8128" s="5" t="str">
        <f t="shared" si="253"/>
        <v>2024</v>
      </c>
    </row>
    <row r="8129" spans="1:11" ht="14.25" customHeight="1" x14ac:dyDescent="0.3">
      <c r="A8129" s="1">
        <v>45511</v>
      </c>
      <c r="B8129" s="2" t="s">
        <v>505</v>
      </c>
      <c r="C8129" s="2" t="s">
        <v>27</v>
      </c>
      <c r="D8129" s="2" t="s">
        <v>39</v>
      </c>
      <c r="E8129" s="2" t="s">
        <v>40</v>
      </c>
      <c r="F8129" s="2" t="s">
        <v>943</v>
      </c>
      <c r="G8129" s="2">
        <v>159.96</v>
      </c>
      <c r="H8129" s="2">
        <v>5</v>
      </c>
      <c r="I8129" s="2">
        <v>18</v>
      </c>
      <c r="J8129" s="5" t="str">
        <f t="shared" si="252"/>
        <v>Aug</v>
      </c>
      <c r="K8129" s="5" t="str">
        <f t="shared" si="253"/>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s="5" t="str">
        <f t="shared" ref="J8130:J8193" si="254">TEXT(A8130,"mmm")</f>
        <v>Aug</v>
      </c>
      <c r="K8130" s="5" t="str">
        <f t="shared" ref="K8130:K8193" si="255">TEXT(A8130,"YYYY")</f>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s="5" t="str">
        <f t="shared" si="254"/>
        <v>Aug</v>
      </c>
      <c r="K8131" s="5" t="str">
        <f t="shared" si="255"/>
        <v>2024</v>
      </c>
    </row>
    <row r="8132" spans="1:11" ht="14.25" customHeight="1" x14ac:dyDescent="0.3">
      <c r="A8132" s="1">
        <v>45511</v>
      </c>
      <c r="B8132" s="2" t="s">
        <v>1738</v>
      </c>
      <c r="C8132" s="2" t="s">
        <v>27</v>
      </c>
      <c r="D8132" s="2" t="s">
        <v>11</v>
      </c>
      <c r="E8132" s="2" t="s">
        <v>12</v>
      </c>
      <c r="F8132" s="2" t="s">
        <v>264</v>
      </c>
      <c r="G8132" s="2">
        <v>244.55</v>
      </c>
      <c r="H8132" s="2">
        <v>5</v>
      </c>
      <c r="I8132" s="2">
        <v>114.94</v>
      </c>
      <c r="J8132" s="5" t="str">
        <f t="shared" si="254"/>
        <v>Aug</v>
      </c>
      <c r="K8132" s="5" t="str">
        <f t="shared" si="255"/>
        <v>2024</v>
      </c>
    </row>
    <row r="8133" spans="1:11" ht="14.25" customHeight="1" x14ac:dyDescent="0.3">
      <c r="A8133" s="1">
        <v>45511</v>
      </c>
      <c r="B8133" s="2" t="s">
        <v>280</v>
      </c>
      <c r="C8133" s="2" t="s">
        <v>10</v>
      </c>
      <c r="D8133" s="2" t="s">
        <v>39</v>
      </c>
      <c r="E8133" s="2" t="s">
        <v>52</v>
      </c>
      <c r="F8133" s="2" t="s">
        <v>2309</v>
      </c>
      <c r="G8133" s="2">
        <v>119.45</v>
      </c>
      <c r="H8133" s="2">
        <v>3</v>
      </c>
      <c r="I8133" s="2">
        <v>-13.44</v>
      </c>
      <c r="J8133" s="5" t="str">
        <f t="shared" si="254"/>
        <v>Aug</v>
      </c>
      <c r="K8133" s="5" t="str">
        <f t="shared" si="255"/>
        <v>2024</v>
      </c>
    </row>
    <row r="8134" spans="1:11" ht="14.25" customHeight="1" x14ac:dyDescent="0.3">
      <c r="A8134" s="1">
        <v>45511</v>
      </c>
      <c r="B8134" s="2" t="s">
        <v>280</v>
      </c>
      <c r="C8134" s="2" t="s">
        <v>10</v>
      </c>
      <c r="D8134" s="2" t="s">
        <v>11</v>
      </c>
      <c r="E8134" s="2" t="s">
        <v>18</v>
      </c>
      <c r="F8134" s="2" t="s">
        <v>1851</v>
      </c>
      <c r="G8134" s="2">
        <v>118.16</v>
      </c>
      <c r="H8134" s="2">
        <v>2</v>
      </c>
      <c r="I8134" s="2">
        <v>-25.11</v>
      </c>
      <c r="J8134" s="5" t="str">
        <f t="shared" si="254"/>
        <v>Aug</v>
      </c>
      <c r="K8134" s="5" t="str">
        <f t="shared" si="255"/>
        <v>2024</v>
      </c>
    </row>
    <row r="8135" spans="1:11" ht="14.25" customHeight="1" x14ac:dyDescent="0.3">
      <c r="A8135" s="1">
        <v>45511</v>
      </c>
      <c r="B8135" s="2" t="s">
        <v>1617</v>
      </c>
      <c r="C8135" s="2" t="s">
        <v>27</v>
      </c>
      <c r="D8135" s="2" t="s">
        <v>39</v>
      </c>
      <c r="E8135" s="2" t="s">
        <v>40</v>
      </c>
      <c r="F8135" s="2" t="s">
        <v>313</v>
      </c>
      <c r="G8135" s="2">
        <v>707.88</v>
      </c>
      <c r="H8135" s="2">
        <v>3</v>
      </c>
      <c r="I8135" s="2">
        <v>44.24</v>
      </c>
      <c r="J8135" s="5" t="str">
        <f t="shared" si="254"/>
        <v>Aug</v>
      </c>
      <c r="K8135" s="5" t="str">
        <f t="shared" si="255"/>
        <v>2024</v>
      </c>
    </row>
    <row r="8136" spans="1:11" ht="14.25" customHeight="1" x14ac:dyDescent="0.3">
      <c r="A8136" s="1">
        <v>45511</v>
      </c>
      <c r="B8136" s="2" t="s">
        <v>1617</v>
      </c>
      <c r="C8136" s="2" t="s">
        <v>27</v>
      </c>
      <c r="D8136" s="2" t="s">
        <v>11</v>
      </c>
      <c r="E8136" s="2" t="s">
        <v>20</v>
      </c>
      <c r="F8136" s="2" t="s">
        <v>897</v>
      </c>
      <c r="G8136" s="2">
        <v>11.95</v>
      </c>
      <c r="H8136" s="2">
        <v>3</v>
      </c>
      <c r="I8136" s="2">
        <v>4.18</v>
      </c>
      <c r="J8136" s="5" t="str">
        <f t="shared" si="254"/>
        <v>Aug</v>
      </c>
      <c r="K8136" s="5" t="str">
        <f t="shared" si="255"/>
        <v>2024</v>
      </c>
    </row>
    <row r="8137" spans="1:11" ht="14.25" customHeight="1" x14ac:dyDescent="0.3">
      <c r="A8137" s="1">
        <v>45511</v>
      </c>
      <c r="B8137" s="2" t="s">
        <v>1617</v>
      </c>
      <c r="C8137" s="2" t="s">
        <v>27</v>
      </c>
      <c r="D8137" s="2" t="s">
        <v>11</v>
      </c>
      <c r="E8137" s="2" t="s">
        <v>20</v>
      </c>
      <c r="F8137" s="2" t="s">
        <v>2694</v>
      </c>
      <c r="G8137" s="2">
        <v>31.13</v>
      </c>
      <c r="H8137" s="2">
        <v>3</v>
      </c>
      <c r="I8137" s="2">
        <v>11.67</v>
      </c>
      <c r="J8137" s="5" t="str">
        <f t="shared" si="254"/>
        <v>Aug</v>
      </c>
      <c r="K8137" s="5" t="str">
        <f t="shared" si="255"/>
        <v>2024</v>
      </c>
    </row>
    <row r="8138" spans="1:11" ht="14.25" customHeight="1" x14ac:dyDescent="0.3">
      <c r="A8138" s="1">
        <v>45511</v>
      </c>
      <c r="B8138" s="2" t="s">
        <v>1617</v>
      </c>
      <c r="C8138" s="2" t="s">
        <v>27</v>
      </c>
      <c r="D8138" s="2" t="s">
        <v>39</v>
      </c>
      <c r="E8138" s="2" t="s">
        <v>52</v>
      </c>
      <c r="F8138" s="2" t="s">
        <v>2579</v>
      </c>
      <c r="G8138" s="2">
        <v>55.76</v>
      </c>
      <c r="H8138" s="2">
        <v>4</v>
      </c>
      <c r="I8138" s="2">
        <v>7.81</v>
      </c>
      <c r="J8138" s="5" t="str">
        <f t="shared" si="254"/>
        <v>Aug</v>
      </c>
      <c r="K8138" s="5" t="str">
        <f t="shared" si="255"/>
        <v>2024</v>
      </c>
    </row>
    <row r="8139" spans="1:11" ht="14.25" customHeight="1" x14ac:dyDescent="0.3">
      <c r="A8139" s="1">
        <v>45511</v>
      </c>
      <c r="B8139" s="2" t="s">
        <v>1617</v>
      </c>
      <c r="C8139" s="2" t="s">
        <v>27</v>
      </c>
      <c r="D8139" s="2" t="s">
        <v>11</v>
      </c>
      <c r="E8139" s="2" t="s">
        <v>12</v>
      </c>
      <c r="F8139" s="2" t="s">
        <v>936</v>
      </c>
      <c r="G8139" s="2">
        <v>24.56</v>
      </c>
      <c r="H8139" s="2">
        <v>2</v>
      </c>
      <c r="I8139" s="2">
        <v>11.54</v>
      </c>
      <c r="J8139" s="5" t="str">
        <f t="shared" si="254"/>
        <v>Aug</v>
      </c>
      <c r="K8139" s="5" t="str">
        <f t="shared" si="255"/>
        <v>2024</v>
      </c>
    </row>
    <row r="8140" spans="1:11" ht="14.25" customHeight="1" x14ac:dyDescent="0.3">
      <c r="A8140" s="1">
        <v>45511</v>
      </c>
      <c r="B8140" s="2" t="s">
        <v>1617</v>
      </c>
      <c r="C8140" s="2" t="s">
        <v>27</v>
      </c>
      <c r="D8140" s="2" t="s">
        <v>34</v>
      </c>
      <c r="E8140" s="2" t="s">
        <v>47</v>
      </c>
      <c r="F8140" s="2" t="s">
        <v>2153</v>
      </c>
      <c r="G8140" s="2">
        <v>51.75</v>
      </c>
      <c r="H8140" s="2">
        <v>1</v>
      </c>
      <c r="I8140" s="2">
        <v>15.53</v>
      </c>
      <c r="J8140" s="5" t="str">
        <f t="shared" si="254"/>
        <v>Aug</v>
      </c>
      <c r="K8140" s="5" t="str">
        <f t="shared" si="255"/>
        <v>2024</v>
      </c>
    </row>
    <row r="8141" spans="1:11" ht="14.25" customHeight="1" x14ac:dyDescent="0.3">
      <c r="A8141" s="1">
        <v>45511</v>
      </c>
      <c r="B8141" s="2" t="s">
        <v>1617</v>
      </c>
      <c r="C8141" s="2" t="s">
        <v>27</v>
      </c>
      <c r="D8141" s="2" t="s">
        <v>34</v>
      </c>
      <c r="E8141" s="2" t="s">
        <v>35</v>
      </c>
      <c r="F8141" s="2" t="s">
        <v>2695</v>
      </c>
      <c r="G8141" s="2">
        <v>207.18</v>
      </c>
      <c r="H8141" s="2">
        <v>1</v>
      </c>
      <c r="I8141" s="2">
        <v>25.9</v>
      </c>
      <c r="J8141" s="5" t="str">
        <f t="shared" si="254"/>
        <v>Aug</v>
      </c>
      <c r="K8141" s="5" t="str">
        <f t="shared" si="255"/>
        <v>2024</v>
      </c>
    </row>
    <row r="8142" spans="1:11" ht="14.25" customHeight="1" x14ac:dyDescent="0.3">
      <c r="A8142" s="1">
        <v>45511</v>
      </c>
      <c r="B8142" s="2" t="s">
        <v>1617</v>
      </c>
      <c r="C8142" s="2" t="s">
        <v>27</v>
      </c>
      <c r="D8142" s="2" t="s">
        <v>11</v>
      </c>
      <c r="E8142" s="2" t="s">
        <v>92</v>
      </c>
      <c r="F8142" s="2" t="s">
        <v>253</v>
      </c>
      <c r="G8142" s="2">
        <v>1473.1</v>
      </c>
      <c r="H8142" s="2">
        <v>5</v>
      </c>
      <c r="I8142" s="2">
        <v>412.47</v>
      </c>
      <c r="J8142" s="5" t="str">
        <f t="shared" si="254"/>
        <v>Aug</v>
      </c>
      <c r="K8142" s="5" t="str">
        <f t="shared" si="255"/>
        <v>2024</v>
      </c>
    </row>
    <row r="8143" spans="1:11" ht="14.25" customHeight="1" x14ac:dyDescent="0.3">
      <c r="A8143" s="1">
        <v>45514</v>
      </c>
      <c r="B8143" s="2" t="s">
        <v>1042</v>
      </c>
      <c r="C8143" s="2" t="s">
        <v>129</v>
      </c>
      <c r="D8143" s="2" t="s">
        <v>11</v>
      </c>
      <c r="E8143" s="2" t="s">
        <v>63</v>
      </c>
      <c r="F8143" s="2" t="s">
        <v>64</v>
      </c>
      <c r="G8143" s="2">
        <v>70.08</v>
      </c>
      <c r="H8143" s="2">
        <v>6</v>
      </c>
      <c r="I8143" s="2">
        <v>35.04</v>
      </c>
      <c r="J8143" s="5" t="str">
        <f t="shared" si="254"/>
        <v>Aug</v>
      </c>
      <c r="K8143" s="5" t="str">
        <f t="shared" si="255"/>
        <v>2024</v>
      </c>
    </row>
    <row r="8144" spans="1:11" ht="14.25" customHeight="1" x14ac:dyDescent="0.3">
      <c r="A8144" s="1">
        <v>45514</v>
      </c>
      <c r="B8144" s="2" t="s">
        <v>1042</v>
      </c>
      <c r="C8144" s="2" t="s">
        <v>129</v>
      </c>
      <c r="D8144" s="2" t="s">
        <v>34</v>
      </c>
      <c r="E8144" s="2" t="s">
        <v>47</v>
      </c>
      <c r="F8144" s="2" t="s">
        <v>570</v>
      </c>
      <c r="G8144" s="2">
        <v>121.3</v>
      </c>
      <c r="H8144" s="2">
        <v>2</v>
      </c>
      <c r="I8144" s="2">
        <v>25.47</v>
      </c>
      <c r="J8144" s="5" t="str">
        <f t="shared" si="254"/>
        <v>Aug</v>
      </c>
      <c r="K8144" s="5" t="str">
        <f t="shared" si="255"/>
        <v>2024</v>
      </c>
    </row>
    <row r="8145" spans="1:11" ht="14.25" customHeight="1" x14ac:dyDescent="0.3">
      <c r="A8145" s="1">
        <v>45514</v>
      </c>
      <c r="B8145" s="2" t="s">
        <v>1042</v>
      </c>
      <c r="C8145" s="2" t="s">
        <v>129</v>
      </c>
      <c r="D8145" s="2" t="s">
        <v>39</v>
      </c>
      <c r="E8145" s="2" t="s">
        <v>40</v>
      </c>
      <c r="F8145" s="2" t="s">
        <v>173</v>
      </c>
      <c r="G8145" s="2">
        <v>1454.49</v>
      </c>
      <c r="H8145" s="2">
        <v>9</v>
      </c>
      <c r="I8145" s="2">
        <v>378.17</v>
      </c>
      <c r="J8145" s="5" t="str">
        <f t="shared" si="254"/>
        <v>Aug</v>
      </c>
      <c r="K8145" s="5" t="str">
        <f t="shared" si="255"/>
        <v>2024</v>
      </c>
    </row>
    <row r="8146" spans="1:11" ht="14.25" customHeight="1" x14ac:dyDescent="0.3">
      <c r="A8146" s="1">
        <v>45514</v>
      </c>
      <c r="B8146" s="2" t="s">
        <v>1797</v>
      </c>
      <c r="C8146" s="2" t="s">
        <v>129</v>
      </c>
      <c r="D8146" s="2" t="s">
        <v>11</v>
      </c>
      <c r="E8146" s="2" t="s">
        <v>12</v>
      </c>
      <c r="F8146" s="2" t="s">
        <v>1855</v>
      </c>
      <c r="G8146" s="2">
        <v>177.2</v>
      </c>
      <c r="H8146" s="2">
        <v>5</v>
      </c>
      <c r="I8146" s="2">
        <v>83.28</v>
      </c>
      <c r="J8146" s="5" t="str">
        <f t="shared" si="254"/>
        <v>Aug</v>
      </c>
      <c r="K8146" s="5" t="str">
        <f t="shared" si="255"/>
        <v>2024</v>
      </c>
    </row>
    <row r="8147" spans="1:11" ht="14.25" customHeight="1" x14ac:dyDescent="0.3">
      <c r="A8147" s="1">
        <v>45515</v>
      </c>
      <c r="B8147" s="2" t="s">
        <v>1502</v>
      </c>
      <c r="C8147" s="2" t="s">
        <v>10</v>
      </c>
      <c r="D8147" s="2" t="s">
        <v>11</v>
      </c>
      <c r="E8147" s="2" t="s">
        <v>12</v>
      </c>
      <c r="F8147" s="2" t="s">
        <v>1608</v>
      </c>
      <c r="G8147" s="2">
        <v>29.66</v>
      </c>
      <c r="H8147" s="2">
        <v>4</v>
      </c>
      <c r="I8147" s="2">
        <v>10.01</v>
      </c>
      <c r="J8147" s="5" t="str">
        <f t="shared" si="254"/>
        <v>Aug</v>
      </c>
      <c r="K8147" s="5" t="str">
        <f t="shared" si="255"/>
        <v>2024</v>
      </c>
    </row>
    <row r="8148" spans="1:11" ht="14.25" customHeight="1" x14ac:dyDescent="0.3">
      <c r="A8148" s="1">
        <v>45515</v>
      </c>
      <c r="B8148" s="2" t="s">
        <v>1502</v>
      </c>
      <c r="C8148" s="2" t="s">
        <v>10</v>
      </c>
      <c r="D8148" s="2" t="s">
        <v>11</v>
      </c>
      <c r="E8148" s="2" t="s">
        <v>24</v>
      </c>
      <c r="F8148" s="2" t="s">
        <v>890</v>
      </c>
      <c r="G8148" s="2">
        <v>9.18</v>
      </c>
      <c r="H8148" s="2">
        <v>7</v>
      </c>
      <c r="I8148" s="2">
        <v>2.87</v>
      </c>
      <c r="J8148" s="5" t="str">
        <f t="shared" si="254"/>
        <v>Aug</v>
      </c>
      <c r="K8148" s="5" t="str">
        <f t="shared" si="255"/>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s="5" t="str">
        <f t="shared" si="254"/>
        <v>Aug</v>
      </c>
      <c r="K8149" s="5" t="str">
        <f t="shared" si="255"/>
        <v>2024</v>
      </c>
    </row>
    <row r="8150" spans="1:11" ht="14.25" customHeight="1" x14ac:dyDescent="0.3">
      <c r="A8150" s="1">
        <v>45515</v>
      </c>
      <c r="B8150" s="2" t="s">
        <v>1502</v>
      </c>
      <c r="C8150" s="2" t="s">
        <v>10</v>
      </c>
      <c r="D8150" s="2" t="s">
        <v>11</v>
      </c>
      <c r="E8150" s="2" t="s">
        <v>20</v>
      </c>
      <c r="F8150" s="2" t="s">
        <v>467</v>
      </c>
      <c r="G8150" s="2">
        <v>12.86</v>
      </c>
      <c r="H8150" s="2">
        <v>8</v>
      </c>
      <c r="I8150" s="2">
        <v>-22.51</v>
      </c>
      <c r="J8150" s="5" t="str">
        <f t="shared" si="254"/>
        <v>Aug</v>
      </c>
      <c r="K8150" s="5" t="str">
        <f t="shared" si="255"/>
        <v>2024</v>
      </c>
    </row>
    <row r="8151" spans="1:11" ht="14.25" customHeight="1" x14ac:dyDescent="0.3">
      <c r="A8151" s="1">
        <v>45515</v>
      </c>
      <c r="B8151" s="2" t="s">
        <v>398</v>
      </c>
      <c r="C8151" s="2" t="s">
        <v>62</v>
      </c>
      <c r="D8151" s="2" t="s">
        <v>11</v>
      </c>
      <c r="E8151" s="2" t="s">
        <v>20</v>
      </c>
      <c r="F8151" s="2" t="s">
        <v>1139</v>
      </c>
      <c r="G8151" s="2">
        <v>477.51</v>
      </c>
      <c r="H8151" s="2">
        <v>11</v>
      </c>
      <c r="I8151" s="2">
        <v>219.65</v>
      </c>
      <c r="J8151" s="5" t="str">
        <f t="shared" si="254"/>
        <v>Aug</v>
      </c>
      <c r="K8151" s="5" t="str">
        <f t="shared" si="255"/>
        <v>2024</v>
      </c>
    </row>
    <row r="8152" spans="1:11" ht="14.25" customHeight="1" x14ac:dyDescent="0.3">
      <c r="A8152" s="1">
        <v>45515</v>
      </c>
      <c r="B8152" s="2" t="s">
        <v>2259</v>
      </c>
      <c r="C8152" s="2" t="s">
        <v>149</v>
      </c>
      <c r="D8152" s="2" t="s">
        <v>11</v>
      </c>
      <c r="E8152" s="2" t="s">
        <v>12</v>
      </c>
      <c r="F8152" s="2" t="s">
        <v>493</v>
      </c>
      <c r="G8152" s="2">
        <v>25.92</v>
      </c>
      <c r="H8152" s="2">
        <v>4</v>
      </c>
      <c r="I8152" s="2">
        <v>12.44</v>
      </c>
      <c r="J8152" s="5" t="str">
        <f t="shared" si="254"/>
        <v>Aug</v>
      </c>
      <c r="K8152" s="5" t="str">
        <f t="shared" si="255"/>
        <v>2024</v>
      </c>
    </row>
    <row r="8153" spans="1:11" ht="14.25" customHeight="1" x14ac:dyDescent="0.3">
      <c r="A8153" s="1">
        <v>45516</v>
      </c>
      <c r="B8153" s="2" t="s">
        <v>1148</v>
      </c>
      <c r="C8153" s="2" t="s">
        <v>123</v>
      </c>
      <c r="D8153" s="2" t="s">
        <v>11</v>
      </c>
      <c r="E8153" s="2" t="s">
        <v>12</v>
      </c>
      <c r="F8153" s="2" t="s">
        <v>1219</v>
      </c>
      <c r="G8153" s="2">
        <v>20.74</v>
      </c>
      <c r="H8153" s="2">
        <v>4</v>
      </c>
      <c r="I8153" s="2">
        <v>7.26</v>
      </c>
      <c r="J8153" s="5" t="str">
        <f t="shared" si="254"/>
        <v>Aug</v>
      </c>
      <c r="K8153" s="5" t="str">
        <f t="shared" si="255"/>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s="5" t="str">
        <f t="shared" si="254"/>
        <v>Aug</v>
      </c>
      <c r="K8154" s="5" t="str">
        <f t="shared" si="255"/>
        <v>2024</v>
      </c>
    </row>
    <row r="8155" spans="1:11" ht="14.25" customHeight="1" x14ac:dyDescent="0.3">
      <c r="A8155" s="1">
        <v>45516</v>
      </c>
      <c r="B8155" s="2" t="s">
        <v>599</v>
      </c>
      <c r="C8155" s="2" t="s">
        <v>27</v>
      </c>
      <c r="D8155" s="2" t="s">
        <v>34</v>
      </c>
      <c r="E8155" s="2" t="s">
        <v>47</v>
      </c>
      <c r="F8155" s="2" t="s">
        <v>365</v>
      </c>
      <c r="G8155" s="2">
        <v>54.92</v>
      </c>
      <c r="H8155" s="2">
        <v>4</v>
      </c>
      <c r="I8155" s="2">
        <v>19.77</v>
      </c>
      <c r="J8155" s="5" t="str">
        <f t="shared" si="254"/>
        <v>Aug</v>
      </c>
      <c r="K8155" s="5" t="str">
        <f t="shared" si="255"/>
        <v>2024</v>
      </c>
    </row>
    <row r="8156" spans="1:11" ht="14.25" customHeight="1" x14ac:dyDescent="0.3">
      <c r="A8156" s="1">
        <v>45516</v>
      </c>
      <c r="B8156" s="2" t="s">
        <v>2103</v>
      </c>
      <c r="C8156" s="2" t="s">
        <v>531</v>
      </c>
      <c r="D8156" s="2" t="s">
        <v>11</v>
      </c>
      <c r="E8156" s="2" t="s">
        <v>24</v>
      </c>
      <c r="F8156" s="2" t="s">
        <v>51</v>
      </c>
      <c r="G8156" s="2">
        <v>17.52</v>
      </c>
      <c r="H8156" s="2">
        <v>3</v>
      </c>
      <c r="I8156" s="2">
        <v>5.26</v>
      </c>
      <c r="J8156" s="5" t="str">
        <f t="shared" si="254"/>
        <v>Aug</v>
      </c>
      <c r="K8156" s="5" t="str">
        <f t="shared" si="255"/>
        <v>2024</v>
      </c>
    </row>
    <row r="8157" spans="1:11" ht="14.25" customHeight="1" x14ac:dyDescent="0.3">
      <c r="A8157" s="1">
        <v>45516</v>
      </c>
      <c r="B8157" s="2" t="s">
        <v>2103</v>
      </c>
      <c r="C8157" s="2" t="s">
        <v>531</v>
      </c>
      <c r="D8157" s="2" t="s">
        <v>34</v>
      </c>
      <c r="E8157" s="2" t="s">
        <v>35</v>
      </c>
      <c r="F8157" s="2" t="s">
        <v>106</v>
      </c>
      <c r="G8157" s="2">
        <v>1779.9</v>
      </c>
      <c r="H8157" s="2">
        <v>5</v>
      </c>
      <c r="I8157" s="2">
        <v>373.78</v>
      </c>
      <c r="J8157" s="5" t="str">
        <f t="shared" si="254"/>
        <v>Aug</v>
      </c>
      <c r="K8157" s="5" t="str">
        <f t="shared" si="255"/>
        <v>2024</v>
      </c>
    </row>
    <row r="8158" spans="1:11" ht="14.25" customHeight="1" x14ac:dyDescent="0.3">
      <c r="A8158" s="1">
        <v>45516</v>
      </c>
      <c r="B8158" s="2" t="s">
        <v>2103</v>
      </c>
      <c r="C8158" s="2" t="s">
        <v>531</v>
      </c>
      <c r="D8158" s="2" t="s">
        <v>11</v>
      </c>
      <c r="E8158" s="2" t="s">
        <v>24</v>
      </c>
      <c r="F8158" s="2" t="s">
        <v>805</v>
      </c>
      <c r="G8158" s="2">
        <v>219.9</v>
      </c>
      <c r="H8158" s="2">
        <v>5</v>
      </c>
      <c r="I8158" s="2">
        <v>59.37</v>
      </c>
      <c r="J8158" s="5" t="str">
        <f t="shared" si="254"/>
        <v>Aug</v>
      </c>
      <c r="K8158" s="5" t="str">
        <f t="shared" si="255"/>
        <v>2024</v>
      </c>
    </row>
    <row r="8159" spans="1:11" ht="14.25" customHeight="1" x14ac:dyDescent="0.3">
      <c r="A8159" s="1">
        <v>45516</v>
      </c>
      <c r="B8159" s="2" t="s">
        <v>1941</v>
      </c>
      <c r="C8159" s="2" t="s">
        <v>164</v>
      </c>
      <c r="D8159" s="2" t="s">
        <v>39</v>
      </c>
      <c r="E8159" s="2" t="s">
        <v>603</v>
      </c>
      <c r="F8159" s="2" t="s">
        <v>2239</v>
      </c>
      <c r="G8159" s="2">
        <v>299.99</v>
      </c>
      <c r="H8159" s="2">
        <v>1</v>
      </c>
      <c r="I8159" s="2">
        <v>90</v>
      </c>
      <c r="J8159" s="5" t="str">
        <f t="shared" si="254"/>
        <v>Aug</v>
      </c>
      <c r="K8159" s="5" t="str">
        <f t="shared" si="255"/>
        <v>2024</v>
      </c>
    </row>
    <row r="8160" spans="1:11" ht="14.25" customHeight="1" x14ac:dyDescent="0.3">
      <c r="A8160" s="1">
        <v>45516</v>
      </c>
      <c r="B8160" s="2" t="s">
        <v>1941</v>
      </c>
      <c r="C8160" s="2" t="s">
        <v>164</v>
      </c>
      <c r="D8160" s="2" t="s">
        <v>11</v>
      </c>
      <c r="E8160" s="2" t="s">
        <v>12</v>
      </c>
      <c r="F8160" s="2" t="s">
        <v>2082</v>
      </c>
      <c r="G8160" s="2">
        <v>192.16</v>
      </c>
      <c r="H8160" s="2">
        <v>4</v>
      </c>
      <c r="I8160" s="2">
        <v>92.24</v>
      </c>
      <c r="J8160" s="5" t="str">
        <f t="shared" si="254"/>
        <v>Aug</v>
      </c>
      <c r="K8160" s="5" t="str">
        <f t="shared" si="255"/>
        <v>2024</v>
      </c>
    </row>
    <row r="8161" spans="1:11" ht="14.25" customHeight="1" x14ac:dyDescent="0.3">
      <c r="A8161" s="1">
        <v>45516</v>
      </c>
      <c r="B8161" s="2" t="s">
        <v>1941</v>
      </c>
      <c r="C8161" s="2" t="s">
        <v>164</v>
      </c>
      <c r="D8161" s="2" t="s">
        <v>39</v>
      </c>
      <c r="E8161" s="2" t="s">
        <v>40</v>
      </c>
      <c r="F8161" s="2" t="s">
        <v>751</v>
      </c>
      <c r="G8161" s="2">
        <v>242.62</v>
      </c>
      <c r="H8161" s="2">
        <v>8</v>
      </c>
      <c r="I8161" s="2">
        <v>27.3</v>
      </c>
      <c r="J8161" s="5" t="str">
        <f t="shared" si="254"/>
        <v>Aug</v>
      </c>
      <c r="K8161" s="5" t="str">
        <f t="shared" si="255"/>
        <v>2024</v>
      </c>
    </row>
    <row r="8162" spans="1:11" ht="14.25" customHeight="1" x14ac:dyDescent="0.3">
      <c r="A8162" s="1">
        <v>45516</v>
      </c>
      <c r="B8162" s="2" t="s">
        <v>1941</v>
      </c>
      <c r="C8162" s="2" t="s">
        <v>164</v>
      </c>
      <c r="D8162" s="2" t="s">
        <v>11</v>
      </c>
      <c r="E8162" s="2" t="s">
        <v>18</v>
      </c>
      <c r="F8162" s="2" t="s">
        <v>1950</v>
      </c>
      <c r="G8162" s="2">
        <v>46.74</v>
      </c>
      <c r="H8162" s="2">
        <v>3</v>
      </c>
      <c r="I8162" s="2">
        <v>11.69</v>
      </c>
      <c r="J8162" s="5" t="str">
        <f t="shared" si="254"/>
        <v>Aug</v>
      </c>
      <c r="K8162" s="5" t="str">
        <f t="shared" si="255"/>
        <v>2024</v>
      </c>
    </row>
    <row r="8163" spans="1:11" ht="14.25" customHeight="1" x14ac:dyDescent="0.3">
      <c r="A8163" s="1">
        <v>45516</v>
      </c>
      <c r="B8163" s="2" t="s">
        <v>1941</v>
      </c>
      <c r="C8163" s="2" t="s">
        <v>164</v>
      </c>
      <c r="D8163" s="2" t="s">
        <v>39</v>
      </c>
      <c r="E8163" s="2" t="s">
        <v>52</v>
      </c>
      <c r="F8163" s="2" t="s">
        <v>2363</v>
      </c>
      <c r="G8163" s="2">
        <v>174.95</v>
      </c>
      <c r="H8163" s="2">
        <v>5</v>
      </c>
      <c r="I8163" s="2">
        <v>12.25</v>
      </c>
      <c r="J8163" s="5" t="str">
        <f t="shared" si="254"/>
        <v>Aug</v>
      </c>
      <c r="K8163" s="5" t="str">
        <f t="shared" si="255"/>
        <v>2024</v>
      </c>
    </row>
    <row r="8164" spans="1:11" ht="14.25" customHeight="1" x14ac:dyDescent="0.3">
      <c r="A8164" s="1">
        <v>45516</v>
      </c>
      <c r="B8164" s="2" t="s">
        <v>1941</v>
      </c>
      <c r="C8164" s="2" t="s">
        <v>164</v>
      </c>
      <c r="D8164" s="2" t="s">
        <v>11</v>
      </c>
      <c r="E8164" s="2" t="s">
        <v>20</v>
      </c>
      <c r="F8164" s="2" t="s">
        <v>1232</v>
      </c>
      <c r="G8164" s="2">
        <v>100.7</v>
      </c>
      <c r="H8164" s="2">
        <v>6</v>
      </c>
      <c r="I8164" s="2">
        <v>37.76</v>
      </c>
      <c r="J8164" s="5" t="str">
        <f t="shared" si="254"/>
        <v>Aug</v>
      </c>
      <c r="K8164" s="5" t="str">
        <f t="shared" si="255"/>
        <v>2024</v>
      </c>
    </row>
    <row r="8165" spans="1:11" ht="14.25" customHeight="1" x14ac:dyDescent="0.3">
      <c r="A8165" s="1">
        <v>45517</v>
      </c>
      <c r="B8165" s="2" t="s">
        <v>505</v>
      </c>
      <c r="C8165" s="2" t="s">
        <v>27</v>
      </c>
      <c r="D8165" s="2" t="s">
        <v>11</v>
      </c>
      <c r="E8165" s="2" t="s">
        <v>18</v>
      </c>
      <c r="F8165" s="2" t="s">
        <v>2219</v>
      </c>
      <c r="G8165" s="2">
        <v>31.44</v>
      </c>
      <c r="H8165" s="2">
        <v>3</v>
      </c>
      <c r="I8165" s="2">
        <v>8.49</v>
      </c>
      <c r="J8165" s="5" t="str">
        <f t="shared" si="254"/>
        <v>Aug</v>
      </c>
      <c r="K8165" s="5" t="str">
        <f t="shared" si="255"/>
        <v>2024</v>
      </c>
    </row>
    <row r="8166" spans="1:11" ht="14.25" customHeight="1" x14ac:dyDescent="0.3">
      <c r="A8166" s="1">
        <v>45517</v>
      </c>
      <c r="B8166" s="2" t="s">
        <v>505</v>
      </c>
      <c r="C8166" s="2" t="s">
        <v>27</v>
      </c>
      <c r="D8166" s="2" t="s">
        <v>11</v>
      </c>
      <c r="E8166" s="2" t="s">
        <v>92</v>
      </c>
      <c r="F8166" s="2" t="s">
        <v>658</v>
      </c>
      <c r="G8166" s="2">
        <v>83.79</v>
      </c>
      <c r="H8166" s="2">
        <v>7</v>
      </c>
      <c r="I8166" s="2">
        <v>22.62</v>
      </c>
      <c r="J8166" s="5" t="str">
        <f t="shared" si="254"/>
        <v>Aug</v>
      </c>
      <c r="K8166" s="5" t="str">
        <f t="shared" si="255"/>
        <v>2024</v>
      </c>
    </row>
    <row r="8167" spans="1:11" ht="14.25" customHeight="1" x14ac:dyDescent="0.3">
      <c r="A8167" s="1">
        <v>45517</v>
      </c>
      <c r="B8167" s="2" t="s">
        <v>505</v>
      </c>
      <c r="C8167" s="2" t="s">
        <v>27</v>
      </c>
      <c r="D8167" s="2" t="s">
        <v>11</v>
      </c>
      <c r="E8167" s="2" t="s">
        <v>24</v>
      </c>
      <c r="F8167" s="2" t="s">
        <v>260</v>
      </c>
      <c r="G8167" s="2">
        <v>59.52</v>
      </c>
      <c r="H8167" s="2">
        <v>3</v>
      </c>
      <c r="I8167" s="2">
        <v>15.48</v>
      </c>
      <c r="J8167" s="5" t="str">
        <f t="shared" si="254"/>
        <v>Aug</v>
      </c>
      <c r="K8167" s="5" t="str">
        <f t="shared" si="255"/>
        <v>2024</v>
      </c>
    </row>
    <row r="8168" spans="1:11" ht="14.25" customHeight="1" x14ac:dyDescent="0.3">
      <c r="A8168" s="1">
        <v>45517</v>
      </c>
      <c r="B8168" s="2" t="s">
        <v>505</v>
      </c>
      <c r="C8168" s="2" t="s">
        <v>27</v>
      </c>
      <c r="D8168" s="2" t="s">
        <v>11</v>
      </c>
      <c r="E8168" s="2" t="s">
        <v>200</v>
      </c>
      <c r="F8168" s="2" t="s">
        <v>807</v>
      </c>
      <c r="G8168" s="2">
        <v>31.92</v>
      </c>
      <c r="H8168" s="2">
        <v>4</v>
      </c>
      <c r="I8168" s="2">
        <v>9.26</v>
      </c>
      <c r="J8168" s="5" t="str">
        <f t="shared" si="254"/>
        <v>Aug</v>
      </c>
      <c r="K8168" s="5" t="str">
        <f t="shared" si="255"/>
        <v>2024</v>
      </c>
    </row>
    <row r="8169" spans="1:11" ht="14.25" customHeight="1" x14ac:dyDescent="0.3">
      <c r="A8169" s="1">
        <v>45517</v>
      </c>
      <c r="B8169" s="2" t="s">
        <v>1394</v>
      </c>
      <c r="C8169" s="2" t="s">
        <v>23</v>
      </c>
      <c r="D8169" s="2" t="s">
        <v>11</v>
      </c>
      <c r="E8169" s="2" t="s">
        <v>16</v>
      </c>
      <c r="F8169" s="2" t="s">
        <v>2030</v>
      </c>
      <c r="G8169" s="2">
        <v>17.54</v>
      </c>
      <c r="H8169" s="2">
        <v>3</v>
      </c>
      <c r="I8169" s="2">
        <v>5.92</v>
      </c>
      <c r="J8169" s="5" t="str">
        <f t="shared" si="254"/>
        <v>Aug</v>
      </c>
      <c r="K8169" s="5" t="str">
        <f t="shared" si="255"/>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s="5" t="str">
        <f t="shared" si="254"/>
        <v>Aug</v>
      </c>
      <c r="K8170" s="5" t="str">
        <f t="shared" si="255"/>
        <v>2024</v>
      </c>
    </row>
    <row r="8171" spans="1:11" ht="14.25" customHeight="1" x14ac:dyDescent="0.3">
      <c r="A8171" s="1">
        <v>45517</v>
      </c>
      <c r="B8171" s="2" t="s">
        <v>907</v>
      </c>
      <c r="C8171" s="2" t="s">
        <v>120</v>
      </c>
      <c r="D8171" s="2" t="s">
        <v>11</v>
      </c>
      <c r="E8171" s="2" t="s">
        <v>92</v>
      </c>
      <c r="F8171" s="2" t="s">
        <v>1820</v>
      </c>
      <c r="G8171" s="2">
        <v>272.05</v>
      </c>
      <c r="H8171" s="2">
        <v>7</v>
      </c>
      <c r="I8171" s="2">
        <v>30.61</v>
      </c>
      <c r="J8171" s="5" t="str">
        <f t="shared" si="254"/>
        <v>Aug</v>
      </c>
      <c r="K8171" s="5" t="str">
        <f t="shared" si="255"/>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s="5" t="str">
        <f t="shared" si="254"/>
        <v>Aug</v>
      </c>
      <c r="K8172" s="5" t="str">
        <f t="shared" si="255"/>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s="5" t="str">
        <f t="shared" si="254"/>
        <v>Aug</v>
      </c>
      <c r="K8173" s="5" t="str">
        <f t="shared" si="255"/>
        <v>2024</v>
      </c>
    </row>
    <row r="8174" spans="1:11" ht="14.25" customHeight="1" x14ac:dyDescent="0.3">
      <c r="A8174" s="1">
        <v>45517</v>
      </c>
      <c r="B8174" s="2" t="s">
        <v>907</v>
      </c>
      <c r="C8174" s="2" t="s">
        <v>120</v>
      </c>
      <c r="D8174" s="2" t="s">
        <v>39</v>
      </c>
      <c r="E8174" s="2" t="s">
        <v>52</v>
      </c>
      <c r="F8174" s="2" t="s">
        <v>961</v>
      </c>
      <c r="G8174" s="2">
        <v>1.58</v>
      </c>
      <c r="H8174" s="2">
        <v>2</v>
      </c>
      <c r="I8174" s="2">
        <v>0.48</v>
      </c>
      <c r="J8174" s="5" t="str">
        <f t="shared" si="254"/>
        <v>Aug</v>
      </c>
      <c r="K8174" s="5" t="str">
        <f t="shared" si="255"/>
        <v>2024</v>
      </c>
    </row>
    <row r="8175" spans="1:11" ht="14.25" customHeight="1" x14ac:dyDescent="0.3">
      <c r="A8175" s="1">
        <v>45517</v>
      </c>
      <c r="B8175" s="2" t="s">
        <v>907</v>
      </c>
      <c r="C8175" s="2" t="s">
        <v>120</v>
      </c>
      <c r="D8175" s="2" t="s">
        <v>34</v>
      </c>
      <c r="E8175" s="2" t="s">
        <v>47</v>
      </c>
      <c r="F8175" s="2" t="s">
        <v>1711</v>
      </c>
      <c r="G8175" s="2">
        <v>31.98</v>
      </c>
      <c r="H8175" s="2">
        <v>1</v>
      </c>
      <c r="I8175" s="2">
        <v>0</v>
      </c>
      <c r="J8175" s="5" t="str">
        <f t="shared" si="254"/>
        <v>Aug</v>
      </c>
      <c r="K8175" s="5" t="str">
        <f t="shared" si="255"/>
        <v>2024</v>
      </c>
    </row>
    <row r="8176" spans="1:11" ht="14.25" customHeight="1" x14ac:dyDescent="0.3">
      <c r="A8176" s="1">
        <v>45517</v>
      </c>
      <c r="B8176" s="2" t="s">
        <v>907</v>
      </c>
      <c r="C8176" s="2" t="s">
        <v>120</v>
      </c>
      <c r="D8176" s="2" t="s">
        <v>11</v>
      </c>
      <c r="E8176" s="2" t="s">
        <v>63</v>
      </c>
      <c r="F8176" s="2" t="s">
        <v>1299</v>
      </c>
      <c r="G8176" s="2">
        <v>14.76</v>
      </c>
      <c r="H8176" s="2">
        <v>5</v>
      </c>
      <c r="I8176" s="2">
        <v>4.8</v>
      </c>
      <c r="J8176" s="5" t="str">
        <f t="shared" si="254"/>
        <v>Aug</v>
      </c>
      <c r="K8176" s="5" t="str">
        <f t="shared" si="255"/>
        <v>2024</v>
      </c>
    </row>
    <row r="8177" spans="1:11" ht="14.25" customHeight="1" x14ac:dyDescent="0.3">
      <c r="A8177" s="1">
        <v>45517</v>
      </c>
      <c r="B8177" s="2" t="s">
        <v>907</v>
      </c>
      <c r="C8177" s="2" t="s">
        <v>120</v>
      </c>
      <c r="D8177" s="2" t="s">
        <v>34</v>
      </c>
      <c r="E8177" s="2" t="s">
        <v>35</v>
      </c>
      <c r="F8177" s="2" t="s">
        <v>2311</v>
      </c>
      <c r="G8177" s="2">
        <v>423.65</v>
      </c>
      <c r="H8177" s="2">
        <v>2</v>
      </c>
      <c r="I8177" s="2">
        <v>47.66</v>
      </c>
      <c r="J8177" s="5" t="str">
        <f t="shared" si="254"/>
        <v>Aug</v>
      </c>
      <c r="K8177" s="5" t="str">
        <f t="shared" si="255"/>
        <v>2024</v>
      </c>
    </row>
    <row r="8178" spans="1:11" ht="14.25" customHeight="1" x14ac:dyDescent="0.3">
      <c r="A8178" s="1">
        <v>45518</v>
      </c>
      <c r="B8178" s="2" t="s">
        <v>1211</v>
      </c>
      <c r="C8178" s="2" t="s">
        <v>27</v>
      </c>
      <c r="D8178" s="2" t="s">
        <v>11</v>
      </c>
      <c r="E8178" s="2" t="s">
        <v>16</v>
      </c>
      <c r="F8178" s="2" t="s">
        <v>584</v>
      </c>
      <c r="G8178" s="2">
        <v>5.76</v>
      </c>
      <c r="H8178" s="2">
        <v>2</v>
      </c>
      <c r="I8178" s="2">
        <v>2.82</v>
      </c>
      <c r="J8178" s="5" t="str">
        <f t="shared" si="254"/>
        <v>Aug</v>
      </c>
      <c r="K8178" s="5" t="str">
        <f t="shared" si="255"/>
        <v>2024</v>
      </c>
    </row>
    <row r="8179" spans="1:11" ht="14.25" customHeight="1" x14ac:dyDescent="0.3">
      <c r="A8179" s="1">
        <v>45518</v>
      </c>
      <c r="B8179" s="2" t="s">
        <v>1211</v>
      </c>
      <c r="C8179" s="2" t="s">
        <v>27</v>
      </c>
      <c r="D8179" s="2" t="s">
        <v>11</v>
      </c>
      <c r="E8179" s="2" t="s">
        <v>24</v>
      </c>
      <c r="F8179" s="2" t="s">
        <v>2642</v>
      </c>
      <c r="G8179" s="2">
        <v>16.68</v>
      </c>
      <c r="H8179" s="2">
        <v>6</v>
      </c>
      <c r="I8179" s="2">
        <v>4.34</v>
      </c>
      <c r="J8179" s="5" t="str">
        <f t="shared" si="254"/>
        <v>Aug</v>
      </c>
      <c r="K8179" s="5" t="str">
        <f t="shared" si="255"/>
        <v>2024</v>
      </c>
    </row>
    <row r="8180" spans="1:11" ht="14.25" customHeight="1" x14ac:dyDescent="0.3">
      <c r="A8180" s="1">
        <v>45518</v>
      </c>
      <c r="B8180" s="2" t="s">
        <v>2472</v>
      </c>
      <c r="C8180" s="2" t="s">
        <v>27</v>
      </c>
      <c r="D8180" s="2" t="s">
        <v>34</v>
      </c>
      <c r="E8180" s="2" t="s">
        <v>145</v>
      </c>
      <c r="F8180" s="2" t="s">
        <v>2066</v>
      </c>
      <c r="G8180" s="2">
        <v>418.3</v>
      </c>
      <c r="H8180" s="2">
        <v>3</v>
      </c>
      <c r="I8180" s="2">
        <v>5.23</v>
      </c>
      <c r="J8180" s="5" t="str">
        <f t="shared" si="254"/>
        <v>Aug</v>
      </c>
      <c r="K8180" s="5" t="str">
        <f t="shared" si="255"/>
        <v>2024</v>
      </c>
    </row>
    <row r="8181" spans="1:11" ht="14.25" customHeight="1" x14ac:dyDescent="0.3">
      <c r="A8181" s="1">
        <v>45519</v>
      </c>
      <c r="B8181" s="2" t="s">
        <v>742</v>
      </c>
      <c r="C8181" s="2" t="s">
        <v>177</v>
      </c>
      <c r="D8181" s="2" t="s">
        <v>11</v>
      </c>
      <c r="E8181" s="2" t="s">
        <v>92</v>
      </c>
      <c r="F8181" s="2" t="s">
        <v>286</v>
      </c>
      <c r="G8181" s="2">
        <v>97.84</v>
      </c>
      <c r="H8181" s="2">
        <v>2</v>
      </c>
      <c r="I8181" s="2">
        <v>25.44</v>
      </c>
      <c r="J8181" s="5" t="str">
        <f t="shared" si="254"/>
        <v>Aug</v>
      </c>
      <c r="K8181" s="5" t="str">
        <f t="shared" si="255"/>
        <v>2024</v>
      </c>
    </row>
    <row r="8182" spans="1:11" ht="14.25" customHeight="1" x14ac:dyDescent="0.3">
      <c r="A8182" s="1">
        <v>45519</v>
      </c>
      <c r="B8182" s="2" t="s">
        <v>2412</v>
      </c>
      <c r="C8182" s="2" t="s">
        <v>23</v>
      </c>
      <c r="D8182" s="2" t="s">
        <v>11</v>
      </c>
      <c r="E8182" s="2" t="s">
        <v>18</v>
      </c>
      <c r="F8182" s="2" t="s">
        <v>1110</v>
      </c>
      <c r="G8182" s="2">
        <v>1801.63</v>
      </c>
      <c r="H8182" s="2">
        <v>6</v>
      </c>
      <c r="I8182" s="2">
        <v>-337.81</v>
      </c>
      <c r="J8182" s="5" t="str">
        <f t="shared" si="254"/>
        <v>Aug</v>
      </c>
      <c r="K8182" s="5" t="str">
        <f t="shared" si="255"/>
        <v>2024</v>
      </c>
    </row>
    <row r="8183" spans="1:11" ht="14.25" customHeight="1" x14ac:dyDescent="0.3">
      <c r="A8183" s="1">
        <v>45519</v>
      </c>
      <c r="B8183" s="2" t="s">
        <v>2423</v>
      </c>
      <c r="C8183" s="2" t="s">
        <v>315</v>
      </c>
      <c r="D8183" s="2" t="s">
        <v>11</v>
      </c>
      <c r="E8183" s="2" t="s">
        <v>16</v>
      </c>
      <c r="F8183" s="2" t="s">
        <v>250</v>
      </c>
      <c r="G8183" s="2">
        <v>50.4</v>
      </c>
      <c r="H8183" s="2">
        <v>8</v>
      </c>
      <c r="I8183" s="2">
        <v>23.18</v>
      </c>
      <c r="J8183" s="5" t="str">
        <f t="shared" si="254"/>
        <v>Aug</v>
      </c>
      <c r="K8183" s="5" t="str">
        <f t="shared" si="255"/>
        <v>2024</v>
      </c>
    </row>
    <row r="8184" spans="1:11" ht="14.25" customHeight="1" x14ac:dyDescent="0.3">
      <c r="A8184" s="1">
        <v>45520</v>
      </c>
      <c r="B8184" s="2" t="s">
        <v>1916</v>
      </c>
      <c r="C8184" s="2" t="s">
        <v>120</v>
      </c>
      <c r="D8184" s="2" t="s">
        <v>11</v>
      </c>
      <c r="E8184" s="2" t="s">
        <v>20</v>
      </c>
      <c r="F8184" s="2" t="s">
        <v>1825</v>
      </c>
      <c r="G8184" s="2">
        <v>13.43</v>
      </c>
      <c r="H8184" s="2">
        <v>3</v>
      </c>
      <c r="I8184" s="2">
        <v>-11.19</v>
      </c>
      <c r="J8184" s="5" t="str">
        <f t="shared" si="254"/>
        <v>Aug</v>
      </c>
      <c r="K8184" s="5" t="str">
        <f t="shared" si="255"/>
        <v>2024</v>
      </c>
    </row>
    <row r="8185" spans="1:11" ht="14.25" customHeight="1" x14ac:dyDescent="0.3">
      <c r="A8185" s="1">
        <v>45520</v>
      </c>
      <c r="B8185" s="2" t="s">
        <v>1916</v>
      </c>
      <c r="C8185" s="2" t="s">
        <v>120</v>
      </c>
      <c r="D8185" s="2" t="s">
        <v>11</v>
      </c>
      <c r="E8185" s="2" t="s">
        <v>18</v>
      </c>
      <c r="F8185" s="2" t="s">
        <v>1592</v>
      </c>
      <c r="G8185" s="2">
        <v>67.14</v>
      </c>
      <c r="H8185" s="2">
        <v>4</v>
      </c>
      <c r="I8185" s="2">
        <v>-0.84</v>
      </c>
      <c r="J8185" s="5" t="str">
        <f t="shared" si="254"/>
        <v>Aug</v>
      </c>
      <c r="K8185" s="5" t="str">
        <f t="shared" si="255"/>
        <v>2024</v>
      </c>
    </row>
    <row r="8186" spans="1:11" ht="14.25" customHeight="1" x14ac:dyDescent="0.3">
      <c r="A8186" s="1">
        <v>45521</v>
      </c>
      <c r="B8186" s="2" t="s">
        <v>525</v>
      </c>
      <c r="C8186" s="2" t="s">
        <v>149</v>
      </c>
      <c r="D8186" s="2" t="s">
        <v>11</v>
      </c>
      <c r="E8186" s="2" t="s">
        <v>20</v>
      </c>
      <c r="F8186" s="2" t="s">
        <v>121</v>
      </c>
      <c r="G8186" s="2">
        <v>895.92</v>
      </c>
      <c r="H8186" s="2">
        <v>5</v>
      </c>
      <c r="I8186" s="2">
        <v>302.37</v>
      </c>
      <c r="J8186" s="5" t="str">
        <f t="shared" si="254"/>
        <v>Aug</v>
      </c>
      <c r="K8186" s="5" t="str">
        <f t="shared" si="255"/>
        <v>2024</v>
      </c>
    </row>
    <row r="8187" spans="1:11" ht="14.25" customHeight="1" x14ac:dyDescent="0.3">
      <c r="A8187" s="1">
        <v>45521</v>
      </c>
      <c r="B8187" s="2" t="s">
        <v>525</v>
      </c>
      <c r="C8187" s="2" t="s">
        <v>149</v>
      </c>
      <c r="D8187" s="2" t="s">
        <v>34</v>
      </c>
      <c r="E8187" s="2" t="s">
        <v>35</v>
      </c>
      <c r="F8187" s="2" t="s">
        <v>726</v>
      </c>
      <c r="G8187" s="2">
        <v>462.56</v>
      </c>
      <c r="H8187" s="2">
        <v>2</v>
      </c>
      <c r="I8187" s="2">
        <v>97.65</v>
      </c>
      <c r="J8187" s="5" t="str">
        <f t="shared" si="254"/>
        <v>Aug</v>
      </c>
      <c r="K8187" s="5" t="str">
        <f t="shared" si="255"/>
        <v>2024</v>
      </c>
    </row>
    <row r="8188" spans="1:11" ht="14.25" customHeight="1" x14ac:dyDescent="0.3">
      <c r="A8188" s="1">
        <v>45521</v>
      </c>
      <c r="B8188" s="2" t="s">
        <v>963</v>
      </c>
      <c r="C8188" s="2" t="s">
        <v>33</v>
      </c>
      <c r="D8188" s="2" t="s">
        <v>11</v>
      </c>
      <c r="E8188" s="2" t="s">
        <v>20</v>
      </c>
      <c r="F8188" s="2" t="s">
        <v>368</v>
      </c>
      <c r="G8188" s="2">
        <v>102.93</v>
      </c>
      <c r="H8188" s="2">
        <v>3</v>
      </c>
      <c r="I8188" s="2">
        <v>48.38</v>
      </c>
      <c r="J8188" s="5" t="str">
        <f t="shared" si="254"/>
        <v>Aug</v>
      </c>
      <c r="K8188" s="5" t="str">
        <f t="shared" si="255"/>
        <v>2024</v>
      </c>
    </row>
    <row r="8189" spans="1:11" ht="14.25" customHeight="1" x14ac:dyDescent="0.3">
      <c r="A8189" s="1">
        <v>45521</v>
      </c>
      <c r="B8189" s="2" t="s">
        <v>963</v>
      </c>
      <c r="C8189" s="2" t="s">
        <v>33</v>
      </c>
      <c r="D8189" s="2" t="s">
        <v>39</v>
      </c>
      <c r="E8189" s="2" t="s">
        <v>52</v>
      </c>
      <c r="F8189" s="2" t="s">
        <v>1068</v>
      </c>
      <c r="G8189" s="2">
        <v>98.16</v>
      </c>
      <c r="H8189" s="2">
        <v>6</v>
      </c>
      <c r="I8189" s="2">
        <v>9.82</v>
      </c>
      <c r="J8189" s="5" t="str">
        <f t="shared" si="254"/>
        <v>Aug</v>
      </c>
      <c r="K8189" s="5" t="str">
        <f t="shared" si="255"/>
        <v>2024</v>
      </c>
    </row>
    <row r="8190" spans="1:11" ht="14.25" customHeight="1" x14ac:dyDescent="0.3">
      <c r="A8190" s="1">
        <v>45521</v>
      </c>
      <c r="B8190" s="2" t="s">
        <v>1097</v>
      </c>
      <c r="C8190" s="2" t="s">
        <v>10</v>
      </c>
      <c r="D8190" s="2" t="s">
        <v>11</v>
      </c>
      <c r="E8190" s="2" t="s">
        <v>200</v>
      </c>
      <c r="F8190" s="2" t="s">
        <v>1119</v>
      </c>
      <c r="G8190" s="2">
        <v>5.55</v>
      </c>
      <c r="H8190" s="2">
        <v>2</v>
      </c>
      <c r="I8190" s="2">
        <v>-1.04</v>
      </c>
      <c r="J8190" s="5" t="str">
        <f t="shared" si="254"/>
        <v>Aug</v>
      </c>
      <c r="K8190" s="5" t="str">
        <f t="shared" si="255"/>
        <v>2024</v>
      </c>
    </row>
    <row r="8191" spans="1:11" ht="14.25" customHeight="1" x14ac:dyDescent="0.3">
      <c r="A8191" s="1">
        <v>45521</v>
      </c>
      <c r="B8191" s="2" t="s">
        <v>1097</v>
      </c>
      <c r="C8191" s="2" t="s">
        <v>10</v>
      </c>
      <c r="D8191" s="2" t="s">
        <v>11</v>
      </c>
      <c r="E8191" s="2" t="s">
        <v>24</v>
      </c>
      <c r="F8191" s="2" t="s">
        <v>338</v>
      </c>
      <c r="G8191" s="2">
        <v>8.02</v>
      </c>
      <c r="H8191" s="2">
        <v>3</v>
      </c>
      <c r="I8191" s="2">
        <v>1</v>
      </c>
      <c r="J8191" s="5" t="str">
        <f t="shared" si="254"/>
        <v>Aug</v>
      </c>
      <c r="K8191" s="5" t="str">
        <f t="shared" si="255"/>
        <v>2024</v>
      </c>
    </row>
    <row r="8192" spans="1:11" ht="14.25" customHeight="1" x14ac:dyDescent="0.3">
      <c r="A8192" s="1">
        <v>45521</v>
      </c>
      <c r="B8192" s="2" t="s">
        <v>1097</v>
      </c>
      <c r="C8192" s="2" t="s">
        <v>10</v>
      </c>
      <c r="D8192" s="2" t="s">
        <v>34</v>
      </c>
      <c r="E8192" s="2" t="s">
        <v>35</v>
      </c>
      <c r="F8192" s="2" t="s">
        <v>1634</v>
      </c>
      <c r="G8192" s="2">
        <v>74.59</v>
      </c>
      <c r="H8192" s="2">
        <v>4</v>
      </c>
      <c r="I8192" s="2">
        <v>-2.13</v>
      </c>
      <c r="J8192" s="5" t="str">
        <f t="shared" si="254"/>
        <v>Aug</v>
      </c>
      <c r="K8192" s="5" t="str">
        <f t="shared" si="255"/>
        <v>2024</v>
      </c>
    </row>
    <row r="8193" spans="1:11" ht="14.25" customHeight="1" x14ac:dyDescent="0.3">
      <c r="A8193" s="1">
        <v>45521</v>
      </c>
      <c r="B8193" s="2" t="s">
        <v>1097</v>
      </c>
      <c r="C8193" s="2" t="s">
        <v>10</v>
      </c>
      <c r="D8193" s="2" t="s">
        <v>34</v>
      </c>
      <c r="E8193" s="2" t="s">
        <v>47</v>
      </c>
      <c r="F8193" s="2" t="s">
        <v>1936</v>
      </c>
      <c r="G8193" s="2">
        <v>16.78</v>
      </c>
      <c r="H8193" s="2">
        <v>2</v>
      </c>
      <c r="I8193" s="2">
        <v>-22.24</v>
      </c>
      <c r="J8193" s="5" t="str">
        <f t="shared" si="254"/>
        <v>Aug</v>
      </c>
      <c r="K8193" s="5" t="str">
        <f t="shared" si="255"/>
        <v>2024</v>
      </c>
    </row>
    <row r="8194" spans="1:11" ht="14.25" customHeight="1" x14ac:dyDescent="0.3">
      <c r="A8194" s="1">
        <v>45521</v>
      </c>
      <c r="B8194" s="2" t="s">
        <v>1097</v>
      </c>
      <c r="C8194" s="2" t="s">
        <v>10</v>
      </c>
      <c r="D8194" s="2" t="s">
        <v>11</v>
      </c>
      <c r="E8194" s="2" t="s">
        <v>92</v>
      </c>
      <c r="F8194" s="2" t="s">
        <v>1820</v>
      </c>
      <c r="G8194" s="2">
        <v>38.86</v>
      </c>
      <c r="H8194" s="2">
        <v>4</v>
      </c>
      <c r="I8194" s="2">
        <v>-99.1</v>
      </c>
      <c r="J8194" s="5" t="str">
        <f t="shared" ref="J8194:J8257" si="256">TEXT(A8194,"mmm")</f>
        <v>Aug</v>
      </c>
      <c r="K8194" s="5" t="str">
        <f t="shared" ref="K8194:K8257" si="257">TEXT(A8194,"YYYY")</f>
        <v>2024</v>
      </c>
    </row>
    <row r="8195" spans="1:11" ht="14.25" customHeight="1" x14ac:dyDescent="0.3">
      <c r="A8195" s="1">
        <v>45521</v>
      </c>
      <c r="B8195" s="2" t="s">
        <v>2365</v>
      </c>
      <c r="C8195" s="2" t="s">
        <v>23</v>
      </c>
      <c r="D8195" s="2" t="s">
        <v>34</v>
      </c>
      <c r="E8195" s="2" t="s">
        <v>35</v>
      </c>
      <c r="F8195" s="2" t="s">
        <v>976</v>
      </c>
      <c r="G8195" s="2">
        <v>4416.17</v>
      </c>
      <c r="H8195" s="2">
        <v>9</v>
      </c>
      <c r="I8195" s="2">
        <v>-630.88</v>
      </c>
      <c r="J8195" s="5" t="str">
        <f t="shared" si="256"/>
        <v>Aug</v>
      </c>
      <c r="K8195" s="5" t="str">
        <f t="shared" si="257"/>
        <v>2024</v>
      </c>
    </row>
    <row r="8196" spans="1:11" ht="14.25" customHeight="1" x14ac:dyDescent="0.3">
      <c r="A8196" s="1">
        <v>45521</v>
      </c>
      <c r="B8196" s="2" t="s">
        <v>1907</v>
      </c>
      <c r="C8196" s="2" t="s">
        <v>27</v>
      </c>
      <c r="D8196" s="2" t="s">
        <v>11</v>
      </c>
      <c r="E8196" s="2" t="s">
        <v>63</v>
      </c>
      <c r="F8196" s="2" t="s">
        <v>64</v>
      </c>
      <c r="G8196" s="2">
        <v>23.36</v>
      </c>
      <c r="H8196" s="2">
        <v>2</v>
      </c>
      <c r="I8196" s="2">
        <v>11.68</v>
      </c>
      <c r="J8196" s="5" t="str">
        <f t="shared" si="256"/>
        <v>Aug</v>
      </c>
      <c r="K8196" s="5" t="str">
        <f t="shared" si="257"/>
        <v>2024</v>
      </c>
    </row>
    <row r="8197" spans="1:11" ht="14.25" customHeight="1" x14ac:dyDescent="0.3">
      <c r="A8197" s="1">
        <v>45521</v>
      </c>
      <c r="B8197" s="2" t="s">
        <v>1907</v>
      </c>
      <c r="C8197" s="2" t="s">
        <v>27</v>
      </c>
      <c r="D8197" s="2" t="s">
        <v>39</v>
      </c>
      <c r="E8197" s="2" t="s">
        <v>40</v>
      </c>
      <c r="F8197" s="2" t="s">
        <v>2290</v>
      </c>
      <c r="G8197" s="2">
        <v>71.98</v>
      </c>
      <c r="H8197" s="2">
        <v>3</v>
      </c>
      <c r="I8197" s="2">
        <v>9</v>
      </c>
      <c r="J8197" s="5" t="str">
        <f t="shared" si="256"/>
        <v>Aug</v>
      </c>
      <c r="K8197" s="5" t="str">
        <f t="shared" si="257"/>
        <v>2024</v>
      </c>
    </row>
    <row r="8198" spans="1:11" ht="14.25" customHeight="1" x14ac:dyDescent="0.3">
      <c r="A8198" s="1">
        <v>45521</v>
      </c>
      <c r="B8198" s="2" t="s">
        <v>1907</v>
      </c>
      <c r="C8198" s="2" t="s">
        <v>27</v>
      </c>
      <c r="D8198" s="2" t="s">
        <v>11</v>
      </c>
      <c r="E8198" s="2" t="s">
        <v>12</v>
      </c>
      <c r="F8198" s="2" t="s">
        <v>2069</v>
      </c>
      <c r="G8198" s="2">
        <v>8.56</v>
      </c>
      <c r="H8198" s="2">
        <v>2</v>
      </c>
      <c r="I8198" s="2">
        <v>3.85</v>
      </c>
      <c r="J8198" s="5" t="str">
        <f t="shared" si="256"/>
        <v>Aug</v>
      </c>
      <c r="K8198" s="5" t="str">
        <f t="shared" si="257"/>
        <v>2024</v>
      </c>
    </row>
    <row r="8199" spans="1:11" ht="14.25" customHeight="1" x14ac:dyDescent="0.3">
      <c r="A8199" s="1">
        <v>45521</v>
      </c>
      <c r="B8199" s="2" t="s">
        <v>1907</v>
      </c>
      <c r="C8199" s="2" t="s">
        <v>27</v>
      </c>
      <c r="D8199" s="2" t="s">
        <v>11</v>
      </c>
      <c r="E8199" s="2" t="s">
        <v>20</v>
      </c>
      <c r="F8199" s="2" t="s">
        <v>886</v>
      </c>
      <c r="G8199" s="2">
        <v>13.92</v>
      </c>
      <c r="H8199" s="2">
        <v>3</v>
      </c>
      <c r="I8199" s="2">
        <v>4.87</v>
      </c>
      <c r="J8199" s="5" t="str">
        <f t="shared" si="256"/>
        <v>Aug</v>
      </c>
      <c r="K8199" s="5" t="str">
        <f t="shared" si="257"/>
        <v>2024</v>
      </c>
    </row>
    <row r="8200" spans="1:11" ht="14.25" customHeight="1" x14ac:dyDescent="0.3">
      <c r="A8200" s="1">
        <v>45521</v>
      </c>
      <c r="B8200" s="2" t="s">
        <v>1907</v>
      </c>
      <c r="C8200" s="2" t="s">
        <v>27</v>
      </c>
      <c r="D8200" s="2" t="s">
        <v>11</v>
      </c>
      <c r="E8200" s="2" t="s">
        <v>92</v>
      </c>
      <c r="F8200" s="2" t="s">
        <v>2552</v>
      </c>
      <c r="G8200" s="2">
        <v>2518.29</v>
      </c>
      <c r="H8200" s="2">
        <v>9</v>
      </c>
      <c r="I8200" s="2">
        <v>654.76</v>
      </c>
      <c r="J8200" s="5" t="str">
        <f t="shared" si="256"/>
        <v>Aug</v>
      </c>
      <c r="K8200" s="5" t="str">
        <f t="shared" si="257"/>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s="5" t="str">
        <f t="shared" si="256"/>
        <v>Aug</v>
      </c>
      <c r="K8201" s="5" t="str">
        <f t="shared" si="257"/>
        <v>2024</v>
      </c>
    </row>
    <row r="8202" spans="1:11" ht="14.25" customHeight="1" x14ac:dyDescent="0.3">
      <c r="A8202" s="1">
        <v>45521</v>
      </c>
      <c r="B8202" s="2" t="s">
        <v>1907</v>
      </c>
      <c r="C8202" s="2" t="s">
        <v>27</v>
      </c>
      <c r="D8202" s="2" t="s">
        <v>11</v>
      </c>
      <c r="E8202" s="2" t="s">
        <v>20</v>
      </c>
      <c r="F8202" s="2" t="s">
        <v>168</v>
      </c>
      <c r="G8202" s="2">
        <v>221.06</v>
      </c>
      <c r="H8202" s="2">
        <v>8</v>
      </c>
      <c r="I8202" s="2">
        <v>77.37</v>
      </c>
      <c r="J8202" s="5" t="str">
        <f t="shared" si="256"/>
        <v>Aug</v>
      </c>
      <c r="K8202" s="5" t="str">
        <f t="shared" si="257"/>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s="5" t="str">
        <f t="shared" si="256"/>
        <v>Aug</v>
      </c>
      <c r="K8203" s="5" t="str">
        <f t="shared" si="257"/>
        <v>2024</v>
      </c>
    </row>
    <row r="8204" spans="1:11" ht="14.25" customHeight="1" x14ac:dyDescent="0.3">
      <c r="A8204" s="1">
        <v>45522</v>
      </c>
      <c r="B8204" s="2" t="s">
        <v>1696</v>
      </c>
      <c r="C8204" s="2" t="s">
        <v>149</v>
      </c>
      <c r="D8204" s="2" t="s">
        <v>34</v>
      </c>
      <c r="E8204" s="2" t="s">
        <v>47</v>
      </c>
      <c r="F8204" s="2" t="s">
        <v>60</v>
      </c>
      <c r="G8204" s="2">
        <v>9.94</v>
      </c>
      <c r="H8204" s="2">
        <v>2</v>
      </c>
      <c r="I8204" s="2">
        <v>3.08</v>
      </c>
      <c r="J8204" s="5" t="str">
        <f t="shared" si="256"/>
        <v>Aug</v>
      </c>
      <c r="K8204" s="5" t="str">
        <f t="shared" si="257"/>
        <v>2024</v>
      </c>
    </row>
    <row r="8205" spans="1:11" ht="14.25" customHeight="1" x14ac:dyDescent="0.3">
      <c r="A8205" s="1">
        <v>45522</v>
      </c>
      <c r="B8205" s="2" t="s">
        <v>1696</v>
      </c>
      <c r="C8205" s="2" t="s">
        <v>149</v>
      </c>
      <c r="D8205" s="2" t="s">
        <v>11</v>
      </c>
      <c r="E8205" s="2" t="s">
        <v>20</v>
      </c>
      <c r="F8205" s="2" t="s">
        <v>1825</v>
      </c>
      <c r="G8205" s="2">
        <v>107.42</v>
      </c>
      <c r="H8205" s="2">
        <v>9</v>
      </c>
      <c r="I8205" s="2">
        <v>33.57</v>
      </c>
      <c r="J8205" s="5" t="str">
        <f t="shared" si="256"/>
        <v>Aug</v>
      </c>
      <c r="K8205" s="5" t="str">
        <f t="shared" si="257"/>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s="5" t="str">
        <f t="shared" si="256"/>
        <v>Aug</v>
      </c>
      <c r="K8206" s="5" t="str">
        <f t="shared" si="257"/>
        <v>2024</v>
      </c>
    </row>
    <row r="8207" spans="1:11" ht="14.25" customHeight="1" x14ac:dyDescent="0.3">
      <c r="A8207" s="1">
        <v>45522</v>
      </c>
      <c r="B8207" s="2" t="s">
        <v>1696</v>
      </c>
      <c r="C8207" s="2" t="s">
        <v>149</v>
      </c>
      <c r="D8207" s="2" t="s">
        <v>34</v>
      </c>
      <c r="E8207" s="2" t="s">
        <v>47</v>
      </c>
      <c r="F8207" s="2" t="s">
        <v>1406</v>
      </c>
      <c r="G8207" s="2">
        <v>88.02</v>
      </c>
      <c r="H8207" s="2">
        <v>3</v>
      </c>
      <c r="I8207" s="2">
        <v>27.29</v>
      </c>
      <c r="J8207" s="5" t="str">
        <f t="shared" si="256"/>
        <v>Aug</v>
      </c>
      <c r="K8207" s="5" t="str">
        <f t="shared" si="257"/>
        <v>2024</v>
      </c>
    </row>
    <row r="8208" spans="1:11" ht="14.25" customHeight="1" x14ac:dyDescent="0.3">
      <c r="A8208" s="1">
        <v>45522</v>
      </c>
      <c r="B8208" s="2" t="s">
        <v>889</v>
      </c>
      <c r="C8208" s="2" t="s">
        <v>10</v>
      </c>
      <c r="D8208" s="2" t="s">
        <v>11</v>
      </c>
      <c r="E8208" s="2" t="s">
        <v>18</v>
      </c>
      <c r="F8208" s="2" t="s">
        <v>753</v>
      </c>
      <c r="G8208" s="2">
        <v>200.06</v>
      </c>
      <c r="H8208" s="2">
        <v>3</v>
      </c>
      <c r="I8208" s="2">
        <v>12.5</v>
      </c>
      <c r="J8208" s="5" t="str">
        <f t="shared" si="256"/>
        <v>Aug</v>
      </c>
      <c r="K8208" s="5" t="str">
        <f t="shared" si="257"/>
        <v>2024</v>
      </c>
    </row>
    <row r="8209" spans="1:11" ht="14.25" customHeight="1" x14ac:dyDescent="0.3">
      <c r="A8209" s="1">
        <v>45522</v>
      </c>
      <c r="B8209" s="2" t="s">
        <v>889</v>
      </c>
      <c r="C8209" s="2" t="s">
        <v>10</v>
      </c>
      <c r="D8209" s="2" t="s">
        <v>11</v>
      </c>
      <c r="E8209" s="2" t="s">
        <v>20</v>
      </c>
      <c r="F8209" s="2" t="s">
        <v>952</v>
      </c>
      <c r="G8209" s="2">
        <v>21.38</v>
      </c>
      <c r="H8209" s="2">
        <v>5</v>
      </c>
      <c r="I8209" s="2">
        <v>-33.14</v>
      </c>
      <c r="J8209" s="5" t="str">
        <f t="shared" si="256"/>
        <v>Aug</v>
      </c>
      <c r="K8209" s="5" t="str">
        <f t="shared" si="257"/>
        <v>2024</v>
      </c>
    </row>
    <row r="8210" spans="1:11" ht="14.25" customHeight="1" x14ac:dyDescent="0.3">
      <c r="A8210" s="1">
        <v>45522</v>
      </c>
      <c r="B8210" s="2" t="s">
        <v>889</v>
      </c>
      <c r="C8210" s="2" t="s">
        <v>10</v>
      </c>
      <c r="D8210" s="2" t="s">
        <v>11</v>
      </c>
      <c r="E8210" s="2" t="s">
        <v>20</v>
      </c>
      <c r="F8210" s="2" t="s">
        <v>431</v>
      </c>
      <c r="G8210" s="2">
        <v>6.74</v>
      </c>
      <c r="H8210" s="2">
        <v>4</v>
      </c>
      <c r="I8210" s="2">
        <v>-11.46</v>
      </c>
      <c r="J8210" s="5" t="str">
        <f t="shared" si="256"/>
        <v>Aug</v>
      </c>
      <c r="K8210" s="5" t="str">
        <f t="shared" si="257"/>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s="5" t="str">
        <f t="shared" si="256"/>
        <v>Aug</v>
      </c>
      <c r="K8211" s="5" t="str">
        <f t="shared" si="257"/>
        <v>2024</v>
      </c>
    </row>
    <row r="8212" spans="1:11" ht="14.25" customHeight="1" x14ac:dyDescent="0.3">
      <c r="A8212" s="1">
        <v>45522</v>
      </c>
      <c r="B8212" s="2" t="s">
        <v>2271</v>
      </c>
      <c r="C8212" s="2" t="s">
        <v>164</v>
      </c>
      <c r="D8212" s="2" t="s">
        <v>39</v>
      </c>
      <c r="E8212" s="2" t="s">
        <v>52</v>
      </c>
      <c r="F8212" s="2" t="s">
        <v>1875</v>
      </c>
      <c r="G8212" s="2">
        <v>843.9</v>
      </c>
      <c r="H8212" s="2">
        <v>2</v>
      </c>
      <c r="I8212" s="2">
        <v>371.32</v>
      </c>
      <c r="J8212" s="5" t="str">
        <f t="shared" si="256"/>
        <v>Aug</v>
      </c>
      <c r="K8212" s="5" t="str">
        <f t="shared" si="257"/>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s="5" t="str">
        <f t="shared" si="256"/>
        <v>Aug</v>
      </c>
      <c r="K8213" s="5" t="str">
        <f t="shared" si="257"/>
        <v>2024</v>
      </c>
    </row>
    <row r="8214" spans="1:11" ht="14.25" customHeight="1" x14ac:dyDescent="0.3">
      <c r="A8214" s="1">
        <v>45522</v>
      </c>
      <c r="B8214" s="2" t="s">
        <v>1891</v>
      </c>
      <c r="C8214" s="2" t="s">
        <v>164</v>
      </c>
      <c r="D8214" s="2" t="s">
        <v>11</v>
      </c>
      <c r="E8214" s="2" t="s">
        <v>20</v>
      </c>
      <c r="F8214" s="2" t="s">
        <v>693</v>
      </c>
      <c r="G8214" s="2">
        <v>2793.53</v>
      </c>
      <c r="H8214" s="2">
        <v>9</v>
      </c>
      <c r="I8214" s="2">
        <v>942.82</v>
      </c>
      <c r="J8214" s="5" t="str">
        <f t="shared" si="256"/>
        <v>Aug</v>
      </c>
      <c r="K8214" s="5" t="str">
        <f t="shared" si="257"/>
        <v>2024</v>
      </c>
    </row>
    <row r="8215" spans="1:11" ht="14.25" customHeight="1" x14ac:dyDescent="0.3">
      <c r="A8215" s="1">
        <v>45522</v>
      </c>
      <c r="B8215" s="2" t="s">
        <v>1891</v>
      </c>
      <c r="C8215" s="2" t="s">
        <v>164</v>
      </c>
      <c r="D8215" s="2" t="s">
        <v>11</v>
      </c>
      <c r="E8215" s="2" t="s">
        <v>18</v>
      </c>
      <c r="F8215" s="2" t="s">
        <v>974</v>
      </c>
      <c r="G8215" s="2">
        <v>1000.02</v>
      </c>
      <c r="H8215" s="2">
        <v>7</v>
      </c>
      <c r="I8215" s="2">
        <v>290.01</v>
      </c>
      <c r="J8215" s="5" t="str">
        <f t="shared" si="256"/>
        <v>Aug</v>
      </c>
      <c r="K8215" s="5" t="str">
        <f t="shared" si="257"/>
        <v>2024</v>
      </c>
    </row>
    <row r="8216" spans="1:11" ht="14.25" customHeight="1" x14ac:dyDescent="0.3">
      <c r="A8216" s="1">
        <v>45522</v>
      </c>
      <c r="B8216" s="2" t="s">
        <v>1891</v>
      </c>
      <c r="C8216" s="2" t="s">
        <v>164</v>
      </c>
      <c r="D8216" s="2" t="s">
        <v>34</v>
      </c>
      <c r="E8216" s="2" t="s">
        <v>47</v>
      </c>
      <c r="F8216" s="2" t="s">
        <v>773</v>
      </c>
      <c r="G8216" s="2">
        <v>65.94</v>
      </c>
      <c r="H8216" s="2">
        <v>3</v>
      </c>
      <c r="I8216" s="2">
        <v>22.42</v>
      </c>
      <c r="J8216" s="5" t="str">
        <f t="shared" si="256"/>
        <v>Aug</v>
      </c>
      <c r="K8216" s="5" t="str">
        <f t="shared" si="257"/>
        <v>2024</v>
      </c>
    </row>
    <row r="8217" spans="1:11" ht="14.25" customHeight="1" x14ac:dyDescent="0.3">
      <c r="A8217" s="1">
        <v>45522</v>
      </c>
      <c r="B8217" s="2" t="s">
        <v>487</v>
      </c>
      <c r="C8217" s="2" t="s">
        <v>78</v>
      </c>
      <c r="D8217" s="2" t="s">
        <v>11</v>
      </c>
      <c r="E8217" s="2" t="s">
        <v>24</v>
      </c>
      <c r="F8217" s="2" t="s">
        <v>1527</v>
      </c>
      <c r="G8217" s="2">
        <v>9.91</v>
      </c>
      <c r="H8217" s="2">
        <v>3</v>
      </c>
      <c r="I8217" s="2">
        <v>1.24</v>
      </c>
      <c r="J8217" s="5" t="str">
        <f t="shared" si="256"/>
        <v>Aug</v>
      </c>
      <c r="K8217" s="5" t="str">
        <f t="shared" si="257"/>
        <v>2024</v>
      </c>
    </row>
    <row r="8218" spans="1:11" ht="14.25" customHeight="1" x14ac:dyDescent="0.3">
      <c r="A8218" s="1">
        <v>45522</v>
      </c>
      <c r="B8218" s="2" t="s">
        <v>280</v>
      </c>
      <c r="C8218" s="2" t="s">
        <v>78</v>
      </c>
      <c r="D8218" s="2" t="s">
        <v>11</v>
      </c>
      <c r="E8218" s="2" t="s">
        <v>20</v>
      </c>
      <c r="F8218" s="2" t="s">
        <v>511</v>
      </c>
      <c r="G8218" s="2">
        <v>10.78</v>
      </c>
      <c r="H8218" s="2">
        <v>3</v>
      </c>
      <c r="I8218" s="2">
        <v>-7.91</v>
      </c>
      <c r="J8218" s="5" t="str">
        <f t="shared" si="256"/>
        <v>Aug</v>
      </c>
      <c r="K8218" s="5" t="str">
        <f t="shared" si="257"/>
        <v>2024</v>
      </c>
    </row>
    <row r="8219" spans="1:11" ht="14.25" customHeight="1" x14ac:dyDescent="0.3">
      <c r="A8219" s="1">
        <v>45522</v>
      </c>
      <c r="B8219" s="2" t="s">
        <v>2614</v>
      </c>
      <c r="C8219" s="2" t="s">
        <v>434</v>
      </c>
      <c r="D8219" s="2" t="s">
        <v>39</v>
      </c>
      <c r="E8219" s="2" t="s">
        <v>52</v>
      </c>
      <c r="F8219" s="2" t="s">
        <v>1879</v>
      </c>
      <c r="G8219" s="2">
        <v>23.18</v>
      </c>
      <c r="H8219" s="2">
        <v>2</v>
      </c>
      <c r="I8219" s="2">
        <v>7.65</v>
      </c>
      <c r="J8219" s="5" t="str">
        <f t="shared" si="256"/>
        <v>Aug</v>
      </c>
      <c r="K8219" s="5" t="str">
        <f t="shared" si="257"/>
        <v>2024</v>
      </c>
    </row>
    <row r="8220" spans="1:11" ht="14.25" customHeight="1" x14ac:dyDescent="0.3">
      <c r="A8220" s="1">
        <v>45523</v>
      </c>
      <c r="B8220" s="2" t="s">
        <v>1295</v>
      </c>
      <c r="C8220" s="2" t="s">
        <v>434</v>
      </c>
      <c r="D8220" s="2" t="s">
        <v>11</v>
      </c>
      <c r="E8220" s="2" t="s">
        <v>20</v>
      </c>
      <c r="F8220" s="2" t="s">
        <v>693</v>
      </c>
      <c r="G8220" s="2">
        <v>387.99</v>
      </c>
      <c r="H8220" s="2">
        <v>1</v>
      </c>
      <c r="I8220" s="2">
        <v>182.36</v>
      </c>
      <c r="J8220" s="5" t="str">
        <f t="shared" si="256"/>
        <v>Aug</v>
      </c>
      <c r="K8220" s="5" t="str">
        <f t="shared" si="257"/>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s="5" t="str">
        <f t="shared" si="256"/>
        <v>Aug</v>
      </c>
      <c r="K8221" s="5" t="str">
        <f t="shared" si="257"/>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s="5" t="str">
        <f t="shared" si="256"/>
        <v>Aug</v>
      </c>
      <c r="K8222" s="5" t="str">
        <f t="shared" si="257"/>
        <v>2024</v>
      </c>
    </row>
    <row r="8223" spans="1:11" ht="14.25" customHeight="1" x14ac:dyDescent="0.3">
      <c r="A8223" s="1">
        <v>45523</v>
      </c>
      <c r="B8223" s="2" t="s">
        <v>1426</v>
      </c>
      <c r="C8223" s="2" t="s">
        <v>296</v>
      </c>
      <c r="D8223" s="2" t="s">
        <v>11</v>
      </c>
      <c r="E8223" s="2" t="s">
        <v>20</v>
      </c>
      <c r="F8223" s="2" t="s">
        <v>1174</v>
      </c>
      <c r="G8223" s="2">
        <v>102.72</v>
      </c>
      <c r="H8223" s="2">
        <v>3</v>
      </c>
      <c r="I8223" s="2">
        <v>37.24</v>
      </c>
      <c r="J8223" s="5" t="str">
        <f t="shared" si="256"/>
        <v>Aug</v>
      </c>
      <c r="K8223" s="5" t="str">
        <f t="shared" si="257"/>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s="5" t="str">
        <f t="shared" si="256"/>
        <v>Aug</v>
      </c>
      <c r="K8224" s="5" t="str">
        <f t="shared" si="257"/>
        <v>2024</v>
      </c>
    </row>
    <row r="8225" spans="1:11" ht="14.25" customHeight="1" x14ac:dyDescent="0.3">
      <c r="A8225" s="1">
        <v>45524</v>
      </c>
      <c r="B8225" s="2" t="s">
        <v>2104</v>
      </c>
      <c r="C8225" s="2" t="s">
        <v>434</v>
      </c>
      <c r="D8225" s="2" t="s">
        <v>11</v>
      </c>
      <c r="E8225" s="2" t="s">
        <v>18</v>
      </c>
      <c r="F8225" s="2" t="s">
        <v>2020</v>
      </c>
      <c r="G8225" s="2">
        <v>40.29</v>
      </c>
      <c r="H8225" s="2">
        <v>3</v>
      </c>
      <c r="I8225" s="2">
        <v>10.48</v>
      </c>
      <c r="J8225" s="5" t="str">
        <f t="shared" si="256"/>
        <v>Aug</v>
      </c>
      <c r="K8225" s="5" t="str">
        <f t="shared" si="257"/>
        <v>2024</v>
      </c>
    </row>
    <row r="8226" spans="1:11" ht="14.25" customHeight="1" x14ac:dyDescent="0.3">
      <c r="A8226" s="1">
        <v>45524</v>
      </c>
      <c r="B8226" s="2" t="s">
        <v>1230</v>
      </c>
      <c r="C8226" s="2" t="s">
        <v>27</v>
      </c>
      <c r="D8226" s="2" t="s">
        <v>11</v>
      </c>
      <c r="E8226" s="2" t="s">
        <v>200</v>
      </c>
      <c r="F8226" s="2" t="s">
        <v>1137</v>
      </c>
      <c r="G8226" s="2">
        <v>17.22</v>
      </c>
      <c r="H8226" s="2">
        <v>3</v>
      </c>
      <c r="I8226" s="2">
        <v>5.17</v>
      </c>
      <c r="J8226" s="5" t="str">
        <f t="shared" si="256"/>
        <v>Aug</v>
      </c>
      <c r="K8226" s="5" t="str">
        <f t="shared" si="257"/>
        <v>2024</v>
      </c>
    </row>
    <row r="8227" spans="1:11" ht="14.25" customHeight="1" x14ac:dyDescent="0.3">
      <c r="A8227" s="1">
        <v>45524</v>
      </c>
      <c r="B8227" s="2" t="s">
        <v>1230</v>
      </c>
      <c r="C8227" s="2" t="s">
        <v>27</v>
      </c>
      <c r="D8227" s="2" t="s">
        <v>11</v>
      </c>
      <c r="E8227" s="2" t="s">
        <v>18</v>
      </c>
      <c r="F8227" s="2" t="s">
        <v>1761</v>
      </c>
      <c r="G8227" s="2">
        <v>226.56</v>
      </c>
      <c r="H8227" s="2">
        <v>6</v>
      </c>
      <c r="I8227" s="2">
        <v>63.44</v>
      </c>
      <c r="J8227" s="5" t="str">
        <f t="shared" si="256"/>
        <v>Aug</v>
      </c>
      <c r="K8227" s="5" t="str">
        <f t="shared" si="257"/>
        <v>2024</v>
      </c>
    </row>
    <row r="8228" spans="1:11" ht="14.25" customHeight="1" x14ac:dyDescent="0.3">
      <c r="A8228" s="1">
        <v>45524</v>
      </c>
      <c r="B8228" s="2" t="s">
        <v>1230</v>
      </c>
      <c r="C8228" s="2" t="s">
        <v>27</v>
      </c>
      <c r="D8228" s="2" t="s">
        <v>39</v>
      </c>
      <c r="E8228" s="2" t="s">
        <v>40</v>
      </c>
      <c r="F8228" s="2" t="s">
        <v>704</v>
      </c>
      <c r="G8228" s="2">
        <v>107.88</v>
      </c>
      <c r="H8228" s="2">
        <v>3</v>
      </c>
      <c r="I8228" s="2">
        <v>10.79</v>
      </c>
      <c r="J8228" s="5" t="str">
        <f t="shared" si="256"/>
        <v>Aug</v>
      </c>
      <c r="K8228" s="5" t="str">
        <f t="shared" si="257"/>
        <v>2024</v>
      </c>
    </row>
    <row r="8229" spans="1:11" ht="14.25" customHeight="1" x14ac:dyDescent="0.3">
      <c r="A8229" s="1">
        <v>45524</v>
      </c>
      <c r="B8229" s="2" t="s">
        <v>277</v>
      </c>
      <c r="C8229" s="2" t="s">
        <v>27</v>
      </c>
      <c r="D8229" s="2" t="s">
        <v>11</v>
      </c>
      <c r="E8229" s="2" t="s">
        <v>12</v>
      </c>
      <c r="F8229" s="2" t="s">
        <v>1130</v>
      </c>
      <c r="G8229" s="2">
        <v>25.92</v>
      </c>
      <c r="H8229" s="2">
        <v>4</v>
      </c>
      <c r="I8229" s="2">
        <v>12.44</v>
      </c>
      <c r="J8229" s="5" t="str">
        <f t="shared" si="256"/>
        <v>Aug</v>
      </c>
      <c r="K8229" s="5" t="str">
        <f t="shared" si="257"/>
        <v>2024</v>
      </c>
    </row>
    <row r="8230" spans="1:11" ht="14.25" customHeight="1" x14ac:dyDescent="0.3">
      <c r="A8230" s="1">
        <v>45524</v>
      </c>
      <c r="B8230" s="2" t="s">
        <v>2385</v>
      </c>
      <c r="C8230" s="2" t="s">
        <v>245</v>
      </c>
      <c r="D8230" s="2" t="s">
        <v>39</v>
      </c>
      <c r="E8230" s="2" t="s">
        <v>40</v>
      </c>
      <c r="F8230" s="2" t="s">
        <v>704</v>
      </c>
      <c r="G8230" s="2">
        <v>35.96</v>
      </c>
      <c r="H8230" s="2">
        <v>1</v>
      </c>
      <c r="I8230" s="2">
        <v>3.6</v>
      </c>
      <c r="J8230" s="5" t="str">
        <f t="shared" si="256"/>
        <v>Aug</v>
      </c>
      <c r="K8230" s="5" t="str">
        <f t="shared" si="257"/>
        <v>2024</v>
      </c>
    </row>
    <row r="8231" spans="1:11" ht="14.25" customHeight="1" x14ac:dyDescent="0.3">
      <c r="A8231" s="1">
        <v>45525</v>
      </c>
      <c r="B8231" s="2" t="s">
        <v>182</v>
      </c>
      <c r="C8231" s="2" t="s">
        <v>329</v>
      </c>
      <c r="D8231" s="2" t="s">
        <v>34</v>
      </c>
      <c r="E8231" s="2" t="s">
        <v>35</v>
      </c>
      <c r="F8231" s="2" t="s">
        <v>660</v>
      </c>
      <c r="G8231" s="2">
        <v>866.4</v>
      </c>
      <c r="H8231" s="2">
        <v>4</v>
      </c>
      <c r="I8231" s="2">
        <v>225.26</v>
      </c>
      <c r="J8231" s="5" t="str">
        <f t="shared" si="256"/>
        <v>Aug</v>
      </c>
      <c r="K8231" s="5" t="str">
        <f t="shared" si="257"/>
        <v>2024</v>
      </c>
    </row>
    <row r="8232" spans="1:11" ht="14.25" customHeight="1" x14ac:dyDescent="0.3">
      <c r="A8232" s="1">
        <v>45525</v>
      </c>
      <c r="B8232" s="2" t="s">
        <v>709</v>
      </c>
      <c r="C8232" s="2" t="s">
        <v>315</v>
      </c>
      <c r="D8232" s="2" t="s">
        <v>11</v>
      </c>
      <c r="E8232" s="2" t="s">
        <v>43</v>
      </c>
      <c r="F8232" s="2" t="s">
        <v>1247</v>
      </c>
      <c r="G8232" s="2">
        <v>35</v>
      </c>
      <c r="H8232" s="2">
        <v>7</v>
      </c>
      <c r="I8232" s="2">
        <v>16.8</v>
      </c>
      <c r="J8232" s="5" t="str">
        <f t="shared" si="256"/>
        <v>Aug</v>
      </c>
      <c r="K8232" s="5" t="str">
        <f t="shared" si="257"/>
        <v>2024</v>
      </c>
    </row>
    <row r="8233" spans="1:11" ht="14.25" customHeight="1" x14ac:dyDescent="0.3">
      <c r="A8233" s="1">
        <v>45525</v>
      </c>
      <c r="B8233" s="2" t="s">
        <v>709</v>
      </c>
      <c r="C8233" s="2" t="s">
        <v>315</v>
      </c>
      <c r="D8233" s="2" t="s">
        <v>11</v>
      </c>
      <c r="E8233" s="2" t="s">
        <v>200</v>
      </c>
      <c r="F8233" s="2" t="s">
        <v>262</v>
      </c>
      <c r="G8233" s="2">
        <v>37.24</v>
      </c>
      <c r="H8233" s="2">
        <v>4</v>
      </c>
      <c r="I8233" s="2">
        <v>10.8</v>
      </c>
      <c r="J8233" s="5" t="str">
        <f t="shared" si="256"/>
        <v>Aug</v>
      </c>
      <c r="K8233" s="5" t="str">
        <f t="shared" si="257"/>
        <v>2024</v>
      </c>
    </row>
    <row r="8234" spans="1:11" ht="14.25" customHeight="1" x14ac:dyDescent="0.3">
      <c r="A8234" s="1">
        <v>45525</v>
      </c>
      <c r="B8234" s="2" t="s">
        <v>709</v>
      </c>
      <c r="C8234" s="2" t="s">
        <v>315</v>
      </c>
      <c r="D8234" s="2" t="s">
        <v>11</v>
      </c>
      <c r="E8234" s="2" t="s">
        <v>63</v>
      </c>
      <c r="F8234" s="2" t="s">
        <v>770</v>
      </c>
      <c r="G8234" s="2">
        <v>15.28</v>
      </c>
      <c r="H8234" s="2">
        <v>2</v>
      </c>
      <c r="I8234" s="2">
        <v>7.49</v>
      </c>
      <c r="J8234" s="5" t="str">
        <f t="shared" si="256"/>
        <v>Aug</v>
      </c>
      <c r="K8234" s="5" t="str">
        <f t="shared" si="257"/>
        <v>2024</v>
      </c>
    </row>
    <row r="8235" spans="1:11" ht="14.25" customHeight="1" x14ac:dyDescent="0.3">
      <c r="A8235" s="1">
        <v>45525</v>
      </c>
      <c r="B8235" s="2" t="s">
        <v>1212</v>
      </c>
      <c r="C8235" s="2" t="s">
        <v>27</v>
      </c>
      <c r="D8235" s="2" t="s">
        <v>11</v>
      </c>
      <c r="E8235" s="2" t="s">
        <v>24</v>
      </c>
      <c r="F8235" s="2" t="s">
        <v>2201</v>
      </c>
      <c r="G8235" s="2">
        <v>17.12</v>
      </c>
      <c r="H8235" s="2">
        <v>4</v>
      </c>
      <c r="I8235" s="2">
        <v>4.96</v>
      </c>
      <c r="J8235" s="5" t="str">
        <f t="shared" si="256"/>
        <v>Aug</v>
      </c>
      <c r="K8235" s="5" t="str">
        <f t="shared" si="257"/>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s="5" t="str">
        <f t="shared" si="256"/>
        <v>Aug</v>
      </c>
      <c r="K8236" s="5" t="str">
        <f t="shared" si="257"/>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s="5" t="str">
        <f t="shared" si="256"/>
        <v>Aug</v>
      </c>
      <c r="K8237" s="5" t="str">
        <f t="shared" si="257"/>
        <v>2024</v>
      </c>
    </row>
    <row r="8238" spans="1:11" ht="14.25" customHeight="1" x14ac:dyDescent="0.3">
      <c r="A8238" s="1">
        <v>45525</v>
      </c>
      <c r="B8238" s="2" t="s">
        <v>1212</v>
      </c>
      <c r="C8238" s="2" t="s">
        <v>27</v>
      </c>
      <c r="D8238" s="2" t="s">
        <v>34</v>
      </c>
      <c r="E8238" s="2" t="s">
        <v>145</v>
      </c>
      <c r="F8238" s="2" t="s">
        <v>741</v>
      </c>
      <c r="G8238" s="2">
        <v>568.73</v>
      </c>
      <c r="H8238" s="2">
        <v>3</v>
      </c>
      <c r="I8238" s="2">
        <v>28.44</v>
      </c>
      <c r="J8238" s="5" t="str">
        <f t="shared" si="256"/>
        <v>Aug</v>
      </c>
      <c r="K8238" s="5" t="str">
        <f t="shared" si="257"/>
        <v>2024</v>
      </c>
    </row>
    <row r="8239" spans="1:11" ht="14.25" customHeight="1" x14ac:dyDescent="0.3">
      <c r="A8239" s="1">
        <v>45525</v>
      </c>
      <c r="B8239" s="2" t="s">
        <v>1212</v>
      </c>
      <c r="C8239" s="2" t="s">
        <v>27</v>
      </c>
      <c r="D8239" s="2" t="s">
        <v>11</v>
      </c>
      <c r="E8239" s="2" t="s">
        <v>20</v>
      </c>
      <c r="F8239" s="2" t="s">
        <v>1567</v>
      </c>
      <c r="G8239" s="2">
        <v>117.14</v>
      </c>
      <c r="H8239" s="2">
        <v>9</v>
      </c>
      <c r="I8239" s="2">
        <v>42.46</v>
      </c>
      <c r="J8239" s="5" t="str">
        <f t="shared" si="256"/>
        <v>Aug</v>
      </c>
      <c r="K8239" s="5" t="str">
        <f t="shared" si="257"/>
        <v>2024</v>
      </c>
    </row>
    <row r="8240" spans="1:11" ht="14.25" customHeight="1" x14ac:dyDescent="0.3">
      <c r="A8240" s="1">
        <v>45525</v>
      </c>
      <c r="B8240" s="2" t="s">
        <v>1212</v>
      </c>
      <c r="C8240" s="2" t="s">
        <v>27</v>
      </c>
      <c r="D8240" s="2" t="s">
        <v>11</v>
      </c>
      <c r="E8240" s="2" t="s">
        <v>92</v>
      </c>
      <c r="F8240" s="2" t="s">
        <v>2354</v>
      </c>
      <c r="G8240" s="2">
        <v>203.52</v>
      </c>
      <c r="H8240" s="2">
        <v>3</v>
      </c>
      <c r="I8240" s="2">
        <v>54.95</v>
      </c>
      <c r="J8240" s="5" t="str">
        <f t="shared" si="256"/>
        <v>Aug</v>
      </c>
      <c r="K8240" s="5" t="str">
        <f t="shared" si="257"/>
        <v>2024</v>
      </c>
    </row>
    <row r="8241" spans="1:11" ht="14.25" customHeight="1" x14ac:dyDescent="0.3">
      <c r="A8241" s="1">
        <v>45525</v>
      </c>
      <c r="B8241" s="2" t="s">
        <v>1212</v>
      </c>
      <c r="C8241" s="2" t="s">
        <v>27</v>
      </c>
      <c r="D8241" s="2" t="s">
        <v>11</v>
      </c>
      <c r="E8241" s="2" t="s">
        <v>16</v>
      </c>
      <c r="F8241" s="2" t="s">
        <v>1709</v>
      </c>
      <c r="G8241" s="2">
        <v>51.75</v>
      </c>
      <c r="H8241" s="2">
        <v>5</v>
      </c>
      <c r="I8241" s="2">
        <v>24.84</v>
      </c>
      <c r="J8241" s="5" t="str">
        <f t="shared" si="256"/>
        <v>Aug</v>
      </c>
      <c r="K8241" s="5" t="str">
        <f t="shared" si="257"/>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s="5" t="str">
        <f t="shared" si="256"/>
        <v>Aug</v>
      </c>
      <c r="K8242" s="5" t="str">
        <f t="shared" si="257"/>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s="5" t="str">
        <f t="shared" si="256"/>
        <v>Aug</v>
      </c>
      <c r="K8243" s="5" t="str">
        <f t="shared" si="257"/>
        <v>2024</v>
      </c>
    </row>
    <row r="8244" spans="1:11" ht="14.25" customHeight="1" x14ac:dyDescent="0.3">
      <c r="A8244" s="1">
        <v>45525</v>
      </c>
      <c r="B8244" s="2" t="s">
        <v>456</v>
      </c>
      <c r="C8244" s="2" t="s">
        <v>531</v>
      </c>
      <c r="D8244" s="2" t="s">
        <v>34</v>
      </c>
      <c r="E8244" s="2" t="s">
        <v>47</v>
      </c>
      <c r="F8244" s="2" t="s">
        <v>2647</v>
      </c>
      <c r="G8244" s="2">
        <v>91.92</v>
      </c>
      <c r="H8244" s="2">
        <v>4</v>
      </c>
      <c r="I8244" s="2">
        <v>31.25</v>
      </c>
      <c r="J8244" s="5" t="str">
        <f t="shared" si="256"/>
        <v>Aug</v>
      </c>
      <c r="K8244" s="5" t="str">
        <f t="shared" si="257"/>
        <v>2024</v>
      </c>
    </row>
    <row r="8245" spans="1:11" ht="14.25" customHeight="1" x14ac:dyDescent="0.3">
      <c r="A8245" s="1">
        <v>45525</v>
      </c>
      <c r="B8245" s="2" t="s">
        <v>2412</v>
      </c>
      <c r="C8245" s="2" t="s">
        <v>95</v>
      </c>
      <c r="D8245" s="2" t="s">
        <v>11</v>
      </c>
      <c r="E8245" s="2" t="s">
        <v>12</v>
      </c>
      <c r="F8245" s="2" t="s">
        <v>882</v>
      </c>
      <c r="G8245" s="2">
        <v>83.88</v>
      </c>
      <c r="H8245" s="2">
        <v>1</v>
      </c>
      <c r="I8245" s="2">
        <v>29.36</v>
      </c>
      <c r="J8245" s="5" t="str">
        <f t="shared" si="256"/>
        <v>Aug</v>
      </c>
      <c r="K8245" s="5" t="str">
        <f t="shared" si="257"/>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s="5" t="str">
        <f t="shared" si="256"/>
        <v>Aug</v>
      </c>
      <c r="K8246" s="5" t="str">
        <f t="shared" si="257"/>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s="5" t="str">
        <f t="shared" si="256"/>
        <v>Aug</v>
      </c>
      <c r="K8247" s="5" t="str">
        <f t="shared" si="257"/>
        <v>2024</v>
      </c>
    </row>
    <row r="8248" spans="1:11" ht="14.25" customHeight="1" x14ac:dyDescent="0.3">
      <c r="A8248" s="1">
        <v>45525</v>
      </c>
      <c r="B8248" s="2" t="s">
        <v>1618</v>
      </c>
      <c r="C8248" s="2" t="s">
        <v>164</v>
      </c>
      <c r="D8248" s="2" t="s">
        <v>39</v>
      </c>
      <c r="E8248" s="2" t="s">
        <v>52</v>
      </c>
      <c r="F8248" s="2" t="s">
        <v>2255</v>
      </c>
      <c r="G8248" s="2">
        <v>33.18</v>
      </c>
      <c r="H8248" s="2">
        <v>2</v>
      </c>
      <c r="I8248" s="2">
        <v>11.61</v>
      </c>
      <c r="J8248" s="5" t="str">
        <f t="shared" si="256"/>
        <v>Aug</v>
      </c>
      <c r="K8248" s="5" t="str">
        <f t="shared" si="257"/>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s="5" t="str">
        <f t="shared" si="256"/>
        <v>Aug</v>
      </c>
      <c r="K8249" s="5" t="str">
        <f t="shared" si="257"/>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s="5" t="str">
        <f t="shared" si="256"/>
        <v>Aug</v>
      </c>
      <c r="K8250" s="5" t="str">
        <f t="shared" si="257"/>
        <v>2024</v>
      </c>
    </row>
    <row r="8251" spans="1:11" ht="14.25" customHeight="1" x14ac:dyDescent="0.3">
      <c r="A8251" s="1">
        <v>45525</v>
      </c>
      <c r="B8251" s="2" t="s">
        <v>2624</v>
      </c>
      <c r="C8251" s="2" t="s">
        <v>278</v>
      </c>
      <c r="D8251" s="2" t="s">
        <v>11</v>
      </c>
      <c r="E8251" s="2" t="s">
        <v>18</v>
      </c>
      <c r="F8251" s="2" t="s">
        <v>1689</v>
      </c>
      <c r="G8251" s="2">
        <v>237.1</v>
      </c>
      <c r="H8251" s="2">
        <v>3</v>
      </c>
      <c r="I8251" s="2">
        <v>20.75</v>
      </c>
      <c r="J8251" s="5" t="str">
        <f t="shared" si="256"/>
        <v>Aug</v>
      </c>
      <c r="K8251" s="5" t="str">
        <f t="shared" si="257"/>
        <v>2024</v>
      </c>
    </row>
    <row r="8252" spans="1:11" ht="14.25" customHeight="1" x14ac:dyDescent="0.3">
      <c r="A8252" s="1">
        <v>45525</v>
      </c>
      <c r="B8252" s="2" t="s">
        <v>2624</v>
      </c>
      <c r="C8252" s="2" t="s">
        <v>278</v>
      </c>
      <c r="D8252" s="2" t="s">
        <v>34</v>
      </c>
      <c r="E8252" s="2" t="s">
        <v>47</v>
      </c>
      <c r="F8252" s="2" t="s">
        <v>2000</v>
      </c>
      <c r="G8252" s="2">
        <v>22.75</v>
      </c>
      <c r="H8252" s="2">
        <v>3</v>
      </c>
      <c r="I8252" s="2">
        <v>7.11</v>
      </c>
      <c r="J8252" s="5" t="str">
        <f t="shared" si="256"/>
        <v>Aug</v>
      </c>
      <c r="K8252" s="5" t="str">
        <f t="shared" si="257"/>
        <v>2024</v>
      </c>
    </row>
    <row r="8253" spans="1:11" ht="14.25" customHeight="1" x14ac:dyDescent="0.3">
      <c r="A8253" s="1">
        <v>45525</v>
      </c>
      <c r="B8253" s="2" t="s">
        <v>2624</v>
      </c>
      <c r="C8253" s="2" t="s">
        <v>278</v>
      </c>
      <c r="D8253" s="2" t="s">
        <v>11</v>
      </c>
      <c r="E8253" s="2" t="s">
        <v>12</v>
      </c>
      <c r="F8253" s="2" t="s">
        <v>1978</v>
      </c>
      <c r="G8253" s="2">
        <v>6.67</v>
      </c>
      <c r="H8253" s="2">
        <v>1</v>
      </c>
      <c r="I8253" s="2">
        <v>2.09</v>
      </c>
      <c r="J8253" s="5" t="str">
        <f t="shared" si="256"/>
        <v>Aug</v>
      </c>
      <c r="K8253" s="5" t="str">
        <f t="shared" si="257"/>
        <v>2024</v>
      </c>
    </row>
    <row r="8254" spans="1:11" ht="14.25" customHeight="1" x14ac:dyDescent="0.3">
      <c r="A8254" s="1">
        <v>45526</v>
      </c>
      <c r="B8254" s="2" t="s">
        <v>2665</v>
      </c>
      <c r="C8254" s="2" t="s">
        <v>27</v>
      </c>
      <c r="D8254" s="2" t="s">
        <v>34</v>
      </c>
      <c r="E8254" s="2" t="s">
        <v>145</v>
      </c>
      <c r="F8254" s="2" t="s">
        <v>1553</v>
      </c>
      <c r="G8254" s="2">
        <v>210.01</v>
      </c>
      <c r="H8254" s="2">
        <v>1</v>
      </c>
      <c r="I8254" s="2">
        <v>2.63</v>
      </c>
      <c r="J8254" s="5" t="str">
        <f t="shared" si="256"/>
        <v>Aug</v>
      </c>
      <c r="K8254" s="5" t="str">
        <f t="shared" si="257"/>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s="5" t="str">
        <f t="shared" si="256"/>
        <v>Aug</v>
      </c>
      <c r="K8255" s="5" t="str">
        <f t="shared" si="257"/>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s="5" t="str">
        <f t="shared" si="256"/>
        <v>Aug</v>
      </c>
      <c r="K8256" s="5" t="str">
        <f t="shared" si="257"/>
        <v>2024</v>
      </c>
    </row>
    <row r="8257" spans="1:11" ht="14.25" customHeight="1" x14ac:dyDescent="0.3">
      <c r="A8257" s="1">
        <v>45527</v>
      </c>
      <c r="B8257" s="2" t="s">
        <v>1546</v>
      </c>
      <c r="C8257" s="2" t="s">
        <v>123</v>
      </c>
      <c r="D8257" s="2" t="s">
        <v>11</v>
      </c>
      <c r="E8257" s="2" t="s">
        <v>12</v>
      </c>
      <c r="F8257" s="2" t="s">
        <v>2546</v>
      </c>
      <c r="G8257" s="2">
        <v>49.57</v>
      </c>
      <c r="H8257" s="2">
        <v>2</v>
      </c>
      <c r="I8257" s="2">
        <v>15.49</v>
      </c>
      <c r="J8257" s="5" t="str">
        <f t="shared" si="256"/>
        <v>Aug</v>
      </c>
      <c r="K8257" s="5" t="str">
        <f t="shared" si="257"/>
        <v>2024</v>
      </c>
    </row>
    <row r="8258" spans="1:11" ht="14.25" customHeight="1" x14ac:dyDescent="0.3">
      <c r="A8258" s="1">
        <v>45527</v>
      </c>
      <c r="B8258" s="2" t="s">
        <v>1546</v>
      </c>
      <c r="C8258" s="2" t="s">
        <v>123</v>
      </c>
      <c r="D8258" s="2" t="s">
        <v>11</v>
      </c>
      <c r="E8258" s="2" t="s">
        <v>92</v>
      </c>
      <c r="F8258" s="2" t="s">
        <v>2395</v>
      </c>
      <c r="G8258" s="2">
        <v>161.38</v>
      </c>
      <c r="H8258" s="2">
        <v>6</v>
      </c>
      <c r="I8258" s="2">
        <v>12.1</v>
      </c>
      <c r="J8258" s="5" t="str">
        <f t="shared" ref="J8258:J8315" si="258">TEXT(A8258,"mmm")</f>
        <v>Aug</v>
      </c>
      <c r="K8258" s="5" t="str">
        <f t="shared" ref="K8258:K8315" si="259">TEXT(A8258,"YYYY")</f>
        <v>2024</v>
      </c>
    </row>
    <row r="8259" spans="1:11" ht="14.25" customHeight="1" x14ac:dyDescent="0.3">
      <c r="A8259" s="1">
        <v>45527</v>
      </c>
      <c r="B8259" s="2" t="s">
        <v>1546</v>
      </c>
      <c r="C8259" s="2" t="s">
        <v>123</v>
      </c>
      <c r="D8259" s="2" t="s">
        <v>34</v>
      </c>
      <c r="E8259" s="2" t="s">
        <v>47</v>
      </c>
      <c r="F8259" s="2" t="s">
        <v>616</v>
      </c>
      <c r="G8259" s="2">
        <v>2.78</v>
      </c>
      <c r="H8259" s="2">
        <v>2</v>
      </c>
      <c r="I8259" s="2">
        <v>0.42</v>
      </c>
      <c r="J8259" s="5" t="str">
        <f t="shared" si="258"/>
        <v>Aug</v>
      </c>
      <c r="K8259" s="5" t="str">
        <f t="shared" si="259"/>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s="5" t="str">
        <f t="shared" si="258"/>
        <v>Aug</v>
      </c>
      <c r="K8260" s="5" t="str">
        <f t="shared" si="259"/>
        <v>2024</v>
      </c>
    </row>
    <row r="8261" spans="1:11" ht="14.25" customHeight="1" x14ac:dyDescent="0.3">
      <c r="A8261" s="1">
        <v>45528</v>
      </c>
      <c r="B8261" s="2" t="s">
        <v>1935</v>
      </c>
      <c r="C8261" s="2" t="s">
        <v>149</v>
      </c>
      <c r="D8261" s="2" t="s">
        <v>11</v>
      </c>
      <c r="E8261" s="2" t="s">
        <v>20</v>
      </c>
      <c r="F8261" s="2" t="s">
        <v>800</v>
      </c>
      <c r="G8261" s="2">
        <v>24.67</v>
      </c>
      <c r="H8261" s="2">
        <v>4</v>
      </c>
      <c r="I8261" s="2">
        <v>7.71</v>
      </c>
      <c r="J8261" s="5" t="str">
        <f t="shared" si="258"/>
        <v>Aug</v>
      </c>
      <c r="K8261" s="5" t="str">
        <f t="shared" si="259"/>
        <v>2024</v>
      </c>
    </row>
    <row r="8262" spans="1:11" ht="14.25" customHeight="1" x14ac:dyDescent="0.3">
      <c r="A8262" s="1">
        <v>45528</v>
      </c>
      <c r="B8262" s="2" t="s">
        <v>1935</v>
      </c>
      <c r="C8262" s="2" t="s">
        <v>149</v>
      </c>
      <c r="D8262" s="2" t="s">
        <v>11</v>
      </c>
      <c r="E8262" s="2" t="s">
        <v>20</v>
      </c>
      <c r="F8262" s="2" t="s">
        <v>1120</v>
      </c>
      <c r="G8262" s="2">
        <v>3.74</v>
      </c>
      <c r="H8262" s="2">
        <v>1</v>
      </c>
      <c r="I8262" s="2">
        <v>1.31</v>
      </c>
      <c r="J8262" s="5" t="str">
        <f t="shared" si="258"/>
        <v>Aug</v>
      </c>
      <c r="K8262" s="5" t="str">
        <f t="shared" si="259"/>
        <v>2024</v>
      </c>
    </row>
    <row r="8263" spans="1:11" ht="14.25" customHeight="1" x14ac:dyDescent="0.3">
      <c r="A8263" s="1">
        <v>45528</v>
      </c>
      <c r="B8263" s="2" t="s">
        <v>1303</v>
      </c>
      <c r="C8263" s="2" t="s">
        <v>78</v>
      </c>
      <c r="D8263" s="2" t="s">
        <v>11</v>
      </c>
      <c r="E8263" s="2" t="s">
        <v>92</v>
      </c>
      <c r="F8263" s="2" t="s">
        <v>2560</v>
      </c>
      <c r="G8263" s="2">
        <v>646.27</v>
      </c>
      <c r="H8263" s="2">
        <v>8</v>
      </c>
      <c r="I8263" s="2">
        <v>64.63</v>
      </c>
      <c r="J8263" s="5" t="str">
        <f t="shared" si="258"/>
        <v>Aug</v>
      </c>
      <c r="K8263" s="5" t="str">
        <f t="shared" si="259"/>
        <v>2024</v>
      </c>
    </row>
    <row r="8264" spans="1:11" ht="14.25" customHeight="1" x14ac:dyDescent="0.3">
      <c r="A8264" s="1">
        <v>45528</v>
      </c>
      <c r="B8264" s="2" t="s">
        <v>1303</v>
      </c>
      <c r="C8264" s="2" t="s">
        <v>78</v>
      </c>
      <c r="D8264" s="2" t="s">
        <v>11</v>
      </c>
      <c r="E8264" s="2" t="s">
        <v>12</v>
      </c>
      <c r="F8264" s="2" t="s">
        <v>327</v>
      </c>
      <c r="G8264" s="2">
        <v>10.37</v>
      </c>
      <c r="H8264" s="2">
        <v>2</v>
      </c>
      <c r="I8264" s="2">
        <v>3.76</v>
      </c>
      <c r="J8264" s="5" t="str">
        <f t="shared" si="258"/>
        <v>Aug</v>
      </c>
      <c r="K8264" s="5" t="str">
        <f t="shared" si="259"/>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s="5" t="str">
        <f t="shared" si="258"/>
        <v>Aug</v>
      </c>
      <c r="K8265" s="5" t="str">
        <f t="shared" si="259"/>
        <v>2024</v>
      </c>
    </row>
    <row r="8266" spans="1:11" ht="14.25" customHeight="1" x14ac:dyDescent="0.3">
      <c r="A8266" s="1">
        <v>45529</v>
      </c>
      <c r="B8266" s="2" t="s">
        <v>2447</v>
      </c>
      <c r="C8266" s="2" t="s">
        <v>120</v>
      </c>
      <c r="D8266" s="2" t="s">
        <v>11</v>
      </c>
      <c r="E8266" s="2" t="s">
        <v>24</v>
      </c>
      <c r="F8266" s="2" t="s">
        <v>226</v>
      </c>
      <c r="G8266" s="2">
        <v>9.73</v>
      </c>
      <c r="H8266" s="2">
        <v>2</v>
      </c>
      <c r="I8266" s="2">
        <v>1.7</v>
      </c>
      <c r="J8266" s="5" t="str">
        <f t="shared" si="258"/>
        <v>Aug</v>
      </c>
      <c r="K8266" s="5" t="str">
        <f t="shared" si="259"/>
        <v>2024</v>
      </c>
    </row>
    <row r="8267" spans="1:11" ht="14.25" customHeight="1" x14ac:dyDescent="0.3">
      <c r="A8267" s="1">
        <v>45529</v>
      </c>
      <c r="B8267" s="2" t="s">
        <v>2447</v>
      </c>
      <c r="C8267" s="2" t="s">
        <v>120</v>
      </c>
      <c r="D8267" s="2" t="s">
        <v>11</v>
      </c>
      <c r="E8267" s="2" t="s">
        <v>12</v>
      </c>
      <c r="F8267" s="2" t="s">
        <v>1590</v>
      </c>
      <c r="G8267" s="2">
        <v>3.42</v>
      </c>
      <c r="H8267" s="2">
        <v>1</v>
      </c>
      <c r="I8267" s="2">
        <v>1.07</v>
      </c>
      <c r="J8267" s="5" t="str">
        <f t="shared" si="258"/>
        <v>Aug</v>
      </c>
      <c r="K8267" s="5" t="str">
        <f t="shared" si="259"/>
        <v>2024</v>
      </c>
    </row>
    <row r="8268" spans="1:11" ht="14.25" customHeight="1" x14ac:dyDescent="0.3">
      <c r="A8268" s="1">
        <v>45529</v>
      </c>
      <c r="B8268" s="2" t="s">
        <v>1173</v>
      </c>
      <c r="C8268" s="2" t="s">
        <v>78</v>
      </c>
      <c r="D8268" s="2" t="s">
        <v>11</v>
      </c>
      <c r="E8268" s="2" t="s">
        <v>18</v>
      </c>
      <c r="F8268" s="2" t="s">
        <v>1522</v>
      </c>
      <c r="G8268" s="2">
        <v>25.7</v>
      </c>
      <c r="H8268" s="2">
        <v>2</v>
      </c>
      <c r="I8268" s="2">
        <v>1.93</v>
      </c>
      <c r="J8268" s="5" t="str">
        <f t="shared" si="258"/>
        <v>Aug</v>
      </c>
      <c r="K8268" s="5" t="str">
        <f t="shared" si="259"/>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s="5" t="str">
        <f t="shared" si="258"/>
        <v>Aug</v>
      </c>
      <c r="K8269" s="5" t="str">
        <f t="shared" si="259"/>
        <v>2024</v>
      </c>
    </row>
    <row r="8270" spans="1:11" ht="14.25" customHeight="1" x14ac:dyDescent="0.3">
      <c r="A8270" s="1">
        <v>45530</v>
      </c>
      <c r="B8270" s="2" t="s">
        <v>1672</v>
      </c>
      <c r="C8270" s="2" t="s">
        <v>30</v>
      </c>
      <c r="D8270" s="2" t="s">
        <v>39</v>
      </c>
      <c r="E8270" s="2" t="s">
        <v>52</v>
      </c>
      <c r="F8270" s="2" t="s">
        <v>867</v>
      </c>
      <c r="G8270" s="2">
        <v>71.98</v>
      </c>
      <c r="H8270" s="2">
        <v>2</v>
      </c>
      <c r="I8270" s="2">
        <v>15.12</v>
      </c>
      <c r="J8270" s="5" t="str">
        <f t="shared" si="258"/>
        <v>Aug</v>
      </c>
      <c r="K8270" s="5" t="str">
        <f t="shared" si="259"/>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s="5" t="str">
        <f t="shared" si="258"/>
        <v>Aug</v>
      </c>
      <c r="K8271" s="5" t="str">
        <f t="shared" si="259"/>
        <v>2024</v>
      </c>
    </row>
    <row r="8272" spans="1:11" ht="14.25" customHeight="1" x14ac:dyDescent="0.3">
      <c r="A8272" s="1">
        <v>45530</v>
      </c>
      <c r="B8272" s="2" t="s">
        <v>2013</v>
      </c>
      <c r="C8272" s="2" t="s">
        <v>110</v>
      </c>
      <c r="D8272" s="2" t="s">
        <v>11</v>
      </c>
      <c r="E8272" s="2" t="s">
        <v>18</v>
      </c>
      <c r="F8272" s="2" t="s">
        <v>2020</v>
      </c>
      <c r="G8272" s="2">
        <v>53.72</v>
      </c>
      <c r="H8272" s="2">
        <v>4</v>
      </c>
      <c r="I8272" s="2">
        <v>13.97</v>
      </c>
      <c r="J8272" s="5" t="str">
        <f t="shared" si="258"/>
        <v>Aug</v>
      </c>
      <c r="K8272" s="5" t="str">
        <f t="shared" si="259"/>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s="5" t="str">
        <f t="shared" si="258"/>
        <v>Aug</v>
      </c>
      <c r="K8273" s="5" t="str">
        <f t="shared" si="259"/>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s="5" t="str">
        <f t="shared" si="258"/>
        <v>Aug</v>
      </c>
      <c r="K8274" s="5" t="str">
        <f t="shared" si="259"/>
        <v>2024</v>
      </c>
    </row>
    <row r="8275" spans="1:11" ht="14.25" customHeight="1" x14ac:dyDescent="0.3">
      <c r="A8275" s="1">
        <v>45531</v>
      </c>
      <c r="B8275" s="2" t="s">
        <v>1209</v>
      </c>
      <c r="C8275" s="2" t="s">
        <v>149</v>
      </c>
      <c r="D8275" s="2" t="s">
        <v>39</v>
      </c>
      <c r="E8275" s="2" t="s">
        <v>40</v>
      </c>
      <c r="F8275" s="2" t="s">
        <v>1187</v>
      </c>
      <c r="G8275" s="2">
        <v>347.97</v>
      </c>
      <c r="H8275" s="2">
        <v>3</v>
      </c>
      <c r="I8275" s="2">
        <v>100.91</v>
      </c>
      <c r="J8275" s="5" t="str">
        <f t="shared" si="258"/>
        <v>Aug</v>
      </c>
      <c r="K8275" s="5" t="str">
        <f t="shared" si="259"/>
        <v>2024</v>
      </c>
    </row>
    <row r="8276" spans="1:11" ht="14.25" customHeight="1" x14ac:dyDescent="0.3">
      <c r="A8276" s="1">
        <v>45531</v>
      </c>
      <c r="B8276" s="2" t="s">
        <v>1209</v>
      </c>
      <c r="C8276" s="2" t="s">
        <v>149</v>
      </c>
      <c r="D8276" s="2" t="s">
        <v>11</v>
      </c>
      <c r="E8276" s="2" t="s">
        <v>20</v>
      </c>
      <c r="F8276" s="2" t="s">
        <v>800</v>
      </c>
      <c r="G8276" s="2">
        <v>37.01</v>
      </c>
      <c r="H8276" s="2">
        <v>6</v>
      </c>
      <c r="I8276" s="2">
        <v>11.57</v>
      </c>
      <c r="J8276" s="5" t="str">
        <f t="shared" si="258"/>
        <v>Aug</v>
      </c>
      <c r="K8276" s="5" t="str">
        <f t="shared" si="259"/>
        <v>2024</v>
      </c>
    </row>
    <row r="8277" spans="1:11" ht="14.25" customHeight="1" x14ac:dyDescent="0.3">
      <c r="A8277" s="1">
        <v>45531</v>
      </c>
      <c r="B8277" s="2" t="s">
        <v>509</v>
      </c>
      <c r="C8277" s="2" t="s">
        <v>10</v>
      </c>
      <c r="D8277" s="2" t="s">
        <v>11</v>
      </c>
      <c r="E8277" s="2" t="s">
        <v>24</v>
      </c>
      <c r="F8277" s="2" t="s">
        <v>384</v>
      </c>
      <c r="G8277" s="2">
        <v>5.95</v>
      </c>
      <c r="H8277" s="2">
        <v>1</v>
      </c>
      <c r="I8277" s="2">
        <v>0.37</v>
      </c>
      <c r="J8277" s="5" t="str">
        <f t="shared" si="258"/>
        <v>Aug</v>
      </c>
      <c r="K8277" s="5" t="str">
        <f t="shared" si="259"/>
        <v>2024</v>
      </c>
    </row>
    <row r="8278" spans="1:11" ht="14.25" customHeight="1" x14ac:dyDescent="0.3">
      <c r="A8278" s="1">
        <v>45531</v>
      </c>
      <c r="B8278" s="2" t="s">
        <v>1249</v>
      </c>
      <c r="C8278" s="2" t="s">
        <v>123</v>
      </c>
      <c r="D8278" s="2" t="s">
        <v>11</v>
      </c>
      <c r="E8278" s="2" t="s">
        <v>63</v>
      </c>
      <c r="F8278" s="2" t="s">
        <v>1427</v>
      </c>
      <c r="G8278" s="2">
        <v>2.9</v>
      </c>
      <c r="H8278" s="2">
        <v>1</v>
      </c>
      <c r="I8278" s="2">
        <v>0.98</v>
      </c>
      <c r="J8278" s="5" t="str">
        <f t="shared" si="258"/>
        <v>Aug</v>
      </c>
      <c r="K8278" s="5" t="str">
        <f t="shared" si="259"/>
        <v>2024</v>
      </c>
    </row>
    <row r="8279" spans="1:11" ht="14.25" customHeight="1" x14ac:dyDescent="0.3">
      <c r="A8279" s="1">
        <v>45531</v>
      </c>
      <c r="B8279" s="2" t="s">
        <v>2265</v>
      </c>
      <c r="C8279" s="2" t="s">
        <v>27</v>
      </c>
      <c r="D8279" s="2" t="s">
        <v>34</v>
      </c>
      <c r="E8279" s="2" t="s">
        <v>47</v>
      </c>
      <c r="F8279" s="2" t="s">
        <v>2036</v>
      </c>
      <c r="G8279" s="2">
        <v>198.46</v>
      </c>
      <c r="H8279" s="2">
        <v>2</v>
      </c>
      <c r="I8279" s="2">
        <v>99.23</v>
      </c>
      <c r="J8279" s="5" t="str">
        <f t="shared" si="258"/>
        <v>Aug</v>
      </c>
      <c r="K8279" s="5" t="str">
        <f t="shared" si="259"/>
        <v>2024</v>
      </c>
    </row>
    <row r="8280" spans="1:11" ht="14.25" customHeight="1" x14ac:dyDescent="0.3">
      <c r="A8280" s="1">
        <v>45531</v>
      </c>
      <c r="B8280" s="2" t="s">
        <v>2265</v>
      </c>
      <c r="C8280" s="2" t="s">
        <v>27</v>
      </c>
      <c r="D8280" s="2" t="s">
        <v>11</v>
      </c>
      <c r="E8280" s="2" t="s">
        <v>92</v>
      </c>
      <c r="F8280" s="2" t="s">
        <v>1640</v>
      </c>
      <c r="G8280" s="2">
        <v>321.92</v>
      </c>
      <c r="H8280" s="2">
        <v>4</v>
      </c>
      <c r="I8280" s="2">
        <v>96.58</v>
      </c>
      <c r="J8280" s="5" t="str">
        <f t="shared" si="258"/>
        <v>Aug</v>
      </c>
      <c r="K8280" s="5" t="str">
        <f t="shared" si="259"/>
        <v>2024</v>
      </c>
    </row>
    <row r="8281" spans="1:11" ht="14.25" customHeight="1" x14ac:dyDescent="0.3">
      <c r="A8281" s="1">
        <v>45531</v>
      </c>
      <c r="B8281" s="2" t="s">
        <v>2265</v>
      </c>
      <c r="C8281" s="2" t="s">
        <v>27</v>
      </c>
      <c r="D8281" s="2" t="s">
        <v>39</v>
      </c>
      <c r="E8281" s="2" t="s">
        <v>603</v>
      </c>
      <c r="F8281" s="2" t="s">
        <v>1089</v>
      </c>
      <c r="G8281" s="2">
        <v>879.98</v>
      </c>
      <c r="H8281" s="2">
        <v>2</v>
      </c>
      <c r="I8281" s="2">
        <v>329.99</v>
      </c>
      <c r="J8281" s="5" t="str">
        <f t="shared" si="258"/>
        <v>Aug</v>
      </c>
      <c r="K8281" s="5" t="str">
        <f t="shared" si="259"/>
        <v>2024</v>
      </c>
    </row>
    <row r="8282" spans="1:11" ht="14.25" customHeight="1" x14ac:dyDescent="0.3">
      <c r="A8282" s="1">
        <v>45531</v>
      </c>
      <c r="B8282" s="2" t="s">
        <v>2265</v>
      </c>
      <c r="C8282" s="2" t="s">
        <v>27</v>
      </c>
      <c r="D8282" s="2" t="s">
        <v>11</v>
      </c>
      <c r="E8282" s="2" t="s">
        <v>200</v>
      </c>
      <c r="F8282" s="2" t="s">
        <v>2593</v>
      </c>
      <c r="G8282" s="2">
        <v>28.4</v>
      </c>
      <c r="H8282" s="2">
        <v>5</v>
      </c>
      <c r="I8282" s="2">
        <v>8.24</v>
      </c>
      <c r="J8282" s="5" t="str">
        <f t="shared" si="258"/>
        <v>Aug</v>
      </c>
      <c r="K8282" s="5" t="str">
        <f t="shared" si="259"/>
        <v>2024</v>
      </c>
    </row>
    <row r="8283" spans="1:11" ht="14.25" customHeight="1" x14ac:dyDescent="0.3">
      <c r="A8283" s="1">
        <v>45531</v>
      </c>
      <c r="B8283" s="2" t="s">
        <v>2265</v>
      </c>
      <c r="C8283" s="2" t="s">
        <v>27</v>
      </c>
      <c r="D8283" s="2" t="s">
        <v>34</v>
      </c>
      <c r="E8283" s="2" t="s">
        <v>35</v>
      </c>
      <c r="F8283" s="2" t="s">
        <v>574</v>
      </c>
      <c r="G8283" s="2">
        <v>230.28</v>
      </c>
      <c r="H8283" s="2">
        <v>3</v>
      </c>
      <c r="I8283" s="2">
        <v>23.03</v>
      </c>
      <c r="J8283" s="5" t="str">
        <f t="shared" si="258"/>
        <v>Aug</v>
      </c>
      <c r="K8283" s="5" t="str">
        <f t="shared" si="259"/>
        <v>2024</v>
      </c>
    </row>
    <row r="8284" spans="1:11" ht="14.25" customHeight="1" x14ac:dyDescent="0.3">
      <c r="A8284" s="1">
        <v>45531</v>
      </c>
      <c r="B8284" s="2" t="s">
        <v>2265</v>
      </c>
      <c r="C8284" s="2" t="s">
        <v>27</v>
      </c>
      <c r="D8284" s="2" t="s">
        <v>11</v>
      </c>
      <c r="E8284" s="2" t="s">
        <v>12</v>
      </c>
      <c r="F8284" s="2" t="s">
        <v>1054</v>
      </c>
      <c r="G8284" s="2">
        <v>116.28</v>
      </c>
      <c r="H8284" s="2">
        <v>3</v>
      </c>
      <c r="I8284" s="2">
        <v>56.98</v>
      </c>
      <c r="J8284" s="5" t="str">
        <f t="shared" si="258"/>
        <v>Aug</v>
      </c>
      <c r="K8284" s="5" t="str">
        <f t="shared" si="259"/>
        <v>2024</v>
      </c>
    </row>
    <row r="8285" spans="1:11" ht="14.25" customHeight="1" x14ac:dyDescent="0.3">
      <c r="A8285" s="1">
        <v>45531</v>
      </c>
      <c r="B8285" s="2" t="s">
        <v>2265</v>
      </c>
      <c r="C8285" s="2" t="s">
        <v>27</v>
      </c>
      <c r="D8285" s="2" t="s">
        <v>11</v>
      </c>
      <c r="E8285" s="2" t="s">
        <v>20</v>
      </c>
      <c r="F8285" s="2" t="s">
        <v>1777</v>
      </c>
      <c r="G8285" s="2">
        <v>841.57</v>
      </c>
      <c r="H8285" s="2">
        <v>2</v>
      </c>
      <c r="I8285" s="2">
        <v>294.55</v>
      </c>
      <c r="J8285" s="5" t="str">
        <f t="shared" si="258"/>
        <v>Aug</v>
      </c>
      <c r="K8285" s="5" t="str">
        <f t="shared" si="259"/>
        <v>2024</v>
      </c>
    </row>
    <row r="8286" spans="1:11" ht="14.25" customHeight="1" x14ac:dyDescent="0.3">
      <c r="A8286" s="1">
        <v>45531</v>
      </c>
      <c r="B8286" s="2" t="s">
        <v>2265</v>
      </c>
      <c r="C8286" s="2" t="s">
        <v>27</v>
      </c>
      <c r="D8286" s="2" t="s">
        <v>11</v>
      </c>
      <c r="E8286" s="2" t="s">
        <v>18</v>
      </c>
      <c r="F8286" s="2" t="s">
        <v>257</v>
      </c>
      <c r="G8286" s="2">
        <v>354.9</v>
      </c>
      <c r="H8286" s="2">
        <v>5</v>
      </c>
      <c r="I8286" s="2">
        <v>17.75</v>
      </c>
      <c r="J8286" s="5" t="str">
        <f t="shared" si="258"/>
        <v>Aug</v>
      </c>
      <c r="K8286" s="5" t="str">
        <f t="shared" si="259"/>
        <v>2024</v>
      </c>
    </row>
    <row r="8287" spans="1:11" ht="14.25" customHeight="1" x14ac:dyDescent="0.3">
      <c r="A8287" s="1">
        <v>45531</v>
      </c>
      <c r="B8287" s="2" t="s">
        <v>1941</v>
      </c>
      <c r="C8287" s="2" t="s">
        <v>120</v>
      </c>
      <c r="D8287" s="2" t="s">
        <v>11</v>
      </c>
      <c r="E8287" s="2" t="s">
        <v>12</v>
      </c>
      <c r="F8287" s="2" t="s">
        <v>1365</v>
      </c>
      <c r="G8287" s="2">
        <v>5.18</v>
      </c>
      <c r="H8287" s="2">
        <v>1</v>
      </c>
      <c r="I8287" s="2">
        <v>1.81</v>
      </c>
      <c r="J8287" s="5" t="str">
        <f t="shared" si="258"/>
        <v>Aug</v>
      </c>
      <c r="K8287" s="5" t="str">
        <f t="shared" si="259"/>
        <v>2024</v>
      </c>
    </row>
    <row r="8288" spans="1:11" ht="14.25" customHeight="1" x14ac:dyDescent="0.3">
      <c r="A8288" s="1">
        <v>45531</v>
      </c>
      <c r="B8288" s="2" t="s">
        <v>195</v>
      </c>
      <c r="C8288" s="2" t="s">
        <v>123</v>
      </c>
      <c r="D8288" s="2" t="s">
        <v>11</v>
      </c>
      <c r="E8288" s="2" t="s">
        <v>92</v>
      </c>
      <c r="F8288" s="2" t="s">
        <v>1923</v>
      </c>
      <c r="G8288" s="2">
        <v>14.34</v>
      </c>
      <c r="H8288" s="2">
        <v>4</v>
      </c>
      <c r="I8288" s="2">
        <v>0.9</v>
      </c>
      <c r="J8288" s="5" t="str">
        <f t="shared" si="258"/>
        <v>Aug</v>
      </c>
      <c r="K8288" s="5" t="str">
        <f t="shared" si="259"/>
        <v>2024</v>
      </c>
    </row>
    <row r="8289" spans="1:11" ht="14.25" customHeight="1" x14ac:dyDescent="0.3">
      <c r="A8289" s="1">
        <v>45531</v>
      </c>
      <c r="B8289" s="2" t="s">
        <v>1974</v>
      </c>
      <c r="C8289" s="2" t="s">
        <v>23</v>
      </c>
      <c r="D8289" s="2" t="s">
        <v>11</v>
      </c>
      <c r="E8289" s="2" t="s">
        <v>12</v>
      </c>
      <c r="F8289" s="2" t="s">
        <v>1857</v>
      </c>
      <c r="G8289" s="2">
        <v>12.67</v>
      </c>
      <c r="H8289" s="2">
        <v>3</v>
      </c>
      <c r="I8289" s="2">
        <v>3.96</v>
      </c>
      <c r="J8289" s="5" t="str">
        <f t="shared" si="258"/>
        <v>Aug</v>
      </c>
      <c r="K8289" s="5" t="str">
        <f t="shared" si="259"/>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s="5" t="str">
        <f t="shared" si="258"/>
        <v>Aug</v>
      </c>
      <c r="K8290" s="5" t="str">
        <f t="shared" si="259"/>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s="5" t="str">
        <f t="shared" si="258"/>
        <v>Aug</v>
      </c>
      <c r="K8291" s="5" t="str">
        <f t="shared" si="259"/>
        <v>2024</v>
      </c>
    </row>
    <row r="8292" spans="1:11" ht="14.25" customHeight="1" x14ac:dyDescent="0.3">
      <c r="A8292" s="1">
        <v>45532</v>
      </c>
      <c r="B8292" s="2" t="s">
        <v>239</v>
      </c>
      <c r="C8292" s="2" t="s">
        <v>164</v>
      </c>
      <c r="D8292" s="2" t="s">
        <v>39</v>
      </c>
      <c r="E8292" s="2" t="s">
        <v>40</v>
      </c>
      <c r="F8292" s="2" t="s">
        <v>1893</v>
      </c>
      <c r="G8292" s="2">
        <v>35.17</v>
      </c>
      <c r="H8292" s="2">
        <v>4</v>
      </c>
      <c r="I8292" s="2">
        <v>11.43</v>
      </c>
      <c r="J8292" s="5" t="str">
        <f t="shared" si="258"/>
        <v>Aug</v>
      </c>
      <c r="K8292" s="5" t="str">
        <f t="shared" si="259"/>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s="5" t="str">
        <f t="shared" si="258"/>
        <v>Aug</v>
      </c>
      <c r="K8293" s="5" t="str">
        <f t="shared" si="259"/>
        <v>2024</v>
      </c>
    </row>
    <row r="8294" spans="1:11" ht="14.25" customHeight="1" x14ac:dyDescent="0.3">
      <c r="A8294" s="1">
        <v>45532</v>
      </c>
      <c r="B8294" s="2" t="s">
        <v>239</v>
      </c>
      <c r="C8294" s="2" t="s">
        <v>164</v>
      </c>
      <c r="D8294" s="2" t="s">
        <v>11</v>
      </c>
      <c r="E8294" s="2" t="s">
        <v>20</v>
      </c>
      <c r="F8294" s="2" t="s">
        <v>765</v>
      </c>
      <c r="G8294" s="2">
        <v>99.68</v>
      </c>
      <c r="H8294" s="2">
        <v>5</v>
      </c>
      <c r="I8294" s="2">
        <v>32.4</v>
      </c>
      <c r="J8294" s="5" t="str">
        <f t="shared" si="258"/>
        <v>Aug</v>
      </c>
      <c r="K8294" s="5" t="str">
        <f t="shared" si="259"/>
        <v>2024</v>
      </c>
    </row>
    <row r="8295" spans="1:11" ht="14.25" customHeight="1" x14ac:dyDescent="0.3">
      <c r="A8295" s="1">
        <v>45532</v>
      </c>
      <c r="B8295" s="2" t="s">
        <v>239</v>
      </c>
      <c r="C8295" s="2" t="s">
        <v>164</v>
      </c>
      <c r="D8295" s="2" t="s">
        <v>11</v>
      </c>
      <c r="E8295" s="2" t="s">
        <v>24</v>
      </c>
      <c r="F8295" s="2" t="s">
        <v>1949</v>
      </c>
      <c r="G8295" s="2">
        <v>5.56</v>
      </c>
      <c r="H8295" s="2">
        <v>2</v>
      </c>
      <c r="I8295" s="2">
        <v>1.45</v>
      </c>
      <c r="J8295" s="5" t="str">
        <f t="shared" si="258"/>
        <v>Aug</v>
      </c>
      <c r="K8295" s="5" t="str">
        <f t="shared" si="259"/>
        <v>2024</v>
      </c>
    </row>
    <row r="8296" spans="1:11" ht="14.25" customHeight="1" x14ac:dyDescent="0.3">
      <c r="A8296" s="1">
        <v>45532</v>
      </c>
      <c r="B8296" s="2" t="s">
        <v>1799</v>
      </c>
      <c r="C8296" s="2" t="s">
        <v>15</v>
      </c>
      <c r="D8296" s="2" t="s">
        <v>11</v>
      </c>
      <c r="E8296" s="2" t="s">
        <v>12</v>
      </c>
      <c r="F8296" s="2" t="s">
        <v>1591</v>
      </c>
      <c r="G8296" s="2">
        <v>25.34</v>
      </c>
      <c r="H8296" s="2">
        <v>6</v>
      </c>
      <c r="I8296" s="2">
        <v>7.92</v>
      </c>
      <c r="J8296" s="5" t="str">
        <f t="shared" si="258"/>
        <v>Aug</v>
      </c>
      <c r="K8296" s="5" t="str">
        <f t="shared" si="259"/>
        <v>2024</v>
      </c>
    </row>
    <row r="8297" spans="1:11" ht="14.25" customHeight="1" x14ac:dyDescent="0.3">
      <c r="A8297" s="1">
        <v>45532</v>
      </c>
      <c r="B8297" s="2" t="s">
        <v>1799</v>
      </c>
      <c r="C8297" s="2" t="s">
        <v>15</v>
      </c>
      <c r="D8297" s="2" t="s">
        <v>11</v>
      </c>
      <c r="E8297" s="2" t="s">
        <v>12</v>
      </c>
      <c r="F8297" s="2" t="s">
        <v>2566</v>
      </c>
      <c r="G8297" s="2">
        <v>26.72</v>
      </c>
      <c r="H8297" s="2">
        <v>5</v>
      </c>
      <c r="I8297" s="2">
        <v>9.35</v>
      </c>
      <c r="J8297" s="5" t="str">
        <f t="shared" si="258"/>
        <v>Aug</v>
      </c>
      <c r="K8297" s="5" t="str">
        <f t="shared" si="259"/>
        <v>2024</v>
      </c>
    </row>
    <row r="8298" spans="1:11" ht="14.25" customHeight="1" x14ac:dyDescent="0.3">
      <c r="A8298" s="1">
        <v>45532</v>
      </c>
      <c r="B8298" s="2" t="s">
        <v>1099</v>
      </c>
      <c r="C8298" s="2" t="s">
        <v>157</v>
      </c>
      <c r="D8298" s="2" t="s">
        <v>11</v>
      </c>
      <c r="E8298" s="2" t="s">
        <v>200</v>
      </c>
      <c r="F8298" s="2" t="s">
        <v>1578</v>
      </c>
      <c r="G8298" s="2">
        <v>21.81</v>
      </c>
      <c r="H8298" s="2">
        <v>3</v>
      </c>
      <c r="I8298" s="2">
        <v>5.89</v>
      </c>
      <c r="J8298" s="5" t="str">
        <f t="shared" si="258"/>
        <v>Aug</v>
      </c>
      <c r="K8298" s="5" t="str">
        <f t="shared" si="259"/>
        <v>2024</v>
      </c>
    </row>
    <row r="8299" spans="1:11" ht="14.25" customHeight="1" x14ac:dyDescent="0.3">
      <c r="A8299" s="1">
        <v>45532</v>
      </c>
      <c r="B8299" s="2" t="s">
        <v>1099</v>
      </c>
      <c r="C8299" s="2" t="s">
        <v>157</v>
      </c>
      <c r="D8299" s="2" t="s">
        <v>11</v>
      </c>
      <c r="E8299" s="2" t="s">
        <v>92</v>
      </c>
      <c r="F8299" s="2" t="s">
        <v>1983</v>
      </c>
      <c r="G8299" s="2">
        <v>91.6</v>
      </c>
      <c r="H8299" s="2">
        <v>5</v>
      </c>
      <c r="I8299" s="2">
        <v>26.56</v>
      </c>
      <c r="J8299" s="5" t="str">
        <f t="shared" si="258"/>
        <v>Aug</v>
      </c>
      <c r="K8299" s="5" t="str">
        <f t="shared" si="259"/>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s="5" t="str">
        <f t="shared" si="258"/>
        <v>Aug</v>
      </c>
      <c r="K8300" s="5" t="str">
        <f t="shared" si="259"/>
        <v>2024</v>
      </c>
    </row>
    <row r="8301" spans="1:11" ht="14.25" customHeight="1" x14ac:dyDescent="0.3">
      <c r="A8301" s="1">
        <v>45533</v>
      </c>
      <c r="B8301" s="2" t="s">
        <v>1744</v>
      </c>
      <c r="C8301" s="2" t="s">
        <v>15</v>
      </c>
      <c r="D8301" s="2" t="s">
        <v>11</v>
      </c>
      <c r="E8301" s="2" t="s">
        <v>18</v>
      </c>
      <c r="F8301" s="2" t="s">
        <v>1847</v>
      </c>
      <c r="G8301" s="2">
        <v>27.44</v>
      </c>
      <c r="H8301" s="2">
        <v>2</v>
      </c>
      <c r="I8301" s="2">
        <v>2.4</v>
      </c>
      <c r="J8301" s="5" t="str">
        <f t="shared" si="258"/>
        <v>Aug</v>
      </c>
      <c r="K8301" s="5" t="str">
        <f t="shared" si="259"/>
        <v>2024</v>
      </c>
    </row>
    <row r="8302" spans="1:11" ht="14.25" customHeight="1" x14ac:dyDescent="0.3">
      <c r="A8302" s="1">
        <v>45533</v>
      </c>
      <c r="B8302" s="2" t="s">
        <v>1744</v>
      </c>
      <c r="C8302" s="2" t="s">
        <v>15</v>
      </c>
      <c r="D8302" s="2" t="s">
        <v>11</v>
      </c>
      <c r="E8302" s="2" t="s">
        <v>20</v>
      </c>
      <c r="F8302" s="2" t="s">
        <v>205</v>
      </c>
      <c r="G8302" s="2">
        <v>3.24</v>
      </c>
      <c r="H8302" s="2">
        <v>9</v>
      </c>
      <c r="I8302" s="2">
        <v>-5.18</v>
      </c>
      <c r="J8302" s="5" t="str">
        <f t="shared" si="258"/>
        <v>Aug</v>
      </c>
      <c r="K8302" s="5" t="str">
        <f t="shared" si="259"/>
        <v>2024</v>
      </c>
    </row>
    <row r="8303" spans="1:11" ht="14.25" customHeight="1" x14ac:dyDescent="0.3">
      <c r="A8303" s="1">
        <v>45533</v>
      </c>
      <c r="B8303" s="2" t="s">
        <v>1734</v>
      </c>
      <c r="C8303" s="2" t="s">
        <v>23</v>
      </c>
      <c r="D8303" s="2" t="s">
        <v>11</v>
      </c>
      <c r="E8303" s="2" t="s">
        <v>24</v>
      </c>
      <c r="F8303" s="2" t="s">
        <v>2256</v>
      </c>
      <c r="G8303" s="2">
        <v>9.41</v>
      </c>
      <c r="H8303" s="2">
        <v>7</v>
      </c>
      <c r="I8303" s="2">
        <v>0.71</v>
      </c>
      <c r="J8303" s="5" t="str">
        <f t="shared" si="258"/>
        <v>Aug</v>
      </c>
      <c r="K8303" s="5" t="str">
        <f t="shared" si="259"/>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s="5" t="str">
        <f t="shared" si="258"/>
        <v>Aug</v>
      </c>
      <c r="K8304" s="5" t="str">
        <f t="shared" si="259"/>
        <v>2024</v>
      </c>
    </row>
    <row r="8305" spans="1:11" ht="14.25" customHeight="1" x14ac:dyDescent="0.3">
      <c r="A8305" s="1">
        <v>45535</v>
      </c>
      <c r="B8305" s="2" t="s">
        <v>1487</v>
      </c>
      <c r="C8305" s="2" t="s">
        <v>95</v>
      </c>
      <c r="D8305" s="2" t="s">
        <v>11</v>
      </c>
      <c r="E8305" s="2" t="s">
        <v>18</v>
      </c>
      <c r="F8305" s="2" t="s">
        <v>2020</v>
      </c>
      <c r="G8305" s="2">
        <v>10.74</v>
      </c>
      <c r="H8305" s="2">
        <v>1</v>
      </c>
      <c r="I8305" s="2">
        <v>0.81</v>
      </c>
      <c r="J8305" s="5" t="str">
        <f t="shared" si="258"/>
        <v>Aug</v>
      </c>
      <c r="K8305" s="5" t="str">
        <f t="shared" si="259"/>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s="5" t="str">
        <f t="shared" si="258"/>
        <v>Aug</v>
      </c>
      <c r="K8306" s="5" t="str">
        <f t="shared" si="259"/>
        <v>2024</v>
      </c>
    </row>
    <row r="8307" spans="1:11" ht="14.25" customHeight="1" x14ac:dyDescent="0.3">
      <c r="A8307" s="1">
        <v>45535</v>
      </c>
      <c r="B8307" s="2" t="s">
        <v>1751</v>
      </c>
      <c r="C8307" s="2" t="s">
        <v>245</v>
      </c>
      <c r="D8307" s="2" t="s">
        <v>11</v>
      </c>
      <c r="E8307" s="2" t="s">
        <v>12</v>
      </c>
      <c r="F8307" s="2" t="s">
        <v>491</v>
      </c>
      <c r="G8307" s="2">
        <v>229.54</v>
      </c>
      <c r="H8307" s="2">
        <v>7</v>
      </c>
      <c r="I8307" s="2">
        <v>83.21</v>
      </c>
      <c r="J8307" s="5" t="str">
        <f t="shared" si="258"/>
        <v>Aug</v>
      </c>
      <c r="K8307" s="5" t="str">
        <f t="shared" si="259"/>
        <v>2024</v>
      </c>
    </row>
    <row r="8308" spans="1:11" ht="14.25" customHeight="1" x14ac:dyDescent="0.3">
      <c r="A8308" s="1">
        <v>45535</v>
      </c>
      <c r="B8308" s="2" t="s">
        <v>244</v>
      </c>
      <c r="C8308" s="2" t="s">
        <v>129</v>
      </c>
      <c r="D8308" s="2" t="s">
        <v>11</v>
      </c>
      <c r="E8308" s="2" t="s">
        <v>92</v>
      </c>
      <c r="F8308" s="2" t="s">
        <v>2067</v>
      </c>
      <c r="G8308" s="2">
        <v>638.73</v>
      </c>
      <c r="H8308" s="2">
        <v>9</v>
      </c>
      <c r="I8308" s="2">
        <v>166.07</v>
      </c>
      <c r="J8308" s="5" t="str">
        <f t="shared" si="258"/>
        <v>Aug</v>
      </c>
      <c r="K8308" s="5" t="str">
        <f t="shared" si="259"/>
        <v>2024</v>
      </c>
    </row>
    <row r="8309" spans="1:11" ht="14.25" customHeight="1" x14ac:dyDescent="0.3">
      <c r="A8309" s="1">
        <v>45535</v>
      </c>
      <c r="B8309" s="2" t="s">
        <v>951</v>
      </c>
      <c r="C8309" s="2" t="s">
        <v>27</v>
      </c>
      <c r="D8309" s="2" t="s">
        <v>11</v>
      </c>
      <c r="E8309" s="2" t="s">
        <v>20</v>
      </c>
      <c r="F8309" s="2" t="s">
        <v>1291</v>
      </c>
      <c r="G8309" s="2">
        <v>6.67</v>
      </c>
      <c r="H8309" s="2">
        <v>3</v>
      </c>
      <c r="I8309" s="2">
        <v>2.17</v>
      </c>
      <c r="J8309" s="5" t="str">
        <f t="shared" si="258"/>
        <v>Aug</v>
      </c>
      <c r="K8309" s="5" t="str">
        <f t="shared" si="259"/>
        <v>2024</v>
      </c>
    </row>
    <row r="8310" spans="1:11" ht="14.25" customHeight="1" x14ac:dyDescent="0.3">
      <c r="A8310" s="1">
        <v>45535</v>
      </c>
      <c r="B8310" s="2" t="s">
        <v>951</v>
      </c>
      <c r="C8310" s="2" t="s">
        <v>27</v>
      </c>
      <c r="D8310" s="2" t="s">
        <v>39</v>
      </c>
      <c r="E8310" s="2" t="s">
        <v>40</v>
      </c>
      <c r="F8310" s="2" t="s">
        <v>2312</v>
      </c>
      <c r="G8310" s="2">
        <v>689.41</v>
      </c>
      <c r="H8310" s="2">
        <v>4</v>
      </c>
      <c r="I8310" s="2">
        <v>77.56</v>
      </c>
      <c r="J8310" s="5" t="str">
        <f t="shared" si="258"/>
        <v>Aug</v>
      </c>
      <c r="K8310" s="5" t="str">
        <f t="shared" si="259"/>
        <v>2024</v>
      </c>
    </row>
    <row r="8311" spans="1:11" ht="14.25" customHeight="1" x14ac:dyDescent="0.3">
      <c r="A8311" s="1">
        <v>45535</v>
      </c>
      <c r="B8311" s="2" t="s">
        <v>1574</v>
      </c>
      <c r="C8311" s="2" t="s">
        <v>62</v>
      </c>
      <c r="D8311" s="2" t="s">
        <v>39</v>
      </c>
      <c r="E8311" s="2" t="s">
        <v>52</v>
      </c>
      <c r="F8311" s="2" t="s">
        <v>1787</v>
      </c>
      <c r="G8311" s="2">
        <v>659.9</v>
      </c>
      <c r="H8311" s="2">
        <v>2</v>
      </c>
      <c r="I8311" s="2">
        <v>217.77</v>
      </c>
      <c r="J8311" s="5" t="str">
        <f t="shared" si="258"/>
        <v>Aug</v>
      </c>
      <c r="K8311" s="5" t="str">
        <f t="shared" si="259"/>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s="5" t="str">
        <f t="shared" si="258"/>
        <v>Aug</v>
      </c>
      <c r="K8312" s="5" t="str">
        <f t="shared" si="259"/>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s="5" t="str">
        <f t="shared" si="258"/>
        <v>Aug</v>
      </c>
      <c r="K8313" s="5" t="str">
        <f t="shared" si="259"/>
        <v>2024</v>
      </c>
    </row>
    <row r="8314" spans="1:11" ht="14.25" customHeight="1" x14ac:dyDescent="0.3">
      <c r="A8314" s="1">
        <v>45535</v>
      </c>
      <c r="B8314" s="2" t="s">
        <v>1863</v>
      </c>
      <c r="C8314" s="2" t="s">
        <v>91</v>
      </c>
      <c r="D8314" s="2" t="s">
        <v>11</v>
      </c>
      <c r="E8314" s="2" t="s">
        <v>200</v>
      </c>
      <c r="F8314" s="2" t="s">
        <v>870</v>
      </c>
      <c r="G8314" s="2">
        <v>6.21</v>
      </c>
      <c r="H8314" s="2">
        <v>2</v>
      </c>
      <c r="I8314" s="2">
        <v>0.7</v>
      </c>
      <c r="J8314" s="5" t="str">
        <f t="shared" si="258"/>
        <v>Aug</v>
      </c>
      <c r="K8314" s="5" t="str">
        <f t="shared" si="259"/>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s="5" t="str">
        <f t="shared" si="258"/>
        <v>Aug</v>
      </c>
      <c r="K8315" s="5" t="str">
        <f t="shared" si="259"/>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1A36-2ADE-4B98-8D15-F8DEF2F4FFA9}">
  <sheetPr codeName="Sheet1"/>
  <dimension ref="A2:AF2323"/>
  <sheetViews>
    <sheetView topLeftCell="F1" workbookViewId="0">
      <selection activeCell="AF4" sqref="AF4:AF16"/>
    </sheetView>
  </sheetViews>
  <sheetFormatPr defaultRowHeight="14.4" x14ac:dyDescent="0.3"/>
  <cols>
    <col min="1" max="1" width="13.77734375" bestFit="1" customWidth="1"/>
    <col min="2" max="2"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3.77734375" bestFit="1" customWidth="1"/>
    <col min="12" max="12" width="12.77734375" bestFit="1" customWidth="1"/>
    <col min="13" max="13" width="12.6640625" bestFit="1" customWidth="1"/>
    <col min="15" max="15" width="20.44140625" bestFit="1" customWidth="1"/>
    <col min="19" max="19" width="12.44140625" bestFit="1" customWidth="1"/>
    <col min="20" max="20" width="21.88671875" bestFit="1" customWidth="1"/>
    <col min="22" max="22" width="16.77734375" bestFit="1" customWidth="1"/>
    <col min="23" max="23" width="13.77734375" bestFit="1" customWidth="1"/>
    <col min="25" max="25" width="16.77734375" bestFit="1" customWidth="1"/>
    <col min="26" max="26" width="12.6640625" bestFit="1" customWidth="1"/>
    <col min="28" max="28" width="12.88671875" bestFit="1" customWidth="1"/>
    <col min="29" max="29" width="11.5546875" bestFit="1" customWidth="1"/>
    <col min="31" max="31" width="12.44140625" bestFit="1" customWidth="1"/>
    <col min="32" max="33" width="11.5546875" bestFit="1" customWidth="1"/>
  </cols>
  <sheetData>
    <row r="2" spans="1:32" x14ac:dyDescent="0.3">
      <c r="A2" s="10" t="s">
        <v>2722</v>
      </c>
      <c r="S2" s="10" t="s">
        <v>2724</v>
      </c>
      <c r="T2" s="11"/>
      <c r="V2" s="10" t="s">
        <v>2725</v>
      </c>
      <c r="AB2" s="10" t="s">
        <v>2726</v>
      </c>
      <c r="AC2" s="10"/>
      <c r="AE2" s="10" t="s">
        <v>2727</v>
      </c>
    </row>
    <row r="3" spans="1:32" x14ac:dyDescent="0.3">
      <c r="A3" t="s">
        <v>2696</v>
      </c>
      <c r="C3" s="10" t="s">
        <v>2723</v>
      </c>
      <c r="I3" s="10" t="s">
        <v>2707</v>
      </c>
      <c r="J3" s="11"/>
      <c r="V3" s="4" t="s">
        <v>2700</v>
      </c>
      <c r="W3" t="s">
        <v>2696</v>
      </c>
      <c r="Y3" s="7" t="s">
        <v>2</v>
      </c>
      <c r="Z3" s="7" t="s">
        <v>6</v>
      </c>
      <c r="AB3" s="4" t="s">
        <v>2700</v>
      </c>
      <c r="AC3" t="s">
        <v>2697</v>
      </c>
      <c r="AE3" s="4" t="s">
        <v>2700</v>
      </c>
      <c r="AF3" t="s">
        <v>2696</v>
      </c>
    </row>
    <row r="4" spans="1:32" x14ac:dyDescent="0.3">
      <c r="A4" s="8">
        <v>1928887.8599999624</v>
      </c>
      <c r="C4" s="4" t="s">
        <v>2697</v>
      </c>
      <c r="D4" s="4" t="s">
        <v>2728</v>
      </c>
      <c r="I4" s="4" t="s">
        <v>2700</v>
      </c>
      <c r="J4" t="s">
        <v>2696</v>
      </c>
      <c r="L4" s="10" t="s">
        <v>2708</v>
      </c>
      <c r="O4" s="7" t="s">
        <v>1</v>
      </c>
      <c r="P4" s="7" t="s">
        <v>2699</v>
      </c>
      <c r="S4" s="4" t="s">
        <v>2700</v>
      </c>
      <c r="T4" t="s">
        <v>2709</v>
      </c>
      <c r="V4" s="6" t="s">
        <v>488</v>
      </c>
      <c r="W4" s="8">
        <v>18299.32</v>
      </c>
      <c r="Y4" t="str">
        <f>V4</f>
        <v>Alabama</v>
      </c>
      <c r="Z4" s="9">
        <f>GETPIVOTDATA("Sales",$V$3,"State",Y4)</f>
        <v>18299.32</v>
      </c>
      <c r="AB4" s="6" t="s">
        <v>1576</v>
      </c>
      <c r="AC4" s="8">
        <v>8981.32</v>
      </c>
      <c r="AE4" s="6" t="s">
        <v>2710</v>
      </c>
      <c r="AF4" s="12">
        <v>94924.87</v>
      </c>
    </row>
    <row r="5" spans="1:32" x14ac:dyDescent="0.3">
      <c r="C5" s="4" t="s">
        <v>2700</v>
      </c>
      <c r="D5" t="s">
        <v>34</v>
      </c>
      <c r="E5" t="s">
        <v>11</v>
      </c>
      <c r="F5" t="s">
        <v>39</v>
      </c>
      <c r="G5" t="s">
        <v>2705</v>
      </c>
      <c r="I5" s="6" t="s">
        <v>40</v>
      </c>
      <c r="J5" s="8">
        <v>279464.4200000001</v>
      </c>
      <c r="L5" t="str">
        <f>I5</f>
        <v>Phones</v>
      </c>
      <c r="M5" s="8">
        <f>GETPIVOTDATA("Sales",$I$4,"Sub-Category",L5)</f>
        <v>279464.4200000001</v>
      </c>
      <c r="O5" t="s">
        <v>9</v>
      </c>
      <c r="P5">
        <v>2021</v>
      </c>
      <c r="S5" s="6">
        <v>2021</v>
      </c>
      <c r="T5">
        <v>595</v>
      </c>
      <c r="V5" s="6" t="s">
        <v>95</v>
      </c>
      <c r="W5" s="8">
        <v>28978.850000000006</v>
      </c>
      <c r="Y5" t="str">
        <f t="shared" ref="Y5:Y52" si="0">V5</f>
        <v>Arizona</v>
      </c>
      <c r="Z5" s="9">
        <f t="shared" ref="Z5:Z52" si="1">GETPIVOTDATA("Sales",$V$3,"State",Y5)</f>
        <v>28978.850000000006</v>
      </c>
      <c r="AB5" s="6" t="s">
        <v>2474</v>
      </c>
      <c r="AC5" s="8">
        <v>6939.17</v>
      </c>
      <c r="AE5" s="6" t="s">
        <v>2711</v>
      </c>
      <c r="AF5" s="12">
        <v>59640.160000000018</v>
      </c>
    </row>
    <row r="6" spans="1:32" x14ac:dyDescent="0.3">
      <c r="A6" s="10" t="s">
        <v>2706</v>
      </c>
      <c r="C6" s="6" t="s">
        <v>2701</v>
      </c>
      <c r="D6" s="8">
        <v>5469.7699999999977</v>
      </c>
      <c r="E6" s="8">
        <v>22593.849999999966</v>
      </c>
      <c r="F6" s="8">
        <v>21492.950000000008</v>
      </c>
      <c r="G6" s="8">
        <v>49556.569999999971</v>
      </c>
      <c r="I6" s="6" t="s">
        <v>35</v>
      </c>
      <c r="J6" s="8">
        <v>277058.98000000045</v>
      </c>
      <c r="L6" t="str">
        <f t="shared" ref="L6:L21" si="2">I6</f>
        <v>Chairs</v>
      </c>
      <c r="M6" s="8">
        <f t="shared" ref="M6:M21" si="3">GETPIVOTDATA("Sales",$I$4,"Sub-Category",L6)</f>
        <v>277058.98000000045</v>
      </c>
      <c r="O6" t="s">
        <v>14</v>
      </c>
      <c r="P6">
        <v>2021</v>
      </c>
      <c r="S6" s="6">
        <v>2022</v>
      </c>
      <c r="T6">
        <v>573</v>
      </c>
      <c r="V6" s="6" t="s">
        <v>101</v>
      </c>
      <c r="W6" s="8">
        <v>9177.42</v>
      </c>
      <c r="Y6" t="str">
        <f t="shared" si="0"/>
        <v>Arkansas</v>
      </c>
      <c r="Z6" s="9">
        <f t="shared" si="1"/>
        <v>9177.42</v>
      </c>
      <c r="AB6" s="6" t="s">
        <v>193</v>
      </c>
      <c r="AC6" s="8">
        <v>5757.42</v>
      </c>
      <c r="AE6" s="6" t="s">
        <v>2712</v>
      </c>
      <c r="AF6" s="12">
        <v>205005.51000000036</v>
      </c>
    </row>
    <row r="7" spans="1:32" x14ac:dyDescent="0.3">
      <c r="A7" t="s">
        <v>2697</v>
      </c>
      <c r="C7" s="6" t="s">
        <v>2702</v>
      </c>
      <c r="D7" s="8">
        <v>3015.170000000001</v>
      </c>
      <c r="E7" s="8">
        <v>25099.55000000001</v>
      </c>
      <c r="F7" s="8">
        <v>33503.970000000016</v>
      </c>
      <c r="G7" s="8">
        <v>61618.690000000031</v>
      </c>
      <c r="I7" s="6" t="s">
        <v>18</v>
      </c>
      <c r="J7" s="8">
        <v>190679.61000000019</v>
      </c>
      <c r="L7" t="str">
        <f t="shared" si="2"/>
        <v>Storage</v>
      </c>
      <c r="M7" s="8">
        <f t="shared" si="3"/>
        <v>190679.61000000019</v>
      </c>
      <c r="O7" t="s">
        <v>22</v>
      </c>
      <c r="P7">
        <v>2021</v>
      </c>
      <c r="S7" s="6">
        <v>2023</v>
      </c>
      <c r="T7">
        <v>638</v>
      </c>
      <c r="V7" s="6" t="s">
        <v>27</v>
      </c>
      <c r="W7" s="8">
        <v>390145.54000000079</v>
      </c>
      <c r="Y7" t="str">
        <f t="shared" si="0"/>
        <v>California</v>
      </c>
      <c r="Z7" s="9">
        <f t="shared" si="1"/>
        <v>390145.54000000079</v>
      </c>
      <c r="AB7" s="6" t="s">
        <v>1817</v>
      </c>
      <c r="AC7" s="8">
        <v>5202.84</v>
      </c>
      <c r="AE7" s="6" t="s">
        <v>2713</v>
      </c>
      <c r="AF7" s="12">
        <v>137480.78999999989</v>
      </c>
    </row>
    <row r="8" spans="1:32" x14ac:dyDescent="0.3">
      <c r="A8" s="8">
        <v>247961.52000000037</v>
      </c>
      <c r="C8" s="6" t="s">
        <v>2703</v>
      </c>
      <c r="D8" s="8">
        <v>6959.9299999999967</v>
      </c>
      <c r="E8" s="8">
        <v>35052.909999999989</v>
      </c>
      <c r="F8" s="8">
        <v>39774.099999999984</v>
      </c>
      <c r="G8" s="8">
        <v>81786.939999999973</v>
      </c>
      <c r="I8" s="6" t="s">
        <v>20</v>
      </c>
      <c r="J8" s="8">
        <v>169089.72999999995</v>
      </c>
      <c r="L8" t="str">
        <f t="shared" si="2"/>
        <v>Binders</v>
      </c>
      <c r="M8" s="8">
        <f t="shared" si="3"/>
        <v>169089.72999999995</v>
      </c>
      <c r="O8" t="s">
        <v>26</v>
      </c>
      <c r="P8">
        <v>2021</v>
      </c>
      <c r="S8" s="6">
        <v>2024</v>
      </c>
      <c r="T8">
        <v>513</v>
      </c>
      <c r="V8" s="6" t="s">
        <v>278</v>
      </c>
      <c r="W8" s="8">
        <v>27113.920000000002</v>
      </c>
      <c r="Y8" t="str">
        <f t="shared" si="0"/>
        <v>Colorado</v>
      </c>
      <c r="Z8" s="9">
        <f t="shared" si="1"/>
        <v>27113.920000000002</v>
      </c>
      <c r="AB8" s="6" t="s">
        <v>1948</v>
      </c>
      <c r="AC8" s="8">
        <v>3883.0899999999997</v>
      </c>
      <c r="AE8" s="6" t="s">
        <v>2714</v>
      </c>
      <c r="AF8" s="12">
        <v>155028.82999999993</v>
      </c>
    </row>
    <row r="9" spans="1:32" x14ac:dyDescent="0.3">
      <c r="C9" s="6" t="s">
        <v>2704</v>
      </c>
      <c r="D9" s="8">
        <v>2443.7999999999993</v>
      </c>
      <c r="E9" s="8">
        <v>25464.809999999976</v>
      </c>
      <c r="F9" s="8">
        <v>27090.710000000028</v>
      </c>
      <c r="G9" s="8">
        <v>54999.320000000007</v>
      </c>
      <c r="I9" s="6" t="s">
        <v>145</v>
      </c>
      <c r="J9" s="8">
        <v>167672.76</v>
      </c>
      <c r="L9" t="str">
        <f t="shared" si="2"/>
        <v>Tables</v>
      </c>
      <c r="M9" s="8">
        <f t="shared" si="3"/>
        <v>167672.76</v>
      </c>
      <c r="O9" t="s">
        <v>29</v>
      </c>
      <c r="P9">
        <v>2021</v>
      </c>
      <c r="S9" s="6" t="s">
        <v>2705</v>
      </c>
      <c r="T9">
        <v>2319</v>
      </c>
      <c r="V9" s="6" t="s">
        <v>613</v>
      </c>
      <c r="W9" s="8">
        <v>11471.419999999998</v>
      </c>
      <c r="Y9" t="str">
        <f t="shared" si="0"/>
        <v>Connecticut</v>
      </c>
      <c r="Z9" s="9">
        <f t="shared" si="1"/>
        <v>11471.419999999998</v>
      </c>
      <c r="AB9" s="6" t="s">
        <v>2705</v>
      </c>
      <c r="AC9" s="8">
        <v>30763.84</v>
      </c>
      <c r="AE9" s="6" t="s">
        <v>2715</v>
      </c>
      <c r="AF9" s="12">
        <v>152718.72000000006</v>
      </c>
    </row>
    <row r="10" spans="1:32" x14ac:dyDescent="0.3">
      <c r="C10" s="6" t="s">
        <v>2705</v>
      </c>
      <c r="D10" s="8">
        <v>17888.669999999995</v>
      </c>
      <c r="E10" s="8">
        <v>108211.11999999994</v>
      </c>
      <c r="F10" s="8">
        <v>121861.73000000004</v>
      </c>
      <c r="G10" s="8">
        <v>247961.52</v>
      </c>
      <c r="I10" s="6" t="s">
        <v>302</v>
      </c>
      <c r="J10" s="8">
        <v>166777.78000000003</v>
      </c>
      <c r="L10" t="str">
        <f t="shared" si="2"/>
        <v>Machines</v>
      </c>
      <c r="M10" s="8">
        <f t="shared" si="3"/>
        <v>166777.78000000003</v>
      </c>
      <c r="O10" t="s">
        <v>32</v>
      </c>
      <c r="P10">
        <v>2021</v>
      </c>
      <c r="V10" s="6" t="s">
        <v>59</v>
      </c>
      <c r="W10" s="8">
        <v>16302.24</v>
      </c>
      <c r="Y10" t="str">
        <f t="shared" si="0"/>
        <v>Delaware</v>
      </c>
      <c r="Z10" s="9">
        <f t="shared" si="1"/>
        <v>16302.24</v>
      </c>
      <c r="AE10" s="6" t="s">
        <v>2716</v>
      </c>
      <c r="AF10" s="12">
        <v>147238.11000000004</v>
      </c>
    </row>
    <row r="11" spans="1:32" x14ac:dyDescent="0.3">
      <c r="I11" s="6" t="s">
        <v>52</v>
      </c>
      <c r="J11" s="8">
        <v>139241.71000000002</v>
      </c>
      <c r="L11" t="str">
        <f t="shared" si="2"/>
        <v>Accessories</v>
      </c>
      <c r="M11" s="8">
        <f t="shared" si="3"/>
        <v>139241.71000000002</v>
      </c>
      <c r="O11" t="s">
        <v>46</v>
      </c>
      <c r="P11">
        <v>2021</v>
      </c>
      <c r="V11" s="6" t="s">
        <v>2044</v>
      </c>
      <c r="W11" s="8">
        <v>2865.0199999999995</v>
      </c>
      <c r="Y11" t="str">
        <f t="shared" si="0"/>
        <v>District of Columbia</v>
      </c>
      <c r="Z11" s="9">
        <f t="shared" si="1"/>
        <v>2865.0199999999995</v>
      </c>
      <c r="AE11" s="6" t="s">
        <v>2717</v>
      </c>
      <c r="AF11" s="12">
        <v>159043.99000000008</v>
      </c>
    </row>
    <row r="12" spans="1:32" x14ac:dyDescent="0.3">
      <c r="A12" s="8">
        <f>GETPIVOTDATA("Sales",$A$3)</f>
        <v>1928887.8599999624</v>
      </c>
      <c r="I12" s="6" t="s">
        <v>603</v>
      </c>
      <c r="J12" s="8">
        <v>118968.23999999999</v>
      </c>
      <c r="L12" t="str">
        <f t="shared" si="2"/>
        <v>Copiers</v>
      </c>
      <c r="M12" s="8">
        <f t="shared" si="3"/>
        <v>118968.23999999999</v>
      </c>
      <c r="O12" t="s">
        <v>50</v>
      </c>
      <c r="P12">
        <v>2021</v>
      </c>
      <c r="V12" s="6" t="s">
        <v>123</v>
      </c>
      <c r="W12" s="8">
        <v>79303.609999999986</v>
      </c>
      <c r="Y12" t="str">
        <f t="shared" si="0"/>
        <v>Florida</v>
      </c>
      <c r="Z12" s="9">
        <f t="shared" si="1"/>
        <v>79303.609999999986</v>
      </c>
      <c r="AE12" s="6" t="s">
        <v>2718</v>
      </c>
      <c r="AF12" s="12">
        <v>219783.30000000057</v>
      </c>
    </row>
    <row r="13" spans="1:32" x14ac:dyDescent="0.3">
      <c r="A13" s="8">
        <f>GETPIVOTDATA("Profit",$A$7)</f>
        <v>247961.52000000037</v>
      </c>
      <c r="I13" s="6" t="s">
        <v>74</v>
      </c>
      <c r="J13" s="8">
        <v>101387.67000000013</v>
      </c>
      <c r="L13" t="str">
        <f t="shared" si="2"/>
        <v>Bookcases</v>
      </c>
      <c r="M13" s="8">
        <f t="shared" si="3"/>
        <v>101387.67000000013</v>
      </c>
      <c r="O13" t="s">
        <v>54</v>
      </c>
      <c r="P13">
        <v>2021</v>
      </c>
      <c r="V13" s="6" t="s">
        <v>30</v>
      </c>
      <c r="W13" s="8">
        <v>46346.2</v>
      </c>
      <c r="Y13" t="str">
        <f t="shared" si="0"/>
        <v>Georgia</v>
      </c>
      <c r="Z13" s="9">
        <f t="shared" si="1"/>
        <v>46346.2</v>
      </c>
      <c r="AE13" s="6" t="s">
        <v>2719</v>
      </c>
      <c r="AF13" s="12">
        <v>122546.06999999989</v>
      </c>
    </row>
    <row r="14" spans="1:32" x14ac:dyDescent="0.3">
      <c r="A14" s="8"/>
      <c r="I14" s="6" t="s">
        <v>92</v>
      </c>
      <c r="J14" s="8">
        <v>87846.099999999991</v>
      </c>
      <c r="L14" t="str">
        <f t="shared" si="2"/>
        <v>Appliances</v>
      </c>
      <c r="M14" s="8">
        <f t="shared" si="3"/>
        <v>87846.099999999991</v>
      </c>
      <c r="O14" t="s">
        <v>58</v>
      </c>
      <c r="P14">
        <v>2021</v>
      </c>
      <c r="V14" s="6" t="s">
        <v>510</v>
      </c>
      <c r="W14" s="8">
        <v>3963.4700000000007</v>
      </c>
      <c r="Y14" t="str">
        <f t="shared" si="0"/>
        <v>Idaho</v>
      </c>
      <c r="Z14" s="9">
        <f t="shared" si="1"/>
        <v>3963.4700000000007</v>
      </c>
      <c r="AE14" s="6" t="s">
        <v>2720</v>
      </c>
      <c r="AF14" s="12">
        <v>234013.28000000012</v>
      </c>
    </row>
    <row r="15" spans="1:32" x14ac:dyDescent="0.3">
      <c r="I15" s="6" t="s">
        <v>47</v>
      </c>
      <c r="J15" s="8">
        <v>76222.689999999944</v>
      </c>
      <c r="L15" t="str">
        <f t="shared" si="2"/>
        <v>Furnishings</v>
      </c>
      <c r="M15" s="8">
        <f t="shared" si="3"/>
        <v>76222.689999999944</v>
      </c>
      <c r="O15" t="s">
        <v>61</v>
      </c>
      <c r="P15">
        <v>2021</v>
      </c>
      <c r="V15" s="6" t="s">
        <v>15</v>
      </c>
      <c r="W15" s="8">
        <v>68565.030000000072</v>
      </c>
      <c r="Y15" t="str">
        <f t="shared" si="0"/>
        <v>Illinois</v>
      </c>
      <c r="Z15" s="9">
        <f t="shared" si="1"/>
        <v>68565.030000000072</v>
      </c>
      <c r="AE15" s="6" t="s">
        <v>2721</v>
      </c>
      <c r="AF15" s="12">
        <v>241464.23000000027</v>
      </c>
    </row>
    <row r="16" spans="1:32" x14ac:dyDescent="0.3">
      <c r="I16" s="6" t="s">
        <v>12</v>
      </c>
      <c r="J16" s="8">
        <v>64529.990000000034</v>
      </c>
      <c r="L16" t="str">
        <f t="shared" si="2"/>
        <v>Paper</v>
      </c>
      <c r="M16" s="8">
        <f t="shared" si="3"/>
        <v>64529.990000000034</v>
      </c>
      <c r="O16" t="s">
        <v>69</v>
      </c>
      <c r="P16">
        <v>2021</v>
      </c>
      <c r="V16" s="6" t="s">
        <v>129</v>
      </c>
      <c r="W16" s="8">
        <v>47809.549999999996</v>
      </c>
      <c r="Y16" t="str">
        <f t="shared" si="0"/>
        <v>Indiana</v>
      </c>
      <c r="Z16" s="9">
        <f t="shared" si="1"/>
        <v>47809.549999999996</v>
      </c>
      <c r="AE16" s="6" t="s">
        <v>2705</v>
      </c>
      <c r="AF16" s="12">
        <v>1928887.860000001</v>
      </c>
    </row>
    <row r="17" spans="9:26" x14ac:dyDescent="0.3">
      <c r="I17" s="6" t="s">
        <v>200</v>
      </c>
      <c r="J17" s="8">
        <v>38554.810000000027</v>
      </c>
      <c r="L17" t="str">
        <f t="shared" si="2"/>
        <v>Supplies</v>
      </c>
      <c r="M17" s="8">
        <f t="shared" si="3"/>
        <v>38554.810000000027</v>
      </c>
      <c r="O17" t="s">
        <v>72</v>
      </c>
      <c r="P17">
        <v>2021</v>
      </c>
      <c r="V17" s="6" t="s">
        <v>395</v>
      </c>
      <c r="W17" s="8">
        <v>4476.41</v>
      </c>
      <c r="Y17" t="str">
        <f t="shared" si="0"/>
        <v>Iowa</v>
      </c>
      <c r="Z17" s="9">
        <f t="shared" si="1"/>
        <v>4476.41</v>
      </c>
    </row>
    <row r="18" spans="9:26" x14ac:dyDescent="0.3">
      <c r="I18" s="6" t="s">
        <v>24</v>
      </c>
      <c r="J18" s="8">
        <v>23145.500000000011</v>
      </c>
      <c r="L18" t="str">
        <f t="shared" si="2"/>
        <v>Art</v>
      </c>
      <c r="M18" s="8">
        <f t="shared" si="3"/>
        <v>23145.500000000011</v>
      </c>
      <c r="O18" t="s">
        <v>77</v>
      </c>
      <c r="P18">
        <v>2021</v>
      </c>
      <c r="V18" s="6" t="s">
        <v>1283</v>
      </c>
      <c r="W18" s="8">
        <v>2835.0000000000005</v>
      </c>
      <c r="Y18" t="str">
        <f t="shared" si="0"/>
        <v>Kansas</v>
      </c>
      <c r="Z18" s="9">
        <f t="shared" si="1"/>
        <v>2835.0000000000005</v>
      </c>
    </row>
    <row r="19" spans="9:26" x14ac:dyDescent="0.3">
      <c r="I19" s="6" t="s">
        <v>63</v>
      </c>
      <c r="J19" s="8">
        <v>14717.39</v>
      </c>
      <c r="L19" t="str">
        <f t="shared" si="2"/>
        <v>Envelopes</v>
      </c>
      <c r="M19" s="8">
        <f t="shared" si="3"/>
        <v>14717.39</v>
      </c>
      <c r="O19" t="s">
        <v>81</v>
      </c>
      <c r="P19">
        <v>2021</v>
      </c>
      <c r="V19" s="6" t="s">
        <v>33</v>
      </c>
      <c r="W19" s="8">
        <v>23650.589999999982</v>
      </c>
      <c r="Y19" t="str">
        <f t="shared" si="0"/>
        <v>Kentucky</v>
      </c>
      <c r="Z19" s="9">
        <f t="shared" si="1"/>
        <v>23650.589999999982</v>
      </c>
    </row>
    <row r="20" spans="9:26" x14ac:dyDescent="0.3">
      <c r="I20" s="6" t="s">
        <v>16</v>
      </c>
      <c r="J20" s="8">
        <v>11045.550000000012</v>
      </c>
      <c r="L20" t="str">
        <f t="shared" si="2"/>
        <v>Labels</v>
      </c>
      <c r="M20" s="8">
        <f t="shared" si="3"/>
        <v>11045.550000000012</v>
      </c>
      <c r="O20" t="s">
        <v>83</v>
      </c>
      <c r="P20">
        <v>2021</v>
      </c>
      <c r="V20" s="6" t="s">
        <v>62</v>
      </c>
      <c r="W20" s="8">
        <v>5297.05</v>
      </c>
      <c r="Y20" t="str">
        <f t="shared" si="0"/>
        <v>Louisiana</v>
      </c>
      <c r="Z20" s="9">
        <f t="shared" si="1"/>
        <v>5297.05</v>
      </c>
    </row>
    <row r="21" spans="9:26" x14ac:dyDescent="0.3">
      <c r="I21" s="6" t="s">
        <v>43</v>
      </c>
      <c r="J21" s="8">
        <v>2484.9300000000003</v>
      </c>
      <c r="L21" t="str">
        <f t="shared" si="2"/>
        <v>Fasteners</v>
      </c>
      <c r="M21" s="8">
        <f t="shared" si="3"/>
        <v>2484.9300000000003</v>
      </c>
      <c r="O21" t="s">
        <v>85</v>
      </c>
      <c r="P21">
        <v>2021</v>
      </c>
      <c r="V21" s="6" t="s">
        <v>1061</v>
      </c>
      <c r="W21" s="8">
        <v>1270.5300000000002</v>
      </c>
      <c r="Y21" t="str">
        <f t="shared" si="0"/>
        <v>Maine</v>
      </c>
      <c r="Z21" s="9">
        <f t="shared" si="1"/>
        <v>1270.5300000000002</v>
      </c>
    </row>
    <row r="22" spans="9:26" x14ac:dyDescent="0.3">
      <c r="I22" s="6" t="s">
        <v>2705</v>
      </c>
      <c r="J22" s="8">
        <v>1928887.8600000008</v>
      </c>
      <c r="O22" t="s">
        <v>90</v>
      </c>
      <c r="P22">
        <v>2021</v>
      </c>
      <c r="V22" s="6" t="s">
        <v>531</v>
      </c>
      <c r="W22" s="8">
        <v>18580.899999999998</v>
      </c>
      <c r="Y22" t="str">
        <f t="shared" si="0"/>
        <v>Maryland</v>
      </c>
      <c r="Z22" s="9">
        <f t="shared" si="1"/>
        <v>18580.899999999998</v>
      </c>
    </row>
    <row r="23" spans="9:26" x14ac:dyDescent="0.3">
      <c r="O23" t="s">
        <v>94</v>
      </c>
      <c r="P23">
        <v>2021</v>
      </c>
      <c r="V23" s="6" t="s">
        <v>434</v>
      </c>
      <c r="W23" s="8">
        <v>23040.059999999998</v>
      </c>
      <c r="Y23" t="str">
        <f t="shared" si="0"/>
        <v>Massachusetts</v>
      </c>
      <c r="Z23" s="9">
        <f t="shared" si="1"/>
        <v>23040.059999999998</v>
      </c>
    </row>
    <row r="24" spans="9:26" x14ac:dyDescent="0.3">
      <c r="O24" t="s">
        <v>100</v>
      </c>
      <c r="P24">
        <v>2021</v>
      </c>
      <c r="V24" s="6" t="s">
        <v>110</v>
      </c>
      <c r="W24" s="8">
        <v>66559.090000000011</v>
      </c>
      <c r="Y24" t="str">
        <f t="shared" si="0"/>
        <v>Michigan</v>
      </c>
      <c r="Z24" s="9">
        <f t="shared" si="1"/>
        <v>66559.090000000011</v>
      </c>
    </row>
    <row r="25" spans="9:26" x14ac:dyDescent="0.3">
      <c r="O25" t="s">
        <v>107</v>
      </c>
      <c r="P25">
        <v>2021</v>
      </c>
      <c r="V25" s="6" t="s">
        <v>315</v>
      </c>
      <c r="W25" s="8">
        <v>25069.119999999992</v>
      </c>
      <c r="Y25" t="str">
        <f t="shared" si="0"/>
        <v>Minnesota</v>
      </c>
      <c r="Z25" s="9">
        <f t="shared" si="1"/>
        <v>25069.119999999992</v>
      </c>
    </row>
    <row r="26" spans="9:26" x14ac:dyDescent="0.3">
      <c r="O26" t="s">
        <v>109</v>
      </c>
      <c r="P26">
        <v>2021</v>
      </c>
      <c r="V26" s="6" t="s">
        <v>329</v>
      </c>
      <c r="W26" s="8">
        <v>9528.4400000000023</v>
      </c>
      <c r="Y26" t="str">
        <f t="shared" si="0"/>
        <v>Mississippi</v>
      </c>
      <c r="Z26" s="9">
        <f t="shared" si="1"/>
        <v>9528.4400000000023</v>
      </c>
    </row>
    <row r="27" spans="9:26" x14ac:dyDescent="0.3">
      <c r="O27" t="s">
        <v>119</v>
      </c>
      <c r="P27">
        <v>2021</v>
      </c>
      <c r="V27" s="6" t="s">
        <v>186</v>
      </c>
      <c r="W27" s="8">
        <v>18470.039999999997</v>
      </c>
      <c r="Y27" t="str">
        <f t="shared" si="0"/>
        <v>Missouri</v>
      </c>
      <c r="Z27" s="9">
        <f t="shared" si="1"/>
        <v>18470.039999999997</v>
      </c>
    </row>
    <row r="28" spans="9:26" x14ac:dyDescent="0.3">
      <c r="O28" t="s">
        <v>122</v>
      </c>
      <c r="P28">
        <v>2021</v>
      </c>
      <c r="V28" s="6" t="s">
        <v>515</v>
      </c>
      <c r="W28" s="8">
        <v>5549.4500000000007</v>
      </c>
      <c r="Y28" t="str">
        <f t="shared" si="0"/>
        <v>Montana</v>
      </c>
      <c r="Z28" s="9">
        <f t="shared" si="1"/>
        <v>5549.4500000000007</v>
      </c>
    </row>
    <row r="29" spans="9:26" x14ac:dyDescent="0.3">
      <c r="O29" t="s">
        <v>125</v>
      </c>
      <c r="P29">
        <v>2021</v>
      </c>
      <c r="V29" s="6" t="s">
        <v>996</v>
      </c>
      <c r="W29" s="8">
        <v>4063.0600000000004</v>
      </c>
      <c r="Y29" t="str">
        <f t="shared" si="0"/>
        <v>Nebraska</v>
      </c>
      <c r="Z29" s="9">
        <f t="shared" si="1"/>
        <v>4063.0600000000004</v>
      </c>
    </row>
    <row r="30" spans="9:26" x14ac:dyDescent="0.3">
      <c r="O30" t="s">
        <v>128</v>
      </c>
      <c r="P30">
        <v>2021</v>
      </c>
      <c r="V30" s="6" t="s">
        <v>126</v>
      </c>
      <c r="W30" s="8">
        <v>15059.500000000002</v>
      </c>
      <c r="Y30" t="str">
        <f t="shared" si="0"/>
        <v>Nevada</v>
      </c>
      <c r="Z30" s="9">
        <f t="shared" si="1"/>
        <v>15059.500000000002</v>
      </c>
    </row>
    <row r="31" spans="9:26" x14ac:dyDescent="0.3">
      <c r="O31" t="s">
        <v>131</v>
      </c>
      <c r="P31">
        <v>2021</v>
      </c>
      <c r="V31" s="6" t="s">
        <v>685</v>
      </c>
      <c r="W31" s="8">
        <v>7210.3</v>
      </c>
      <c r="Y31" t="str">
        <f t="shared" si="0"/>
        <v>New Hampshire</v>
      </c>
      <c r="Z31" s="9">
        <f t="shared" si="1"/>
        <v>7210.3</v>
      </c>
    </row>
    <row r="32" spans="9:26" x14ac:dyDescent="0.3">
      <c r="O32" t="s">
        <v>139</v>
      </c>
      <c r="P32">
        <v>2021</v>
      </c>
      <c r="V32" s="6" t="s">
        <v>177</v>
      </c>
      <c r="W32" s="8">
        <v>29833.009999999995</v>
      </c>
      <c r="Y32" t="str">
        <f t="shared" si="0"/>
        <v>New Jersey</v>
      </c>
      <c r="Z32" s="9">
        <f t="shared" si="1"/>
        <v>29833.009999999995</v>
      </c>
    </row>
    <row r="33" spans="15:26" x14ac:dyDescent="0.3">
      <c r="O33" t="s">
        <v>143</v>
      </c>
      <c r="P33">
        <v>2021</v>
      </c>
      <c r="V33" s="6" t="s">
        <v>399</v>
      </c>
      <c r="W33" s="8">
        <v>3519.2000000000003</v>
      </c>
      <c r="Y33" t="str">
        <f t="shared" si="0"/>
        <v>New Mexico</v>
      </c>
      <c r="Z33" s="9">
        <f t="shared" si="1"/>
        <v>3519.2000000000003</v>
      </c>
    </row>
    <row r="34" spans="15:26" x14ac:dyDescent="0.3">
      <c r="O34" t="s">
        <v>148</v>
      </c>
      <c r="P34">
        <v>2021</v>
      </c>
      <c r="V34" s="6" t="s">
        <v>149</v>
      </c>
      <c r="W34" s="8">
        <v>246517.74000000046</v>
      </c>
      <c r="Y34" t="str">
        <f t="shared" si="0"/>
        <v>New York</v>
      </c>
      <c r="Z34" s="9">
        <f t="shared" si="1"/>
        <v>246517.74000000046</v>
      </c>
    </row>
    <row r="35" spans="15:26" x14ac:dyDescent="0.3">
      <c r="O35" t="s">
        <v>151</v>
      </c>
      <c r="P35">
        <v>2021</v>
      </c>
      <c r="V35" s="6" t="s">
        <v>245</v>
      </c>
      <c r="W35" s="8">
        <v>37450.26999999999</v>
      </c>
      <c r="Y35" t="str">
        <f t="shared" si="0"/>
        <v>North Carolina</v>
      </c>
      <c r="Z35" s="9">
        <f t="shared" si="1"/>
        <v>37450.26999999999</v>
      </c>
    </row>
    <row r="36" spans="15:26" x14ac:dyDescent="0.3">
      <c r="O36" t="s">
        <v>154</v>
      </c>
      <c r="P36">
        <v>2021</v>
      </c>
      <c r="V36" s="6" t="s">
        <v>2675</v>
      </c>
      <c r="W36" s="8">
        <v>891.53</v>
      </c>
      <c r="Y36" t="str">
        <f t="shared" si="0"/>
        <v>North Dakota</v>
      </c>
      <c r="Z36" s="9">
        <f t="shared" si="1"/>
        <v>891.53</v>
      </c>
    </row>
    <row r="37" spans="15:26" x14ac:dyDescent="0.3">
      <c r="O37" t="s">
        <v>156</v>
      </c>
      <c r="P37">
        <v>2021</v>
      </c>
      <c r="V37" s="6" t="s">
        <v>78</v>
      </c>
      <c r="W37" s="8">
        <v>66407.170000000027</v>
      </c>
      <c r="Y37" t="str">
        <f t="shared" si="0"/>
        <v>Ohio</v>
      </c>
      <c r="Z37" s="9">
        <f t="shared" si="1"/>
        <v>66407.170000000027</v>
      </c>
    </row>
    <row r="38" spans="15:26" x14ac:dyDescent="0.3">
      <c r="O38" t="s">
        <v>159</v>
      </c>
      <c r="P38">
        <v>2021</v>
      </c>
      <c r="V38" s="6" t="s">
        <v>840</v>
      </c>
      <c r="W38" s="8">
        <v>17021.929999999997</v>
      </c>
      <c r="Y38" t="str">
        <f t="shared" si="0"/>
        <v>Oklahoma</v>
      </c>
      <c r="Z38" s="9">
        <f t="shared" si="1"/>
        <v>17021.929999999997</v>
      </c>
    </row>
    <row r="39" spans="15:26" x14ac:dyDescent="0.3">
      <c r="O39" t="s">
        <v>161</v>
      </c>
      <c r="P39">
        <v>2021</v>
      </c>
      <c r="V39" s="6" t="s">
        <v>91</v>
      </c>
      <c r="W39" s="8">
        <v>15189.980000000009</v>
      </c>
      <c r="Y39" t="str">
        <f t="shared" si="0"/>
        <v>Oregon</v>
      </c>
      <c r="Z39" s="9">
        <f t="shared" si="1"/>
        <v>15189.980000000009</v>
      </c>
    </row>
    <row r="40" spans="15:26" x14ac:dyDescent="0.3">
      <c r="O40" t="s">
        <v>167</v>
      </c>
      <c r="P40">
        <v>2021</v>
      </c>
      <c r="V40" s="6" t="s">
        <v>23</v>
      </c>
      <c r="W40" s="8">
        <v>95494.859999999986</v>
      </c>
      <c r="Y40" t="str">
        <f t="shared" si="0"/>
        <v>Pennsylvania</v>
      </c>
      <c r="Z40" s="9">
        <f t="shared" si="1"/>
        <v>95494.859999999986</v>
      </c>
    </row>
    <row r="41" spans="15:26" x14ac:dyDescent="0.3">
      <c r="O41" t="s">
        <v>170</v>
      </c>
      <c r="P41">
        <v>2021</v>
      </c>
      <c r="V41" s="6" t="s">
        <v>1529</v>
      </c>
      <c r="W41" s="8">
        <v>19695.419999999998</v>
      </c>
      <c r="Y41" t="str">
        <f t="shared" si="0"/>
        <v>Rhode Island</v>
      </c>
      <c r="Z41" s="9">
        <f t="shared" si="1"/>
        <v>19695.419999999998</v>
      </c>
    </row>
    <row r="42" spans="15:26" x14ac:dyDescent="0.3">
      <c r="O42" t="s">
        <v>171</v>
      </c>
      <c r="P42">
        <v>2021</v>
      </c>
      <c r="V42" s="6" t="s">
        <v>70</v>
      </c>
      <c r="W42" s="8">
        <v>7350.869999999999</v>
      </c>
      <c r="Y42" t="str">
        <f t="shared" si="0"/>
        <v>South Carolina</v>
      </c>
      <c r="Z42" s="9">
        <f t="shared" si="1"/>
        <v>7350.869999999999</v>
      </c>
    </row>
    <row r="43" spans="15:26" x14ac:dyDescent="0.3">
      <c r="O43" t="s">
        <v>176</v>
      </c>
      <c r="P43">
        <v>2021</v>
      </c>
      <c r="V43" s="6" t="s">
        <v>140</v>
      </c>
      <c r="W43" s="8">
        <v>1290.06</v>
      </c>
      <c r="Y43" t="str">
        <f t="shared" si="0"/>
        <v>South Dakota</v>
      </c>
      <c r="Z43" s="9">
        <f t="shared" si="1"/>
        <v>1290.06</v>
      </c>
    </row>
    <row r="44" spans="15:26" x14ac:dyDescent="0.3">
      <c r="O44" t="s">
        <v>180</v>
      </c>
      <c r="P44">
        <v>2021</v>
      </c>
      <c r="V44" s="6" t="s">
        <v>120</v>
      </c>
      <c r="W44" s="8">
        <v>21227.569999999996</v>
      </c>
      <c r="Y44" t="str">
        <f t="shared" si="0"/>
        <v>Tennessee</v>
      </c>
      <c r="Z44" s="9">
        <f t="shared" si="1"/>
        <v>21227.569999999996</v>
      </c>
    </row>
    <row r="45" spans="15:26" x14ac:dyDescent="0.3">
      <c r="O45" t="s">
        <v>182</v>
      </c>
      <c r="P45">
        <v>2021</v>
      </c>
      <c r="V45" s="6" t="s">
        <v>10</v>
      </c>
      <c r="W45" s="8">
        <v>151436.59999999998</v>
      </c>
      <c r="Y45" t="str">
        <f t="shared" si="0"/>
        <v>Texas</v>
      </c>
      <c r="Z45" s="9">
        <f t="shared" si="1"/>
        <v>151436.59999999998</v>
      </c>
    </row>
    <row r="46" spans="15:26" x14ac:dyDescent="0.3">
      <c r="O46" t="s">
        <v>185</v>
      </c>
      <c r="P46">
        <v>2021</v>
      </c>
      <c r="V46" s="6" t="s">
        <v>296</v>
      </c>
      <c r="W46" s="8">
        <v>8960.06</v>
      </c>
      <c r="Y46" t="str">
        <f t="shared" si="0"/>
        <v>Utah</v>
      </c>
      <c r="Z46" s="9">
        <f t="shared" si="1"/>
        <v>8960.06</v>
      </c>
    </row>
    <row r="47" spans="15:26" x14ac:dyDescent="0.3">
      <c r="O47" t="s">
        <v>193</v>
      </c>
      <c r="P47">
        <v>2021</v>
      </c>
      <c r="V47" s="6" t="s">
        <v>2322</v>
      </c>
      <c r="W47" s="8">
        <v>8724.34</v>
      </c>
      <c r="Y47" t="str">
        <f t="shared" si="0"/>
        <v>Vermont</v>
      </c>
      <c r="Z47" s="9">
        <f t="shared" si="1"/>
        <v>8724.34</v>
      </c>
    </row>
    <row r="48" spans="15:26" x14ac:dyDescent="0.3">
      <c r="O48" t="s">
        <v>195</v>
      </c>
      <c r="P48">
        <v>2021</v>
      </c>
      <c r="V48" s="6" t="s">
        <v>55</v>
      </c>
      <c r="W48" s="8">
        <v>67825.950000000026</v>
      </c>
      <c r="Y48" t="str">
        <f t="shared" si="0"/>
        <v>Virginia</v>
      </c>
      <c r="Z48" s="9">
        <f t="shared" si="1"/>
        <v>67825.950000000026</v>
      </c>
    </row>
    <row r="49" spans="15:26" x14ac:dyDescent="0.3">
      <c r="O49" t="s">
        <v>197</v>
      </c>
      <c r="P49">
        <v>2021</v>
      </c>
      <c r="V49" s="6" t="s">
        <v>164</v>
      </c>
      <c r="W49" s="8">
        <v>117661.47000000002</v>
      </c>
      <c r="Y49" t="str">
        <f t="shared" si="0"/>
        <v>Washington</v>
      </c>
      <c r="Z49" s="9">
        <f t="shared" si="1"/>
        <v>117661.47000000002</v>
      </c>
    </row>
    <row r="50" spans="15:26" x14ac:dyDescent="0.3">
      <c r="O50" t="s">
        <v>202</v>
      </c>
      <c r="P50">
        <v>2021</v>
      </c>
      <c r="V50" s="6" t="s">
        <v>2687</v>
      </c>
      <c r="W50" s="8">
        <v>536.48</v>
      </c>
      <c r="Y50" t="str">
        <f t="shared" si="0"/>
        <v>West Virginia</v>
      </c>
      <c r="Z50" s="9">
        <f t="shared" si="1"/>
        <v>536.48</v>
      </c>
    </row>
    <row r="51" spans="15:26" x14ac:dyDescent="0.3">
      <c r="O51" t="s">
        <v>204</v>
      </c>
      <c r="P51">
        <v>2021</v>
      </c>
      <c r="V51" s="6" t="s">
        <v>157</v>
      </c>
      <c r="W51" s="8">
        <v>29249.080000000009</v>
      </c>
      <c r="Y51" t="str">
        <f t="shared" si="0"/>
        <v>Wisconsin</v>
      </c>
      <c r="Z51" s="9">
        <f t="shared" si="1"/>
        <v>29249.080000000009</v>
      </c>
    </row>
    <row r="52" spans="15:26" x14ac:dyDescent="0.3">
      <c r="O52" t="s">
        <v>208</v>
      </c>
      <c r="P52">
        <v>2021</v>
      </c>
      <c r="V52" s="6" t="s">
        <v>2620</v>
      </c>
      <c r="W52" s="8">
        <v>1603.14</v>
      </c>
      <c r="Y52" t="str">
        <f t="shared" si="0"/>
        <v>Wyoming</v>
      </c>
      <c r="Z52" s="9">
        <f t="shared" si="1"/>
        <v>1603.14</v>
      </c>
    </row>
    <row r="53" spans="15:26" x14ac:dyDescent="0.3">
      <c r="O53" t="s">
        <v>210</v>
      </c>
      <c r="P53">
        <v>2021</v>
      </c>
      <c r="V53" s="6" t="s">
        <v>2705</v>
      </c>
      <c r="W53" s="8">
        <v>1928887.8600000013</v>
      </c>
    </row>
    <row r="54" spans="15:26" x14ac:dyDescent="0.3">
      <c r="O54" t="s">
        <v>212</v>
      </c>
      <c r="P54">
        <v>2021</v>
      </c>
    </row>
    <row r="55" spans="15:26" x14ac:dyDescent="0.3">
      <c r="O55" t="s">
        <v>215</v>
      </c>
      <c r="P55">
        <v>2021</v>
      </c>
    </row>
    <row r="56" spans="15:26" x14ac:dyDescent="0.3">
      <c r="O56" t="s">
        <v>217</v>
      </c>
      <c r="P56">
        <v>2021</v>
      </c>
    </row>
    <row r="57" spans="15:26" x14ac:dyDescent="0.3">
      <c r="O57" t="s">
        <v>218</v>
      </c>
      <c r="P57">
        <v>2021</v>
      </c>
    </row>
    <row r="58" spans="15:26" x14ac:dyDescent="0.3">
      <c r="O58" t="s">
        <v>220</v>
      </c>
      <c r="P58">
        <v>2021</v>
      </c>
    </row>
    <row r="59" spans="15:26" x14ac:dyDescent="0.3">
      <c r="O59" t="s">
        <v>223</v>
      </c>
      <c r="P59">
        <v>2021</v>
      </c>
    </row>
    <row r="60" spans="15:26" x14ac:dyDescent="0.3">
      <c r="O60" t="s">
        <v>225</v>
      </c>
      <c r="P60">
        <v>2021</v>
      </c>
    </row>
    <row r="61" spans="15:26" x14ac:dyDescent="0.3">
      <c r="O61" t="s">
        <v>227</v>
      </c>
      <c r="P61">
        <v>2021</v>
      </c>
    </row>
    <row r="62" spans="15:26" x14ac:dyDescent="0.3">
      <c r="O62" t="s">
        <v>228</v>
      </c>
      <c r="P62">
        <v>2021</v>
      </c>
    </row>
    <row r="63" spans="15:26" x14ac:dyDescent="0.3">
      <c r="O63" t="s">
        <v>230</v>
      </c>
      <c r="P63">
        <v>2021</v>
      </c>
    </row>
    <row r="64" spans="15:26" x14ac:dyDescent="0.3">
      <c r="O64" t="s">
        <v>233</v>
      </c>
      <c r="P64">
        <v>2021</v>
      </c>
    </row>
    <row r="65" spans="15:16" x14ac:dyDescent="0.3">
      <c r="O65" t="s">
        <v>237</v>
      </c>
      <c r="P65">
        <v>2021</v>
      </c>
    </row>
    <row r="66" spans="15:16" x14ac:dyDescent="0.3">
      <c r="O66" t="s">
        <v>239</v>
      </c>
      <c r="P66">
        <v>2021</v>
      </c>
    </row>
    <row r="67" spans="15:16" x14ac:dyDescent="0.3">
      <c r="O67" t="s">
        <v>241</v>
      </c>
      <c r="P67">
        <v>2021</v>
      </c>
    </row>
    <row r="68" spans="15:16" x14ac:dyDescent="0.3">
      <c r="O68" t="s">
        <v>244</v>
      </c>
      <c r="P68">
        <v>2021</v>
      </c>
    </row>
    <row r="69" spans="15:16" x14ac:dyDescent="0.3">
      <c r="O69" t="s">
        <v>246</v>
      </c>
      <c r="P69">
        <v>2021</v>
      </c>
    </row>
    <row r="70" spans="15:16" x14ac:dyDescent="0.3">
      <c r="O70" t="s">
        <v>249</v>
      </c>
      <c r="P70">
        <v>2021</v>
      </c>
    </row>
    <row r="71" spans="15:16" x14ac:dyDescent="0.3">
      <c r="O71" t="s">
        <v>252</v>
      </c>
      <c r="P71">
        <v>2021</v>
      </c>
    </row>
    <row r="72" spans="15:16" x14ac:dyDescent="0.3">
      <c r="O72" t="s">
        <v>254</v>
      </c>
      <c r="P72">
        <v>2021</v>
      </c>
    </row>
    <row r="73" spans="15:16" x14ac:dyDescent="0.3">
      <c r="O73" t="s">
        <v>256</v>
      </c>
      <c r="P73">
        <v>2021</v>
      </c>
    </row>
    <row r="74" spans="15:16" x14ac:dyDescent="0.3">
      <c r="O74" t="s">
        <v>259</v>
      </c>
      <c r="P74">
        <v>2021</v>
      </c>
    </row>
    <row r="75" spans="15:16" x14ac:dyDescent="0.3">
      <c r="O75" t="s">
        <v>268</v>
      </c>
      <c r="P75">
        <v>2021</v>
      </c>
    </row>
    <row r="76" spans="15:16" x14ac:dyDescent="0.3">
      <c r="O76" t="s">
        <v>270</v>
      </c>
      <c r="P76">
        <v>2021</v>
      </c>
    </row>
    <row r="77" spans="15:16" x14ac:dyDescent="0.3">
      <c r="O77" t="s">
        <v>275</v>
      </c>
      <c r="P77">
        <v>2021</v>
      </c>
    </row>
    <row r="78" spans="15:16" x14ac:dyDescent="0.3">
      <c r="O78" t="s">
        <v>277</v>
      </c>
      <c r="P78">
        <v>2021</v>
      </c>
    </row>
    <row r="79" spans="15:16" x14ac:dyDescent="0.3">
      <c r="O79" t="s">
        <v>280</v>
      </c>
      <c r="P79">
        <v>2021</v>
      </c>
    </row>
    <row r="80" spans="15:16" x14ac:dyDescent="0.3">
      <c r="O80" t="s">
        <v>283</v>
      </c>
      <c r="P80">
        <v>2021</v>
      </c>
    </row>
    <row r="81" spans="15:16" x14ac:dyDescent="0.3">
      <c r="O81" t="s">
        <v>285</v>
      </c>
      <c r="P81">
        <v>2021</v>
      </c>
    </row>
    <row r="82" spans="15:16" x14ac:dyDescent="0.3">
      <c r="O82" t="s">
        <v>289</v>
      </c>
      <c r="P82">
        <v>2021</v>
      </c>
    </row>
    <row r="83" spans="15:16" x14ac:dyDescent="0.3">
      <c r="O83" t="s">
        <v>291</v>
      </c>
      <c r="P83">
        <v>2021</v>
      </c>
    </row>
    <row r="84" spans="15:16" x14ac:dyDescent="0.3">
      <c r="O84" t="s">
        <v>293</v>
      </c>
      <c r="P84">
        <v>2021</v>
      </c>
    </row>
    <row r="85" spans="15:16" x14ac:dyDescent="0.3">
      <c r="O85" t="s">
        <v>295</v>
      </c>
      <c r="P85">
        <v>2021</v>
      </c>
    </row>
    <row r="86" spans="15:16" x14ac:dyDescent="0.3">
      <c r="O86" t="s">
        <v>301</v>
      </c>
      <c r="P86">
        <v>2021</v>
      </c>
    </row>
    <row r="87" spans="15:16" x14ac:dyDescent="0.3">
      <c r="O87" t="s">
        <v>305</v>
      </c>
      <c r="P87">
        <v>2021</v>
      </c>
    </row>
    <row r="88" spans="15:16" x14ac:dyDescent="0.3">
      <c r="O88" t="s">
        <v>307</v>
      </c>
      <c r="P88">
        <v>2021</v>
      </c>
    </row>
    <row r="89" spans="15:16" x14ac:dyDescent="0.3">
      <c r="O89" t="s">
        <v>314</v>
      </c>
      <c r="P89">
        <v>2021</v>
      </c>
    </row>
    <row r="90" spans="15:16" x14ac:dyDescent="0.3">
      <c r="O90" t="s">
        <v>319</v>
      </c>
      <c r="P90">
        <v>2021</v>
      </c>
    </row>
    <row r="91" spans="15:16" x14ac:dyDescent="0.3">
      <c r="O91" t="s">
        <v>325</v>
      </c>
      <c r="P91">
        <v>2021</v>
      </c>
    </row>
    <row r="92" spans="15:16" x14ac:dyDescent="0.3">
      <c r="O92" t="s">
        <v>334</v>
      </c>
      <c r="P92">
        <v>2021</v>
      </c>
    </row>
    <row r="93" spans="15:16" x14ac:dyDescent="0.3">
      <c r="O93" t="s">
        <v>336</v>
      </c>
      <c r="P93">
        <v>2021</v>
      </c>
    </row>
    <row r="94" spans="15:16" x14ac:dyDescent="0.3">
      <c r="O94" t="s">
        <v>341</v>
      </c>
      <c r="P94">
        <v>2021</v>
      </c>
    </row>
    <row r="95" spans="15:16" x14ac:dyDescent="0.3">
      <c r="O95" t="s">
        <v>343</v>
      </c>
      <c r="P95">
        <v>2021</v>
      </c>
    </row>
    <row r="96" spans="15:16" x14ac:dyDescent="0.3">
      <c r="O96" t="s">
        <v>346</v>
      </c>
      <c r="P96">
        <v>2021</v>
      </c>
    </row>
    <row r="97" spans="15:16" x14ac:dyDescent="0.3">
      <c r="O97" t="s">
        <v>352</v>
      </c>
      <c r="P97">
        <v>2021</v>
      </c>
    </row>
    <row r="98" spans="15:16" x14ac:dyDescent="0.3">
      <c r="O98" t="s">
        <v>355</v>
      </c>
      <c r="P98">
        <v>2021</v>
      </c>
    </row>
    <row r="99" spans="15:16" x14ac:dyDescent="0.3">
      <c r="O99" t="s">
        <v>357</v>
      </c>
      <c r="P99">
        <v>2021</v>
      </c>
    </row>
    <row r="100" spans="15:16" x14ac:dyDescent="0.3">
      <c r="O100" t="s">
        <v>363</v>
      </c>
      <c r="P100">
        <v>2021</v>
      </c>
    </row>
    <row r="101" spans="15:16" x14ac:dyDescent="0.3">
      <c r="O101" t="s">
        <v>366</v>
      </c>
      <c r="P101">
        <v>2021</v>
      </c>
    </row>
    <row r="102" spans="15:16" x14ac:dyDescent="0.3">
      <c r="O102" t="s">
        <v>369</v>
      </c>
      <c r="P102">
        <v>2021</v>
      </c>
    </row>
    <row r="103" spans="15:16" x14ac:dyDescent="0.3">
      <c r="O103" t="s">
        <v>372</v>
      </c>
      <c r="P103">
        <v>2021</v>
      </c>
    </row>
    <row r="104" spans="15:16" x14ac:dyDescent="0.3">
      <c r="O104" t="s">
        <v>373</v>
      </c>
      <c r="P104">
        <v>2021</v>
      </c>
    </row>
    <row r="105" spans="15:16" x14ac:dyDescent="0.3">
      <c r="O105" t="s">
        <v>376</v>
      </c>
      <c r="P105">
        <v>2021</v>
      </c>
    </row>
    <row r="106" spans="15:16" x14ac:dyDescent="0.3">
      <c r="O106" t="s">
        <v>378</v>
      </c>
      <c r="P106">
        <v>2021</v>
      </c>
    </row>
    <row r="107" spans="15:16" x14ac:dyDescent="0.3">
      <c r="O107" t="s">
        <v>380</v>
      </c>
      <c r="P107">
        <v>2021</v>
      </c>
    </row>
    <row r="108" spans="15:16" x14ac:dyDescent="0.3">
      <c r="O108" t="s">
        <v>383</v>
      </c>
      <c r="P108">
        <v>2021</v>
      </c>
    </row>
    <row r="109" spans="15:16" x14ac:dyDescent="0.3">
      <c r="O109" t="s">
        <v>387</v>
      </c>
      <c r="P109">
        <v>2021</v>
      </c>
    </row>
    <row r="110" spans="15:16" x14ac:dyDescent="0.3">
      <c r="O110" t="s">
        <v>389</v>
      </c>
      <c r="P110">
        <v>2021</v>
      </c>
    </row>
    <row r="111" spans="15:16" x14ac:dyDescent="0.3">
      <c r="O111" t="s">
        <v>392</v>
      </c>
      <c r="P111">
        <v>2021</v>
      </c>
    </row>
    <row r="112" spans="15:16" x14ac:dyDescent="0.3">
      <c r="O112" t="s">
        <v>394</v>
      </c>
      <c r="P112">
        <v>2021</v>
      </c>
    </row>
    <row r="113" spans="15:16" x14ac:dyDescent="0.3">
      <c r="O113" t="s">
        <v>398</v>
      </c>
      <c r="P113">
        <v>2021</v>
      </c>
    </row>
    <row r="114" spans="15:16" x14ac:dyDescent="0.3">
      <c r="O114" t="s">
        <v>401</v>
      </c>
      <c r="P114">
        <v>2021</v>
      </c>
    </row>
    <row r="115" spans="15:16" x14ac:dyDescent="0.3">
      <c r="O115" t="s">
        <v>403</v>
      </c>
      <c r="P115">
        <v>2021</v>
      </c>
    </row>
    <row r="116" spans="15:16" x14ac:dyDescent="0.3">
      <c r="O116" t="s">
        <v>405</v>
      </c>
      <c r="P116">
        <v>2021</v>
      </c>
    </row>
    <row r="117" spans="15:16" x14ac:dyDescent="0.3">
      <c r="O117" t="s">
        <v>407</v>
      </c>
      <c r="P117">
        <v>2021</v>
      </c>
    </row>
    <row r="118" spans="15:16" x14ac:dyDescent="0.3">
      <c r="O118" t="s">
        <v>410</v>
      </c>
      <c r="P118">
        <v>2021</v>
      </c>
    </row>
    <row r="119" spans="15:16" x14ac:dyDescent="0.3">
      <c r="O119" t="s">
        <v>413</v>
      </c>
      <c r="P119">
        <v>2021</v>
      </c>
    </row>
    <row r="120" spans="15:16" x14ac:dyDescent="0.3">
      <c r="O120" t="s">
        <v>417</v>
      </c>
      <c r="P120">
        <v>2021</v>
      </c>
    </row>
    <row r="121" spans="15:16" x14ac:dyDescent="0.3">
      <c r="O121" t="s">
        <v>419</v>
      </c>
      <c r="P121">
        <v>2021</v>
      </c>
    </row>
    <row r="122" spans="15:16" x14ac:dyDescent="0.3">
      <c r="O122" t="s">
        <v>422</v>
      </c>
      <c r="P122">
        <v>2021</v>
      </c>
    </row>
    <row r="123" spans="15:16" x14ac:dyDescent="0.3">
      <c r="O123" t="s">
        <v>424</v>
      </c>
      <c r="P123">
        <v>2021</v>
      </c>
    </row>
    <row r="124" spans="15:16" x14ac:dyDescent="0.3">
      <c r="O124" t="s">
        <v>427</v>
      </c>
      <c r="P124">
        <v>2021</v>
      </c>
    </row>
    <row r="125" spans="15:16" x14ac:dyDescent="0.3">
      <c r="O125" t="s">
        <v>429</v>
      </c>
      <c r="P125">
        <v>2021</v>
      </c>
    </row>
    <row r="126" spans="15:16" x14ac:dyDescent="0.3">
      <c r="O126" t="s">
        <v>433</v>
      </c>
      <c r="P126">
        <v>2021</v>
      </c>
    </row>
    <row r="127" spans="15:16" x14ac:dyDescent="0.3">
      <c r="O127" t="s">
        <v>437</v>
      </c>
      <c r="P127">
        <v>2021</v>
      </c>
    </row>
    <row r="128" spans="15:16" x14ac:dyDescent="0.3">
      <c r="O128" t="s">
        <v>443</v>
      </c>
      <c r="P128">
        <v>2021</v>
      </c>
    </row>
    <row r="129" spans="15:16" x14ac:dyDescent="0.3">
      <c r="O129" t="s">
        <v>445</v>
      </c>
      <c r="P129">
        <v>2021</v>
      </c>
    </row>
    <row r="130" spans="15:16" x14ac:dyDescent="0.3">
      <c r="O130" t="s">
        <v>446</v>
      </c>
      <c r="P130">
        <v>2021</v>
      </c>
    </row>
    <row r="131" spans="15:16" x14ac:dyDescent="0.3">
      <c r="O131" t="s">
        <v>450</v>
      </c>
      <c r="P131">
        <v>2021</v>
      </c>
    </row>
    <row r="132" spans="15:16" x14ac:dyDescent="0.3">
      <c r="O132" t="s">
        <v>452</v>
      </c>
      <c r="P132">
        <v>2021</v>
      </c>
    </row>
    <row r="133" spans="15:16" x14ac:dyDescent="0.3">
      <c r="O133" t="s">
        <v>456</v>
      </c>
      <c r="P133">
        <v>2021</v>
      </c>
    </row>
    <row r="134" spans="15:16" x14ac:dyDescent="0.3">
      <c r="O134" t="s">
        <v>458</v>
      </c>
      <c r="P134">
        <v>2021</v>
      </c>
    </row>
    <row r="135" spans="15:16" x14ac:dyDescent="0.3">
      <c r="O135" t="s">
        <v>462</v>
      </c>
      <c r="P135">
        <v>2021</v>
      </c>
    </row>
    <row r="136" spans="15:16" x14ac:dyDescent="0.3">
      <c r="O136" t="s">
        <v>465</v>
      </c>
      <c r="P136">
        <v>2021</v>
      </c>
    </row>
    <row r="137" spans="15:16" x14ac:dyDescent="0.3">
      <c r="O137" t="s">
        <v>468</v>
      </c>
      <c r="P137">
        <v>2021</v>
      </c>
    </row>
    <row r="138" spans="15:16" x14ac:dyDescent="0.3">
      <c r="O138" t="s">
        <v>470</v>
      </c>
      <c r="P138">
        <v>2021</v>
      </c>
    </row>
    <row r="139" spans="15:16" x14ac:dyDescent="0.3">
      <c r="O139" t="s">
        <v>475</v>
      </c>
      <c r="P139">
        <v>2021</v>
      </c>
    </row>
    <row r="140" spans="15:16" x14ac:dyDescent="0.3">
      <c r="O140" t="s">
        <v>478</v>
      </c>
      <c r="P140">
        <v>2021</v>
      </c>
    </row>
    <row r="141" spans="15:16" x14ac:dyDescent="0.3">
      <c r="O141" t="s">
        <v>483</v>
      </c>
      <c r="P141">
        <v>2021</v>
      </c>
    </row>
    <row r="142" spans="15:16" x14ac:dyDescent="0.3">
      <c r="O142" t="s">
        <v>487</v>
      </c>
      <c r="P142">
        <v>2021</v>
      </c>
    </row>
    <row r="143" spans="15:16" x14ac:dyDescent="0.3">
      <c r="O143" t="s">
        <v>490</v>
      </c>
      <c r="P143">
        <v>2021</v>
      </c>
    </row>
    <row r="144" spans="15:16" x14ac:dyDescent="0.3">
      <c r="O144" t="s">
        <v>492</v>
      </c>
      <c r="P144">
        <v>2021</v>
      </c>
    </row>
    <row r="145" spans="15:16" x14ac:dyDescent="0.3">
      <c r="O145" t="s">
        <v>495</v>
      </c>
      <c r="P145">
        <v>2021</v>
      </c>
    </row>
    <row r="146" spans="15:16" x14ac:dyDescent="0.3">
      <c r="O146" t="s">
        <v>498</v>
      </c>
      <c r="P146">
        <v>2021</v>
      </c>
    </row>
    <row r="147" spans="15:16" x14ac:dyDescent="0.3">
      <c r="O147" t="s">
        <v>500</v>
      </c>
      <c r="P147">
        <v>2021</v>
      </c>
    </row>
    <row r="148" spans="15:16" x14ac:dyDescent="0.3">
      <c r="O148" t="s">
        <v>503</v>
      </c>
      <c r="P148">
        <v>2021</v>
      </c>
    </row>
    <row r="149" spans="15:16" x14ac:dyDescent="0.3">
      <c r="O149" t="s">
        <v>505</v>
      </c>
      <c r="P149">
        <v>2021</v>
      </c>
    </row>
    <row r="150" spans="15:16" x14ac:dyDescent="0.3">
      <c r="O150" t="s">
        <v>509</v>
      </c>
      <c r="P150">
        <v>2021</v>
      </c>
    </row>
    <row r="151" spans="15:16" x14ac:dyDescent="0.3">
      <c r="O151" t="s">
        <v>512</v>
      </c>
      <c r="P151">
        <v>2021</v>
      </c>
    </row>
    <row r="152" spans="15:16" x14ac:dyDescent="0.3">
      <c r="O152" t="s">
        <v>514</v>
      </c>
      <c r="P152">
        <v>2021</v>
      </c>
    </row>
    <row r="153" spans="15:16" x14ac:dyDescent="0.3">
      <c r="O153" t="s">
        <v>519</v>
      </c>
      <c r="P153">
        <v>2021</v>
      </c>
    </row>
    <row r="154" spans="15:16" x14ac:dyDescent="0.3">
      <c r="O154" t="s">
        <v>523</v>
      </c>
      <c r="P154">
        <v>2021</v>
      </c>
    </row>
    <row r="155" spans="15:16" x14ac:dyDescent="0.3">
      <c r="O155" t="s">
        <v>525</v>
      </c>
      <c r="P155">
        <v>2021</v>
      </c>
    </row>
    <row r="156" spans="15:16" x14ac:dyDescent="0.3">
      <c r="O156" t="s">
        <v>530</v>
      </c>
      <c r="P156">
        <v>2021</v>
      </c>
    </row>
    <row r="157" spans="15:16" x14ac:dyDescent="0.3">
      <c r="O157" t="s">
        <v>533</v>
      </c>
      <c r="P157">
        <v>2021</v>
      </c>
    </row>
    <row r="158" spans="15:16" x14ac:dyDescent="0.3">
      <c r="O158" t="s">
        <v>536</v>
      </c>
      <c r="P158">
        <v>2021</v>
      </c>
    </row>
    <row r="159" spans="15:16" x14ac:dyDescent="0.3">
      <c r="O159" t="s">
        <v>537</v>
      </c>
      <c r="P159">
        <v>2021</v>
      </c>
    </row>
    <row r="160" spans="15:16" x14ac:dyDescent="0.3">
      <c r="O160" t="s">
        <v>545</v>
      </c>
      <c r="P160">
        <v>2021</v>
      </c>
    </row>
    <row r="161" spans="15:16" x14ac:dyDescent="0.3">
      <c r="O161" t="s">
        <v>547</v>
      </c>
      <c r="P161">
        <v>2021</v>
      </c>
    </row>
    <row r="162" spans="15:16" x14ac:dyDescent="0.3">
      <c r="O162" t="s">
        <v>552</v>
      </c>
      <c r="P162">
        <v>2021</v>
      </c>
    </row>
    <row r="163" spans="15:16" x14ac:dyDescent="0.3">
      <c r="O163" t="s">
        <v>554</v>
      </c>
      <c r="P163">
        <v>2021</v>
      </c>
    </row>
    <row r="164" spans="15:16" x14ac:dyDescent="0.3">
      <c r="O164" t="s">
        <v>556</v>
      </c>
      <c r="P164">
        <v>2021</v>
      </c>
    </row>
    <row r="165" spans="15:16" x14ac:dyDescent="0.3">
      <c r="O165" t="s">
        <v>558</v>
      </c>
      <c r="P165">
        <v>2021</v>
      </c>
    </row>
    <row r="166" spans="15:16" x14ac:dyDescent="0.3">
      <c r="O166" t="s">
        <v>560</v>
      </c>
      <c r="P166">
        <v>2021</v>
      </c>
    </row>
    <row r="167" spans="15:16" x14ac:dyDescent="0.3">
      <c r="O167" t="s">
        <v>562</v>
      </c>
      <c r="P167">
        <v>2021</v>
      </c>
    </row>
    <row r="168" spans="15:16" x14ac:dyDescent="0.3">
      <c r="O168" t="s">
        <v>564</v>
      </c>
      <c r="P168">
        <v>2021</v>
      </c>
    </row>
    <row r="169" spans="15:16" x14ac:dyDescent="0.3">
      <c r="O169" t="s">
        <v>567</v>
      </c>
      <c r="P169">
        <v>2021</v>
      </c>
    </row>
    <row r="170" spans="15:16" x14ac:dyDescent="0.3">
      <c r="O170" t="s">
        <v>569</v>
      </c>
      <c r="P170">
        <v>2021</v>
      </c>
    </row>
    <row r="171" spans="15:16" x14ac:dyDescent="0.3">
      <c r="O171" t="s">
        <v>573</v>
      </c>
      <c r="P171">
        <v>2021</v>
      </c>
    </row>
    <row r="172" spans="15:16" x14ac:dyDescent="0.3">
      <c r="O172" t="s">
        <v>576</v>
      </c>
      <c r="P172">
        <v>2021</v>
      </c>
    </row>
    <row r="173" spans="15:16" x14ac:dyDescent="0.3">
      <c r="O173" t="s">
        <v>578</v>
      </c>
      <c r="P173">
        <v>2021</v>
      </c>
    </row>
    <row r="174" spans="15:16" x14ac:dyDescent="0.3">
      <c r="O174" t="s">
        <v>583</v>
      </c>
      <c r="P174">
        <v>2021</v>
      </c>
    </row>
    <row r="175" spans="15:16" x14ac:dyDescent="0.3">
      <c r="O175" t="s">
        <v>587</v>
      </c>
      <c r="P175">
        <v>2021</v>
      </c>
    </row>
    <row r="176" spans="15:16" x14ac:dyDescent="0.3">
      <c r="O176" t="s">
        <v>589</v>
      </c>
      <c r="P176">
        <v>2021</v>
      </c>
    </row>
    <row r="177" spans="15:16" x14ac:dyDescent="0.3">
      <c r="O177" t="s">
        <v>590</v>
      </c>
      <c r="P177">
        <v>2021</v>
      </c>
    </row>
    <row r="178" spans="15:16" x14ac:dyDescent="0.3">
      <c r="O178" t="s">
        <v>592</v>
      </c>
      <c r="P178">
        <v>2021</v>
      </c>
    </row>
    <row r="179" spans="15:16" x14ac:dyDescent="0.3">
      <c r="O179" t="s">
        <v>593</v>
      </c>
      <c r="P179">
        <v>2021</v>
      </c>
    </row>
    <row r="180" spans="15:16" x14ac:dyDescent="0.3">
      <c r="O180" t="s">
        <v>596</v>
      </c>
      <c r="P180">
        <v>2021</v>
      </c>
    </row>
    <row r="181" spans="15:16" x14ac:dyDescent="0.3">
      <c r="O181" t="s">
        <v>599</v>
      </c>
      <c r="P181">
        <v>2021</v>
      </c>
    </row>
    <row r="182" spans="15:16" x14ac:dyDescent="0.3">
      <c r="O182" t="s">
        <v>601</v>
      </c>
      <c r="P182">
        <v>2021</v>
      </c>
    </row>
    <row r="183" spans="15:16" x14ac:dyDescent="0.3">
      <c r="O183" t="s">
        <v>602</v>
      </c>
      <c r="P183">
        <v>2021</v>
      </c>
    </row>
    <row r="184" spans="15:16" x14ac:dyDescent="0.3">
      <c r="O184" t="s">
        <v>605</v>
      </c>
      <c r="P184">
        <v>2021</v>
      </c>
    </row>
    <row r="185" spans="15:16" x14ac:dyDescent="0.3">
      <c r="O185" t="s">
        <v>607</v>
      </c>
      <c r="P185">
        <v>2021</v>
      </c>
    </row>
    <row r="186" spans="15:16" x14ac:dyDescent="0.3">
      <c r="O186" t="s">
        <v>610</v>
      </c>
      <c r="P186">
        <v>2021</v>
      </c>
    </row>
    <row r="187" spans="15:16" x14ac:dyDescent="0.3">
      <c r="O187" t="s">
        <v>612</v>
      </c>
      <c r="P187">
        <v>2021</v>
      </c>
    </row>
    <row r="188" spans="15:16" x14ac:dyDescent="0.3">
      <c r="O188" t="s">
        <v>615</v>
      </c>
      <c r="P188">
        <v>2021</v>
      </c>
    </row>
    <row r="189" spans="15:16" x14ac:dyDescent="0.3">
      <c r="O189" t="s">
        <v>618</v>
      </c>
      <c r="P189">
        <v>2021</v>
      </c>
    </row>
    <row r="190" spans="15:16" x14ac:dyDescent="0.3">
      <c r="O190" t="s">
        <v>622</v>
      </c>
      <c r="P190">
        <v>2021</v>
      </c>
    </row>
    <row r="191" spans="15:16" x14ac:dyDescent="0.3">
      <c r="O191" t="s">
        <v>624</v>
      </c>
      <c r="P191">
        <v>2021</v>
      </c>
    </row>
    <row r="192" spans="15:16" x14ac:dyDescent="0.3">
      <c r="O192" t="s">
        <v>626</v>
      </c>
      <c r="P192">
        <v>2021</v>
      </c>
    </row>
    <row r="193" spans="15:16" x14ac:dyDescent="0.3">
      <c r="O193" t="s">
        <v>628</v>
      </c>
      <c r="P193">
        <v>2021</v>
      </c>
    </row>
    <row r="194" spans="15:16" x14ac:dyDescent="0.3">
      <c r="O194" t="s">
        <v>630</v>
      </c>
      <c r="P194">
        <v>2021</v>
      </c>
    </row>
    <row r="195" spans="15:16" x14ac:dyDescent="0.3">
      <c r="O195" t="s">
        <v>635</v>
      </c>
      <c r="P195">
        <v>2021</v>
      </c>
    </row>
    <row r="196" spans="15:16" x14ac:dyDescent="0.3">
      <c r="O196" t="s">
        <v>637</v>
      </c>
      <c r="P196">
        <v>2021</v>
      </c>
    </row>
    <row r="197" spans="15:16" x14ac:dyDescent="0.3">
      <c r="O197" t="s">
        <v>643</v>
      </c>
      <c r="P197">
        <v>2021</v>
      </c>
    </row>
    <row r="198" spans="15:16" x14ac:dyDescent="0.3">
      <c r="O198" t="s">
        <v>646</v>
      </c>
      <c r="P198">
        <v>2021</v>
      </c>
    </row>
    <row r="199" spans="15:16" x14ac:dyDescent="0.3">
      <c r="O199" t="s">
        <v>651</v>
      </c>
      <c r="P199">
        <v>2021</v>
      </c>
    </row>
    <row r="200" spans="15:16" x14ac:dyDescent="0.3">
      <c r="O200" t="s">
        <v>655</v>
      </c>
      <c r="P200">
        <v>2021</v>
      </c>
    </row>
    <row r="201" spans="15:16" x14ac:dyDescent="0.3">
      <c r="O201" t="s">
        <v>657</v>
      </c>
      <c r="P201">
        <v>2021</v>
      </c>
    </row>
    <row r="202" spans="15:16" x14ac:dyDescent="0.3">
      <c r="O202" t="s">
        <v>659</v>
      </c>
      <c r="P202">
        <v>2021</v>
      </c>
    </row>
    <row r="203" spans="15:16" x14ac:dyDescent="0.3">
      <c r="O203" t="s">
        <v>661</v>
      </c>
      <c r="P203">
        <v>2021</v>
      </c>
    </row>
    <row r="204" spans="15:16" x14ac:dyDescent="0.3">
      <c r="O204" t="s">
        <v>664</v>
      </c>
      <c r="P204">
        <v>2021</v>
      </c>
    </row>
    <row r="205" spans="15:16" x14ac:dyDescent="0.3">
      <c r="O205" t="s">
        <v>665</v>
      </c>
      <c r="P205">
        <v>2021</v>
      </c>
    </row>
    <row r="206" spans="15:16" x14ac:dyDescent="0.3">
      <c r="O206" t="s">
        <v>667</v>
      </c>
      <c r="P206">
        <v>2021</v>
      </c>
    </row>
    <row r="207" spans="15:16" x14ac:dyDescent="0.3">
      <c r="O207" t="s">
        <v>669</v>
      </c>
      <c r="P207">
        <v>2021</v>
      </c>
    </row>
    <row r="208" spans="15:16" x14ac:dyDescent="0.3">
      <c r="O208" t="s">
        <v>671</v>
      </c>
      <c r="P208">
        <v>2021</v>
      </c>
    </row>
    <row r="209" spans="15:16" x14ac:dyDescent="0.3">
      <c r="O209" t="s">
        <v>672</v>
      </c>
      <c r="P209">
        <v>2021</v>
      </c>
    </row>
    <row r="210" spans="15:16" x14ac:dyDescent="0.3">
      <c r="O210" t="s">
        <v>674</v>
      </c>
      <c r="P210">
        <v>2021</v>
      </c>
    </row>
    <row r="211" spans="15:16" x14ac:dyDescent="0.3">
      <c r="O211" t="s">
        <v>675</v>
      </c>
      <c r="P211">
        <v>2021</v>
      </c>
    </row>
    <row r="212" spans="15:16" x14ac:dyDescent="0.3">
      <c r="O212" t="s">
        <v>677</v>
      </c>
      <c r="P212">
        <v>2021</v>
      </c>
    </row>
    <row r="213" spans="15:16" x14ac:dyDescent="0.3">
      <c r="O213" t="s">
        <v>680</v>
      </c>
      <c r="P213">
        <v>2021</v>
      </c>
    </row>
    <row r="214" spans="15:16" x14ac:dyDescent="0.3">
      <c r="O214" t="s">
        <v>681</v>
      </c>
      <c r="P214">
        <v>2021</v>
      </c>
    </row>
    <row r="215" spans="15:16" x14ac:dyDescent="0.3">
      <c r="O215" t="s">
        <v>683</v>
      </c>
      <c r="P215">
        <v>2021</v>
      </c>
    </row>
    <row r="216" spans="15:16" x14ac:dyDescent="0.3">
      <c r="O216" t="s">
        <v>684</v>
      </c>
      <c r="P216">
        <v>2021</v>
      </c>
    </row>
    <row r="217" spans="15:16" x14ac:dyDescent="0.3">
      <c r="O217" t="s">
        <v>689</v>
      </c>
      <c r="P217">
        <v>2021</v>
      </c>
    </row>
    <row r="218" spans="15:16" x14ac:dyDescent="0.3">
      <c r="O218" t="s">
        <v>692</v>
      </c>
      <c r="P218">
        <v>2021</v>
      </c>
    </row>
    <row r="219" spans="15:16" x14ac:dyDescent="0.3">
      <c r="O219" t="s">
        <v>695</v>
      </c>
      <c r="P219">
        <v>2021</v>
      </c>
    </row>
    <row r="220" spans="15:16" x14ac:dyDescent="0.3">
      <c r="O220" t="s">
        <v>696</v>
      </c>
      <c r="P220">
        <v>2021</v>
      </c>
    </row>
    <row r="221" spans="15:16" x14ac:dyDescent="0.3">
      <c r="O221" t="s">
        <v>702</v>
      </c>
      <c r="P221">
        <v>2021</v>
      </c>
    </row>
    <row r="222" spans="15:16" x14ac:dyDescent="0.3">
      <c r="O222" t="s">
        <v>709</v>
      </c>
      <c r="P222">
        <v>2021</v>
      </c>
    </row>
    <row r="223" spans="15:16" x14ac:dyDescent="0.3">
      <c r="O223" t="s">
        <v>712</v>
      </c>
      <c r="P223">
        <v>2021</v>
      </c>
    </row>
    <row r="224" spans="15:16" x14ac:dyDescent="0.3">
      <c r="O224" t="s">
        <v>714</v>
      </c>
      <c r="P224">
        <v>2021</v>
      </c>
    </row>
    <row r="225" spans="15:16" x14ac:dyDescent="0.3">
      <c r="O225" t="s">
        <v>717</v>
      </c>
      <c r="P225">
        <v>2021</v>
      </c>
    </row>
    <row r="226" spans="15:16" x14ac:dyDescent="0.3">
      <c r="O226" t="s">
        <v>722</v>
      </c>
      <c r="P226">
        <v>2021</v>
      </c>
    </row>
    <row r="227" spans="15:16" x14ac:dyDescent="0.3">
      <c r="O227" t="s">
        <v>724</v>
      </c>
      <c r="P227">
        <v>2021</v>
      </c>
    </row>
    <row r="228" spans="15:16" x14ac:dyDescent="0.3">
      <c r="O228" t="s">
        <v>727</v>
      </c>
      <c r="P228">
        <v>2021</v>
      </c>
    </row>
    <row r="229" spans="15:16" x14ac:dyDescent="0.3">
      <c r="O229" t="s">
        <v>732</v>
      </c>
      <c r="P229">
        <v>2021</v>
      </c>
    </row>
    <row r="230" spans="15:16" x14ac:dyDescent="0.3">
      <c r="O230" t="s">
        <v>734</v>
      </c>
      <c r="P230">
        <v>2021</v>
      </c>
    </row>
    <row r="231" spans="15:16" x14ac:dyDescent="0.3">
      <c r="O231" t="s">
        <v>736</v>
      </c>
      <c r="P231">
        <v>2021</v>
      </c>
    </row>
    <row r="232" spans="15:16" x14ac:dyDescent="0.3">
      <c r="O232" t="s">
        <v>738</v>
      </c>
      <c r="P232">
        <v>2021</v>
      </c>
    </row>
    <row r="233" spans="15:16" x14ac:dyDescent="0.3">
      <c r="O233" t="s">
        <v>740</v>
      </c>
      <c r="P233">
        <v>2021</v>
      </c>
    </row>
    <row r="234" spans="15:16" x14ac:dyDescent="0.3">
      <c r="O234" t="s">
        <v>742</v>
      </c>
      <c r="P234">
        <v>2021</v>
      </c>
    </row>
    <row r="235" spans="15:16" x14ac:dyDescent="0.3">
      <c r="O235" t="s">
        <v>743</v>
      </c>
      <c r="P235">
        <v>2021</v>
      </c>
    </row>
    <row r="236" spans="15:16" x14ac:dyDescent="0.3">
      <c r="O236" t="s">
        <v>748</v>
      </c>
      <c r="P236">
        <v>2021</v>
      </c>
    </row>
    <row r="237" spans="15:16" x14ac:dyDescent="0.3">
      <c r="O237" t="s">
        <v>749</v>
      </c>
      <c r="P237">
        <v>2021</v>
      </c>
    </row>
    <row r="238" spans="15:16" x14ac:dyDescent="0.3">
      <c r="O238" t="s">
        <v>752</v>
      </c>
      <c r="P238">
        <v>2021</v>
      </c>
    </row>
    <row r="239" spans="15:16" x14ac:dyDescent="0.3">
      <c r="O239" t="s">
        <v>757</v>
      </c>
      <c r="P239">
        <v>2021</v>
      </c>
    </row>
    <row r="240" spans="15:16" x14ac:dyDescent="0.3">
      <c r="O240" t="s">
        <v>760</v>
      </c>
      <c r="P240">
        <v>2021</v>
      </c>
    </row>
    <row r="241" spans="15:16" x14ac:dyDescent="0.3">
      <c r="O241" t="s">
        <v>768</v>
      </c>
      <c r="P241">
        <v>2021</v>
      </c>
    </row>
    <row r="242" spans="15:16" x14ac:dyDescent="0.3">
      <c r="O242" t="s">
        <v>769</v>
      </c>
      <c r="P242">
        <v>2021</v>
      </c>
    </row>
    <row r="243" spans="15:16" x14ac:dyDescent="0.3">
      <c r="O243" t="s">
        <v>771</v>
      </c>
      <c r="P243">
        <v>2021</v>
      </c>
    </row>
    <row r="244" spans="15:16" x14ac:dyDescent="0.3">
      <c r="O244" t="s">
        <v>774</v>
      </c>
      <c r="P244">
        <v>2021</v>
      </c>
    </row>
    <row r="245" spans="15:16" x14ac:dyDescent="0.3">
      <c r="O245" t="s">
        <v>778</v>
      </c>
      <c r="P245">
        <v>2021</v>
      </c>
    </row>
    <row r="246" spans="15:16" x14ac:dyDescent="0.3">
      <c r="O246" t="s">
        <v>780</v>
      </c>
      <c r="P246">
        <v>2021</v>
      </c>
    </row>
    <row r="247" spans="15:16" x14ac:dyDescent="0.3">
      <c r="O247" t="s">
        <v>784</v>
      </c>
      <c r="P247">
        <v>2021</v>
      </c>
    </row>
    <row r="248" spans="15:16" x14ac:dyDescent="0.3">
      <c r="O248" t="s">
        <v>786</v>
      </c>
      <c r="P248">
        <v>2021</v>
      </c>
    </row>
    <row r="249" spans="15:16" x14ac:dyDescent="0.3">
      <c r="O249" t="s">
        <v>788</v>
      </c>
      <c r="P249">
        <v>2021</v>
      </c>
    </row>
    <row r="250" spans="15:16" x14ac:dyDescent="0.3">
      <c r="O250" t="s">
        <v>789</v>
      </c>
      <c r="P250">
        <v>2021</v>
      </c>
    </row>
    <row r="251" spans="15:16" x14ac:dyDescent="0.3">
      <c r="O251" t="s">
        <v>791</v>
      </c>
      <c r="P251">
        <v>2021</v>
      </c>
    </row>
    <row r="252" spans="15:16" x14ac:dyDescent="0.3">
      <c r="O252" t="s">
        <v>794</v>
      </c>
      <c r="P252">
        <v>2021</v>
      </c>
    </row>
    <row r="253" spans="15:16" x14ac:dyDescent="0.3">
      <c r="O253" t="s">
        <v>796</v>
      </c>
      <c r="P253">
        <v>2021</v>
      </c>
    </row>
    <row r="254" spans="15:16" x14ac:dyDescent="0.3">
      <c r="O254" t="s">
        <v>803</v>
      </c>
      <c r="P254">
        <v>2021</v>
      </c>
    </row>
    <row r="255" spans="15:16" x14ac:dyDescent="0.3">
      <c r="O255" t="s">
        <v>806</v>
      </c>
      <c r="P255">
        <v>2021</v>
      </c>
    </row>
    <row r="256" spans="15:16" x14ac:dyDescent="0.3">
      <c r="O256" t="s">
        <v>809</v>
      </c>
      <c r="P256">
        <v>2021</v>
      </c>
    </row>
    <row r="257" spans="15:16" x14ac:dyDescent="0.3">
      <c r="O257" t="s">
        <v>813</v>
      </c>
      <c r="P257">
        <v>2021</v>
      </c>
    </row>
    <row r="258" spans="15:16" x14ac:dyDescent="0.3">
      <c r="O258" t="s">
        <v>815</v>
      </c>
      <c r="P258">
        <v>2021</v>
      </c>
    </row>
    <row r="259" spans="15:16" x14ac:dyDescent="0.3">
      <c r="O259" t="s">
        <v>817</v>
      </c>
      <c r="P259">
        <v>2021</v>
      </c>
    </row>
    <row r="260" spans="15:16" x14ac:dyDescent="0.3">
      <c r="O260" t="s">
        <v>820</v>
      </c>
      <c r="P260">
        <v>2021</v>
      </c>
    </row>
    <row r="261" spans="15:16" x14ac:dyDescent="0.3">
      <c r="O261" t="s">
        <v>822</v>
      </c>
      <c r="P261">
        <v>2021</v>
      </c>
    </row>
    <row r="262" spans="15:16" x14ac:dyDescent="0.3">
      <c r="O262" t="s">
        <v>824</v>
      </c>
      <c r="P262">
        <v>2021</v>
      </c>
    </row>
    <row r="263" spans="15:16" x14ac:dyDescent="0.3">
      <c r="O263" t="s">
        <v>826</v>
      </c>
      <c r="P263">
        <v>2021</v>
      </c>
    </row>
    <row r="264" spans="15:16" x14ac:dyDescent="0.3">
      <c r="O264" t="s">
        <v>829</v>
      </c>
      <c r="P264">
        <v>2021</v>
      </c>
    </row>
    <row r="265" spans="15:16" x14ac:dyDescent="0.3">
      <c r="O265" t="s">
        <v>831</v>
      </c>
      <c r="P265">
        <v>2021</v>
      </c>
    </row>
    <row r="266" spans="15:16" x14ac:dyDescent="0.3">
      <c r="O266" t="s">
        <v>839</v>
      </c>
      <c r="P266">
        <v>2021</v>
      </c>
    </row>
    <row r="267" spans="15:16" x14ac:dyDescent="0.3">
      <c r="O267" t="s">
        <v>848</v>
      </c>
      <c r="P267">
        <v>2021</v>
      </c>
    </row>
    <row r="268" spans="15:16" x14ac:dyDescent="0.3">
      <c r="O268" t="s">
        <v>853</v>
      </c>
      <c r="P268">
        <v>2021</v>
      </c>
    </row>
    <row r="269" spans="15:16" x14ac:dyDescent="0.3">
      <c r="O269" t="s">
        <v>857</v>
      </c>
      <c r="P269">
        <v>2021</v>
      </c>
    </row>
    <row r="270" spans="15:16" x14ac:dyDescent="0.3">
      <c r="O270" t="s">
        <v>859</v>
      </c>
      <c r="P270">
        <v>2021</v>
      </c>
    </row>
    <row r="271" spans="15:16" x14ac:dyDescent="0.3">
      <c r="O271" t="s">
        <v>861</v>
      </c>
      <c r="P271">
        <v>2021</v>
      </c>
    </row>
    <row r="272" spans="15:16" x14ac:dyDescent="0.3">
      <c r="O272" t="s">
        <v>866</v>
      </c>
      <c r="P272">
        <v>2021</v>
      </c>
    </row>
    <row r="273" spans="15:16" x14ac:dyDescent="0.3">
      <c r="O273" t="s">
        <v>868</v>
      </c>
      <c r="P273">
        <v>2021</v>
      </c>
    </row>
    <row r="274" spans="15:16" x14ac:dyDescent="0.3">
      <c r="O274" t="s">
        <v>871</v>
      </c>
      <c r="P274">
        <v>2021</v>
      </c>
    </row>
    <row r="275" spans="15:16" x14ac:dyDescent="0.3">
      <c r="O275" t="s">
        <v>873</v>
      </c>
      <c r="P275">
        <v>2021</v>
      </c>
    </row>
    <row r="276" spans="15:16" x14ac:dyDescent="0.3">
      <c r="O276" t="s">
        <v>875</v>
      </c>
      <c r="P276">
        <v>2021</v>
      </c>
    </row>
    <row r="277" spans="15:16" x14ac:dyDescent="0.3">
      <c r="O277" t="s">
        <v>878</v>
      </c>
      <c r="P277">
        <v>2021</v>
      </c>
    </row>
    <row r="278" spans="15:16" x14ac:dyDescent="0.3">
      <c r="O278" t="s">
        <v>879</v>
      </c>
      <c r="P278">
        <v>2021</v>
      </c>
    </row>
    <row r="279" spans="15:16" x14ac:dyDescent="0.3">
      <c r="O279" t="s">
        <v>883</v>
      </c>
      <c r="P279">
        <v>2021</v>
      </c>
    </row>
    <row r="280" spans="15:16" x14ac:dyDescent="0.3">
      <c r="O280" t="s">
        <v>884</v>
      </c>
      <c r="P280">
        <v>2021</v>
      </c>
    </row>
    <row r="281" spans="15:16" x14ac:dyDescent="0.3">
      <c r="O281" t="s">
        <v>887</v>
      </c>
      <c r="P281">
        <v>2021</v>
      </c>
    </row>
    <row r="282" spans="15:16" x14ac:dyDescent="0.3">
      <c r="O282" t="s">
        <v>889</v>
      </c>
      <c r="P282">
        <v>2021</v>
      </c>
    </row>
    <row r="283" spans="15:16" x14ac:dyDescent="0.3">
      <c r="O283" t="s">
        <v>891</v>
      </c>
      <c r="P283">
        <v>2021</v>
      </c>
    </row>
    <row r="284" spans="15:16" x14ac:dyDescent="0.3">
      <c r="O284" t="s">
        <v>892</v>
      </c>
      <c r="P284">
        <v>2021</v>
      </c>
    </row>
    <row r="285" spans="15:16" x14ac:dyDescent="0.3">
      <c r="O285" t="s">
        <v>895</v>
      </c>
      <c r="P285">
        <v>2021</v>
      </c>
    </row>
    <row r="286" spans="15:16" x14ac:dyDescent="0.3">
      <c r="O286" t="s">
        <v>900</v>
      </c>
      <c r="P286">
        <v>2021</v>
      </c>
    </row>
    <row r="287" spans="15:16" x14ac:dyDescent="0.3">
      <c r="O287" t="s">
        <v>902</v>
      </c>
      <c r="P287">
        <v>2021</v>
      </c>
    </row>
    <row r="288" spans="15:16" x14ac:dyDescent="0.3">
      <c r="O288" t="s">
        <v>904</v>
      </c>
      <c r="P288">
        <v>2021</v>
      </c>
    </row>
    <row r="289" spans="15:16" x14ac:dyDescent="0.3">
      <c r="O289" t="s">
        <v>907</v>
      </c>
      <c r="P289">
        <v>2021</v>
      </c>
    </row>
    <row r="290" spans="15:16" x14ac:dyDescent="0.3">
      <c r="O290" t="s">
        <v>910</v>
      </c>
      <c r="P290">
        <v>2021</v>
      </c>
    </row>
    <row r="291" spans="15:16" x14ac:dyDescent="0.3">
      <c r="O291" t="s">
        <v>912</v>
      </c>
      <c r="P291">
        <v>2021</v>
      </c>
    </row>
    <row r="292" spans="15:16" x14ac:dyDescent="0.3">
      <c r="O292" t="s">
        <v>915</v>
      </c>
      <c r="P292">
        <v>2021</v>
      </c>
    </row>
    <row r="293" spans="15:16" x14ac:dyDescent="0.3">
      <c r="O293" t="s">
        <v>917</v>
      </c>
      <c r="P293">
        <v>2021</v>
      </c>
    </row>
    <row r="294" spans="15:16" x14ac:dyDescent="0.3">
      <c r="O294" t="s">
        <v>921</v>
      </c>
      <c r="P294">
        <v>2021</v>
      </c>
    </row>
    <row r="295" spans="15:16" x14ac:dyDescent="0.3">
      <c r="O295" t="s">
        <v>922</v>
      </c>
      <c r="P295">
        <v>2021</v>
      </c>
    </row>
    <row r="296" spans="15:16" x14ac:dyDescent="0.3">
      <c r="O296" t="s">
        <v>923</v>
      </c>
      <c r="P296">
        <v>2021</v>
      </c>
    </row>
    <row r="297" spans="15:16" x14ac:dyDescent="0.3">
      <c r="O297" t="s">
        <v>925</v>
      </c>
      <c r="P297">
        <v>2021</v>
      </c>
    </row>
    <row r="298" spans="15:16" x14ac:dyDescent="0.3">
      <c r="O298" t="s">
        <v>928</v>
      </c>
      <c r="P298">
        <v>2021</v>
      </c>
    </row>
    <row r="299" spans="15:16" x14ac:dyDescent="0.3">
      <c r="O299" t="s">
        <v>935</v>
      </c>
      <c r="P299">
        <v>2021</v>
      </c>
    </row>
    <row r="300" spans="15:16" x14ac:dyDescent="0.3">
      <c r="O300" t="s">
        <v>938</v>
      </c>
      <c r="P300">
        <v>2021</v>
      </c>
    </row>
    <row r="301" spans="15:16" x14ac:dyDescent="0.3">
      <c r="O301" t="s">
        <v>940</v>
      </c>
      <c r="P301">
        <v>2021</v>
      </c>
    </row>
    <row r="302" spans="15:16" x14ac:dyDescent="0.3">
      <c r="O302" t="s">
        <v>945</v>
      </c>
      <c r="P302">
        <v>2021</v>
      </c>
    </row>
    <row r="303" spans="15:16" x14ac:dyDescent="0.3">
      <c r="O303" t="s">
        <v>947</v>
      </c>
      <c r="P303">
        <v>2021</v>
      </c>
    </row>
    <row r="304" spans="15:16" x14ac:dyDescent="0.3">
      <c r="O304" t="s">
        <v>951</v>
      </c>
      <c r="P304">
        <v>2021</v>
      </c>
    </row>
    <row r="305" spans="15:16" x14ac:dyDescent="0.3">
      <c r="O305" t="s">
        <v>953</v>
      </c>
      <c r="P305">
        <v>2021</v>
      </c>
    </row>
    <row r="306" spans="15:16" x14ac:dyDescent="0.3">
      <c r="O306" t="s">
        <v>957</v>
      </c>
      <c r="P306">
        <v>2021</v>
      </c>
    </row>
    <row r="307" spans="15:16" x14ac:dyDescent="0.3">
      <c r="O307" t="s">
        <v>959</v>
      </c>
      <c r="P307">
        <v>2021</v>
      </c>
    </row>
    <row r="308" spans="15:16" x14ac:dyDescent="0.3">
      <c r="O308" t="s">
        <v>963</v>
      </c>
      <c r="P308">
        <v>2021</v>
      </c>
    </row>
    <row r="309" spans="15:16" x14ac:dyDescent="0.3">
      <c r="O309" t="s">
        <v>965</v>
      </c>
      <c r="P309">
        <v>2021</v>
      </c>
    </row>
    <row r="310" spans="15:16" x14ac:dyDescent="0.3">
      <c r="O310" t="s">
        <v>967</v>
      </c>
      <c r="P310">
        <v>2021</v>
      </c>
    </row>
    <row r="311" spans="15:16" x14ac:dyDescent="0.3">
      <c r="O311" t="s">
        <v>971</v>
      </c>
      <c r="P311">
        <v>2021</v>
      </c>
    </row>
    <row r="312" spans="15:16" x14ac:dyDescent="0.3">
      <c r="O312" t="s">
        <v>973</v>
      </c>
      <c r="P312">
        <v>2021</v>
      </c>
    </row>
    <row r="313" spans="15:16" x14ac:dyDescent="0.3">
      <c r="O313" t="s">
        <v>977</v>
      </c>
      <c r="P313">
        <v>2021</v>
      </c>
    </row>
    <row r="314" spans="15:16" x14ac:dyDescent="0.3">
      <c r="O314" t="s">
        <v>978</v>
      </c>
      <c r="P314">
        <v>2021</v>
      </c>
    </row>
    <row r="315" spans="15:16" x14ac:dyDescent="0.3">
      <c r="O315" t="s">
        <v>983</v>
      </c>
      <c r="P315">
        <v>2021</v>
      </c>
    </row>
    <row r="316" spans="15:16" x14ac:dyDescent="0.3">
      <c r="O316" t="s">
        <v>989</v>
      </c>
      <c r="P316">
        <v>2021</v>
      </c>
    </row>
    <row r="317" spans="15:16" x14ac:dyDescent="0.3">
      <c r="O317" t="s">
        <v>992</v>
      </c>
      <c r="P317">
        <v>2021</v>
      </c>
    </row>
    <row r="318" spans="15:16" x14ac:dyDescent="0.3">
      <c r="O318" t="s">
        <v>997</v>
      </c>
      <c r="P318">
        <v>2021</v>
      </c>
    </row>
    <row r="319" spans="15:16" x14ac:dyDescent="0.3">
      <c r="O319" t="s">
        <v>1003</v>
      </c>
      <c r="P319">
        <v>2021</v>
      </c>
    </row>
    <row r="320" spans="15:16" x14ac:dyDescent="0.3">
      <c r="O320" t="s">
        <v>1004</v>
      </c>
      <c r="P320">
        <v>2021</v>
      </c>
    </row>
    <row r="321" spans="15:16" x14ac:dyDescent="0.3">
      <c r="O321" t="s">
        <v>1005</v>
      </c>
      <c r="P321">
        <v>2021</v>
      </c>
    </row>
    <row r="322" spans="15:16" x14ac:dyDescent="0.3">
      <c r="O322" t="s">
        <v>1009</v>
      </c>
      <c r="P322">
        <v>2021</v>
      </c>
    </row>
    <row r="323" spans="15:16" x14ac:dyDescent="0.3">
      <c r="O323" t="s">
        <v>1012</v>
      </c>
      <c r="P323">
        <v>2021</v>
      </c>
    </row>
    <row r="324" spans="15:16" x14ac:dyDescent="0.3">
      <c r="O324" t="s">
        <v>1016</v>
      </c>
      <c r="P324">
        <v>2021</v>
      </c>
    </row>
    <row r="325" spans="15:16" x14ac:dyDescent="0.3">
      <c r="O325" t="s">
        <v>1023</v>
      </c>
      <c r="P325">
        <v>2021</v>
      </c>
    </row>
    <row r="326" spans="15:16" x14ac:dyDescent="0.3">
      <c r="O326" t="s">
        <v>1027</v>
      </c>
      <c r="P326">
        <v>2021</v>
      </c>
    </row>
    <row r="327" spans="15:16" x14ac:dyDescent="0.3">
      <c r="O327" t="s">
        <v>1033</v>
      </c>
      <c r="P327">
        <v>2021</v>
      </c>
    </row>
    <row r="328" spans="15:16" x14ac:dyDescent="0.3">
      <c r="O328" t="s">
        <v>1035</v>
      </c>
      <c r="P328">
        <v>2021</v>
      </c>
    </row>
    <row r="329" spans="15:16" x14ac:dyDescent="0.3">
      <c r="O329" t="s">
        <v>1038</v>
      </c>
      <c r="P329">
        <v>2021</v>
      </c>
    </row>
    <row r="330" spans="15:16" x14ac:dyDescent="0.3">
      <c r="O330" t="s">
        <v>1042</v>
      </c>
      <c r="P330">
        <v>2021</v>
      </c>
    </row>
    <row r="331" spans="15:16" x14ac:dyDescent="0.3">
      <c r="O331" t="s">
        <v>1044</v>
      </c>
      <c r="P331">
        <v>2021</v>
      </c>
    </row>
    <row r="332" spans="15:16" x14ac:dyDescent="0.3">
      <c r="O332" t="s">
        <v>1046</v>
      </c>
      <c r="P332">
        <v>2021</v>
      </c>
    </row>
    <row r="333" spans="15:16" x14ac:dyDescent="0.3">
      <c r="O333" t="s">
        <v>1051</v>
      </c>
      <c r="P333">
        <v>2021</v>
      </c>
    </row>
    <row r="334" spans="15:16" x14ac:dyDescent="0.3">
      <c r="O334" t="s">
        <v>1055</v>
      </c>
      <c r="P334">
        <v>2021</v>
      </c>
    </row>
    <row r="335" spans="15:16" x14ac:dyDescent="0.3">
      <c r="O335" t="s">
        <v>1064</v>
      </c>
      <c r="P335">
        <v>2021</v>
      </c>
    </row>
    <row r="336" spans="15:16" x14ac:dyDescent="0.3">
      <c r="O336" t="s">
        <v>1067</v>
      </c>
      <c r="P336">
        <v>2021</v>
      </c>
    </row>
    <row r="337" spans="15:16" x14ac:dyDescent="0.3">
      <c r="O337" t="s">
        <v>1070</v>
      </c>
      <c r="P337">
        <v>2021</v>
      </c>
    </row>
    <row r="338" spans="15:16" x14ac:dyDescent="0.3">
      <c r="O338" t="s">
        <v>1074</v>
      </c>
      <c r="P338">
        <v>2021</v>
      </c>
    </row>
    <row r="339" spans="15:16" x14ac:dyDescent="0.3">
      <c r="O339" t="s">
        <v>1076</v>
      </c>
      <c r="P339">
        <v>2021</v>
      </c>
    </row>
    <row r="340" spans="15:16" x14ac:dyDescent="0.3">
      <c r="O340" t="s">
        <v>1077</v>
      </c>
      <c r="P340">
        <v>2021</v>
      </c>
    </row>
    <row r="341" spans="15:16" x14ac:dyDescent="0.3">
      <c r="O341" t="s">
        <v>1079</v>
      </c>
      <c r="P341">
        <v>2021</v>
      </c>
    </row>
    <row r="342" spans="15:16" x14ac:dyDescent="0.3">
      <c r="O342" t="s">
        <v>1084</v>
      </c>
      <c r="P342">
        <v>2021</v>
      </c>
    </row>
    <row r="343" spans="15:16" x14ac:dyDescent="0.3">
      <c r="O343" t="s">
        <v>1088</v>
      </c>
      <c r="P343">
        <v>2021</v>
      </c>
    </row>
    <row r="344" spans="15:16" x14ac:dyDescent="0.3">
      <c r="O344" t="s">
        <v>1093</v>
      </c>
      <c r="P344">
        <v>2021</v>
      </c>
    </row>
    <row r="345" spans="15:16" x14ac:dyDescent="0.3">
      <c r="O345" t="s">
        <v>1095</v>
      </c>
      <c r="P345">
        <v>2021</v>
      </c>
    </row>
    <row r="346" spans="15:16" x14ac:dyDescent="0.3">
      <c r="O346" t="s">
        <v>1097</v>
      </c>
      <c r="P346">
        <v>2021</v>
      </c>
    </row>
    <row r="347" spans="15:16" x14ac:dyDescent="0.3">
      <c r="O347" t="s">
        <v>1099</v>
      </c>
      <c r="P347">
        <v>2021</v>
      </c>
    </row>
    <row r="348" spans="15:16" x14ac:dyDescent="0.3">
      <c r="O348" t="s">
        <v>1102</v>
      </c>
      <c r="P348">
        <v>2021</v>
      </c>
    </row>
    <row r="349" spans="15:16" x14ac:dyDescent="0.3">
      <c r="O349" t="s">
        <v>1104</v>
      </c>
      <c r="P349">
        <v>2021</v>
      </c>
    </row>
    <row r="350" spans="15:16" x14ac:dyDescent="0.3">
      <c r="O350" t="s">
        <v>1111</v>
      </c>
      <c r="P350">
        <v>2021</v>
      </c>
    </row>
    <row r="351" spans="15:16" x14ac:dyDescent="0.3">
      <c r="O351" t="s">
        <v>1113</v>
      </c>
      <c r="P351">
        <v>2021</v>
      </c>
    </row>
    <row r="352" spans="15:16" x14ac:dyDescent="0.3">
      <c r="O352" t="s">
        <v>1115</v>
      </c>
      <c r="P352">
        <v>2021</v>
      </c>
    </row>
    <row r="353" spans="15:16" x14ac:dyDescent="0.3">
      <c r="O353" t="s">
        <v>1121</v>
      </c>
      <c r="P353">
        <v>2021</v>
      </c>
    </row>
    <row r="354" spans="15:16" x14ac:dyDescent="0.3">
      <c r="O354" t="s">
        <v>1122</v>
      </c>
      <c r="P354">
        <v>2021</v>
      </c>
    </row>
    <row r="355" spans="15:16" x14ac:dyDescent="0.3">
      <c r="O355" t="s">
        <v>1129</v>
      </c>
      <c r="P355">
        <v>2021</v>
      </c>
    </row>
    <row r="356" spans="15:16" x14ac:dyDescent="0.3">
      <c r="O356" t="s">
        <v>1131</v>
      </c>
      <c r="P356">
        <v>2021</v>
      </c>
    </row>
    <row r="357" spans="15:16" x14ac:dyDescent="0.3">
      <c r="O357" t="s">
        <v>1138</v>
      </c>
      <c r="P357">
        <v>2021</v>
      </c>
    </row>
    <row r="358" spans="15:16" x14ac:dyDescent="0.3">
      <c r="O358" t="s">
        <v>1140</v>
      </c>
      <c r="P358">
        <v>2021</v>
      </c>
    </row>
    <row r="359" spans="15:16" x14ac:dyDescent="0.3">
      <c r="O359" t="s">
        <v>1143</v>
      </c>
      <c r="P359">
        <v>2021</v>
      </c>
    </row>
    <row r="360" spans="15:16" x14ac:dyDescent="0.3">
      <c r="O360" t="s">
        <v>1145</v>
      </c>
      <c r="P360">
        <v>2021</v>
      </c>
    </row>
    <row r="361" spans="15:16" x14ac:dyDescent="0.3">
      <c r="O361" t="s">
        <v>1148</v>
      </c>
      <c r="P361">
        <v>2021</v>
      </c>
    </row>
    <row r="362" spans="15:16" x14ac:dyDescent="0.3">
      <c r="O362" t="s">
        <v>1151</v>
      </c>
      <c r="P362">
        <v>2021</v>
      </c>
    </row>
    <row r="363" spans="15:16" x14ac:dyDescent="0.3">
      <c r="O363" t="s">
        <v>1152</v>
      </c>
      <c r="P363">
        <v>2021</v>
      </c>
    </row>
    <row r="364" spans="15:16" x14ac:dyDescent="0.3">
      <c r="O364" t="s">
        <v>1161</v>
      </c>
      <c r="P364">
        <v>2021</v>
      </c>
    </row>
    <row r="365" spans="15:16" x14ac:dyDescent="0.3">
      <c r="O365" t="s">
        <v>1163</v>
      </c>
      <c r="P365">
        <v>2021</v>
      </c>
    </row>
    <row r="366" spans="15:16" x14ac:dyDescent="0.3">
      <c r="O366" t="s">
        <v>1164</v>
      </c>
      <c r="P366">
        <v>2021</v>
      </c>
    </row>
    <row r="367" spans="15:16" x14ac:dyDescent="0.3">
      <c r="O367" t="s">
        <v>1167</v>
      </c>
      <c r="P367">
        <v>2021</v>
      </c>
    </row>
    <row r="368" spans="15:16" x14ac:dyDescent="0.3">
      <c r="O368" t="s">
        <v>1172</v>
      </c>
      <c r="P368">
        <v>2021</v>
      </c>
    </row>
    <row r="369" spans="15:16" x14ac:dyDescent="0.3">
      <c r="O369" t="s">
        <v>1173</v>
      </c>
      <c r="P369">
        <v>2021</v>
      </c>
    </row>
    <row r="370" spans="15:16" x14ac:dyDescent="0.3">
      <c r="O370" t="s">
        <v>1177</v>
      </c>
      <c r="P370">
        <v>2021</v>
      </c>
    </row>
    <row r="371" spans="15:16" x14ac:dyDescent="0.3">
      <c r="O371" t="s">
        <v>1178</v>
      </c>
      <c r="P371">
        <v>2021</v>
      </c>
    </row>
    <row r="372" spans="15:16" x14ac:dyDescent="0.3">
      <c r="O372" t="s">
        <v>1181</v>
      </c>
      <c r="P372">
        <v>2021</v>
      </c>
    </row>
    <row r="373" spans="15:16" x14ac:dyDescent="0.3">
      <c r="O373" t="s">
        <v>1183</v>
      </c>
      <c r="P373">
        <v>2021</v>
      </c>
    </row>
    <row r="374" spans="15:16" x14ac:dyDescent="0.3">
      <c r="O374" t="s">
        <v>1186</v>
      </c>
      <c r="P374">
        <v>2021</v>
      </c>
    </row>
    <row r="375" spans="15:16" x14ac:dyDescent="0.3">
      <c r="O375" t="s">
        <v>1190</v>
      </c>
      <c r="P375">
        <v>2021</v>
      </c>
    </row>
    <row r="376" spans="15:16" x14ac:dyDescent="0.3">
      <c r="O376" t="s">
        <v>1193</v>
      </c>
      <c r="P376">
        <v>2021</v>
      </c>
    </row>
    <row r="377" spans="15:16" x14ac:dyDescent="0.3">
      <c r="O377" t="s">
        <v>1196</v>
      </c>
      <c r="P377">
        <v>2021</v>
      </c>
    </row>
    <row r="378" spans="15:16" x14ac:dyDescent="0.3">
      <c r="O378" t="s">
        <v>1198</v>
      </c>
      <c r="P378">
        <v>2021</v>
      </c>
    </row>
    <row r="379" spans="15:16" x14ac:dyDescent="0.3">
      <c r="O379" t="s">
        <v>1200</v>
      </c>
      <c r="P379">
        <v>2021</v>
      </c>
    </row>
    <row r="380" spans="15:16" x14ac:dyDescent="0.3">
      <c r="O380" t="s">
        <v>1207</v>
      </c>
      <c r="P380">
        <v>2021</v>
      </c>
    </row>
    <row r="381" spans="15:16" x14ac:dyDescent="0.3">
      <c r="O381" t="s">
        <v>1209</v>
      </c>
      <c r="P381">
        <v>2021</v>
      </c>
    </row>
    <row r="382" spans="15:16" x14ac:dyDescent="0.3">
      <c r="O382" t="s">
        <v>1211</v>
      </c>
      <c r="P382">
        <v>2021</v>
      </c>
    </row>
    <row r="383" spans="15:16" x14ac:dyDescent="0.3">
      <c r="O383" t="s">
        <v>1212</v>
      </c>
      <c r="P383">
        <v>2021</v>
      </c>
    </row>
    <row r="384" spans="15:16" x14ac:dyDescent="0.3">
      <c r="O384" t="s">
        <v>1214</v>
      </c>
      <c r="P384">
        <v>2021</v>
      </c>
    </row>
    <row r="385" spans="15:16" x14ac:dyDescent="0.3">
      <c r="O385" t="s">
        <v>1221</v>
      </c>
      <c r="P385">
        <v>2021</v>
      </c>
    </row>
    <row r="386" spans="15:16" x14ac:dyDescent="0.3">
      <c r="O386" t="s">
        <v>1223</v>
      </c>
      <c r="P386">
        <v>2021</v>
      </c>
    </row>
    <row r="387" spans="15:16" x14ac:dyDescent="0.3">
      <c r="O387" t="s">
        <v>1230</v>
      </c>
      <c r="P387">
        <v>2021</v>
      </c>
    </row>
    <row r="388" spans="15:16" x14ac:dyDescent="0.3">
      <c r="O388" t="s">
        <v>1234</v>
      </c>
      <c r="P388">
        <v>2021</v>
      </c>
    </row>
    <row r="389" spans="15:16" x14ac:dyDescent="0.3">
      <c r="O389" t="s">
        <v>1241</v>
      </c>
      <c r="P389">
        <v>2021</v>
      </c>
    </row>
    <row r="390" spans="15:16" x14ac:dyDescent="0.3">
      <c r="O390" t="s">
        <v>1242</v>
      </c>
      <c r="P390">
        <v>2021</v>
      </c>
    </row>
    <row r="391" spans="15:16" x14ac:dyDescent="0.3">
      <c r="O391" t="s">
        <v>1249</v>
      </c>
      <c r="P391">
        <v>2021</v>
      </c>
    </row>
    <row r="392" spans="15:16" x14ac:dyDescent="0.3">
      <c r="O392" t="s">
        <v>1251</v>
      </c>
      <c r="P392">
        <v>2021</v>
      </c>
    </row>
    <row r="393" spans="15:16" x14ac:dyDescent="0.3">
      <c r="O393" t="s">
        <v>1254</v>
      </c>
      <c r="P393">
        <v>2021</v>
      </c>
    </row>
    <row r="394" spans="15:16" x14ac:dyDescent="0.3">
      <c r="O394" t="s">
        <v>1258</v>
      </c>
      <c r="P394">
        <v>2021</v>
      </c>
    </row>
    <row r="395" spans="15:16" x14ac:dyDescent="0.3">
      <c r="O395" t="s">
        <v>1260</v>
      </c>
      <c r="P395">
        <v>2021</v>
      </c>
    </row>
    <row r="396" spans="15:16" x14ac:dyDescent="0.3">
      <c r="O396" t="s">
        <v>1263</v>
      </c>
      <c r="P396">
        <v>2021</v>
      </c>
    </row>
    <row r="397" spans="15:16" x14ac:dyDescent="0.3">
      <c r="O397" t="s">
        <v>1267</v>
      </c>
      <c r="P397">
        <v>2021</v>
      </c>
    </row>
    <row r="398" spans="15:16" x14ac:dyDescent="0.3">
      <c r="O398" t="s">
        <v>1271</v>
      </c>
      <c r="P398">
        <v>2021</v>
      </c>
    </row>
    <row r="399" spans="15:16" x14ac:dyDescent="0.3">
      <c r="O399" t="s">
        <v>1273</v>
      </c>
      <c r="P399">
        <v>2021</v>
      </c>
    </row>
    <row r="400" spans="15:16" x14ac:dyDescent="0.3">
      <c r="O400" t="s">
        <v>1275</v>
      </c>
      <c r="P400">
        <v>2021</v>
      </c>
    </row>
    <row r="401" spans="15:16" x14ac:dyDescent="0.3">
      <c r="O401" t="s">
        <v>1277</v>
      </c>
      <c r="P401">
        <v>2021</v>
      </c>
    </row>
    <row r="402" spans="15:16" x14ac:dyDescent="0.3">
      <c r="O402" t="s">
        <v>1279</v>
      </c>
      <c r="P402">
        <v>2021</v>
      </c>
    </row>
    <row r="403" spans="15:16" x14ac:dyDescent="0.3">
      <c r="O403" t="s">
        <v>1282</v>
      </c>
      <c r="P403">
        <v>2021</v>
      </c>
    </row>
    <row r="404" spans="15:16" x14ac:dyDescent="0.3">
      <c r="O404" t="s">
        <v>1286</v>
      </c>
      <c r="P404">
        <v>2021</v>
      </c>
    </row>
    <row r="405" spans="15:16" x14ac:dyDescent="0.3">
      <c r="O405" t="s">
        <v>1287</v>
      </c>
      <c r="P405">
        <v>2021</v>
      </c>
    </row>
    <row r="406" spans="15:16" x14ac:dyDescent="0.3">
      <c r="O406" t="s">
        <v>1288</v>
      </c>
      <c r="P406">
        <v>2021</v>
      </c>
    </row>
    <row r="407" spans="15:16" x14ac:dyDescent="0.3">
      <c r="O407" t="s">
        <v>1289</v>
      </c>
      <c r="P407">
        <v>2021</v>
      </c>
    </row>
    <row r="408" spans="15:16" x14ac:dyDescent="0.3">
      <c r="O408" t="s">
        <v>1295</v>
      </c>
      <c r="P408">
        <v>2021</v>
      </c>
    </row>
    <row r="409" spans="15:16" x14ac:dyDescent="0.3">
      <c r="O409" t="s">
        <v>1298</v>
      </c>
      <c r="P409">
        <v>2021</v>
      </c>
    </row>
    <row r="410" spans="15:16" x14ac:dyDescent="0.3">
      <c r="O410" t="s">
        <v>1301</v>
      </c>
      <c r="P410">
        <v>2021</v>
      </c>
    </row>
    <row r="411" spans="15:16" x14ac:dyDescent="0.3">
      <c r="O411" t="s">
        <v>1303</v>
      </c>
      <c r="P411">
        <v>2021</v>
      </c>
    </row>
    <row r="412" spans="15:16" x14ac:dyDescent="0.3">
      <c r="O412" t="s">
        <v>1310</v>
      </c>
      <c r="P412">
        <v>2021</v>
      </c>
    </row>
    <row r="413" spans="15:16" x14ac:dyDescent="0.3">
      <c r="O413" t="s">
        <v>1312</v>
      </c>
      <c r="P413">
        <v>2021</v>
      </c>
    </row>
    <row r="414" spans="15:16" x14ac:dyDescent="0.3">
      <c r="O414" t="s">
        <v>1320</v>
      </c>
      <c r="P414">
        <v>2021</v>
      </c>
    </row>
    <row r="415" spans="15:16" x14ac:dyDescent="0.3">
      <c r="O415" t="s">
        <v>1327</v>
      </c>
      <c r="P415">
        <v>2021</v>
      </c>
    </row>
    <row r="416" spans="15:16" x14ac:dyDescent="0.3">
      <c r="O416" t="s">
        <v>1330</v>
      </c>
      <c r="P416">
        <v>2021</v>
      </c>
    </row>
    <row r="417" spans="15:16" x14ac:dyDescent="0.3">
      <c r="O417" t="s">
        <v>1332</v>
      </c>
      <c r="P417">
        <v>2021</v>
      </c>
    </row>
    <row r="418" spans="15:16" x14ac:dyDescent="0.3">
      <c r="O418" t="s">
        <v>1334</v>
      </c>
      <c r="P418">
        <v>2021</v>
      </c>
    </row>
    <row r="419" spans="15:16" x14ac:dyDescent="0.3">
      <c r="O419" t="s">
        <v>1335</v>
      </c>
      <c r="P419">
        <v>2021</v>
      </c>
    </row>
    <row r="420" spans="15:16" x14ac:dyDescent="0.3">
      <c r="O420" t="s">
        <v>1338</v>
      </c>
      <c r="P420">
        <v>2021</v>
      </c>
    </row>
    <row r="421" spans="15:16" x14ac:dyDescent="0.3">
      <c r="O421" t="s">
        <v>1339</v>
      </c>
      <c r="P421">
        <v>2021</v>
      </c>
    </row>
    <row r="422" spans="15:16" x14ac:dyDescent="0.3">
      <c r="O422" t="s">
        <v>1341</v>
      </c>
      <c r="P422">
        <v>2021</v>
      </c>
    </row>
    <row r="423" spans="15:16" x14ac:dyDescent="0.3">
      <c r="O423" t="s">
        <v>1343</v>
      </c>
      <c r="P423">
        <v>2021</v>
      </c>
    </row>
    <row r="424" spans="15:16" x14ac:dyDescent="0.3">
      <c r="O424" t="s">
        <v>1346</v>
      </c>
      <c r="P424">
        <v>2021</v>
      </c>
    </row>
    <row r="425" spans="15:16" x14ac:dyDescent="0.3">
      <c r="O425" t="s">
        <v>1356</v>
      </c>
      <c r="P425">
        <v>2021</v>
      </c>
    </row>
    <row r="426" spans="15:16" x14ac:dyDescent="0.3">
      <c r="O426" t="s">
        <v>1357</v>
      </c>
      <c r="P426">
        <v>2021</v>
      </c>
    </row>
    <row r="427" spans="15:16" x14ac:dyDescent="0.3">
      <c r="O427" t="s">
        <v>1359</v>
      </c>
      <c r="P427">
        <v>2021</v>
      </c>
    </row>
    <row r="428" spans="15:16" x14ac:dyDescent="0.3">
      <c r="O428" t="s">
        <v>1361</v>
      </c>
      <c r="P428">
        <v>2021</v>
      </c>
    </row>
    <row r="429" spans="15:16" x14ac:dyDescent="0.3">
      <c r="O429" t="s">
        <v>1368</v>
      </c>
      <c r="P429">
        <v>2021</v>
      </c>
    </row>
    <row r="430" spans="15:16" x14ac:dyDescent="0.3">
      <c r="O430" t="s">
        <v>1369</v>
      </c>
      <c r="P430">
        <v>2021</v>
      </c>
    </row>
    <row r="431" spans="15:16" x14ac:dyDescent="0.3">
      <c r="O431" t="s">
        <v>1371</v>
      </c>
      <c r="P431">
        <v>2021</v>
      </c>
    </row>
    <row r="432" spans="15:16" x14ac:dyDescent="0.3">
      <c r="O432" t="s">
        <v>1373</v>
      </c>
      <c r="P432">
        <v>2021</v>
      </c>
    </row>
    <row r="433" spans="15:16" x14ac:dyDescent="0.3">
      <c r="O433" t="s">
        <v>1375</v>
      </c>
      <c r="P433">
        <v>2021</v>
      </c>
    </row>
    <row r="434" spans="15:16" x14ac:dyDescent="0.3">
      <c r="O434" t="s">
        <v>1378</v>
      </c>
      <c r="P434">
        <v>2021</v>
      </c>
    </row>
    <row r="435" spans="15:16" x14ac:dyDescent="0.3">
      <c r="O435" t="s">
        <v>1381</v>
      </c>
      <c r="P435">
        <v>2021</v>
      </c>
    </row>
    <row r="436" spans="15:16" x14ac:dyDescent="0.3">
      <c r="O436" t="s">
        <v>1383</v>
      </c>
      <c r="P436">
        <v>2021</v>
      </c>
    </row>
    <row r="437" spans="15:16" x14ac:dyDescent="0.3">
      <c r="O437" t="s">
        <v>1385</v>
      </c>
      <c r="P437">
        <v>2021</v>
      </c>
    </row>
    <row r="438" spans="15:16" x14ac:dyDescent="0.3">
      <c r="O438" t="s">
        <v>1392</v>
      </c>
      <c r="P438">
        <v>2021</v>
      </c>
    </row>
    <row r="439" spans="15:16" x14ac:dyDescent="0.3">
      <c r="O439" t="s">
        <v>1393</v>
      </c>
      <c r="P439">
        <v>2021</v>
      </c>
    </row>
    <row r="440" spans="15:16" x14ac:dyDescent="0.3">
      <c r="O440" t="s">
        <v>1394</v>
      </c>
      <c r="P440">
        <v>2021</v>
      </c>
    </row>
    <row r="441" spans="15:16" x14ac:dyDescent="0.3">
      <c r="O441" t="s">
        <v>1401</v>
      </c>
      <c r="P441">
        <v>2021</v>
      </c>
    </row>
    <row r="442" spans="15:16" x14ac:dyDescent="0.3">
      <c r="O442" t="s">
        <v>1405</v>
      </c>
      <c r="P442">
        <v>2021</v>
      </c>
    </row>
    <row r="443" spans="15:16" x14ac:dyDescent="0.3">
      <c r="O443" t="s">
        <v>1408</v>
      </c>
      <c r="P443">
        <v>2021</v>
      </c>
    </row>
    <row r="444" spans="15:16" x14ac:dyDescent="0.3">
      <c r="O444" t="s">
        <v>1412</v>
      </c>
      <c r="P444">
        <v>2021</v>
      </c>
    </row>
    <row r="445" spans="15:16" x14ac:dyDescent="0.3">
      <c r="O445" t="s">
        <v>1413</v>
      </c>
      <c r="P445">
        <v>2021</v>
      </c>
    </row>
    <row r="446" spans="15:16" x14ac:dyDescent="0.3">
      <c r="O446" t="s">
        <v>1414</v>
      </c>
      <c r="P446">
        <v>2021</v>
      </c>
    </row>
    <row r="447" spans="15:16" x14ac:dyDescent="0.3">
      <c r="O447" t="s">
        <v>1417</v>
      </c>
      <c r="P447">
        <v>2021</v>
      </c>
    </row>
    <row r="448" spans="15:16" x14ac:dyDescent="0.3">
      <c r="O448" t="s">
        <v>1423</v>
      </c>
      <c r="P448">
        <v>2021</v>
      </c>
    </row>
    <row r="449" spans="15:16" x14ac:dyDescent="0.3">
      <c r="O449" t="s">
        <v>1424</v>
      </c>
      <c r="P449">
        <v>2021</v>
      </c>
    </row>
    <row r="450" spans="15:16" x14ac:dyDescent="0.3">
      <c r="O450" t="s">
        <v>1426</v>
      </c>
      <c r="P450">
        <v>2021</v>
      </c>
    </row>
    <row r="451" spans="15:16" x14ac:dyDescent="0.3">
      <c r="O451" t="s">
        <v>1429</v>
      </c>
      <c r="P451">
        <v>2021</v>
      </c>
    </row>
    <row r="452" spans="15:16" x14ac:dyDescent="0.3">
      <c r="O452" t="s">
        <v>1431</v>
      </c>
      <c r="P452">
        <v>2021</v>
      </c>
    </row>
    <row r="453" spans="15:16" x14ac:dyDescent="0.3">
      <c r="O453" t="s">
        <v>1433</v>
      </c>
      <c r="P453">
        <v>2021</v>
      </c>
    </row>
    <row r="454" spans="15:16" x14ac:dyDescent="0.3">
      <c r="O454" t="s">
        <v>1436</v>
      </c>
      <c r="P454">
        <v>2021</v>
      </c>
    </row>
    <row r="455" spans="15:16" x14ac:dyDescent="0.3">
      <c r="O455" t="s">
        <v>1438</v>
      </c>
      <c r="P455">
        <v>2021</v>
      </c>
    </row>
    <row r="456" spans="15:16" x14ac:dyDescent="0.3">
      <c r="O456" t="s">
        <v>1443</v>
      </c>
      <c r="P456">
        <v>2021</v>
      </c>
    </row>
    <row r="457" spans="15:16" x14ac:dyDescent="0.3">
      <c r="O457" t="s">
        <v>1446</v>
      </c>
      <c r="P457">
        <v>2021</v>
      </c>
    </row>
    <row r="458" spans="15:16" x14ac:dyDescent="0.3">
      <c r="O458" t="s">
        <v>1448</v>
      </c>
      <c r="P458">
        <v>2021</v>
      </c>
    </row>
    <row r="459" spans="15:16" x14ac:dyDescent="0.3">
      <c r="O459" t="s">
        <v>1452</v>
      </c>
      <c r="P459">
        <v>2021</v>
      </c>
    </row>
    <row r="460" spans="15:16" x14ac:dyDescent="0.3">
      <c r="O460" t="s">
        <v>1457</v>
      </c>
      <c r="P460">
        <v>2021</v>
      </c>
    </row>
    <row r="461" spans="15:16" x14ac:dyDescent="0.3">
      <c r="O461" t="s">
        <v>1459</v>
      </c>
      <c r="P461">
        <v>2021</v>
      </c>
    </row>
    <row r="462" spans="15:16" x14ac:dyDescent="0.3">
      <c r="O462" t="s">
        <v>1463</v>
      </c>
      <c r="P462">
        <v>2021</v>
      </c>
    </row>
    <row r="463" spans="15:16" x14ac:dyDescent="0.3">
      <c r="O463" t="s">
        <v>1466</v>
      </c>
      <c r="P463">
        <v>2021</v>
      </c>
    </row>
    <row r="464" spans="15:16" x14ac:dyDescent="0.3">
      <c r="O464" t="s">
        <v>1467</v>
      </c>
      <c r="P464">
        <v>2021</v>
      </c>
    </row>
    <row r="465" spans="15:16" x14ac:dyDescent="0.3">
      <c r="O465" t="s">
        <v>1471</v>
      </c>
      <c r="P465">
        <v>2021</v>
      </c>
    </row>
    <row r="466" spans="15:16" x14ac:dyDescent="0.3">
      <c r="O466" t="s">
        <v>1474</v>
      </c>
      <c r="P466">
        <v>2021</v>
      </c>
    </row>
    <row r="467" spans="15:16" x14ac:dyDescent="0.3">
      <c r="O467" t="s">
        <v>1475</v>
      </c>
      <c r="P467">
        <v>2021</v>
      </c>
    </row>
    <row r="468" spans="15:16" x14ac:dyDescent="0.3">
      <c r="O468" t="s">
        <v>1477</v>
      </c>
      <c r="P468">
        <v>2021</v>
      </c>
    </row>
    <row r="469" spans="15:16" x14ac:dyDescent="0.3">
      <c r="O469" t="s">
        <v>1478</v>
      </c>
      <c r="P469">
        <v>2021</v>
      </c>
    </row>
    <row r="470" spans="15:16" x14ac:dyDescent="0.3">
      <c r="O470" t="s">
        <v>1483</v>
      </c>
      <c r="P470">
        <v>2021</v>
      </c>
    </row>
    <row r="471" spans="15:16" x14ac:dyDescent="0.3">
      <c r="O471" t="s">
        <v>1485</v>
      </c>
      <c r="P471">
        <v>2021</v>
      </c>
    </row>
    <row r="472" spans="15:16" x14ac:dyDescent="0.3">
      <c r="O472" t="s">
        <v>1487</v>
      </c>
      <c r="P472">
        <v>2021</v>
      </c>
    </row>
    <row r="473" spans="15:16" x14ac:dyDescent="0.3">
      <c r="O473" t="s">
        <v>1489</v>
      </c>
      <c r="P473">
        <v>2021</v>
      </c>
    </row>
    <row r="474" spans="15:16" x14ac:dyDescent="0.3">
      <c r="O474" t="s">
        <v>1494</v>
      </c>
      <c r="P474">
        <v>2021</v>
      </c>
    </row>
    <row r="475" spans="15:16" x14ac:dyDescent="0.3">
      <c r="O475" t="s">
        <v>1495</v>
      </c>
      <c r="P475">
        <v>2021</v>
      </c>
    </row>
    <row r="476" spans="15:16" x14ac:dyDescent="0.3">
      <c r="O476" t="s">
        <v>1497</v>
      </c>
      <c r="P476">
        <v>2021</v>
      </c>
    </row>
    <row r="477" spans="15:16" x14ac:dyDescent="0.3">
      <c r="O477" t="s">
        <v>1502</v>
      </c>
      <c r="P477">
        <v>2021</v>
      </c>
    </row>
    <row r="478" spans="15:16" x14ac:dyDescent="0.3">
      <c r="O478" t="s">
        <v>1505</v>
      </c>
      <c r="P478">
        <v>2021</v>
      </c>
    </row>
    <row r="479" spans="15:16" x14ac:dyDescent="0.3">
      <c r="O479" t="s">
        <v>1507</v>
      </c>
      <c r="P479">
        <v>2021</v>
      </c>
    </row>
    <row r="480" spans="15:16" x14ac:dyDescent="0.3">
      <c r="O480" t="s">
        <v>1511</v>
      </c>
      <c r="P480">
        <v>2021</v>
      </c>
    </row>
    <row r="481" spans="15:16" x14ac:dyDescent="0.3">
      <c r="O481" t="s">
        <v>1513</v>
      </c>
      <c r="P481">
        <v>2021</v>
      </c>
    </row>
    <row r="482" spans="15:16" x14ac:dyDescent="0.3">
      <c r="O482" t="s">
        <v>1514</v>
      </c>
      <c r="P482">
        <v>2021</v>
      </c>
    </row>
    <row r="483" spans="15:16" x14ac:dyDescent="0.3">
      <c r="O483" t="s">
        <v>1517</v>
      </c>
      <c r="P483">
        <v>2021</v>
      </c>
    </row>
    <row r="484" spans="15:16" x14ac:dyDescent="0.3">
      <c r="O484" t="s">
        <v>1519</v>
      </c>
      <c r="P484">
        <v>2021</v>
      </c>
    </row>
    <row r="485" spans="15:16" x14ac:dyDescent="0.3">
      <c r="O485" t="s">
        <v>1521</v>
      </c>
      <c r="P485">
        <v>2021</v>
      </c>
    </row>
    <row r="486" spans="15:16" x14ac:dyDescent="0.3">
      <c r="O486" t="s">
        <v>1528</v>
      </c>
      <c r="P486">
        <v>2021</v>
      </c>
    </row>
    <row r="487" spans="15:16" x14ac:dyDescent="0.3">
      <c r="O487" t="s">
        <v>1534</v>
      </c>
      <c r="P487">
        <v>2021</v>
      </c>
    </row>
    <row r="488" spans="15:16" x14ac:dyDescent="0.3">
      <c r="O488" t="s">
        <v>1535</v>
      </c>
      <c r="P488">
        <v>2021</v>
      </c>
    </row>
    <row r="489" spans="15:16" x14ac:dyDescent="0.3">
      <c r="O489" t="s">
        <v>1538</v>
      </c>
      <c r="P489">
        <v>2021</v>
      </c>
    </row>
    <row r="490" spans="15:16" x14ac:dyDescent="0.3">
      <c r="O490" t="s">
        <v>1541</v>
      </c>
      <c r="P490">
        <v>2021</v>
      </c>
    </row>
    <row r="491" spans="15:16" x14ac:dyDescent="0.3">
      <c r="O491" t="s">
        <v>1544</v>
      </c>
      <c r="P491">
        <v>2021</v>
      </c>
    </row>
    <row r="492" spans="15:16" x14ac:dyDescent="0.3">
      <c r="O492" t="s">
        <v>1546</v>
      </c>
      <c r="P492">
        <v>2021</v>
      </c>
    </row>
    <row r="493" spans="15:16" x14ac:dyDescent="0.3">
      <c r="O493" t="s">
        <v>1547</v>
      </c>
      <c r="P493">
        <v>2021</v>
      </c>
    </row>
    <row r="494" spans="15:16" x14ac:dyDescent="0.3">
      <c r="O494" t="s">
        <v>1548</v>
      </c>
      <c r="P494">
        <v>2021</v>
      </c>
    </row>
    <row r="495" spans="15:16" x14ac:dyDescent="0.3">
      <c r="O495" t="s">
        <v>1550</v>
      </c>
      <c r="P495">
        <v>2021</v>
      </c>
    </row>
    <row r="496" spans="15:16" x14ac:dyDescent="0.3">
      <c r="O496" t="s">
        <v>1555</v>
      </c>
      <c r="P496">
        <v>2021</v>
      </c>
    </row>
    <row r="497" spans="15:16" x14ac:dyDescent="0.3">
      <c r="O497" t="s">
        <v>1557</v>
      </c>
      <c r="P497">
        <v>2021</v>
      </c>
    </row>
    <row r="498" spans="15:16" x14ac:dyDescent="0.3">
      <c r="O498" t="s">
        <v>1562</v>
      </c>
      <c r="P498">
        <v>2021</v>
      </c>
    </row>
    <row r="499" spans="15:16" x14ac:dyDescent="0.3">
      <c r="O499" t="s">
        <v>1563</v>
      </c>
      <c r="P499">
        <v>2021</v>
      </c>
    </row>
    <row r="500" spans="15:16" x14ac:dyDescent="0.3">
      <c r="O500" t="s">
        <v>1568</v>
      </c>
      <c r="P500">
        <v>2021</v>
      </c>
    </row>
    <row r="501" spans="15:16" x14ac:dyDescent="0.3">
      <c r="O501" t="s">
        <v>1571</v>
      </c>
      <c r="P501">
        <v>2021</v>
      </c>
    </row>
    <row r="502" spans="15:16" x14ac:dyDescent="0.3">
      <c r="O502" t="s">
        <v>1574</v>
      </c>
      <c r="P502">
        <v>2021</v>
      </c>
    </row>
    <row r="503" spans="15:16" x14ac:dyDescent="0.3">
      <c r="O503" t="s">
        <v>1576</v>
      </c>
      <c r="P503">
        <v>2021</v>
      </c>
    </row>
    <row r="504" spans="15:16" x14ac:dyDescent="0.3">
      <c r="O504" t="s">
        <v>1584</v>
      </c>
      <c r="P504">
        <v>2021</v>
      </c>
    </row>
    <row r="505" spans="15:16" x14ac:dyDescent="0.3">
      <c r="O505" t="s">
        <v>1593</v>
      </c>
      <c r="P505">
        <v>2021</v>
      </c>
    </row>
    <row r="506" spans="15:16" x14ac:dyDescent="0.3">
      <c r="O506" t="s">
        <v>1595</v>
      </c>
      <c r="P506">
        <v>2021</v>
      </c>
    </row>
    <row r="507" spans="15:16" x14ac:dyDescent="0.3">
      <c r="O507" t="s">
        <v>1598</v>
      </c>
      <c r="P507">
        <v>2021</v>
      </c>
    </row>
    <row r="508" spans="15:16" x14ac:dyDescent="0.3">
      <c r="O508" t="s">
        <v>1610</v>
      </c>
      <c r="P508">
        <v>2021</v>
      </c>
    </row>
    <row r="509" spans="15:16" x14ac:dyDescent="0.3">
      <c r="O509" t="s">
        <v>1614</v>
      </c>
      <c r="P509">
        <v>2021</v>
      </c>
    </row>
    <row r="510" spans="15:16" x14ac:dyDescent="0.3">
      <c r="O510" t="s">
        <v>1616</v>
      </c>
      <c r="P510">
        <v>2021</v>
      </c>
    </row>
    <row r="511" spans="15:16" x14ac:dyDescent="0.3">
      <c r="O511" t="s">
        <v>1617</v>
      </c>
      <c r="P511">
        <v>2021</v>
      </c>
    </row>
    <row r="512" spans="15:16" x14ac:dyDescent="0.3">
      <c r="O512" t="s">
        <v>1618</v>
      </c>
      <c r="P512">
        <v>2021</v>
      </c>
    </row>
    <row r="513" spans="15:16" x14ac:dyDescent="0.3">
      <c r="O513" t="s">
        <v>1620</v>
      </c>
      <c r="P513">
        <v>2021</v>
      </c>
    </row>
    <row r="514" spans="15:16" x14ac:dyDescent="0.3">
      <c r="O514" t="s">
        <v>1623</v>
      </c>
      <c r="P514">
        <v>2021</v>
      </c>
    </row>
    <row r="515" spans="15:16" x14ac:dyDescent="0.3">
      <c r="O515" t="s">
        <v>1625</v>
      </c>
      <c r="P515">
        <v>2021</v>
      </c>
    </row>
    <row r="516" spans="15:16" x14ac:dyDescent="0.3">
      <c r="O516" t="s">
        <v>1629</v>
      </c>
      <c r="P516">
        <v>2021</v>
      </c>
    </row>
    <row r="517" spans="15:16" x14ac:dyDescent="0.3">
      <c r="O517" t="s">
        <v>1631</v>
      </c>
      <c r="P517">
        <v>2021</v>
      </c>
    </row>
    <row r="518" spans="15:16" x14ac:dyDescent="0.3">
      <c r="O518" t="s">
        <v>1633</v>
      </c>
      <c r="P518">
        <v>2021</v>
      </c>
    </row>
    <row r="519" spans="15:16" x14ac:dyDescent="0.3">
      <c r="O519" t="s">
        <v>1635</v>
      </c>
      <c r="P519">
        <v>2021</v>
      </c>
    </row>
    <row r="520" spans="15:16" x14ac:dyDescent="0.3">
      <c r="O520" t="s">
        <v>1638</v>
      </c>
      <c r="P520">
        <v>2021</v>
      </c>
    </row>
    <row r="521" spans="15:16" x14ac:dyDescent="0.3">
      <c r="O521" t="s">
        <v>1641</v>
      </c>
      <c r="P521">
        <v>2021</v>
      </c>
    </row>
    <row r="522" spans="15:16" x14ac:dyDescent="0.3">
      <c r="O522" t="s">
        <v>1643</v>
      </c>
      <c r="P522">
        <v>2021</v>
      </c>
    </row>
    <row r="523" spans="15:16" x14ac:dyDescent="0.3">
      <c r="O523" t="s">
        <v>1648</v>
      </c>
      <c r="P523">
        <v>2021</v>
      </c>
    </row>
    <row r="524" spans="15:16" x14ac:dyDescent="0.3">
      <c r="O524" t="s">
        <v>1652</v>
      </c>
      <c r="P524">
        <v>2021</v>
      </c>
    </row>
    <row r="525" spans="15:16" x14ac:dyDescent="0.3">
      <c r="O525" t="s">
        <v>1655</v>
      </c>
      <c r="P525">
        <v>2021</v>
      </c>
    </row>
    <row r="526" spans="15:16" x14ac:dyDescent="0.3">
      <c r="O526" t="s">
        <v>1657</v>
      </c>
      <c r="P526">
        <v>2021</v>
      </c>
    </row>
    <row r="527" spans="15:16" x14ac:dyDescent="0.3">
      <c r="O527" t="s">
        <v>1661</v>
      </c>
      <c r="P527">
        <v>2021</v>
      </c>
    </row>
    <row r="528" spans="15:16" x14ac:dyDescent="0.3">
      <c r="O528" t="s">
        <v>1662</v>
      </c>
      <c r="P528">
        <v>2021</v>
      </c>
    </row>
    <row r="529" spans="15:16" x14ac:dyDescent="0.3">
      <c r="O529" t="s">
        <v>1663</v>
      </c>
      <c r="P529">
        <v>2021</v>
      </c>
    </row>
    <row r="530" spans="15:16" x14ac:dyDescent="0.3">
      <c r="O530" t="s">
        <v>1665</v>
      </c>
      <c r="P530">
        <v>2021</v>
      </c>
    </row>
    <row r="531" spans="15:16" x14ac:dyDescent="0.3">
      <c r="O531" t="s">
        <v>1669</v>
      </c>
      <c r="P531">
        <v>2021</v>
      </c>
    </row>
    <row r="532" spans="15:16" x14ac:dyDescent="0.3">
      <c r="O532" t="s">
        <v>1671</v>
      </c>
      <c r="P532">
        <v>2021</v>
      </c>
    </row>
    <row r="533" spans="15:16" x14ac:dyDescent="0.3">
      <c r="O533" t="s">
        <v>1672</v>
      </c>
      <c r="P533">
        <v>2021</v>
      </c>
    </row>
    <row r="534" spans="15:16" x14ac:dyDescent="0.3">
      <c r="O534" t="s">
        <v>1676</v>
      </c>
      <c r="P534">
        <v>2021</v>
      </c>
    </row>
    <row r="535" spans="15:16" x14ac:dyDescent="0.3">
      <c r="O535" t="s">
        <v>1677</v>
      </c>
      <c r="P535">
        <v>2021</v>
      </c>
    </row>
    <row r="536" spans="15:16" x14ac:dyDescent="0.3">
      <c r="O536" t="s">
        <v>1680</v>
      </c>
      <c r="P536">
        <v>2021</v>
      </c>
    </row>
    <row r="537" spans="15:16" x14ac:dyDescent="0.3">
      <c r="O537" t="s">
        <v>1682</v>
      </c>
      <c r="P537">
        <v>2021</v>
      </c>
    </row>
    <row r="538" spans="15:16" x14ac:dyDescent="0.3">
      <c r="O538" t="s">
        <v>1684</v>
      </c>
      <c r="P538">
        <v>2021</v>
      </c>
    </row>
    <row r="539" spans="15:16" x14ac:dyDescent="0.3">
      <c r="O539" t="s">
        <v>1687</v>
      </c>
      <c r="P539">
        <v>2021</v>
      </c>
    </row>
    <row r="540" spans="15:16" x14ac:dyDescent="0.3">
      <c r="O540" t="s">
        <v>1688</v>
      </c>
      <c r="P540">
        <v>2021</v>
      </c>
    </row>
    <row r="541" spans="15:16" x14ac:dyDescent="0.3">
      <c r="O541" t="s">
        <v>1693</v>
      </c>
      <c r="P541">
        <v>2021</v>
      </c>
    </row>
    <row r="542" spans="15:16" x14ac:dyDescent="0.3">
      <c r="O542" t="s">
        <v>1696</v>
      </c>
      <c r="P542">
        <v>2021</v>
      </c>
    </row>
    <row r="543" spans="15:16" x14ac:dyDescent="0.3">
      <c r="O543" t="s">
        <v>1699</v>
      </c>
      <c r="P543">
        <v>2021</v>
      </c>
    </row>
    <row r="544" spans="15:16" x14ac:dyDescent="0.3">
      <c r="O544" t="s">
        <v>1705</v>
      </c>
      <c r="P544">
        <v>2021</v>
      </c>
    </row>
    <row r="545" spans="15:16" x14ac:dyDescent="0.3">
      <c r="O545" t="s">
        <v>1712</v>
      </c>
      <c r="P545">
        <v>2021</v>
      </c>
    </row>
    <row r="546" spans="15:16" x14ac:dyDescent="0.3">
      <c r="O546" t="s">
        <v>1714</v>
      </c>
      <c r="P546">
        <v>2021</v>
      </c>
    </row>
    <row r="547" spans="15:16" x14ac:dyDescent="0.3">
      <c r="O547" t="s">
        <v>1719</v>
      </c>
      <c r="P547">
        <v>2021</v>
      </c>
    </row>
    <row r="548" spans="15:16" x14ac:dyDescent="0.3">
      <c r="O548" t="s">
        <v>1720</v>
      </c>
      <c r="P548">
        <v>2021</v>
      </c>
    </row>
    <row r="549" spans="15:16" x14ac:dyDescent="0.3">
      <c r="O549" t="s">
        <v>1722</v>
      </c>
      <c r="P549">
        <v>2021</v>
      </c>
    </row>
    <row r="550" spans="15:16" x14ac:dyDescent="0.3">
      <c r="O550" t="s">
        <v>1723</v>
      </c>
      <c r="P550">
        <v>2021</v>
      </c>
    </row>
    <row r="551" spans="15:16" x14ac:dyDescent="0.3">
      <c r="O551" t="s">
        <v>1727</v>
      </c>
      <c r="P551">
        <v>2021</v>
      </c>
    </row>
    <row r="552" spans="15:16" x14ac:dyDescent="0.3">
      <c r="O552" t="s">
        <v>1733</v>
      </c>
      <c r="P552">
        <v>2021</v>
      </c>
    </row>
    <row r="553" spans="15:16" x14ac:dyDescent="0.3">
      <c r="O553" t="s">
        <v>1734</v>
      </c>
      <c r="P553">
        <v>2021</v>
      </c>
    </row>
    <row r="554" spans="15:16" x14ac:dyDescent="0.3">
      <c r="O554" t="s">
        <v>1736</v>
      </c>
      <c r="P554">
        <v>2021</v>
      </c>
    </row>
    <row r="555" spans="15:16" x14ac:dyDescent="0.3">
      <c r="O555" t="s">
        <v>1738</v>
      </c>
      <c r="P555">
        <v>2021</v>
      </c>
    </row>
    <row r="556" spans="15:16" x14ac:dyDescent="0.3">
      <c r="O556" t="s">
        <v>1741</v>
      </c>
      <c r="P556">
        <v>2021</v>
      </c>
    </row>
    <row r="557" spans="15:16" x14ac:dyDescent="0.3">
      <c r="O557" t="s">
        <v>1744</v>
      </c>
      <c r="P557">
        <v>2021</v>
      </c>
    </row>
    <row r="558" spans="15:16" x14ac:dyDescent="0.3">
      <c r="O558" t="s">
        <v>1746</v>
      </c>
      <c r="P558">
        <v>2021</v>
      </c>
    </row>
    <row r="559" spans="15:16" x14ac:dyDescent="0.3">
      <c r="O559" t="s">
        <v>1747</v>
      </c>
      <c r="P559">
        <v>2021</v>
      </c>
    </row>
    <row r="560" spans="15:16" x14ac:dyDescent="0.3">
      <c r="O560" t="s">
        <v>1748</v>
      </c>
      <c r="P560">
        <v>2021</v>
      </c>
    </row>
    <row r="561" spans="15:16" x14ac:dyDescent="0.3">
      <c r="O561" t="s">
        <v>1751</v>
      </c>
      <c r="P561">
        <v>2021</v>
      </c>
    </row>
    <row r="562" spans="15:16" x14ac:dyDescent="0.3">
      <c r="O562" t="s">
        <v>1752</v>
      </c>
      <c r="P562">
        <v>2021</v>
      </c>
    </row>
    <row r="563" spans="15:16" x14ac:dyDescent="0.3">
      <c r="O563" t="s">
        <v>1758</v>
      </c>
      <c r="P563">
        <v>2021</v>
      </c>
    </row>
    <row r="564" spans="15:16" x14ac:dyDescent="0.3">
      <c r="O564" t="s">
        <v>1760</v>
      </c>
      <c r="P564">
        <v>2021</v>
      </c>
    </row>
    <row r="565" spans="15:16" x14ac:dyDescent="0.3">
      <c r="O565" t="s">
        <v>1762</v>
      </c>
      <c r="P565">
        <v>2021</v>
      </c>
    </row>
    <row r="566" spans="15:16" x14ac:dyDescent="0.3">
      <c r="O566" t="s">
        <v>1766</v>
      </c>
      <c r="P566">
        <v>2021</v>
      </c>
    </row>
    <row r="567" spans="15:16" x14ac:dyDescent="0.3">
      <c r="O567" t="s">
        <v>1771</v>
      </c>
      <c r="P567">
        <v>2021</v>
      </c>
    </row>
    <row r="568" spans="15:16" x14ac:dyDescent="0.3">
      <c r="O568" t="s">
        <v>1776</v>
      </c>
      <c r="P568">
        <v>2021</v>
      </c>
    </row>
    <row r="569" spans="15:16" x14ac:dyDescent="0.3">
      <c r="O569" t="s">
        <v>1778</v>
      </c>
      <c r="P569">
        <v>2021</v>
      </c>
    </row>
    <row r="570" spans="15:16" x14ac:dyDescent="0.3">
      <c r="O570" t="s">
        <v>1781</v>
      </c>
      <c r="P570">
        <v>2021</v>
      </c>
    </row>
    <row r="571" spans="15:16" x14ac:dyDescent="0.3">
      <c r="O571" t="s">
        <v>1783</v>
      </c>
      <c r="P571">
        <v>2021</v>
      </c>
    </row>
    <row r="572" spans="15:16" x14ac:dyDescent="0.3">
      <c r="O572" t="s">
        <v>1785</v>
      </c>
      <c r="P572">
        <v>2021</v>
      </c>
    </row>
    <row r="573" spans="15:16" x14ac:dyDescent="0.3">
      <c r="O573" t="s">
        <v>1788</v>
      </c>
      <c r="P573">
        <v>2021</v>
      </c>
    </row>
    <row r="574" spans="15:16" x14ac:dyDescent="0.3">
      <c r="O574" t="s">
        <v>1791</v>
      </c>
      <c r="P574">
        <v>2021</v>
      </c>
    </row>
    <row r="575" spans="15:16" x14ac:dyDescent="0.3">
      <c r="O575" t="s">
        <v>1793</v>
      </c>
      <c r="P575">
        <v>2021</v>
      </c>
    </row>
    <row r="576" spans="15:16" x14ac:dyDescent="0.3">
      <c r="O576" t="s">
        <v>1797</v>
      </c>
      <c r="P576">
        <v>2021</v>
      </c>
    </row>
    <row r="577" spans="15:16" x14ac:dyDescent="0.3">
      <c r="O577" t="s">
        <v>1798</v>
      </c>
      <c r="P577">
        <v>2021</v>
      </c>
    </row>
    <row r="578" spans="15:16" x14ac:dyDescent="0.3">
      <c r="O578" t="s">
        <v>1799</v>
      </c>
      <c r="P578">
        <v>2021</v>
      </c>
    </row>
    <row r="579" spans="15:16" x14ac:dyDescent="0.3">
      <c r="O579" t="s">
        <v>1800</v>
      </c>
      <c r="P579">
        <v>2021</v>
      </c>
    </row>
    <row r="580" spans="15:16" x14ac:dyDescent="0.3">
      <c r="O580" t="s">
        <v>1801</v>
      </c>
      <c r="P580">
        <v>2021</v>
      </c>
    </row>
    <row r="581" spans="15:16" x14ac:dyDescent="0.3">
      <c r="O581" t="s">
        <v>1803</v>
      </c>
      <c r="P581">
        <v>2021</v>
      </c>
    </row>
    <row r="582" spans="15:16" x14ac:dyDescent="0.3">
      <c r="O582" t="s">
        <v>1811</v>
      </c>
      <c r="P582">
        <v>2021</v>
      </c>
    </row>
    <row r="583" spans="15:16" x14ac:dyDescent="0.3">
      <c r="O583" t="s">
        <v>1813</v>
      </c>
      <c r="P583">
        <v>2021</v>
      </c>
    </row>
    <row r="584" spans="15:16" x14ac:dyDescent="0.3">
      <c r="O584" t="s">
        <v>1817</v>
      </c>
      <c r="P584">
        <v>2021</v>
      </c>
    </row>
    <row r="585" spans="15:16" x14ac:dyDescent="0.3">
      <c r="O585" t="s">
        <v>1822</v>
      </c>
      <c r="P585">
        <v>2021</v>
      </c>
    </row>
    <row r="586" spans="15:16" x14ac:dyDescent="0.3">
      <c r="O586" t="s">
        <v>1826</v>
      </c>
      <c r="P586">
        <v>2021</v>
      </c>
    </row>
    <row r="587" spans="15:16" x14ac:dyDescent="0.3">
      <c r="O587" t="s">
        <v>1828</v>
      </c>
      <c r="P587">
        <v>2021</v>
      </c>
    </row>
    <row r="588" spans="15:16" x14ac:dyDescent="0.3">
      <c r="O588" t="s">
        <v>1831</v>
      </c>
      <c r="P588">
        <v>2021</v>
      </c>
    </row>
    <row r="589" spans="15:16" x14ac:dyDescent="0.3">
      <c r="O589" t="s">
        <v>1840</v>
      </c>
      <c r="P589">
        <v>2021</v>
      </c>
    </row>
    <row r="590" spans="15:16" x14ac:dyDescent="0.3">
      <c r="O590" t="s">
        <v>1842</v>
      </c>
      <c r="P590">
        <v>2021</v>
      </c>
    </row>
    <row r="591" spans="15:16" x14ac:dyDescent="0.3">
      <c r="O591" t="s">
        <v>1846</v>
      </c>
      <c r="P591">
        <v>2021</v>
      </c>
    </row>
    <row r="592" spans="15:16" x14ac:dyDescent="0.3">
      <c r="O592" t="s">
        <v>1856</v>
      </c>
      <c r="P592">
        <v>2021</v>
      </c>
    </row>
    <row r="593" spans="15:16" x14ac:dyDescent="0.3">
      <c r="O593" t="s">
        <v>1863</v>
      </c>
      <c r="P593">
        <v>2021</v>
      </c>
    </row>
    <row r="594" spans="15:16" x14ac:dyDescent="0.3">
      <c r="O594" t="s">
        <v>1865</v>
      </c>
      <c r="P594">
        <v>2021</v>
      </c>
    </row>
    <row r="595" spans="15:16" x14ac:dyDescent="0.3">
      <c r="O595" t="s">
        <v>1866</v>
      </c>
      <c r="P595">
        <v>2021</v>
      </c>
    </row>
    <row r="596" spans="15:16" x14ac:dyDescent="0.3">
      <c r="O596" t="s">
        <v>1867</v>
      </c>
      <c r="P596">
        <v>2021</v>
      </c>
    </row>
    <row r="597" spans="15:16" x14ac:dyDescent="0.3">
      <c r="O597" t="s">
        <v>1868</v>
      </c>
      <c r="P597">
        <v>2021</v>
      </c>
    </row>
    <row r="598" spans="15:16" x14ac:dyDescent="0.3">
      <c r="O598" t="s">
        <v>1871</v>
      </c>
      <c r="P598">
        <v>2021</v>
      </c>
    </row>
    <row r="599" spans="15:16" x14ac:dyDescent="0.3">
      <c r="O599" t="s">
        <v>1877</v>
      </c>
      <c r="P599">
        <v>2021</v>
      </c>
    </row>
    <row r="600" spans="15:16" x14ac:dyDescent="0.3">
      <c r="O600" t="s">
        <v>659</v>
      </c>
      <c r="P600">
        <v>2022</v>
      </c>
    </row>
    <row r="601" spans="15:16" x14ac:dyDescent="0.3">
      <c r="O601" t="s">
        <v>1883</v>
      </c>
      <c r="P601">
        <v>2022</v>
      </c>
    </row>
    <row r="602" spans="15:16" x14ac:dyDescent="0.3">
      <c r="O602" t="s">
        <v>1502</v>
      </c>
      <c r="P602">
        <v>2022</v>
      </c>
    </row>
    <row r="603" spans="15:16" x14ac:dyDescent="0.3">
      <c r="O603" t="s">
        <v>1885</v>
      </c>
      <c r="P603">
        <v>2022</v>
      </c>
    </row>
    <row r="604" spans="15:16" x14ac:dyDescent="0.3">
      <c r="O604" t="s">
        <v>61</v>
      </c>
      <c r="P604">
        <v>2022</v>
      </c>
    </row>
    <row r="605" spans="15:16" x14ac:dyDescent="0.3">
      <c r="O605" t="s">
        <v>1886</v>
      </c>
      <c r="P605">
        <v>2022</v>
      </c>
    </row>
    <row r="606" spans="15:16" x14ac:dyDescent="0.3">
      <c r="O606" t="s">
        <v>215</v>
      </c>
      <c r="P606">
        <v>2022</v>
      </c>
    </row>
    <row r="607" spans="15:16" x14ac:dyDescent="0.3">
      <c r="O607" t="s">
        <v>657</v>
      </c>
      <c r="P607">
        <v>2022</v>
      </c>
    </row>
    <row r="608" spans="15:16" x14ac:dyDescent="0.3">
      <c r="O608" t="s">
        <v>1877</v>
      </c>
      <c r="P608">
        <v>2022</v>
      </c>
    </row>
    <row r="609" spans="15:16" x14ac:dyDescent="0.3">
      <c r="O609" t="s">
        <v>1249</v>
      </c>
      <c r="P609">
        <v>2022</v>
      </c>
    </row>
    <row r="610" spans="15:16" x14ac:dyDescent="0.3">
      <c r="O610" t="s">
        <v>366</v>
      </c>
      <c r="P610">
        <v>2022</v>
      </c>
    </row>
    <row r="611" spans="15:16" x14ac:dyDescent="0.3">
      <c r="O611" t="s">
        <v>77</v>
      </c>
      <c r="P611">
        <v>2022</v>
      </c>
    </row>
    <row r="612" spans="15:16" x14ac:dyDescent="0.3">
      <c r="O612" t="s">
        <v>1891</v>
      </c>
      <c r="P612">
        <v>2022</v>
      </c>
    </row>
    <row r="613" spans="15:16" x14ac:dyDescent="0.3">
      <c r="O613" t="s">
        <v>1892</v>
      </c>
      <c r="P613">
        <v>2022</v>
      </c>
    </row>
    <row r="614" spans="15:16" x14ac:dyDescent="0.3">
      <c r="O614" t="s">
        <v>953</v>
      </c>
      <c r="P614">
        <v>2022</v>
      </c>
    </row>
    <row r="615" spans="15:16" x14ac:dyDescent="0.3">
      <c r="O615" t="s">
        <v>1898</v>
      </c>
      <c r="P615">
        <v>2022</v>
      </c>
    </row>
    <row r="616" spans="15:16" x14ac:dyDescent="0.3">
      <c r="O616" t="s">
        <v>605</v>
      </c>
      <c r="P616">
        <v>2022</v>
      </c>
    </row>
    <row r="617" spans="15:16" x14ac:dyDescent="0.3">
      <c r="O617" t="s">
        <v>475</v>
      </c>
      <c r="P617">
        <v>2022</v>
      </c>
    </row>
    <row r="618" spans="15:16" x14ac:dyDescent="0.3">
      <c r="O618" t="s">
        <v>610</v>
      </c>
      <c r="P618">
        <v>2022</v>
      </c>
    </row>
    <row r="619" spans="15:16" x14ac:dyDescent="0.3">
      <c r="O619" t="s">
        <v>803</v>
      </c>
      <c r="P619">
        <v>2022</v>
      </c>
    </row>
    <row r="620" spans="15:16" x14ac:dyDescent="0.3">
      <c r="O620" t="s">
        <v>1900</v>
      </c>
      <c r="P620">
        <v>2022</v>
      </c>
    </row>
    <row r="621" spans="15:16" x14ac:dyDescent="0.3">
      <c r="O621" t="s">
        <v>1741</v>
      </c>
      <c r="P621">
        <v>2022</v>
      </c>
    </row>
    <row r="622" spans="15:16" x14ac:dyDescent="0.3">
      <c r="O622" t="s">
        <v>58</v>
      </c>
      <c r="P622">
        <v>2022</v>
      </c>
    </row>
    <row r="623" spans="15:16" x14ac:dyDescent="0.3">
      <c r="O623" t="s">
        <v>1799</v>
      </c>
      <c r="P623">
        <v>2022</v>
      </c>
    </row>
    <row r="624" spans="15:16" x14ac:dyDescent="0.3">
      <c r="O624" t="s">
        <v>1102</v>
      </c>
      <c r="P624">
        <v>2022</v>
      </c>
    </row>
    <row r="625" spans="15:16" x14ac:dyDescent="0.3">
      <c r="O625" t="s">
        <v>1145</v>
      </c>
      <c r="P625">
        <v>2022</v>
      </c>
    </row>
    <row r="626" spans="15:16" x14ac:dyDescent="0.3">
      <c r="O626" t="s">
        <v>978</v>
      </c>
      <c r="P626">
        <v>2022</v>
      </c>
    </row>
    <row r="627" spans="15:16" x14ac:dyDescent="0.3">
      <c r="O627" t="s">
        <v>1178</v>
      </c>
      <c r="P627">
        <v>2022</v>
      </c>
    </row>
    <row r="628" spans="15:16" x14ac:dyDescent="0.3">
      <c r="O628" t="s">
        <v>554</v>
      </c>
      <c r="P628">
        <v>2022</v>
      </c>
    </row>
    <row r="629" spans="15:16" x14ac:dyDescent="0.3">
      <c r="O629" t="s">
        <v>1907</v>
      </c>
      <c r="P629">
        <v>2022</v>
      </c>
    </row>
    <row r="630" spans="15:16" x14ac:dyDescent="0.3">
      <c r="O630" t="s">
        <v>1538</v>
      </c>
      <c r="P630">
        <v>2022</v>
      </c>
    </row>
    <row r="631" spans="15:16" x14ac:dyDescent="0.3">
      <c r="O631" t="s">
        <v>809</v>
      </c>
      <c r="P631">
        <v>2022</v>
      </c>
    </row>
    <row r="632" spans="15:16" x14ac:dyDescent="0.3">
      <c r="O632" t="s">
        <v>671</v>
      </c>
      <c r="P632">
        <v>2022</v>
      </c>
    </row>
    <row r="633" spans="15:16" x14ac:dyDescent="0.3">
      <c r="O633" t="s">
        <v>1042</v>
      </c>
      <c r="P633">
        <v>2022</v>
      </c>
    </row>
    <row r="634" spans="15:16" x14ac:dyDescent="0.3">
      <c r="O634" t="s">
        <v>1910</v>
      </c>
      <c r="P634">
        <v>2022</v>
      </c>
    </row>
    <row r="635" spans="15:16" x14ac:dyDescent="0.3">
      <c r="O635" t="s">
        <v>1912</v>
      </c>
      <c r="P635">
        <v>2022</v>
      </c>
    </row>
    <row r="636" spans="15:16" x14ac:dyDescent="0.3">
      <c r="O636" t="s">
        <v>389</v>
      </c>
      <c r="P636">
        <v>2022</v>
      </c>
    </row>
    <row r="637" spans="15:16" x14ac:dyDescent="0.3">
      <c r="O637" t="s">
        <v>1241</v>
      </c>
      <c r="P637">
        <v>2022</v>
      </c>
    </row>
    <row r="638" spans="15:16" x14ac:dyDescent="0.3">
      <c r="O638" t="s">
        <v>796</v>
      </c>
      <c r="P638">
        <v>2022</v>
      </c>
    </row>
    <row r="639" spans="15:16" x14ac:dyDescent="0.3">
      <c r="O639" t="s">
        <v>892</v>
      </c>
      <c r="P639">
        <v>2022</v>
      </c>
    </row>
    <row r="640" spans="15:16" x14ac:dyDescent="0.3">
      <c r="O640" t="s">
        <v>1327</v>
      </c>
      <c r="P640">
        <v>2022</v>
      </c>
    </row>
    <row r="641" spans="15:16" x14ac:dyDescent="0.3">
      <c r="O641" t="s">
        <v>1916</v>
      </c>
      <c r="P641">
        <v>2022</v>
      </c>
    </row>
    <row r="642" spans="15:16" x14ac:dyDescent="0.3">
      <c r="O642" t="s">
        <v>1448</v>
      </c>
      <c r="P642">
        <v>2022</v>
      </c>
    </row>
    <row r="643" spans="15:16" x14ac:dyDescent="0.3">
      <c r="O643" t="s">
        <v>1748</v>
      </c>
      <c r="P643">
        <v>2022</v>
      </c>
    </row>
    <row r="644" spans="15:16" x14ac:dyDescent="0.3">
      <c r="O644" t="s">
        <v>677</v>
      </c>
      <c r="P644">
        <v>2022</v>
      </c>
    </row>
    <row r="645" spans="15:16" x14ac:dyDescent="0.3">
      <c r="O645" t="s">
        <v>468</v>
      </c>
      <c r="P645">
        <v>2022</v>
      </c>
    </row>
    <row r="646" spans="15:16" x14ac:dyDescent="0.3">
      <c r="O646" t="s">
        <v>599</v>
      </c>
      <c r="P646">
        <v>2022</v>
      </c>
    </row>
    <row r="647" spans="15:16" x14ac:dyDescent="0.3">
      <c r="O647" t="s">
        <v>1791</v>
      </c>
      <c r="P647">
        <v>2022</v>
      </c>
    </row>
    <row r="648" spans="15:16" x14ac:dyDescent="0.3">
      <c r="O648" t="s">
        <v>437</v>
      </c>
      <c r="P648">
        <v>2022</v>
      </c>
    </row>
    <row r="649" spans="15:16" x14ac:dyDescent="0.3">
      <c r="O649" t="s">
        <v>1648</v>
      </c>
      <c r="P649">
        <v>2022</v>
      </c>
    </row>
    <row r="650" spans="15:16" x14ac:dyDescent="0.3">
      <c r="O650" t="s">
        <v>1920</v>
      </c>
      <c r="P650">
        <v>2022</v>
      </c>
    </row>
    <row r="651" spans="15:16" x14ac:dyDescent="0.3">
      <c r="O651" t="s">
        <v>878</v>
      </c>
      <c r="P651">
        <v>2022</v>
      </c>
    </row>
    <row r="652" spans="15:16" x14ac:dyDescent="0.3">
      <c r="O652" t="s">
        <v>283</v>
      </c>
      <c r="P652">
        <v>2022</v>
      </c>
    </row>
    <row r="653" spans="15:16" x14ac:dyDescent="0.3">
      <c r="O653" t="s">
        <v>1173</v>
      </c>
      <c r="P653">
        <v>2022</v>
      </c>
    </row>
    <row r="654" spans="15:16" x14ac:dyDescent="0.3">
      <c r="O654" t="s">
        <v>1643</v>
      </c>
      <c r="P654">
        <v>2022</v>
      </c>
    </row>
    <row r="655" spans="15:16" x14ac:dyDescent="0.3">
      <c r="O655" t="s">
        <v>1811</v>
      </c>
      <c r="P655">
        <v>2022</v>
      </c>
    </row>
    <row r="656" spans="15:16" x14ac:dyDescent="0.3">
      <c r="O656" t="s">
        <v>1922</v>
      </c>
      <c r="P656">
        <v>2022</v>
      </c>
    </row>
    <row r="657" spans="15:16" x14ac:dyDescent="0.3">
      <c r="O657" t="s">
        <v>1785</v>
      </c>
      <c r="P657">
        <v>2022</v>
      </c>
    </row>
    <row r="658" spans="15:16" x14ac:dyDescent="0.3">
      <c r="O658" t="s">
        <v>1517</v>
      </c>
      <c r="P658">
        <v>2022</v>
      </c>
    </row>
    <row r="659" spans="15:16" x14ac:dyDescent="0.3">
      <c r="O659" t="s">
        <v>1417</v>
      </c>
      <c r="P659">
        <v>2022</v>
      </c>
    </row>
    <row r="660" spans="15:16" x14ac:dyDescent="0.3">
      <c r="O660" t="s">
        <v>1926</v>
      </c>
      <c r="P660">
        <v>2022</v>
      </c>
    </row>
    <row r="661" spans="15:16" x14ac:dyDescent="0.3">
      <c r="O661" t="s">
        <v>1055</v>
      </c>
      <c r="P661">
        <v>2022</v>
      </c>
    </row>
    <row r="662" spans="15:16" x14ac:dyDescent="0.3">
      <c r="O662" t="s">
        <v>195</v>
      </c>
      <c r="P662">
        <v>2022</v>
      </c>
    </row>
    <row r="663" spans="15:16" x14ac:dyDescent="0.3">
      <c r="O663" t="s">
        <v>1669</v>
      </c>
      <c r="P663">
        <v>2022</v>
      </c>
    </row>
    <row r="664" spans="15:16" x14ac:dyDescent="0.3">
      <c r="O664" t="s">
        <v>712</v>
      </c>
      <c r="P664">
        <v>2022</v>
      </c>
    </row>
    <row r="665" spans="15:16" x14ac:dyDescent="0.3">
      <c r="O665" t="s">
        <v>270</v>
      </c>
      <c r="P665">
        <v>2022</v>
      </c>
    </row>
    <row r="666" spans="15:16" x14ac:dyDescent="0.3">
      <c r="O666" t="s">
        <v>1931</v>
      </c>
      <c r="P666">
        <v>2022</v>
      </c>
    </row>
    <row r="667" spans="15:16" x14ac:dyDescent="0.3">
      <c r="O667" t="s">
        <v>1933</v>
      </c>
      <c r="P667">
        <v>2022</v>
      </c>
    </row>
    <row r="668" spans="15:16" x14ac:dyDescent="0.3">
      <c r="O668" t="s">
        <v>674</v>
      </c>
      <c r="P668">
        <v>2022</v>
      </c>
    </row>
    <row r="669" spans="15:16" x14ac:dyDescent="0.3">
      <c r="O669" t="s">
        <v>1027</v>
      </c>
      <c r="P669">
        <v>2022</v>
      </c>
    </row>
    <row r="670" spans="15:16" x14ac:dyDescent="0.3">
      <c r="O670" t="s">
        <v>1828</v>
      </c>
      <c r="P670">
        <v>2022</v>
      </c>
    </row>
    <row r="671" spans="15:16" x14ac:dyDescent="0.3">
      <c r="O671" t="s">
        <v>1736</v>
      </c>
      <c r="P671">
        <v>2022</v>
      </c>
    </row>
    <row r="672" spans="15:16" x14ac:dyDescent="0.3">
      <c r="O672" t="s">
        <v>1935</v>
      </c>
      <c r="P672">
        <v>2022</v>
      </c>
    </row>
    <row r="673" spans="15:16" x14ac:dyDescent="0.3">
      <c r="O673" t="s">
        <v>151</v>
      </c>
      <c r="P673">
        <v>2022</v>
      </c>
    </row>
    <row r="674" spans="15:16" x14ac:dyDescent="0.3">
      <c r="O674" t="s">
        <v>1937</v>
      </c>
      <c r="P674">
        <v>2022</v>
      </c>
    </row>
    <row r="675" spans="15:16" x14ac:dyDescent="0.3">
      <c r="O675" t="s">
        <v>1258</v>
      </c>
      <c r="P675">
        <v>2022</v>
      </c>
    </row>
    <row r="676" spans="15:16" x14ac:dyDescent="0.3">
      <c r="O676" t="s">
        <v>1004</v>
      </c>
      <c r="P676">
        <v>2022</v>
      </c>
    </row>
    <row r="677" spans="15:16" x14ac:dyDescent="0.3">
      <c r="O677" t="s">
        <v>971</v>
      </c>
      <c r="P677">
        <v>2022</v>
      </c>
    </row>
    <row r="678" spans="15:16" x14ac:dyDescent="0.3">
      <c r="O678" t="s">
        <v>1941</v>
      </c>
      <c r="P678">
        <v>2022</v>
      </c>
    </row>
    <row r="679" spans="15:16" x14ac:dyDescent="0.3">
      <c r="O679" t="s">
        <v>891</v>
      </c>
      <c r="P679">
        <v>2022</v>
      </c>
    </row>
    <row r="680" spans="15:16" x14ac:dyDescent="0.3">
      <c r="O680" t="s">
        <v>1446</v>
      </c>
      <c r="P680">
        <v>2022</v>
      </c>
    </row>
    <row r="681" spans="15:16" x14ac:dyDescent="0.3">
      <c r="O681" t="s">
        <v>873</v>
      </c>
      <c r="P681">
        <v>2022</v>
      </c>
    </row>
    <row r="682" spans="15:16" x14ac:dyDescent="0.3">
      <c r="O682" t="s">
        <v>1945</v>
      </c>
      <c r="P682">
        <v>2022</v>
      </c>
    </row>
    <row r="683" spans="15:16" x14ac:dyDescent="0.3">
      <c r="O683" t="s">
        <v>94</v>
      </c>
      <c r="P683">
        <v>2022</v>
      </c>
    </row>
    <row r="684" spans="15:16" x14ac:dyDescent="0.3">
      <c r="O684" t="s">
        <v>452</v>
      </c>
      <c r="P684">
        <v>2022</v>
      </c>
    </row>
    <row r="685" spans="15:16" x14ac:dyDescent="0.3">
      <c r="O685" t="s">
        <v>1946</v>
      </c>
      <c r="P685">
        <v>2022</v>
      </c>
    </row>
    <row r="686" spans="15:16" x14ac:dyDescent="0.3">
      <c r="O686" t="s">
        <v>1408</v>
      </c>
      <c r="P686">
        <v>2022</v>
      </c>
    </row>
    <row r="687" spans="15:16" x14ac:dyDescent="0.3">
      <c r="O687" t="s">
        <v>1251</v>
      </c>
      <c r="P687">
        <v>2022</v>
      </c>
    </row>
    <row r="688" spans="15:16" x14ac:dyDescent="0.3">
      <c r="O688" t="s">
        <v>545</v>
      </c>
      <c r="P688">
        <v>2022</v>
      </c>
    </row>
    <row r="689" spans="15:16" x14ac:dyDescent="0.3">
      <c r="O689" t="s">
        <v>915</v>
      </c>
      <c r="P689">
        <v>2022</v>
      </c>
    </row>
    <row r="690" spans="15:16" x14ac:dyDescent="0.3">
      <c r="O690" t="s">
        <v>587</v>
      </c>
      <c r="P690">
        <v>2022</v>
      </c>
    </row>
    <row r="691" spans="15:16" x14ac:dyDescent="0.3">
      <c r="O691" t="s">
        <v>1948</v>
      </c>
      <c r="P691">
        <v>2022</v>
      </c>
    </row>
    <row r="692" spans="15:16" x14ac:dyDescent="0.3">
      <c r="O692" t="s">
        <v>1951</v>
      </c>
      <c r="P692">
        <v>2022</v>
      </c>
    </row>
    <row r="693" spans="15:16" x14ac:dyDescent="0.3">
      <c r="O693" t="s">
        <v>1310</v>
      </c>
      <c r="P693">
        <v>2022</v>
      </c>
    </row>
    <row r="694" spans="15:16" x14ac:dyDescent="0.3">
      <c r="O694" t="s">
        <v>380</v>
      </c>
      <c r="P694">
        <v>2022</v>
      </c>
    </row>
    <row r="695" spans="15:16" x14ac:dyDescent="0.3">
      <c r="O695" t="s">
        <v>1332</v>
      </c>
      <c r="P695">
        <v>2022</v>
      </c>
    </row>
    <row r="696" spans="15:16" x14ac:dyDescent="0.3">
      <c r="O696" t="s">
        <v>1688</v>
      </c>
      <c r="P696">
        <v>2022</v>
      </c>
    </row>
    <row r="697" spans="15:16" x14ac:dyDescent="0.3">
      <c r="O697" t="s">
        <v>1957</v>
      </c>
      <c r="P697">
        <v>2022</v>
      </c>
    </row>
    <row r="698" spans="15:16" x14ac:dyDescent="0.3">
      <c r="O698" t="s">
        <v>1495</v>
      </c>
      <c r="P698">
        <v>2022</v>
      </c>
    </row>
    <row r="699" spans="15:16" x14ac:dyDescent="0.3">
      <c r="O699" t="s">
        <v>1051</v>
      </c>
      <c r="P699">
        <v>2022</v>
      </c>
    </row>
    <row r="700" spans="15:16" x14ac:dyDescent="0.3">
      <c r="O700" t="s">
        <v>907</v>
      </c>
      <c r="P700">
        <v>2022</v>
      </c>
    </row>
    <row r="701" spans="15:16" x14ac:dyDescent="0.3">
      <c r="O701" t="s">
        <v>1330</v>
      </c>
      <c r="P701">
        <v>2022</v>
      </c>
    </row>
    <row r="702" spans="15:16" x14ac:dyDescent="0.3">
      <c r="O702" t="s">
        <v>185</v>
      </c>
      <c r="P702">
        <v>2022</v>
      </c>
    </row>
    <row r="703" spans="15:16" x14ac:dyDescent="0.3">
      <c r="O703" t="s">
        <v>1962</v>
      </c>
      <c r="P703">
        <v>2022</v>
      </c>
    </row>
    <row r="704" spans="15:16" x14ac:dyDescent="0.3">
      <c r="O704" t="s">
        <v>1963</v>
      </c>
      <c r="P704">
        <v>2022</v>
      </c>
    </row>
    <row r="705" spans="15:16" x14ac:dyDescent="0.3">
      <c r="O705" t="s">
        <v>1652</v>
      </c>
      <c r="P705">
        <v>2022</v>
      </c>
    </row>
    <row r="706" spans="15:16" x14ac:dyDescent="0.3">
      <c r="O706" t="s">
        <v>778</v>
      </c>
      <c r="P706">
        <v>2022</v>
      </c>
    </row>
    <row r="707" spans="15:16" x14ac:dyDescent="0.3">
      <c r="O707" t="s">
        <v>1966</v>
      </c>
      <c r="P707">
        <v>2022</v>
      </c>
    </row>
    <row r="708" spans="15:16" x14ac:dyDescent="0.3">
      <c r="O708" t="s">
        <v>1968</v>
      </c>
      <c r="P708">
        <v>2022</v>
      </c>
    </row>
    <row r="709" spans="15:16" x14ac:dyDescent="0.3">
      <c r="O709" t="s">
        <v>465</v>
      </c>
      <c r="P709">
        <v>2022</v>
      </c>
    </row>
    <row r="710" spans="15:16" x14ac:dyDescent="0.3">
      <c r="O710" t="s">
        <v>1635</v>
      </c>
      <c r="P710">
        <v>2022</v>
      </c>
    </row>
    <row r="711" spans="15:16" x14ac:dyDescent="0.3">
      <c r="O711" t="s">
        <v>1971</v>
      </c>
      <c r="P711">
        <v>2022</v>
      </c>
    </row>
    <row r="712" spans="15:16" x14ac:dyDescent="0.3">
      <c r="O712" t="s">
        <v>1856</v>
      </c>
      <c r="P712">
        <v>2022</v>
      </c>
    </row>
    <row r="713" spans="15:16" x14ac:dyDescent="0.3">
      <c r="O713" t="s">
        <v>1373</v>
      </c>
      <c r="P713">
        <v>2022</v>
      </c>
    </row>
    <row r="714" spans="15:16" x14ac:dyDescent="0.3">
      <c r="O714" t="s">
        <v>1023</v>
      </c>
      <c r="P714">
        <v>2022</v>
      </c>
    </row>
    <row r="715" spans="15:16" x14ac:dyDescent="0.3">
      <c r="O715" t="s">
        <v>788</v>
      </c>
      <c r="P715">
        <v>2022</v>
      </c>
    </row>
    <row r="716" spans="15:16" x14ac:dyDescent="0.3">
      <c r="O716" t="s">
        <v>1438</v>
      </c>
      <c r="P716">
        <v>2022</v>
      </c>
    </row>
    <row r="717" spans="15:16" x14ac:dyDescent="0.3">
      <c r="O717" t="s">
        <v>910</v>
      </c>
      <c r="P717">
        <v>2022</v>
      </c>
    </row>
    <row r="718" spans="15:16" x14ac:dyDescent="0.3">
      <c r="O718" t="s">
        <v>1974</v>
      </c>
      <c r="P718">
        <v>2022</v>
      </c>
    </row>
    <row r="719" spans="15:16" x14ac:dyDescent="0.3">
      <c r="O719" t="s">
        <v>1744</v>
      </c>
      <c r="P719">
        <v>2022</v>
      </c>
    </row>
    <row r="720" spans="15:16" x14ac:dyDescent="0.3">
      <c r="O720" t="s">
        <v>1977</v>
      </c>
      <c r="P720">
        <v>2022</v>
      </c>
    </row>
    <row r="721" spans="15:16" x14ac:dyDescent="0.3">
      <c r="O721" t="s">
        <v>1104</v>
      </c>
      <c r="P721">
        <v>2022</v>
      </c>
    </row>
    <row r="722" spans="15:16" x14ac:dyDescent="0.3">
      <c r="O722" t="s">
        <v>738</v>
      </c>
      <c r="P722">
        <v>2022</v>
      </c>
    </row>
    <row r="723" spans="15:16" x14ac:dyDescent="0.3">
      <c r="O723" t="s">
        <v>1401</v>
      </c>
      <c r="P723">
        <v>2022</v>
      </c>
    </row>
    <row r="724" spans="15:16" x14ac:dyDescent="0.3">
      <c r="O724" t="s">
        <v>107</v>
      </c>
      <c r="P724">
        <v>2022</v>
      </c>
    </row>
    <row r="725" spans="15:16" x14ac:dyDescent="0.3">
      <c r="O725" t="s">
        <v>1633</v>
      </c>
      <c r="P725">
        <v>2022</v>
      </c>
    </row>
    <row r="726" spans="15:16" x14ac:dyDescent="0.3">
      <c r="O726" t="s">
        <v>280</v>
      </c>
      <c r="P726">
        <v>2022</v>
      </c>
    </row>
    <row r="727" spans="15:16" x14ac:dyDescent="0.3">
      <c r="O727" t="s">
        <v>681</v>
      </c>
      <c r="P727">
        <v>2022</v>
      </c>
    </row>
    <row r="728" spans="15:16" x14ac:dyDescent="0.3">
      <c r="O728" t="s">
        <v>1357</v>
      </c>
      <c r="P728">
        <v>2022</v>
      </c>
    </row>
    <row r="729" spans="15:16" x14ac:dyDescent="0.3">
      <c r="O729" t="s">
        <v>1426</v>
      </c>
      <c r="P729">
        <v>2022</v>
      </c>
    </row>
    <row r="730" spans="15:16" x14ac:dyDescent="0.3">
      <c r="O730" t="s">
        <v>289</v>
      </c>
      <c r="P730">
        <v>2022</v>
      </c>
    </row>
    <row r="731" spans="15:16" x14ac:dyDescent="0.3">
      <c r="O731" t="s">
        <v>307</v>
      </c>
      <c r="P731">
        <v>2022</v>
      </c>
    </row>
    <row r="732" spans="15:16" x14ac:dyDescent="0.3">
      <c r="O732" t="s">
        <v>1986</v>
      </c>
      <c r="P732">
        <v>2022</v>
      </c>
    </row>
    <row r="733" spans="15:16" x14ac:dyDescent="0.3">
      <c r="O733" t="s">
        <v>398</v>
      </c>
      <c r="P733">
        <v>2022</v>
      </c>
    </row>
    <row r="734" spans="15:16" x14ac:dyDescent="0.3">
      <c r="O734" t="s">
        <v>922</v>
      </c>
      <c r="P734">
        <v>2022</v>
      </c>
    </row>
    <row r="735" spans="15:16" x14ac:dyDescent="0.3">
      <c r="O735" t="s">
        <v>1991</v>
      </c>
      <c r="P735">
        <v>2022</v>
      </c>
    </row>
    <row r="736" spans="15:16" x14ac:dyDescent="0.3">
      <c r="O736" t="s">
        <v>1788</v>
      </c>
      <c r="P736">
        <v>2022</v>
      </c>
    </row>
    <row r="737" spans="15:16" x14ac:dyDescent="0.3">
      <c r="O737" t="s">
        <v>1994</v>
      </c>
      <c r="P737">
        <v>2022</v>
      </c>
    </row>
    <row r="738" spans="15:16" x14ac:dyDescent="0.3">
      <c r="O738" t="s">
        <v>417</v>
      </c>
      <c r="P738">
        <v>2022</v>
      </c>
    </row>
    <row r="739" spans="15:16" x14ac:dyDescent="0.3">
      <c r="O739" t="s">
        <v>1521</v>
      </c>
      <c r="P739">
        <v>2022</v>
      </c>
    </row>
    <row r="740" spans="15:16" x14ac:dyDescent="0.3">
      <c r="O740" t="s">
        <v>786</v>
      </c>
      <c r="P740">
        <v>2022</v>
      </c>
    </row>
    <row r="741" spans="15:16" x14ac:dyDescent="0.3">
      <c r="O741" t="s">
        <v>139</v>
      </c>
      <c r="P741">
        <v>2022</v>
      </c>
    </row>
    <row r="742" spans="15:16" x14ac:dyDescent="0.3">
      <c r="O742" t="s">
        <v>829</v>
      </c>
      <c r="P742">
        <v>2022</v>
      </c>
    </row>
    <row r="743" spans="15:16" x14ac:dyDescent="0.3">
      <c r="O743" t="s">
        <v>1371</v>
      </c>
      <c r="P743">
        <v>2022</v>
      </c>
    </row>
    <row r="744" spans="15:16" x14ac:dyDescent="0.3">
      <c r="O744" t="s">
        <v>935</v>
      </c>
      <c r="P744">
        <v>2022</v>
      </c>
    </row>
    <row r="745" spans="15:16" x14ac:dyDescent="0.3">
      <c r="O745" t="s">
        <v>618</v>
      </c>
      <c r="P745">
        <v>2022</v>
      </c>
    </row>
    <row r="746" spans="15:16" x14ac:dyDescent="0.3">
      <c r="O746" t="s">
        <v>1177</v>
      </c>
      <c r="P746">
        <v>2022</v>
      </c>
    </row>
    <row r="747" spans="15:16" x14ac:dyDescent="0.3">
      <c r="O747" t="s">
        <v>505</v>
      </c>
      <c r="P747">
        <v>2022</v>
      </c>
    </row>
    <row r="748" spans="15:16" x14ac:dyDescent="0.3">
      <c r="O748" t="s">
        <v>831</v>
      </c>
      <c r="P748">
        <v>2022</v>
      </c>
    </row>
    <row r="749" spans="15:16" x14ac:dyDescent="0.3">
      <c r="O749" t="s">
        <v>1485</v>
      </c>
      <c r="P749">
        <v>2022</v>
      </c>
    </row>
    <row r="750" spans="15:16" x14ac:dyDescent="0.3">
      <c r="O750" t="s">
        <v>1414</v>
      </c>
      <c r="P750">
        <v>2022</v>
      </c>
    </row>
    <row r="751" spans="15:16" x14ac:dyDescent="0.3">
      <c r="O751" t="s">
        <v>1494</v>
      </c>
      <c r="P751">
        <v>2022</v>
      </c>
    </row>
    <row r="752" spans="15:16" x14ac:dyDescent="0.3">
      <c r="O752" t="s">
        <v>509</v>
      </c>
      <c r="P752">
        <v>2022</v>
      </c>
    </row>
    <row r="753" spans="15:16" x14ac:dyDescent="0.3">
      <c r="O753" t="s">
        <v>1212</v>
      </c>
      <c r="P753">
        <v>2022</v>
      </c>
    </row>
    <row r="754" spans="15:16" x14ac:dyDescent="0.3">
      <c r="O754" t="s">
        <v>1705</v>
      </c>
      <c r="P754">
        <v>2022</v>
      </c>
    </row>
    <row r="755" spans="15:16" x14ac:dyDescent="0.3">
      <c r="O755" t="s">
        <v>2011</v>
      </c>
      <c r="P755">
        <v>2022</v>
      </c>
    </row>
    <row r="756" spans="15:16" x14ac:dyDescent="0.3">
      <c r="O756" t="s">
        <v>1459</v>
      </c>
      <c r="P756">
        <v>2022</v>
      </c>
    </row>
    <row r="757" spans="15:16" x14ac:dyDescent="0.3">
      <c r="O757" t="s">
        <v>2012</v>
      </c>
      <c r="P757">
        <v>2022</v>
      </c>
    </row>
    <row r="758" spans="15:16" x14ac:dyDescent="0.3">
      <c r="O758" t="s">
        <v>2013</v>
      </c>
      <c r="P758">
        <v>2022</v>
      </c>
    </row>
    <row r="759" spans="15:16" x14ac:dyDescent="0.3">
      <c r="O759" t="s">
        <v>1067</v>
      </c>
      <c r="P759">
        <v>2022</v>
      </c>
    </row>
    <row r="760" spans="15:16" x14ac:dyDescent="0.3">
      <c r="O760" t="s">
        <v>2017</v>
      </c>
      <c r="P760">
        <v>2022</v>
      </c>
    </row>
    <row r="761" spans="15:16" x14ac:dyDescent="0.3">
      <c r="O761" t="s">
        <v>1392</v>
      </c>
      <c r="P761">
        <v>2022</v>
      </c>
    </row>
    <row r="762" spans="15:16" x14ac:dyDescent="0.3">
      <c r="O762" t="s">
        <v>1758</v>
      </c>
      <c r="P762">
        <v>2022</v>
      </c>
    </row>
    <row r="763" spans="15:16" x14ac:dyDescent="0.3">
      <c r="O763" t="s">
        <v>2021</v>
      </c>
      <c r="P763">
        <v>2022</v>
      </c>
    </row>
    <row r="764" spans="15:16" x14ac:dyDescent="0.3">
      <c r="O764" t="s">
        <v>560</v>
      </c>
      <c r="P764">
        <v>2022</v>
      </c>
    </row>
    <row r="765" spans="15:16" x14ac:dyDescent="0.3">
      <c r="O765" t="s">
        <v>1277</v>
      </c>
      <c r="P765">
        <v>2022</v>
      </c>
    </row>
    <row r="766" spans="15:16" x14ac:dyDescent="0.3">
      <c r="O766" t="s">
        <v>1341</v>
      </c>
      <c r="P766">
        <v>2022</v>
      </c>
    </row>
    <row r="767" spans="15:16" x14ac:dyDescent="0.3">
      <c r="O767" t="s">
        <v>590</v>
      </c>
      <c r="P767">
        <v>2022</v>
      </c>
    </row>
    <row r="768" spans="15:16" x14ac:dyDescent="0.3">
      <c r="O768" t="s">
        <v>1555</v>
      </c>
      <c r="P768">
        <v>2022</v>
      </c>
    </row>
    <row r="769" spans="15:16" x14ac:dyDescent="0.3">
      <c r="O769" t="s">
        <v>680</v>
      </c>
      <c r="P769">
        <v>2022</v>
      </c>
    </row>
    <row r="770" spans="15:16" x14ac:dyDescent="0.3">
      <c r="O770" t="s">
        <v>1288</v>
      </c>
      <c r="P770">
        <v>2022</v>
      </c>
    </row>
    <row r="771" spans="15:16" x14ac:dyDescent="0.3">
      <c r="O771" t="s">
        <v>9</v>
      </c>
      <c r="P771">
        <v>2022</v>
      </c>
    </row>
    <row r="772" spans="15:16" x14ac:dyDescent="0.3">
      <c r="O772" t="s">
        <v>1412</v>
      </c>
      <c r="P772">
        <v>2022</v>
      </c>
    </row>
    <row r="773" spans="15:16" x14ac:dyDescent="0.3">
      <c r="O773" t="s">
        <v>1076</v>
      </c>
      <c r="P773">
        <v>2022</v>
      </c>
    </row>
    <row r="774" spans="15:16" x14ac:dyDescent="0.3">
      <c r="O774" t="s">
        <v>1143</v>
      </c>
      <c r="P774">
        <v>2022</v>
      </c>
    </row>
    <row r="775" spans="15:16" x14ac:dyDescent="0.3">
      <c r="O775" t="s">
        <v>607</v>
      </c>
      <c r="P775">
        <v>2022</v>
      </c>
    </row>
    <row r="776" spans="15:16" x14ac:dyDescent="0.3">
      <c r="O776" t="s">
        <v>2033</v>
      </c>
      <c r="P776">
        <v>2022</v>
      </c>
    </row>
    <row r="777" spans="15:16" x14ac:dyDescent="0.3">
      <c r="O777" t="s">
        <v>635</v>
      </c>
      <c r="P777">
        <v>2022</v>
      </c>
    </row>
    <row r="778" spans="15:16" x14ac:dyDescent="0.3">
      <c r="O778" t="s">
        <v>1335</v>
      </c>
      <c r="P778">
        <v>2022</v>
      </c>
    </row>
    <row r="779" spans="15:16" x14ac:dyDescent="0.3">
      <c r="O779" t="s">
        <v>2037</v>
      </c>
      <c r="P779">
        <v>2022</v>
      </c>
    </row>
    <row r="780" spans="15:16" x14ac:dyDescent="0.3">
      <c r="O780" t="s">
        <v>2039</v>
      </c>
      <c r="P780">
        <v>2022</v>
      </c>
    </row>
    <row r="781" spans="15:16" x14ac:dyDescent="0.3">
      <c r="O781" t="s">
        <v>325</v>
      </c>
      <c r="P781">
        <v>2022</v>
      </c>
    </row>
    <row r="782" spans="15:16" x14ac:dyDescent="0.3">
      <c r="O782" t="s">
        <v>167</v>
      </c>
      <c r="P782">
        <v>2022</v>
      </c>
    </row>
    <row r="783" spans="15:16" x14ac:dyDescent="0.3">
      <c r="O783" t="s">
        <v>249</v>
      </c>
      <c r="P783">
        <v>2022</v>
      </c>
    </row>
    <row r="784" spans="15:16" x14ac:dyDescent="0.3">
      <c r="O784" t="s">
        <v>2042</v>
      </c>
      <c r="P784">
        <v>2022</v>
      </c>
    </row>
    <row r="785" spans="15:16" x14ac:dyDescent="0.3">
      <c r="O785" t="s">
        <v>857</v>
      </c>
      <c r="P785">
        <v>2022</v>
      </c>
    </row>
    <row r="786" spans="15:16" x14ac:dyDescent="0.3">
      <c r="O786" t="s">
        <v>218</v>
      </c>
      <c r="P786">
        <v>2022</v>
      </c>
    </row>
    <row r="787" spans="15:16" x14ac:dyDescent="0.3">
      <c r="O787" t="s">
        <v>709</v>
      </c>
      <c r="P787">
        <v>2022</v>
      </c>
    </row>
    <row r="788" spans="15:16" x14ac:dyDescent="0.3">
      <c r="O788" t="s">
        <v>1676</v>
      </c>
      <c r="P788">
        <v>2022</v>
      </c>
    </row>
    <row r="789" spans="15:16" x14ac:dyDescent="0.3">
      <c r="O789" t="s">
        <v>889</v>
      </c>
      <c r="P789">
        <v>2022</v>
      </c>
    </row>
    <row r="790" spans="15:16" x14ac:dyDescent="0.3">
      <c r="O790" t="s">
        <v>131</v>
      </c>
      <c r="P790">
        <v>2022</v>
      </c>
    </row>
    <row r="791" spans="15:16" x14ac:dyDescent="0.3">
      <c r="O791" t="s">
        <v>533</v>
      </c>
      <c r="P791">
        <v>2022</v>
      </c>
    </row>
    <row r="792" spans="15:16" x14ac:dyDescent="0.3">
      <c r="O792" t="s">
        <v>552</v>
      </c>
      <c r="P792">
        <v>2022</v>
      </c>
    </row>
    <row r="793" spans="15:16" x14ac:dyDescent="0.3">
      <c r="O793" t="s">
        <v>2048</v>
      </c>
      <c r="P793">
        <v>2022</v>
      </c>
    </row>
    <row r="794" spans="15:16" x14ac:dyDescent="0.3">
      <c r="O794" t="s">
        <v>1295</v>
      </c>
      <c r="P794">
        <v>2022</v>
      </c>
    </row>
    <row r="795" spans="15:16" x14ac:dyDescent="0.3">
      <c r="O795" t="s">
        <v>2053</v>
      </c>
      <c r="P795">
        <v>2022</v>
      </c>
    </row>
    <row r="796" spans="15:16" x14ac:dyDescent="0.3">
      <c r="O796" t="s">
        <v>1546</v>
      </c>
      <c r="P796">
        <v>2022</v>
      </c>
    </row>
    <row r="797" spans="15:16" x14ac:dyDescent="0.3">
      <c r="O797" t="s">
        <v>1519</v>
      </c>
      <c r="P797">
        <v>2022</v>
      </c>
    </row>
    <row r="798" spans="15:16" x14ac:dyDescent="0.3">
      <c r="O798" t="s">
        <v>2057</v>
      </c>
      <c r="P798">
        <v>2022</v>
      </c>
    </row>
    <row r="799" spans="15:16" x14ac:dyDescent="0.3">
      <c r="O799" t="s">
        <v>523</v>
      </c>
      <c r="P799">
        <v>2022</v>
      </c>
    </row>
    <row r="800" spans="15:16" x14ac:dyDescent="0.3">
      <c r="O800" t="s">
        <v>2060</v>
      </c>
      <c r="P800">
        <v>2022</v>
      </c>
    </row>
    <row r="801" spans="15:16" x14ac:dyDescent="0.3">
      <c r="O801" t="s">
        <v>1478</v>
      </c>
      <c r="P801">
        <v>2022</v>
      </c>
    </row>
    <row r="802" spans="15:16" x14ac:dyDescent="0.3">
      <c r="O802" t="s">
        <v>593</v>
      </c>
      <c r="P802">
        <v>2022</v>
      </c>
    </row>
    <row r="803" spans="15:16" x14ac:dyDescent="0.3">
      <c r="O803" t="s">
        <v>443</v>
      </c>
      <c r="P803">
        <v>2022</v>
      </c>
    </row>
    <row r="804" spans="15:16" x14ac:dyDescent="0.3">
      <c r="O804" t="s">
        <v>2064</v>
      </c>
      <c r="P804">
        <v>2022</v>
      </c>
    </row>
    <row r="805" spans="15:16" x14ac:dyDescent="0.3">
      <c r="O805" t="s">
        <v>2065</v>
      </c>
      <c r="P805">
        <v>2022</v>
      </c>
    </row>
    <row r="806" spans="15:16" x14ac:dyDescent="0.3">
      <c r="O806" t="s">
        <v>1271</v>
      </c>
      <c r="P806">
        <v>2022</v>
      </c>
    </row>
    <row r="807" spans="15:16" x14ac:dyDescent="0.3">
      <c r="O807" t="s">
        <v>1267</v>
      </c>
      <c r="P807">
        <v>2022</v>
      </c>
    </row>
    <row r="808" spans="15:16" x14ac:dyDescent="0.3">
      <c r="O808" t="s">
        <v>1003</v>
      </c>
      <c r="P808">
        <v>2022</v>
      </c>
    </row>
    <row r="809" spans="15:16" x14ac:dyDescent="0.3">
      <c r="O809" t="s">
        <v>848</v>
      </c>
      <c r="P809">
        <v>2022</v>
      </c>
    </row>
    <row r="810" spans="15:16" x14ac:dyDescent="0.3">
      <c r="O810" t="s">
        <v>945</v>
      </c>
      <c r="P810">
        <v>2022</v>
      </c>
    </row>
    <row r="811" spans="15:16" x14ac:dyDescent="0.3">
      <c r="O811" t="s">
        <v>392</v>
      </c>
      <c r="P811">
        <v>2022</v>
      </c>
    </row>
    <row r="812" spans="15:16" x14ac:dyDescent="0.3">
      <c r="O812" t="s">
        <v>1200</v>
      </c>
      <c r="P812">
        <v>2022</v>
      </c>
    </row>
    <row r="813" spans="15:16" x14ac:dyDescent="0.3">
      <c r="O813" t="s">
        <v>2071</v>
      </c>
      <c r="P813">
        <v>2022</v>
      </c>
    </row>
    <row r="814" spans="15:16" x14ac:dyDescent="0.3">
      <c r="O814" t="s">
        <v>742</v>
      </c>
      <c r="P814">
        <v>2022</v>
      </c>
    </row>
    <row r="815" spans="15:16" x14ac:dyDescent="0.3">
      <c r="O815" t="s">
        <v>530</v>
      </c>
      <c r="P815">
        <v>2022</v>
      </c>
    </row>
    <row r="816" spans="15:16" x14ac:dyDescent="0.3">
      <c r="O816" t="s">
        <v>1467</v>
      </c>
      <c r="P816">
        <v>2022</v>
      </c>
    </row>
    <row r="817" spans="15:16" x14ac:dyDescent="0.3">
      <c r="O817" t="s">
        <v>456</v>
      </c>
      <c r="P817">
        <v>2022</v>
      </c>
    </row>
    <row r="818" spans="15:16" x14ac:dyDescent="0.3">
      <c r="O818" t="s">
        <v>1289</v>
      </c>
      <c r="P818">
        <v>2022</v>
      </c>
    </row>
    <row r="819" spans="15:16" x14ac:dyDescent="0.3">
      <c r="O819" t="s">
        <v>859</v>
      </c>
      <c r="P819">
        <v>2022</v>
      </c>
    </row>
    <row r="820" spans="15:16" x14ac:dyDescent="0.3">
      <c r="O820" t="s">
        <v>54</v>
      </c>
      <c r="P820">
        <v>2022</v>
      </c>
    </row>
    <row r="821" spans="15:16" x14ac:dyDescent="0.3">
      <c r="O821" t="s">
        <v>989</v>
      </c>
      <c r="P821">
        <v>2022</v>
      </c>
    </row>
    <row r="822" spans="15:16" x14ac:dyDescent="0.3">
      <c r="O822" t="s">
        <v>1343</v>
      </c>
      <c r="P822">
        <v>2022</v>
      </c>
    </row>
    <row r="823" spans="15:16" x14ac:dyDescent="0.3">
      <c r="O823" t="s">
        <v>1287</v>
      </c>
      <c r="P823">
        <v>2022</v>
      </c>
    </row>
    <row r="824" spans="15:16" x14ac:dyDescent="0.3">
      <c r="O824" t="s">
        <v>622</v>
      </c>
      <c r="P824">
        <v>2022</v>
      </c>
    </row>
    <row r="825" spans="15:16" x14ac:dyDescent="0.3">
      <c r="O825" t="s">
        <v>357</v>
      </c>
      <c r="P825">
        <v>2022</v>
      </c>
    </row>
    <row r="826" spans="15:16" x14ac:dyDescent="0.3">
      <c r="O826" t="s">
        <v>180</v>
      </c>
      <c r="P826">
        <v>2022</v>
      </c>
    </row>
    <row r="827" spans="15:16" x14ac:dyDescent="0.3">
      <c r="O827" t="s">
        <v>46</v>
      </c>
      <c r="P827">
        <v>2022</v>
      </c>
    </row>
    <row r="828" spans="15:16" x14ac:dyDescent="0.3">
      <c r="O828" t="s">
        <v>2079</v>
      </c>
      <c r="P828">
        <v>2022</v>
      </c>
    </row>
    <row r="829" spans="15:16" x14ac:dyDescent="0.3">
      <c r="O829" t="s">
        <v>268</v>
      </c>
      <c r="P829">
        <v>2022</v>
      </c>
    </row>
    <row r="830" spans="15:16" x14ac:dyDescent="0.3">
      <c r="O830" t="s">
        <v>1776</v>
      </c>
      <c r="P830">
        <v>2022</v>
      </c>
    </row>
    <row r="831" spans="15:16" x14ac:dyDescent="0.3">
      <c r="O831" t="s">
        <v>119</v>
      </c>
      <c r="P831">
        <v>2022</v>
      </c>
    </row>
    <row r="832" spans="15:16" x14ac:dyDescent="0.3">
      <c r="O832" t="s">
        <v>820</v>
      </c>
      <c r="P832">
        <v>2022</v>
      </c>
    </row>
    <row r="833" spans="15:16" x14ac:dyDescent="0.3">
      <c r="O833" t="s">
        <v>2083</v>
      </c>
      <c r="P833">
        <v>2022</v>
      </c>
    </row>
    <row r="834" spans="15:16" x14ac:dyDescent="0.3">
      <c r="O834" t="s">
        <v>902</v>
      </c>
      <c r="P834">
        <v>2022</v>
      </c>
    </row>
    <row r="835" spans="15:16" x14ac:dyDescent="0.3">
      <c r="O835" t="s">
        <v>1077</v>
      </c>
      <c r="P835">
        <v>2022</v>
      </c>
    </row>
    <row r="836" spans="15:16" x14ac:dyDescent="0.3">
      <c r="O836" t="s">
        <v>1214</v>
      </c>
      <c r="P836">
        <v>2022</v>
      </c>
    </row>
    <row r="837" spans="15:16" x14ac:dyDescent="0.3">
      <c r="O837" t="s">
        <v>1793</v>
      </c>
      <c r="P837">
        <v>2022</v>
      </c>
    </row>
    <row r="838" spans="15:16" x14ac:dyDescent="0.3">
      <c r="O838" t="s">
        <v>2088</v>
      </c>
      <c r="P838">
        <v>2022</v>
      </c>
    </row>
    <row r="839" spans="15:16" x14ac:dyDescent="0.3">
      <c r="O839" t="s">
        <v>2091</v>
      </c>
      <c r="P839">
        <v>2022</v>
      </c>
    </row>
    <row r="840" spans="15:16" x14ac:dyDescent="0.3">
      <c r="O840" t="s">
        <v>536</v>
      </c>
      <c r="P840">
        <v>2022</v>
      </c>
    </row>
    <row r="841" spans="15:16" x14ac:dyDescent="0.3">
      <c r="O841" t="s">
        <v>343</v>
      </c>
      <c r="P841">
        <v>2022</v>
      </c>
    </row>
    <row r="842" spans="15:16" x14ac:dyDescent="0.3">
      <c r="O842" t="s">
        <v>217</v>
      </c>
      <c r="P842">
        <v>2022</v>
      </c>
    </row>
    <row r="843" spans="15:16" x14ac:dyDescent="0.3">
      <c r="O843" t="s">
        <v>2094</v>
      </c>
      <c r="P843">
        <v>2022</v>
      </c>
    </row>
    <row r="844" spans="15:16" x14ac:dyDescent="0.3">
      <c r="O844" t="s">
        <v>2095</v>
      </c>
      <c r="P844">
        <v>2022</v>
      </c>
    </row>
    <row r="845" spans="15:16" x14ac:dyDescent="0.3">
      <c r="O845" t="s">
        <v>1167</v>
      </c>
      <c r="P845">
        <v>2022</v>
      </c>
    </row>
    <row r="846" spans="15:16" x14ac:dyDescent="0.3">
      <c r="O846" t="s">
        <v>445</v>
      </c>
      <c r="P846">
        <v>2022</v>
      </c>
    </row>
    <row r="847" spans="15:16" x14ac:dyDescent="0.3">
      <c r="O847" t="s">
        <v>244</v>
      </c>
      <c r="P847">
        <v>2022</v>
      </c>
    </row>
    <row r="848" spans="15:16" x14ac:dyDescent="0.3">
      <c r="O848" t="s">
        <v>2100</v>
      </c>
      <c r="P848">
        <v>2022</v>
      </c>
    </row>
    <row r="849" spans="15:16" x14ac:dyDescent="0.3">
      <c r="O849" t="s">
        <v>1557</v>
      </c>
      <c r="P849">
        <v>2022</v>
      </c>
    </row>
    <row r="850" spans="15:16" x14ac:dyDescent="0.3">
      <c r="O850" t="s">
        <v>2101</v>
      </c>
      <c r="P850">
        <v>2022</v>
      </c>
    </row>
    <row r="851" spans="15:16" x14ac:dyDescent="0.3">
      <c r="O851" t="s">
        <v>2103</v>
      </c>
      <c r="P851">
        <v>2022</v>
      </c>
    </row>
    <row r="852" spans="15:16" x14ac:dyDescent="0.3">
      <c r="O852" t="s">
        <v>2104</v>
      </c>
      <c r="P852">
        <v>2022</v>
      </c>
    </row>
    <row r="853" spans="15:16" x14ac:dyDescent="0.3">
      <c r="O853" t="s">
        <v>661</v>
      </c>
      <c r="P853">
        <v>2022</v>
      </c>
    </row>
    <row r="854" spans="15:16" x14ac:dyDescent="0.3">
      <c r="O854" t="s">
        <v>1842</v>
      </c>
      <c r="P854">
        <v>2022</v>
      </c>
    </row>
    <row r="855" spans="15:16" x14ac:dyDescent="0.3">
      <c r="O855" t="s">
        <v>1312</v>
      </c>
      <c r="P855">
        <v>2022</v>
      </c>
    </row>
    <row r="856" spans="15:16" x14ac:dyDescent="0.3">
      <c r="O856" t="s">
        <v>429</v>
      </c>
      <c r="P856">
        <v>2022</v>
      </c>
    </row>
    <row r="857" spans="15:16" x14ac:dyDescent="0.3">
      <c r="O857" t="s">
        <v>2107</v>
      </c>
      <c r="P857">
        <v>2022</v>
      </c>
    </row>
    <row r="858" spans="15:16" x14ac:dyDescent="0.3">
      <c r="O858" t="s">
        <v>72</v>
      </c>
      <c r="P858">
        <v>2022</v>
      </c>
    </row>
    <row r="859" spans="15:16" x14ac:dyDescent="0.3">
      <c r="O859" t="s">
        <v>1466</v>
      </c>
      <c r="P859">
        <v>2022</v>
      </c>
    </row>
    <row r="860" spans="15:16" x14ac:dyDescent="0.3">
      <c r="O860" t="s">
        <v>2111</v>
      </c>
      <c r="P860">
        <v>2022</v>
      </c>
    </row>
    <row r="861" spans="15:16" x14ac:dyDescent="0.3">
      <c r="O861" t="s">
        <v>732</v>
      </c>
      <c r="P861">
        <v>2022</v>
      </c>
    </row>
    <row r="862" spans="15:16" x14ac:dyDescent="0.3">
      <c r="O862" t="s">
        <v>2112</v>
      </c>
      <c r="P862">
        <v>2022</v>
      </c>
    </row>
    <row r="863" spans="15:16" x14ac:dyDescent="0.3">
      <c r="O863" t="s">
        <v>1223</v>
      </c>
      <c r="P863">
        <v>2022</v>
      </c>
    </row>
    <row r="864" spans="15:16" x14ac:dyDescent="0.3">
      <c r="O864" t="s">
        <v>959</v>
      </c>
      <c r="P864">
        <v>2022</v>
      </c>
    </row>
    <row r="865" spans="15:16" x14ac:dyDescent="0.3">
      <c r="O865" t="s">
        <v>2115</v>
      </c>
      <c r="P865">
        <v>2022</v>
      </c>
    </row>
    <row r="866" spans="15:16" x14ac:dyDescent="0.3">
      <c r="O866" t="s">
        <v>1665</v>
      </c>
      <c r="P866">
        <v>2022</v>
      </c>
    </row>
    <row r="867" spans="15:16" x14ac:dyDescent="0.3">
      <c r="O867" t="s">
        <v>1534</v>
      </c>
      <c r="P867">
        <v>2022</v>
      </c>
    </row>
    <row r="868" spans="15:16" x14ac:dyDescent="0.3">
      <c r="O868" t="s">
        <v>875</v>
      </c>
      <c r="P868">
        <v>2022</v>
      </c>
    </row>
    <row r="869" spans="15:16" x14ac:dyDescent="0.3">
      <c r="O869" t="s">
        <v>26</v>
      </c>
      <c r="P869">
        <v>2022</v>
      </c>
    </row>
    <row r="870" spans="15:16" x14ac:dyDescent="0.3">
      <c r="O870" t="s">
        <v>567</v>
      </c>
      <c r="P870">
        <v>2022</v>
      </c>
    </row>
    <row r="871" spans="15:16" x14ac:dyDescent="0.3">
      <c r="O871" t="s">
        <v>2117</v>
      </c>
      <c r="P871">
        <v>2022</v>
      </c>
    </row>
    <row r="872" spans="15:16" x14ac:dyDescent="0.3">
      <c r="O872" t="s">
        <v>376</v>
      </c>
      <c r="P872">
        <v>2022</v>
      </c>
    </row>
    <row r="873" spans="15:16" x14ac:dyDescent="0.3">
      <c r="O873" t="s">
        <v>1121</v>
      </c>
      <c r="P873">
        <v>2022</v>
      </c>
    </row>
    <row r="874" spans="15:16" x14ac:dyDescent="0.3">
      <c r="O874" t="s">
        <v>1778</v>
      </c>
      <c r="P874">
        <v>2022</v>
      </c>
    </row>
    <row r="875" spans="15:16" x14ac:dyDescent="0.3">
      <c r="O875" t="s">
        <v>32</v>
      </c>
      <c r="P875">
        <v>2022</v>
      </c>
    </row>
    <row r="876" spans="15:16" x14ac:dyDescent="0.3">
      <c r="O876" t="s">
        <v>973</v>
      </c>
      <c r="P876">
        <v>2022</v>
      </c>
    </row>
    <row r="877" spans="15:16" x14ac:dyDescent="0.3">
      <c r="O877" t="s">
        <v>1181</v>
      </c>
      <c r="P877">
        <v>2022</v>
      </c>
    </row>
    <row r="878" spans="15:16" x14ac:dyDescent="0.3">
      <c r="O878" t="s">
        <v>2124</v>
      </c>
      <c r="P878">
        <v>2022</v>
      </c>
    </row>
    <row r="879" spans="15:16" x14ac:dyDescent="0.3">
      <c r="O879" t="s">
        <v>917</v>
      </c>
      <c r="P879">
        <v>2022</v>
      </c>
    </row>
    <row r="880" spans="15:16" x14ac:dyDescent="0.3">
      <c r="O880" t="s">
        <v>1012</v>
      </c>
      <c r="P880">
        <v>2022</v>
      </c>
    </row>
    <row r="881" spans="15:16" x14ac:dyDescent="0.3">
      <c r="O881" t="s">
        <v>220</v>
      </c>
      <c r="P881">
        <v>2022</v>
      </c>
    </row>
    <row r="882" spans="15:16" x14ac:dyDescent="0.3">
      <c r="O882" t="s">
        <v>2126</v>
      </c>
      <c r="P882">
        <v>2022</v>
      </c>
    </row>
    <row r="883" spans="15:16" x14ac:dyDescent="0.3">
      <c r="O883" t="s">
        <v>794</v>
      </c>
      <c r="P883">
        <v>2022</v>
      </c>
    </row>
    <row r="884" spans="15:16" x14ac:dyDescent="0.3">
      <c r="O884" t="s">
        <v>1122</v>
      </c>
      <c r="P884">
        <v>2022</v>
      </c>
    </row>
    <row r="885" spans="15:16" x14ac:dyDescent="0.3">
      <c r="O885" t="s">
        <v>684</v>
      </c>
      <c r="P885">
        <v>2022</v>
      </c>
    </row>
    <row r="886" spans="15:16" x14ac:dyDescent="0.3">
      <c r="O886" t="s">
        <v>2131</v>
      </c>
      <c r="P886">
        <v>2022</v>
      </c>
    </row>
    <row r="887" spans="15:16" x14ac:dyDescent="0.3">
      <c r="O887" t="s">
        <v>1663</v>
      </c>
      <c r="P887">
        <v>2022</v>
      </c>
    </row>
    <row r="888" spans="15:16" x14ac:dyDescent="0.3">
      <c r="O888" t="s">
        <v>1163</v>
      </c>
      <c r="P888">
        <v>2022</v>
      </c>
    </row>
    <row r="889" spans="15:16" x14ac:dyDescent="0.3">
      <c r="O889" t="s">
        <v>413</v>
      </c>
      <c r="P889">
        <v>2022</v>
      </c>
    </row>
    <row r="890" spans="15:16" x14ac:dyDescent="0.3">
      <c r="O890" t="s">
        <v>768</v>
      </c>
      <c r="P890">
        <v>2022</v>
      </c>
    </row>
    <row r="891" spans="15:16" x14ac:dyDescent="0.3">
      <c r="O891" t="s">
        <v>514</v>
      </c>
      <c r="P891">
        <v>2022</v>
      </c>
    </row>
    <row r="892" spans="15:16" x14ac:dyDescent="0.3">
      <c r="O892" t="s">
        <v>305</v>
      </c>
      <c r="P892">
        <v>2022</v>
      </c>
    </row>
    <row r="893" spans="15:16" x14ac:dyDescent="0.3">
      <c r="O893" t="s">
        <v>2137</v>
      </c>
      <c r="P893">
        <v>2022</v>
      </c>
    </row>
    <row r="894" spans="15:16" x14ac:dyDescent="0.3">
      <c r="O894" t="s">
        <v>2138</v>
      </c>
      <c r="P894">
        <v>2022</v>
      </c>
    </row>
    <row r="895" spans="15:16" x14ac:dyDescent="0.3">
      <c r="O895" t="s">
        <v>1544</v>
      </c>
      <c r="P895">
        <v>2022</v>
      </c>
    </row>
    <row r="896" spans="15:16" x14ac:dyDescent="0.3">
      <c r="O896" t="s">
        <v>1803</v>
      </c>
      <c r="P896">
        <v>2022</v>
      </c>
    </row>
    <row r="897" spans="15:16" x14ac:dyDescent="0.3">
      <c r="O897" t="s">
        <v>1369</v>
      </c>
      <c r="P897">
        <v>2022</v>
      </c>
    </row>
    <row r="898" spans="15:16" x14ac:dyDescent="0.3">
      <c r="O898" t="s">
        <v>2145</v>
      </c>
      <c r="P898">
        <v>2022</v>
      </c>
    </row>
    <row r="899" spans="15:16" x14ac:dyDescent="0.3">
      <c r="O899" t="s">
        <v>1172</v>
      </c>
      <c r="P899">
        <v>2022</v>
      </c>
    </row>
    <row r="900" spans="15:16" x14ac:dyDescent="0.3">
      <c r="O900" t="s">
        <v>490</v>
      </c>
      <c r="P900">
        <v>2022</v>
      </c>
    </row>
    <row r="901" spans="15:16" x14ac:dyDescent="0.3">
      <c r="O901" t="s">
        <v>2147</v>
      </c>
      <c r="P901">
        <v>2022</v>
      </c>
    </row>
    <row r="902" spans="15:16" x14ac:dyDescent="0.3">
      <c r="O902" t="s">
        <v>1303</v>
      </c>
      <c r="P902">
        <v>2022</v>
      </c>
    </row>
    <row r="903" spans="15:16" x14ac:dyDescent="0.3">
      <c r="O903" t="s">
        <v>1719</v>
      </c>
      <c r="P903">
        <v>2022</v>
      </c>
    </row>
    <row r="904" spans="15:16" x14ac:dyDescent="0.3">
      <c r="O904" t="s">
        <v>1738</v>
      </c>
      <c r="P904">
        <v>2022</v>
      </c>
    </row>
    <row r="905" spans="15:16" x14ac:dyDescent="0.3">
      <c r="O905" t="s">
        <v>519</v>
      </c>
      <c r="P905">
        <v>2022</v>
      </c>
    </row>
    <row r="906" spans="15:16" x14ac:dyDescent="0.3">
      <c r="O906" t="s">
        <v>900</v>
      </c>
      <c r="P906">
        <v>2022</v>
      </c>
    </row>
    <row r="907" spans="15:16" x14ac:dyDescent="0.3">
      <c r="O907" t="s">
        <v>1840</v>
      </c>
      <c r="P907">
        <v>2022</v>
      </c>
    </row>
    <row r="908" spans="15:16" x14ac:dyDescent="0.3">
      <c r="O908" t="s">
        <v>233</v>
      </c>
      <c r="P908">
        <v>2022</v>
      </c>
    </row>
    <row r="909" spans="15:16" x14ac:dyDescent="0.3">
      <c r="O909" t="s">
        <v>1514</v>
      </c>
      <c r="P909">
        <v>2022</v>
      </c>
    </row>
    <row r="910" spans="15:16" x14ac:dyDescent="0.3">
      <c r="O910" t="s">
        <v>1751</v>
      </c>
      <c r="P910">
        <v>2022</v>
      </c>
    </row>
    <row r="911" spans="15:16" x14ac:dyDescent="0.3">
      <c r="O911" t="s">
        <v>2156</v>
      </c>
      <c r="P911">
        <v>2022</v>
      </c>
    </row>
    <row r="912" spans="15:16" x14ac:dyDescent="0.3">
      <c r="O912" t="s">
        <v>69</v>
      </c>
      <c r="P912">
        <v>2022</v>
      </c>
    </row>
    <row r="913" spans="15:16" x14ac:dyDescent="0.3">
      <c r="O913" t="s">
        <v>171</v>
      </c>
      <c r="P913">
        <v>2022</v>
      </c>
    </row>
    <row r="914" spans="15:16" x14ac:dyDescent="0.3">
      <c r="O914" t="s">
        <v>1863</v>
      </c>
      <c r="P914">
        <v>2022</v>
      </c>
    </row>
    <row r="915" spans="15:16" x14ac:dyDescent="0.3">
      <c r="O915" t="s">
        <v>2162</v>
      </c>
      <c r="P915">
        <v>2022</v>
      </c>
    </row>
    <row r="916" spans="15:16" x14ac:dyDescent="0.3">
      <c r="O916" t="s">
        <v>1242</v>
      </c>
      <c r="P916">
        <v>2022</v>
      </c>
    </row>
    <row r="917" spans="15:16" x14ac:dyDescent="0.3">
      <c r="O917" t="s">
        <v>487</v>
      </c>
      <c r="P917">
        <v>2022</v>
      </c>
    </row>
    <row r="918" spans="15:16" x14ac:dyDescent="0.3">
      <c r="O918" t="s">
        <v>2164</v>
      </c>
      <c r="P918">
        <v>2022</v>
      </c>
    </row>
    <row r="919" spans="15:16" x14ac:dyDescent="0.3">
      <c r="O919" t="s">
        <v>2166</v>
      </c>
      <c r="P919">
        <v>2022</v>
      </c>
    </row>
    <row r="920" spans="15:16" x14ac:dyDescent="0.3">
      <c r="O920" t="s">
        <v>50</v>
      </c>
      <c r="P920">
        <v>2022</v>
      </c>
    </row>
    <row r="921" spans="15:16" x14ac:dyDescent="0.3">
      <c r="O921" t="s">
        <v>957</v>
      </c>
      <c r="P921">
        <v>2022</v>
      </c>
    </row>
    <row r="922" spans="15:16" x14ac:dyDescent="0.3">
      <c r="O922" t="s">
        <v>769</v>
      </c>
      <c r="P922">
        <v>2022</v>
      </c>
    </row>
    <row r="923" spans="15:16" x14ac:dyDescent="0.3">
      <c r="O923" t="s">
        <v>921</v>
      </c>
      <c r="P923">
        <v>2022</v>
      </c>
    </row>
    <row r="924" spans="15:16" x14ac:dyDescent="0.3">
      <c r="O924" t="s">
        <v>1429</v>
      </c>
      <c r="P924">
        <v>2022</v>
      </c>
    </row>
    <row r="925" spans="15:16" x14ac:dyDescent="0.3">
      <c r="O925" t="s">
        <v>879</v>
      </c>
      <c r="P925">
        <v>2022</v>
      </c>
    </row>
    <row r="926" spans="15:16" x14ac:dyDescent="0.3">
      <c r="O926" t="s">
        <v>1452</v>
      </c>
      <c r="P926">
        <v>2022</v>
      </c>
    </row>
    <row r="927" spans="15:16" x14ac:dyDescent="0.3">
      <c r="O927" t="s">
        <v>176</v>
      </c>
      <c r="P927">
        <v>2022</v>
      </c>
    </row>
    <row r="928" spans="15:16" x14ac:dyDescent="0.3">
      <c r="O928" t="s">
        <v>1186</v>
      </c>
      <c r="P928">
        <v>2022</v>
      </c>
    </row>
    <row r="929" spans="15:16" x14ac:dyDescent="0.3">
      <c r="O929" t="s">
        <v>925</v>
      </c>
      <c r="P929">
        <v>2022</v>
      </c>
    </row>
    <row r="930" spans="15:16" x14ac:dyDescent="0.3">
      <c r="O930" t="s">
        <v>1148</v>
      </c>
      <c r="P930">
        <v>2022</v>
      </c>
    </row>
    <row r="931" spans="15:16" x14ac:dyDescent="0.3">
      <c r="O931" t="s">
        <v>1424</v>
      </c>
      <c r="P931">
        <v>2022</v>
      </c>
    </row>
    <row r="932" spans="15:16" x14ac:dyDescent="0.3">
      <c r="O932" t="s">
        <v>1797</v>
      </c>
      <c r="P932">
        <v>2022</v>
      </c>
    </row>
    <row r="933" spans="15:16" x14ac:dyDescent="0.3">
      <c r="O933" t="s">
        <v>500</v>
      </c>
      <c r="P933">
        <v>2022</v>
      </c>
    </row>
    <row r="934" spans="15:16" x14ac:dyDescent="0.3">
      <c r="O934" t="s">
        <v>839</v>
      </c>
      <c r="P934">
        <v>2022</v>
      </c>
    </row>
    <row r="935" spans="15:16" x14ac:dyDescent="0.3">
      <c r="O935" t="s">
        <v>2174</v>
      </c>
      <c r="P935">
        <v>2022</v>
      </c>
    </row>
    <row r="936" spans="15:16" x14ac:dyDescent="0.3">
      <c r="O936" t="s">
        <v>1693</v>
      </c>
      <c r="P936">
        <v>2022</v>
      </c>
    </row>
    <row r="937" spans="15:16" x14ac:dyDescent="0.3">
      <c r="O937" t="s">
        <v>1489</v>
      </c>
      <c r="P937">
        <v>2022</v>
      </c>
    </row>
    <row r="938" spans="15:16" x14ac:dyDescent="0.3">
      <c r="O938" t="s">
        <v>2176</v>
      </c>
      <c r="P938">
        <v>2022</v>
      </c>
    </row>
    <row r="939" spans="15:16" x14ac:dyDescent="0.3">
      <c r="O939" t="s">
        <v>749</v>
      </c>
      <c r="P939">
        <v>2022</v>
      </c>
    </row>
    <row r="940" spans="15:16" x14ac:dyDescent="0.3">
      <c r="O940" t="s">
        <v>2179</v>
      </c>
      <c r="P940">
        <v>2022</v>
      </c>
    </row>
    <row r="941" spans="15:16" x14ac:dyDescent="0.3">
      <c r="O941" t="s">
        <v>2183</v>
      </c>
      <c r="P941">
        <v>2022</v>
      </c>
    </row>
    <row r="942" spans="15:16" x14ac:dyDescent="0.3">
      <c r="O942" t="s">
        <v>589</v>
      </c>
      <c r="P942">
        <v>2022</v>
      </c>
    </row>
    <row r="943" spans="15:16" x14ac:dyDescent="0.3">
      <c r="O943" t="s">
        <v>667</v>
      </c>
      <c r="P943">
        <v>2022</v>
      </c>
    </row>
    <row r="944" spans="15:16" x14ac:dyDescent="0.3">
      <c r="O944" t="s">
        <v>498</v>
      </c>
      <c r="P944">
        <v>2022</v>
      </c>
    </row>
    <row r="945" spans="15:16" x14ac:dyDescent="0.3">
      <c r="O945" t="s">
        <v>228</v>
      </c>
      <c r="P945">
        <v>2022</v>
      </c>
    </row>
    <row r="946" spans="15:16" x14ac:dyDescent="0.3">
      <c r="O946" t="s">
        <v>1547</v>
      </c>
      <c r="P946">
        <v>2022</v>
      </c>
    </row>
    <row r="947" spans="15:16" x14ac:dyDescent="0.3">
      <c r="O947" t="s">
        <v>1563</v>
      </c>
      <c r="P947">
        <v>2022</v>
      </c>
    </row>
    <row r="948" spans="15:16" x14ac:dyDescent="0.3">
      <c r="O948" t="s">
        <v>717</v>
      </c>
      <c r="P948">
        <v>2022</v>
      </c>
    </row>
    <row r="949" spans="15:16" x14ac:dyDescent="0.3">
      <c r="O949" t="s">
        <v>2188</v>
      </c>
      <c r="P949">
        <v>2022</v>
      </c>
    </row>
    <row r="950" spans="15:16" x14ac:dyDescent="0.3">
      <c r="O950" t="s">
        <v>1781</v>
      </c>
      <c r="P950">
        <v>2022</v>
      </c>
    </row>
    <row r="951" spans="15:16" x14ac:dyDescent="0.3">
      <c r="O951" t="s">
        <v>143</v>
      </c>
      <c r="P951">
        <v>2022</v>
      </c>
    </row>
    <row r="952" spans="15:16" x14ac:dyDescent="0.3">
      <c r="O952" t="s">
        <v>1273</v>
      </c>
      <c r="P952">
        <v>2022</v>
      </c>
    </row>
    <row r="953" spans="15:16" x14ac:dyDescent="0.3">
      <c r="O953" t="s">
        <v>2190</v>
      </c>
      <c r="P953">
        <v>2022</v>
      </c>
    </row>
    <row r="954" spans="15:16" x14ac:dyDescent="0.3">
      <c r="O954" t="s">
        <v>771</v>
      </c>
      <c r="P954">
        <v>2022</v>
      </c>
    </row>
    <row r="955" spans="15:16" x14ac:dyDescent="0.3">
      <c r="O955" t="s">
        <v>1661</v>
      </c>
      <c r="P955">
        <v>2022</v>
      </c>
    </row>
    <row r="956" spans="15:16" x14ac:dyDescent="0.3">
      <c r="O956" t="s">
        <v>2197</v>
      </c>
      <c r="P956">
        <v>2022</v>
      </c>
    </row>
    <row r="957" spans="15:16" x14ac:dyDescent="0.3">
      <c r="O957" t="s">
        <v>2199</v>
      </c>
      <c r="P957">
        <v>2022</v>
      </c>
    </row>
    <row r="958" spans="15:16" x14ac:dyDescent="0.3">
      <c r="O958" t="s">
        <v>1046</v>
      </c>
      <c r="P958">
        <v>2022</v>
      </c>
    </row>
    <row r="959" spans="15:16" x14ac:dyDescent="0.3">
      <c r="O959" t="s">
        <v>336</v>
      </c>
      <c r="P959">
        <v>2022</v>
      </c>
    </row>
    <row r="960" spans="15:16" x14ac:dyDescent="0.3">
      <c r="O960" t="s">
        <v>2205</v>
      </c>
      <c r="P960">
        <v>2022</v>
      </c>
    </row>
    <row r="961" spans="15:16" x14ac:dyDescent="0.3">
      <c r="O961" t="s">
        <v>2206</v>
      </c>
      <c r="P961">
        <v>2022</v>
      </c>
    </row>
    <row r="962" spans="15:16" x14ac:dyDescent="0.3">
      <c r="O962" t="s">
        <v>683</v>
      </c>
      <c r="P962">
        <v>2022</v>
      </c>
    </row>
    <row r="963" spans="15:16" x14ac:dyDescent="0.3">
      <c r="O963" t="s">
        <v>2209</v>
      </c>
      <c r="P963">
        <v>2022</v>
      </c>
    </row>
    <row r="964" spans="15:16" x14ac:dyDescent="0.3">
      <c r="O964" t="s">
        <v>352</v>
      </c>
      <c r="P964">
        <v>2022</v>
      </c>
    </row>
    <row r="965" spans="15:16" x14ac:dyDescent="0.3">
      <c r="O965" t="s">
        <v>2212</v>
      </c>
      <c r="P965">
        <v>2022</v>
      </c>
    </row>
    <row r="966" spans="15:16" x14ac:dyDescent="0.3">
      <c r="O966" t="s">
        <v>1535</v>
      </c>
      <c r="P966">
        <v>2022</v>
      </c>
    </row>
    <row r="967" spans="15:16" x14ac:dyDescent="0.3">
      <c r="O967" t="s">
        <v>1193</v>
      </c>
      <c r="P967">
        <v>2022</v>
      </c>
    </row>
    <row r="968" spans="15:16" x14ac:dyDescent="0.3">
      <c r="O968" t="s">
        <v>1334</v>
      </c>
      <c r="P968">
        <v>2022</v>
      </c>
    </row>
    <row r="969" spans="15:16" x14ac:dyDescent="0.3">
      <c r="O969" t="s">
        <v>601</v>
      </c>
      <c r="P969">
        <v>2022</v>
      </c>
    </row>
    <row r="970" spans="15:16" x14ac:dyDescent="0.3">
      <c r="O970" t="s">
        <v>1629</v>
      </c>
      <c r="P970">
        <v>2022</v>
      </c>
    </row>
    <row r="971" spans="15:16" x14ac:dyDescent="0.3">
      <c r="O971" t="s">
        <v>1413</v>
      </c>
      <c r="P971">
        <v>2022</v>
      </c>
    </row>
    <row r="972" spans="15:16" x14ac:dyDescent="0.3">
      <c r="O972" t="s">
        <v>1655</v>
      </c>
      <c r="P972">
        <v>2022</v>
      </c>
    </row>
    <row r="973" spans="15:16" x14ac:dyDescent="0.3">
      <c r="O973" t="s">
        <v>403</v>
      </c>
      <c r="P973">
        <v>2022</v>
      </c>
    </row>
    <row r="974" spans="15:16" x14ac:dyDescent="0.3">
      <c r="O974" t="s">
        <v>1044</v>
      </c>
      <c r="P974">
        <v>2022</v>
      </c>
    </row>
    <row r="975" spans="15:16" x14ac:dyDescent="0.3">
      <c r="O975" t="s">
        <v>1005</v>
      </c>
      <c r="P975">
        <v>2022</v>
      </c>
    </row>
    <row r="976" spans="15:16" x14ac:dyDescent="0.3">
      <c r="O976" t="s">
        <v>2222</v>
      </c>
      <c r="P976">
        <v>2022</v>
      </c>
    </row>
    <row r="977" spans="15:16" x14ac:dyDescent="0.3">
      <c r="O977" t="s">
        <v>1826</v>
      </c>
      <c r="P977">
        <v>2022</v>
      </c>
    </row>
    <row r="978" spans="15:16" x14ac:dyDescent="0.3">
      <c r="O978" t="s">
        <v>569</v>
      </c>
      <c r="P978">
        <v>2022</v>
      </c>
    </row>
    <row r="979" spans="15:16" x14ac:dyDescent="0.3">
      <c r="O979" t="s">
        <v>2225</v>
      </c>
      <c r="P979">
        <v>2022</v>
      </c>
    </row>
    <row r="980" spans="15:16" x14ac:dyDescent="0.3">
      <c r="O980" t="s">
        <v>1699</v>
      </c>
      <c r="P980">
        <v>2022</v>
      </c>
    </row>
    <row r="981" spans="15:16" x14ac:dyDescent="0.3">
      <c r="O981" t="s">
        <v>81</v>
      </c>
      <c r="P981">
        <v>2022</v>
      </c>
    </row>
    <row r="982" spans="15:16" x14ac:dyDescent="0.3">
      <c r="O982" t="s">
        <v>1095</v>
      </c>
      <c r="P982">
        <v>2022</v>
      </c>
    </row>
    <row r="983" spans="15:16" x14ac:dyDescent="0.3">
      <c r="O983" t="s">
        <v>1230</v>
      </c>
      <c r="P983">
        <v>2022</v>
      </c>
    </row>
    <row r="984" spans="15:16" x14ac:dyDescent="0.3">
      <c r="O984" t="s">
        <v>1443</v>
      </c>
      <c r="P984">
        <v>2022</v>
      </c>
    </row>
    <row r="985" spans="15:16" x14ac:dyDescent="0.3">
      <c r="O985" t="s">
        <v>2230</v>
      </c>
      <c r="P985">
        <v>2022</v>
      </c>
    </row>
    <row r="986" spans="15:16" x14ac:dyDescent="0.3">
      <c r="O986" t="s">
        <v>259</v>
      </c>
      <c r="P986">
        <v>2022</v>
      </c>
    </row>
    <row r="987" spans="15:16" x14ac:dyDescent="0.3">
      <c r="O987" t="s">
        <v>525</v>
      </c>
      <c r="P987">
        <v>2022</v>
      </c>
    </row>
    <row r="988" spans="15:16" x14ac:dyDescent="0.3">
      <c r="O988" t="s">
        <v>2232</v>
      </c>
      <c r="P988">
        <v>2022</v>
      </c>
    </row>
    <row r="989" spans="15:16" x14ac:dyDescent="0.3">
      <c r="O989" t="s">
        <v>1868</v>
      </c>
      <c r="P989">
        <v>2022</v>
      </c>
    </row>
    <row r="990" spans="15:16" x14ac:dyDescent="0.3">
      <c r="O990" t="s">
        <v>637</v>
      </c>
      <c r="P990">
        <v>2022</v>
      </c>
    </row>
    <row r="991" spans="15:16" x14ac:dyDescent="0.3">
      <c r="O991" t="s">
        <v>912</v>
      </c>
      <c r="P991">
        <v>2022</v>
      </c>
    </row>
    <row r="992" spans="15:16" x14ac:dyDescent="0.3">
      <c r="O992" t="s">
        <v>583</v>
      </c>
      <c r="P992">
        <v>2022</v>
      </c>
    </row>
    <row r="993" spans="15:16" x14ac:dyDescent="0.3">
      <c r="O993" t="s">
        <v>651</v>
      </c>
      <c r="P993">
        <v>2022</v>
      </c>
    </row>
    <row r="994" spans="15:16" x14ac:dyDescent="0.3">
      <c r="O994" t="s">
        <v>1831</v>
      </c>
      <c r="P994">
        <v>2022</v>
      </c>
    </row>
    <row r="995" spans="15:16" x14ac:dyDescent="0.3">
      <c r="O995" t="s">
        <v>592</v>
      </c>
      <c r="P995">
        <v>2022</v>
      </c>
    </row>
    <row r="996" spans="15:16" x14ac:dyDescent="0.3">
      <c r="O996" t="s">
        <v>1528</v>
      </c>
      <c r="P996">
        <v>2022</v>
      </c>
    </row>
    <row r="997" spans="15:16" x14ac:dyDescent="0.3">
      <c r="O997" t="s">
        <v>2242</v>
      </c>
      <c r="P997">
        <v>2022</v>
      </c>
    </row>
    <row r="998" spans="15:16" x14ac:dyDescent="0.3">
      <c r="O998" t="s">
        <v>383</v>
      </c>
      <c r="P998">
        <v>2022</v>
      </c>
    </row>
    <row r="999" spans="15:16" x14ac:dyDescent="0.3">
      <c r="O999" t="s">
        <v>1696</v>
      </c>
      <c r="P999">
        <v>2022</v>
      </c>
    </row>
    <row r="1000" spans="15:16" x14ac:dyDescent="0.3">
      <c r="O1000" t="s">
        <v>630</v>
      </c>
      <c r="P1000">
        <v>2022</v>
      </c>
    </row>
    <row r="1001" spans="15:16" x14ac:dyDescent="0.3">
      <c r="O1001" t="s">
        <v>2244</v>
      </c>
      <c r="P1001">
        <v>2022</v>
      </c>
    </row>
    <row r="1002" spans="15:16" x14ac:dyDescent="0.3">
      <c r="O1002" t="s">
        <v>2246</v>
      </c>
      <c r="P1002">
        <v>2022</v>
      </c>
    </row>
    <row r="1003" spans="15:16" x14ac:dyDescent="0.3">
      <c r="O1003" t="s">
        <v>156</v>
      </c>
      <c r="P1003">
        <v>2022</v>
      </c>
    </row>
    <row r="1004" spans="15:16" x14ac:dyDescent="0.3">
      <c r="O1004" t="s">
        <v>1477</v>
      </c>
      <c r="P1004">
        <v>2022</v>
      </c>
    </row>
    <row r="1005" spans="15:16" x14ac:dyDescent="0.3">
      <c r="O1005" t="s">
        <v>2248</v>
      </c>
      <c r="P1005">
        <v>2022</v>
      </c>
    </row>
    <row r="1006" spans="15:16" x14ac:dyDescent="0.3">
      <c r="O1006" t="s">
        <v>1497</v>
      </c>
      <c r="P1006">
        <v>2022</v>
      </c>
    </row>
    <row r="1007" spans="15:16" x14ac:dyDescent="0.3">
      <c r="O1007" t="s">
        <v>2252</v>
      </c>
      <c r="P1007">
        <v>2022</v>
      </c>
    </row>
    <row r="1008" spans="15:16" x14ac:dyDescent="0.3">
      <c r="O1008" t="s">
        <v>2253</v>
      </c>
      <c r="P1008">
        <v>2022</v>
      </c>
    </row>
    <row r="1009" spans="15:16" x14ac:dyDescent="0.3">
      <c r="O1009" t="s">
        <v>2254</v>
      </c>
      <c r="P1009">
        <v>2022</v>
      </c>
    </row>
    <row r="1010" spans="15:16" x14ac:dyDescent="0.3">
      <c r="O1010" t="s">
        <v>241</v>
      </c>
      <c r="P1010">
        <v>2022</v>
      </c>
    </row>
    <row r="1011" spans="15:16" x14ac:dyDescent="0.3">
      <c r="O1011" t="s">
        <v>237</v>
      </c>
      <c r="P1011">
        <v>2022</v>
      </c>
    </row>
    <row r="1012" spans="15:16" x14ac:dyDescent="0.3">
      <c r="O1012" t="s">
        <v>576</v>
      </c>
      <c r="P1012">
        <v>2022</v>
      </c>
    </row>
    <row r="1013" spans="15:16" x14ac:dyDescent="0.3">
      <c r="O1013" t="s">
        <v>664</v>
      </c>
      <c r="P1013">
        <v>2022</v>
      </c>
    </row>
    <row r="1014" spans="15:16" x14ac:dyDescent="0.3">
      <c r="O1014" t="s">
        <v>1576</v>
      </c>
      <c r="P1014">
        <v>2022</v>
      </c>
    </row>
    <row r="1015" spans="15:16" x14ac:dyDescent="0.3">
      <c r="O1015" t="s">
        <v>1574</v>
      </c>
      <c r="P1015">
        <v>2022</v>
      </c>
    </row>
    <row r="1016" spans="15:16" x14ac:dyDescent="0.3">
      <c r="O1016" t="s">
        <v>1064</v>
      </c>
      <c r="P1016">
        <v>2022</v>
      </c>
    </row>
    <row r="1017" spans="15:16" x14ac:dyDescent="0.3">
      <c r="O1017" t="s">
        <v>159</v>
      </c>
      <c r="P1017">
        <v>2022</v>
      </c>
    </row>
    <row r="1018" spans="15:16" x14ac:dyDescent="0.3">
      <c r="O1018" t="s">
        <v>1115</v>
      </c>
      <c r="P1018">
        <v>2022</v>
      </c>
    </row>
    <row r="1019" spans="15:16" x14ac:dyDescent="0.3">
      <c r="O1019" t="s">
        <v>2259</v>
      </c>
      <c r="P1019">
        <v>2022</v>
      </c>
    </row>
    <row r="1020" spans="15:16" x14ac:dyDescent="0.3">
      <c r="O1020" t="s">
        <v>1672</v>
      </c>
      <c r="P1020">
        <v>2022</v>
      </c>
    </row>
    <row r="1021" spans="15:16" x14ac:dyDescent="0.3">
      <c r="O1021" t="s">
        <v>2262</v>
      </c>
      <c r="P1021">
        <v>2022</v>
      </c>
    </row>
    <row r="1022" spans="15:16" x14ac:dyDescent="0.3">
      <c r="O1022" t="s">
        <v>405</v>
      </c>
      <c r="P1022">
        <v>2022</v>
      </c>
    </row>
    <row r="1023" spans="15:16" x14ac:dyDescent="0.3">
      <c r="O1023" t="s">
        <v>1084</v>
      </c>
      <c r="P1023">
        <v>2022</v>
      </c>
    </row>
    <row r="1024" spans="15:16" x14ac:dyDescent="0.3">
      <c r="O1024" t="s">
        <v>1623</v>
      </c>
      <c r="P1024">
        <v>2022</v>
      </c>
    </row>
    <row r="1025" spans="15:16" x14ac:dyDescent="0.3">
      <c r="O1025" t="s">
        <v>14</v>
      </c>
      <c r="P1025">
        <v>2022</v>
      </c>
    </row>
    <row r="1026" spans="15:16" x14ac:dyDescent="0.3">
      <c r="O1026" t="s">
        <v>2265</v>
      </c>
      <c r="P1026">
        <v>2022</v>
      </c>
    </row>
    <row r="1027" spans="15:16" x14ac:dyDescent="0.3">
      <c r="O1027" t="s">
        <v>83</v>
      </c>
      <c r="P1027">
        <v>2022</v>
      </c>
    </row>
    <row r="1028" spans="15:16" x14ac:dyDescent="0.3">
      <c r="O1028" t="s">
        <v>1771</v>
      </c>
      <c r="P1028">
        <v>2022</v>
      </c>
    </row>
    <row r="1029" spans="15:16" x14ac:dyDescent="0.3">
      <c r="O1029" t="s">
        <v>197</v>
      </c>
      <c r="P1029">
        <v>2022</v>
      </c>
    </row>
    <row r="1030" spans="15:16" x14ac:dyDescent="0.3">
      <c r="O1030" t="s">
        <v>791</v>
      </c>
      <c r="P1030">
        <v>2022</v>
      </c>
    </row>
    <row r="1031" spans="15:16" x14ac:dyDescent="0.3">
      <c r="O1031" t="s">
        <v>2270</v>
      </c>
      <c r="P1031">
        <v>2022</v>
      </c>
    </row>
    <row r="1032" spans="15:16" x14ac:dyDescent="0.3">
      <c r="O1032" t="s">
        <v>2271</v>
      </c>
      <c r="P1032">
        <v>2022</v>
      </c>
    </row>
    <row r="1033" spans="15:16" x14ac:dyDescent="0.3">
      <c r="O1033" t="s">
        <v>938</v>
      </c>
      <c r="P1033">
        <v>2022</v>
      </c>
    </row>
    <row r="1034" spans="15:16" x14ac:dyDescent="0.3">
      <c r="O1034" t="s">
        <v>1680</v>
      </c>
      <c r="P1034">
        <v>2022</v>
      </c>
    </row>
    <row r="1035" spans="15:16" x14ac:dyDescent="0.3">
      <c r="O1035" t="s">
        <v>1620</v>
      </c>
      <c r="P1035">
        <v>2022</v>
      </c>
    </row>
    <row r="1036" spans="15:16" x14ac:dyDescent="0.3">
      <c r="O1036" t="s">
        <v>2276</v>
      </c>
      <c r="P1036">
        <v>2022</v>
      </c>
    </row>
    <row r="1037" spans="15:16" x14ac:dyDescent="0.3">
      <c r="O1037" t="s">
        <v>1161</v>
      </c>
      <c r="P1037">
        <v>2022</v>
      </c>
    </row>
    <row r="1038" spans="15:16" x14ac:dyDescent="0.3">
      <c r="O1038" t="s">
        <v>1383</v>
      </c>
      <c r="P1038">
        <v>2022</v>
      </c>
    </row>
    <row r="1039" spans="15:16" x14ac:dyDescent="0.3">
      <c r="O1039" t="s">
        <v>2277</v>
      </c>
      <c r="P1039">
        <v>2022</v>
      </c>
    </row>
    <row r="1040" spans="15:16" x14ac:dyDescent="0.3">
      <c r="O1040" t="s">
        <v>450</v>
      </c>
      <c r="P1040">
        <v>2022</v>
      </c>
    </row>
    <row r="1041" spans="15:16" x14ac:dyDescent="0.3">
      <c r="O1041" t="s">
        <v>675</v>
      </c>
      <c r="P1041">
        <v>2022</v>
      </c>
    </row>
    <row r="1042" spans="15:16" x14ac:dyDescent="0.3">
      <c r="O1042" t="s">
        <v>1766</v>
      </c>
      <c r="P1042">
        <v>2022</v>
      </c>
    </row>
    <row r="1043" spans="15:16" x14ac:dyDescent="0.3">
      <c r="O1043" t="s">
        <v>419</v>
      </c>
      <c r="P1043">
        <v>2022</v>
      </c>
    </row>
    <row r="1044" spans="15:16" x14ac:dyDescent="0.3">
      <c r="O1044" t="s">
        <v>2280</v>
      </c>
      <c r="P1044">
        <v>2022</v>
      </c>
    </row>
    <row r="1045" spans="15:16" x14ac:dyDescent="0.3">
      <c r="O1045" t="s">
        <v>1487</v>
      </c>
      <c r="P1045">
        <v>2022</v>
      </c>
    </row>
    <row r="1046" spans="15:16" x14ac:dyDescent="0.3">
      <c r="O1046" t="s">
        <v>2282</v>
      </c>
      <c r="P1046">
        <v>2022</v>
      </c>
    </row>
    <row r="1047" spans="15:16" x14ac:dyDescent="0.3">
      <c r="O1047" t="s">
        <v>1762</v>
      </c>
      <c r="P1047">
        <v>2022</v>
      </c>
    </row>
    <row r="1048" spans="15:16" x14ac:dyDescent="0.3">
      <c r="O1048" t="s">
        <v>923</v>
      </c>
      <c r="P1048">
        <v>2022</v>
      </c>
    </row>
    <row r="1049" spans="15:16" x14ac:dyDescent="0.3">
      <c r="O1049" t="s">
        <v>822</v>
      </c>
      <c r="P1049">
        <v>2022</v>
      </c>
    </row>
    <row r="1050" spans="15:16" x14ac:dyDescent="0.3">
      <c r="O1050" t="s">
        <v>1733</v>
      </c>
      <c r="P1050">
        <v>2022</v>
      </c>
    </row>
    <row r="1051" spans="15:16" x14ac:dyDescent="0.3">
      <c r="O1051" t="s">
        <v>2284</v>
      </c>
      <c r="P1051">
        <v>2022</v>
      </c>
    </row>
    <row r="1052" spans="15:16" x14ac:dyDescent="0.3">
      <c r="O1052" t="s">
        <v>1548</v>
      </c>
      <c r="P1052">
        <v>2022</v>
      </c>
    </row>
    <row r="1053" spans="15:16" x14ac:dyDescent="0.3">
      <c r="O1053" t="s">
        <v>643</v>
      </c>
      <c r="P1053">
        <v>2022</v>
      </c>
    </row>
    <row r="1054" spans="15:16" x14ac:dyDescent="0.3">
      <c r="O1054" t="s">
        <v>2286</v>
      </c>
      <c r="P1054">
        <v>2022</v>
      </c>
    </row>
    <row r="1055" spans="15:16" x14ac:dyDescent="0.3">
      <c r="O1055" t="s">
        <v>239</v>
      </c>
      <c r="P1055">
        <v>2022</v>
      </c>
    </row>
    <row r="1056" spans="15:16" x14ac:dyDescent="0.3">
      <c r="O1056" t="s">
        <v>1301</v>
      </c>
      <c r="P1056">
        <v>2022</v>
      </c>
    </row>
    <row r="1057" spans="15:16" x14ac:dyDescent="0.3">
      <c r="O1057" t="s">
        <v>602</v>
      </c>
      <c r="P1057">
        <v>2022</v>
      </c>
    </row>
    <row r="1058" spans="15:16" x14ac:dyDescent="0.3">
      <c r="O1058" t="s">
        <v>760</v>
      </c>
      <c r="P1058">
        <v>2022</v>
      </c>
    </row>
    <row r="1059" spans="15:16" x14ac:dyDescent="0.3">
      <c r="O1059" t="s">
        <v>2294</v>
      </c>
      <c r="P1059">
        <v>2022</v>
      </c>
    </row>
    <row r="1060" spans="15:16" x14ac:dyDescent="0.3">
      <c r="O1060" t="s">
        <v>1375</v>
      </c>
      <c r="P1060">
        <v>2022</v>
      </c>
    </row>
    <row r="1061" spans="15:16" x14ac:dyDescent="0.3">
      <c r="O1061" t="s">
        <v>813</v>
      </c>
      <c r="P1061">
        <v>2022</v>
      </c>
    </row>
    <row r="1062" spans="15:16" x14ac:dyDescent="0.3">
      <c r="O1062" t="s">
        <v>2298</v>
      </c>
      <c r="P1062">
        <v>2022</v>
      </c>
    </row>
    <row r="1063" spans="15:16" x14ac:dyDescent="0.3">
      <c r="O1063" t="s">
        <v>202</v>
      </c>
      <c r="P1063">
        <v>2022</v>
      </c>
    </row>
    <row r="1064" spans="15:16" x14ac:dyDescent="0.3">
      <c r="O1064" t="s">
        <v>626</v>
      </c>
      <c r="P1064">
        <v>2022</v>
      </c>
    </row>
    <row r="1065" spans="15:16" x14ac:dyDescent="0.3">
      <c r="O1065" t="s">
        <v>277</v>
      </c>
      <c r="P1065">
        <v>2022</v>
      </c>
    </row>
    <row r="1066" spans="15:16" x14ac:dyDescent="0.3">
      <c r="O1066" t="s">
        <v>2306</v>
      </c>
      <c r="P1066">
        <v>2022</v>
      </c>
    </row>
    <row r="1067" spans="15:16" x14ac:dyDescent="0.3">
      <c r="O1067" t="s">
        <v>492</v>
      </c>
      <c r="P1067">
        <v>2022</v>
      </c>
    </row>
    <row r="1068" spans="15:16" x14ac:dyDescent="0.3">
      <c r="O1068" t="s">
        <v>334</v>
      </c>
      <c r="P1068">
        <v>2022</v>
      </c>
    </row>
    <row r="1069" spans="15:16" x14ac:dyDescent="0.3">
      <c r="O1069" t="s">
        <v>1562</v>
      </c>
      <c r="P1069">
        <v>2022</v>
      </c>
    </row>
    <row r="1070" spans="15:16" x14ac:dyDescent="0.3">
      <c r="O1070" t="s">
        <v>422</v>
      </c>
      <c r="P1070">
        <v>2022</v>
      </c>
    </row>
    <row r="1071" spans="15:16" x14ac:dyDescent="0.3">
      <c r="O1071" t="s">
        <v>2308</v>
      </c>
      <c r="P1071">
        <v>2022</v>
      </c>
    </row>
    <row r="1072" spans="15:16" x14ac:dyDescent="0.3">
      <c r="O1072" t="s">
        <v>977</v>
      </c>
      <c r="P1072">
        <v>2022</v>
      </c>
    </row>
    <row r="1073" spans="15:16" x14ac:dyDescent="0.3">
      <c r="O1073" t="s">
        <v>1097</v>
      </c>
      <c r="P1073">
        <v>2022</v>
      </c>
    </row>
    <row r="1074" spans="15:16" x14ac:dyDescent="0.3">
      <c r="O1074" t="s">
        <v>1035</v>
      </c>
      <c r="P1074">
        <v>2022</v>
      </c>
    </row>
    <row r="1075" spans="15:16" x14ac:dyDescent="0.3">
      <c r="O1075" t="s">
        <v>2313</v>
      </c>
      <c r="P1075">
        <v>2022</v>
      </c>
    </row>
    <row r="1076" spans="15:16" x14ac:dyDescent="0.3">
      <c r="O1076" t="s">
        <v>780</v>
      </c>
      <c r="P1076">
        <v>2022</v>
      </c>
    </row>
    <row r="1077" spans="15:16" x14ac:dyDescent="0.3">
      <c r="O1077" t="s">
        <v>1687</v>
      </c>
      <c r="P1077">
        <v>2022</v>
      </c>
    </row>
    <row r="1078" spans="15:16" x14ac:dyDescent="0.3">
      <c r="O1078" t="s">
        <v>2318</v>
      </c>
      <c r="P1078">
        <v>2022</v>
      </c>
    </row>
    <row r="1079" spans="15:16" x14ac:dyDescent="0.3">
      <c r="O1079" t="s">
        <v>2319</v>
      </c>
      <c r="P1079">
        <v>2022</v>
      </c>
    </row>
    <row r="1080" spans="15:16" x14ac:dyDescent="0.3">
      <c r="O1080" t="s">
        <v>427</v>
      </c>
      <c r="P1080">
        <v>2022</v>
      </c>
    </row>
    <row r="1081" spans="15:16" x14ac:dyDescent="0.3">
      <c r="O1081" t="s">
        <v>319</v>
      </c>
      <c r="P1081">
        <v>2022</v>
      </c>
    </row>
    <row r="1082" spans="15:16" x14ac:dyDescent="0.3">
      <c r="O1082" t="s">
        <v>2323</v>
      </c>
      <c r="P1082">
        <v>2022</v>
      </c>
    </row>
    <row r="1083" spans="15:16" x14ac:dyDescent="0.3">
      <c r="O1083" t="s">
        <v>1817</v>
      </c>
      <c r="P1083">
        <v>2022</v>
      </c>
    </row>
    <row r="1084" spans="15:16" x14ac:dyDescent="0.3">
      <c r="O1084" t="s">
        <v>887</v>
      </c>
      <c r="P1084">
        <v>2022</v>
      </c>
    </row>
    <row r="1085" spans="15:16" x14ac:dyDescent="0.3">
      <c r="O1085" t="s">
        <v>2326</v>
      </c>
      <c r="P1085">
        <v>2022</v>
      </c>
    </row>
    <row r="1086" spans="15:16" x14ac:dyDescent="0.3">
      <c r="O1086" t="s">
        <v>193</v>
      </c>
      <c r="P1086">
        <v>2022</v>
      </c>
    </row>
    <row r="1087" spans="15:16" x14ac:dyDescent="0.3">
      <c r="O1087" t="s">
        <v>824</v>
      </c>
      <c r="P1087">
        <v>2022</v>
      </c>
    </row>
    <row r="1088" spans="15:16" x14ac:dyDescent="0.3">
      <c r="O1088" t="s">
        <v>1394</v>
      </c>
      <c r="P1088">
        <v>2022</v>
      </c>
    </row>
    <row r="1089" spans="15:16" x14ac:dyDescent="0.3">
      <c r="O1089" t="s">
        <v>1361</v>
      </c>
      <c r="P1089">
        <v>2022</v>
      </c>
    </row>
    <row r="1090" spans="15:16" x14ac:dyDescent="0.3">
      <c r="O1090" t="s">
        <v>724</v>
      </c>
      <c r="P1090">
        <v>2022</v>
      </c>
    </row>
    <row r="1091" spans="15:16" x14ac:dyDescent="0.3">
      <c r="O1091" t="s">
        <v>1723</v>
      </c>
      <c r="P1091">
        <v>2022</v>
      </c>
    </row>
    <row r="1092" spans="15:16" x14ac:dyDescent="0.3">
      <c r="O1092" t="s">
        <v>252</v>
      </c>
      <c r="P1092">
        <v>2022</v>
      </c>
    </row>
    <row r="1093" spans="15:16" x14ac:dyDescent="0.3">
      <c r="O1093" t="s">
        <v>1638</v>
      </c>
      <c r="P1093">
        <v>2022</v>
      </c>
    </row>
    <row r="1094" spans="15:16" x14ac:dyDescent="0.3">
      <c r="O1094" t="s">
        <v>951</v>
      </c>
      <c r="P1094">
        <v>2022</v>
      </c>
    </row>
    <row r="1095" spans="15:16" x14ac:dyDescent="0.3">
      <c r="O1095" t="s">
        <v>734</v>
      </c>
      <c r="P1095">
        <v>2022</v>
      </c>
    </row>
    <row r="1096" spans="15:16" x14ac:dyDescent="0.3">
      <c r="O1096" t="s">
        <v>1505</v>
      </c>
      <c r="P1096">
        <v>2022</v>
      </c>
    </row>
    <row r="1097" spans="15:16" x14ac:dyDescent="0.3">
      <c r="O1097" t="s">
        <v>1074</v>
      </c>
      <c r="P1097">
        <v>2022</v>
      </c>
    </row>
    <row r="1098" spans="15:16" x14ac:dyDescent="0.3">
      <c r="O1098" t="s">
        <v>291</v>
      </c>
      <c r="P1098">
        <v>2022</v>
      </c>
    </row>
    <row r="1099" spans="15:16" x14ac:dyDescent="0.3">
      <c r="O1099" t="s">
        <v>727</v>
      </c>
      <c r="P1099">
        <v>2022</v>
      </c>
    </row>
    <row r="1100" spans="15:16" x14ac:dyDescent="0.3">
      <c r="O1100" t="s">
        <v>401</v>
      </c>
      <c r="P1100">
        <v>2022</v>
      </c>
    </row>
    <row r="1101" spans="15:16" x14ac:dyDescent="0.3">
      <c r="O1101" t="s">
        <v>346</v>
      </c>
      <c r="P1101">
        <v>2022</v>
      </c>
    </row>
    <row r="1102" spans="15:16" x14ac:dyDescent="0.3">
      <c r="O1102" t="s">
        <v>462</v>
      </c>
      <c r="P1102">
        <v>2022</v>
      </c>
    </row>
    <row r="1103" spans="15:16" x14ac:dyDescent="0.3">
      <c r="O1103" t="s">
        <v>2343</v>
      </c>
      <c r="P1103">
        <v>2022</v>
      </c>
    </row>
    <row r="1104" spans="15:16" x14ac:dyDescent="0.3">
      <c r="O1104" t="s">
        <v>866</v>
      </c>
      <c r="P1104">
        <v>2022</v>
      </c>
    </row>
    <row r="1105" spans="15:16" x14ac:dyDescent="0.3">
      <c r="O1105" t="s">
        <v>861</v>
      </c>
      <c r="P1105">
        <v>2022</v>
      </c>
    </row>
    <row r="1106" spans="15:16" x14ac:dyDescent="0.3">
      <c r="O1106" t="s">
        <v>573</v>
      </c>
      <c r="P1106">
        <v>2022</v>
      </c>
    </row>
    <row r="1107" spans="15:16" x14ac:dyDescent="0.3">
      <c r="O1107" t="s">
        <v>1207</v>
      </c>
      <c r="P1107">
        <v>2022</v>
      </c>
    </row>
    <row r="1108" spans="15:16" x14ac:dyDescent="0.3">
      <c r="O1108" t="s">
        <v>884</v>
      </c>
      <c r="P1108">
        <v>2022</v>
      </c>
    </row>
    <row r="1109" spans="15:16" x14ac:dyDescent="0.3">
      <c r="O1109" t="s">
        <v>2346</v>
      </c>
      <c r="P1109">
        <v>2022</v>
      </c>
    </row>
    <row r="1110" spans="15:16" x14ac:dyDescent="0.3">
      <c r="O1110" t="s">
        <v>2347</v>
      </c>
      <c r="P1110">
        <v>2022</v>
      </c>
    </row>
    <row r="1111" spans="15:16" x14ac:dyDescent="0.3">
      <c r="O1111" t="s">
        <v>868</v>
      </c>
      <c r="P1111">
        <v>2022</v>
      </c>
    </row>
    <row r="1112" spans="15:16" x14ac:dyDescent="0.3">
      <c r="O1112" t="s">
        <v>740</v>
      </c>
      <c r="P1112">
        <v>2022</v>
      </c>
    </row>
    <row r="1113" spans="15:16" x14ac:dyDescent="0.3">
      <c r="O1113" t="s">
        <v>246</v>
      </c>
      <c r="P1113">
        <v>2022</v>
      </c>
    </row>
    <row r="1114" spans="15:16" x14ac:dyDescent="0.3">
      <c r="O1114" t="s">
        <v>1196</v>
      </c>
      <c r="P1114">
        <v>2022</v>
      </c>
    </row>
    <row r="1115" spans="15:16" x14ac:dyDescent="0.3">
      <c r="O1115" t="s">
        <v>470</v>
      </c>
      <c r="P1115">
        <v>2022</v>
      </c>
    </row>
    <row r="1116" spans="15:16" x14ac:dyDescent="0.3">
      <c r="O1116" t="s">
        <v>1798</v>
      </c>
      <c r="P1116">
        <v>2022</v>
      </c>
    </row>
    <row r="1117" spans="15:16" x14ac:dyDescent="0.3">
      <c r="O1117" t="s">
        <v>378</v>
      </c>
      <c r="P1117">
        <v>2022</v>
      </c>
    </row>
    <row r="1118" spans="15:16" x14ac:dyDescent="0.3">
      <c r="O1118" t="s">
        <v>1846</v>
      </c>
      <c r="P1118">
        <v>2022</v>
      </c>
    </row>
    <row r="1119" spans="15:16" x14ac:dyDescent="0.3">
      <c r="O1119" t="s">
        <v>628</v>
      </c>
      <c r="P1119">
        <v>2022</v>
      </c>
    </row>
    <row r="1120" spans="15:16" x14ac:dyDescent="0.3">
      <c r="O1120" t="s">
        <v>1088</v>
      </c>
      <c r="P1120">
        <v>2022</v>
      </c>
    </row>
    <row r="1121" spans="15:16" x14ac:dyDescent="0.3">
      <c r="O1121" t="s">
        <v>2365</v>
      </c>
      <c r="P1121">
        <v>2022</v>
      </c>
    </row>
    <row r="1122" spans="15:16" x14ac:dyDescent="0.3">
      <c r="O1122" t="s">
        <v>748</v>
      </c>
      <c r="P1122">
        <v>2022</v>
      </c>
    </row>
    <row r="1123" spans="15:16" x14ac:dyDescent="0.3">
      <c r="O1123" t="s">
        <v>1338</v>
      </c>
      <c r="P1123">
        <v>2022</v>
      </c>
    </row>
    <row r="1124" spans="15:16" x14ac:dyDescent="0.3">
      <c r="O1124" t="s">
        <v>341</v>
      </c>
      <c r="P1124">
        <v>2022</v>
      </c>
    </row>
    <row r="1125" spans="15:16" x14ac:dyDescent="0.3">
      <c r="O1125" t="s">
        <v>655</v>
      </c>
      <c r="P1125">
        <v>2022</v>
      </c>
    </row>
    <row r="1126" spans="15:16" x14ac:dyDescent="0.3">
      <c r="O1126" t="s">
        <v>714</v>
      </c>
      <c r="P1126">
        <v>2022</v>
      </c>
    </row>
    <row r="1127" spans="15:16" x14ac:dyDescent="0.3">
      <c r="O1127" t="s">
        <v>1079</v>
      </c>
      <c r="P1127">
        <v>2022</v>
      </c>
    </row>
    <row r="1128" spans="15:16" x14ac:dyDescent="0.3">
      <c r="O1128" t="s">
        <v>1263</v>
      </c>
      <c r="P1128">
        <v>2022</v>
      </c>
    </row>
    <row r="1129" spans="15:16" x14ac:dyDescent="0.3">
      <c r="O1129" t="s">
        <v>1722</v>
      </c>
      <c r="P1129">
        <v>2022</v>
      </c>
    </row>
    <row r="1130" spans="15:16" x14ac:dyDescent="0.3">
      <c r="O1130" t="s">
        <v>1346</v>
      </c>
      <c r="P1130">
        <v>2022</v>
      </c>
    </row>
    <row r="1131" spans="15:16" x14ac:dyDescent="0.3">
      <c r="O1131" t="s">
        <v>2378</v>
      </c>
      <c r="P1131">
        <v>2022</v>
      </c>
    </row>
    <row r="1132" spans="15:16" x14ac:dyDescent="0.3">
      <c r="O1132" t="s">
        <v>992</v>
      </c>
      <c r="P1132">
        <v>2022</v>
      </c>
    </row>
    <row r="1133" spans="15:16" x14ac:dyDescent="0.3">
      <c r="O1133" t="s">
        <v>1595</v>
      </c>
      <c r="P1133">
        <v>2022</v>
      </c>
    </row>
    <row r="1134" spans="15:16" x14ac:dyDescent="0.3">
      <c r="O1134" t="s">
        <v>2380</v>
      </c>
      <c r="P1134">
        <v>2022</v>
      </c>
    </row>
    <row r="1135" spans="15:16" x14ac:dyDescent="0.3">
      <c r="O1135" t="s">
        <v>2381</v>
      </c>
      <c r="P1135">
        <v>2022</v>
      </c>
    </row>
    <row r="1136" spans="15:16" x14ac:dyDescent="0.3">
      <c r="O1136" t="s">
        <v>1436</v>
      </c>
      <c r="P1136">
        <v>2022</v>
      </c>
    </row>
    <row r="1137" spans="15:16" x14ac:dyDescent="0.3">
      <c r="O1137" t="s">
        <v>1260</v>
      </c>
      <c r="P1137">
        <v>2022</v>
      </c>
    </row>
    <row r="1138" spans="15:16" x14ac:dyDescent="0.3">
      <c r="O1138" t="s">
        <v>826</v>
      </c>
      <c r="P1138">
        <v>2022</v>
      </c>
    </row>
    <row r="1139" spans="15:16" x14ac:dyDescent="0.3">
      <c r="O1139" t="s">
        <v>1221</v>
      </c>
      <c r="P1139">
        <v>2022</v>
      </c>
    </row>
    <row r="1140" spans="15:16" x14ac:dyDescent="0.3">
      <c r="O1140" t="s">
        <v>128</v>
      </c>
      <c r="P1140">
        <v>2022</v>
      </c>
    </row>
    <row r="1141" spans="15:16" x14ac:dyDescent="0.3">
      <c r="O1141" t="s">
        <v>2383</v>
      </c>
      <c r="P1141">
        <v>2022</v>
      </c>
    </row>
    <row r="1142" spans="15:16" x14ac:dyDescent="0.3">
      <c r="O1142" t="s">
        <v>2385</v>
      </c>
      <c r="P1142">
        <v>2022</v>
      </c>
    </row>
    <row r="1143" spans="15:16" x14ac:dyDescent="0.3">
      <c r="O1143" t="s">
        <v>1866</v>
      </c>
      <c r="P1143">
        <v>2022</v>
      </c>
    </row>
    <row r="1144" spans="15:16" x14ac:dyDescent="0.3">
      <c r="O1144" t="s">
        <v>1822</v>
      </c>
      <c r="P1144">
        <v>2022</v>
      </c>
    </row>
    <row r="1145" spans="15:16" x14ac:dyDescent="0.3">
      <c r="O1145" t="s">
        <v>2388</v>
      </c>
      <c r="P1145">
        <v>2022</v>
      </c>
    </row>
    <row r="1146" spans="15:16" x14ac:dyDescent="0.3">
      <c r="O1146" t="s">
        <v>1752</v>
      </c>
      <c r="P1146">
        <v>2022</v>
      </c>
    </row>
    <row r="1147" spans="15:16" x14ac:dyDescent="0.3">
      <c r="O1147" t="s">
        <v>109</v>
      </c>
      <c r="P1147">
        <v>2022</v>
      </c>
    </row>
    <row r="1148" spans="15:16" x14ac:dyDescent="0.3">
      <c r="O1148" t="s">
        <v>387</v>
      </c>
      <c r="P1148">
        <v>2022</v>
      </c>
    </row>
    <row r="1149" spans="15:16" x14ac:dyDescent="0.3">
      <c r="O1149" t="s">
        <v>1598</v>
      </c>
      <c r="P1149">
        <v>2022</v>
      </c>
    </row>
    <row r="1150" spans="15:16" x14ac:dyDescent="0.3">
      <c r="O1150" t="s">
        <v>2396</v>
      </c>
      <c r="P1150">
        <v>2022</v>
      </c>
    </row>
    <row r="1151" spans="15:16" x14ac:dyDescent="0.3">
      <c r="O1151" t="s">
        <v>1614</v>
      </c>
      <c r="P1151">
        <v>2022</v>
      </c>
    </row>
    <row r="1152" spans="15:16" x14ac:dyDescent="0.3">
      <c r="O1152" t="s">
        <v>182</v>
      </c>
      <c r="P1152">
        <v>2022</v>
      </c>
    </row>
    <row r="1153" spans="15:16" x14ac:dyDescent="0.3">
      <c r="O1153" t="s">
        <v>537</v>
      </c>
      <c r="P1153">
        <v>2022</v>
      </c>
    </row>
    <row r="1154" spans="15:16" x14ac:dyDescent="0.3">
      <c r="O1154" t="s">
        <v>1657</v>
      </c>
      <c r="P1154">
        <v>2022</v>
      </c>
    </row>
    <row r="1155" spans="15:16" x14ac:dyDescent="0.3">
      <c r="O1155" t="s">
        <v>1151</v>
      </c>
      <c r="P1155">
        <v>2022</v>
      </c>
    </row>
    <row r="1156" spans="15:16" x14ac:dyDescent="0.3">
      <c r="O1156" t="s">
        <v>2405</v>
      </c>
      <c r="P1156">
        <v>2022</v>
      </c>
    </row>
    <row r="1157" spans="15:16" x14ac:dyDescent="0.3">
      <c r="O1157" t="s">
        <v>2406</v>
      </c>
      <c r="P1157">
        <v>2022</v>
      </c>
    </row>
    <row r="1158" spans="15:16" x14ac:dyDescent="0.3">
      <c r="O1158" t="s">
        <v>503</v>
      </c>
      <c r="P1158">
        <v>2022</v>
      </c>
    </row>
    <row r="1159" spans="15:16" x14ac:dyDescent="0.3">
      <c r="O1159" t="s">
        <v>2407</v>
      </c>
      <c r="P1159">
        <v>2022</v>
      </c>
    </row>
    <row r="1160" spans="15:16" x14ac:dyDescent="0.3">
      <c r="O1160" t="s">
        <v>1475</v>
      </c>
      <c r="P1160">
        <v>2022</v>
      </c>
    </row>
    <row r="1161" spans="15:16" x14ac:dyDescent="0.3">
      <c r="O1161" t="s">
        <v>983</v>
      </c>
      <c r="P1161">
        <v>2022</v>
      </c>
    </row>
    <row r="1162" spans="15:16" x14ac:dyDescent="0.3">
      <c r="O1162" t="s">
        <v>1631</v>
      </c>
      <c r="P1162">
        <v>2022</v>
      </c>
    </row>
    <row r="1163" spans="15:16" x14ac:dyDescent="0.3">
      <c r="O1163" t="s">
        <v>2411</v>
      </c>
      <c r="P1163">
        <v>2022</v>
      </c>
    </row>
    <row r="1164" spans="15:16" x14ac:dyDescent="0.3">
      <c r="O1164" t="s">
        <v>1254</v>
      </c>
      <c r="P1164">
        <v>2022</v>
      </c>
    </row>
    <row r="1165" spans="15:16" x14ac:dyDescent="0.3">
      <c r="O1165" t="s">
        <v>2412</v>
      </c>
      <c r="P1165">
        <v>2022</v>
      </c>
    </row>
    <row r="1166" spans="15:16" x14ac:dyDescent="0.3">
      <c r="O1166" t="s">
        <v>1138</v>
      </c>
      <c r="P1166">
        <v>2022</v>
      </c>
    </row>
    <row r="1167" spans="15:16" x14ac:dyDescent="0.3">
      <c r="O1167" t="s">
        <v>1431</v>
      </c>
      <c r="P1167">
        <v>2022</v>
      </c>
    </row>
    <row r="1168" spans="15:16" x14ac:dyDescent="0.3">
      <c r="O1168" t="s">
        <v>1571</v>
      </c>
      <c r="P1168">
        <v>2022</v>
      </c>
    </row>
    <row r="1169" spans="15:16" x14ac:dyDescent="0.3">
      <c r="O1169" t="s">
        <v>2416</v>
      </c>
      <c r="P1169">
        <v>2022</v>
      </c>
    </row>
    <row r="1170" spans="15:16" x14ac:dyDescent="0.3">
      <c r="O1170" t="s">
        <v>558</v>
      </c>
      <c r="P1170">
        <v>2022</v>
      </c>
    </row>
    <row r="1171" spans="15:16" x14ac:dyDescent="0.3">
      <c r="O1171" t="s">
        <v>1610</v>
      </c>
      <c r="P1171">
        <v>2022</v>
      </c>
    </row>
    <row r="1172" spans="15:16" x14ac:dyDescent="0.3">
      <c r="O1172" t="s">
        <v>256</v>
      </c>
      <c r="P1172">
        <v>2022</v>
      </c>
    </row>
    <row r="1173" spans="15:16" x14ac:dyDescent="0.3">
      <c r="O1173" t="s">
        <v>2244</v>
      </c>
      <c r="P1173">
        <v>2023</v>
      </c>
    </row>
    <row r="1174" spans="15:16" x14ac:dyDescent="0.3">
      <c r="O1174" t="s">
        <v>1079</v>
      </c>
      <c r="P1174">
        <v>2023</v>
      </c>
    </row>
    <row r="1175" spans="15:16" x14ac:dyDescent="0.3">
      <c r="O1175" t="s">
        <v>967</v>
      </c>
      <c r="P1175">
        <v>2023</v>
      </c>
    </row>
    <row r="1176" spans="15:16" x14ac:dyDescent="0.3">
      <c r="O1176" t="s">
        <v>2423</v>
      </c>
      <c r="P1176">
        <v>2023</v>
      </c>
    </row>
    <row r="1177" spans="15:16" x14ac:dyDescent="0.3">
      <c r="O1177" t="s">
        <v>2424</v>
      </c>
      <c r="P1177">
        <v>2023</v>
      </c>
    </row>
    <row r="1178" spans="15:16" x14ac:dyDescent="0.3">
      <c r="O1178" t="s">
        <v>1974</v>
      </c>
      <c r="P1178">
        <v>2023</v>
      </c>
    </row>
    <row r="1179" spans="15:16" x14ac:dyDescent="0.3">
      <c r="O1179" t="s">
        <v>669</v>
      </c>
      <c r="P1179">
        <v>2023</v>
      </c>
    </row>
    <row r="1180" spans="15:16" x14ac:dyDescent="0.3">
      <c r="O1180" t="s">
        <v>752</v>
      </c>
      <c r="P1180">
        <v>2023</v>
      </c>
    </row>
    <row r="1181" spans="15:16" x14ac:dyDescent="0.3">
      <c r="O1181" t="s">
        <v>2230</v>
      </c>
      <c r="P1181">
        <v>2023</v>
      </c>
    </row>
    <row r="1182" spans="15:16" x14ac:dyDescent="0.3">
      <c r="O1182" t="s">
        <v>29</v>
      </c>
      <c r="P1182">
        <v>2023</v>
      </c>
    </row>
    <row r="1183" spans="15:16" x14ac:dyDescent="0.3">
      <c r="O1183" t="s">
        <v>46</v>
      </c>
      <c r="P1183">
        <v>2023</v>
      </c>
    </row>
    <row r="1184" spans="15:16" x14ac:dyDescent="0.3">
      <c r="O1184" t="s">
        <v>593</v>
      </c>
      <c r="P1184">
        <v>2023</v>
      </c>
    </row>
    <row r="1185" spans="15:16" x14ac:dyDescent="0.3">
      <c r="O1185" t="s">
        <v>1867</v>
      </c>
      <c r="P1185">
        <v>2023</v>
      </c>
    </row>
    <row r="1186" spans="15:16" x14ac:dyDescent="0.3">
      <c r="O1186" t="s">
        <v>452</v>
      </c>
      <c r="P1186">
        <v>2023</v>
      </c>
    </row>
    <row r="1187" spans="15:16" x14ac:dyDescent="0.3">
      <c r="O1187" t="s">
        <v>2429</v>
      </c>
      <c r="P1187">
        <v>2023</v>
      </c>
    </row>
    <row r="1188" spans="15:16" x14ac:dyDescent="0.3">
      <c r="O1188" t="s">
        <v>1143</v>
      </c>
      <c r="P1188">
        <v>2023</v>
      </c>
    </row>
    <row r="1189" spans="15:16" x14ac:dyDescent="0.3">
      <c r="O1189" t="s">
        <v>413</v>
      </c>
      <c r="P1189">
        <v>2023</v>
      </c>
    </row>
    <row r="1190" spans="15:16" x14ac:dyDescent="0.3">
      <c r="O1190" t="s">
        <v>2065</v>
      </c>
      <c r="P1190">
        <v>2023</v>
      </c>
    </row>
    <row r="1191" spans="15:16" x14ac:dyDescent="0.3">
      <c r="O1191" t="s">
        <v>724</v>
      </c>
      <c r="P1191">
        <v>2023</v>
      </c>
    </row>
    <row r="1192" spans="15:16" x14ac:dyDescent="0.3">
      <c r="O1192" t="s">
        <v>1747</v>
      </c>
      <c r="P1192">
        <v>2023</v>
      </c>
    </row>
    <row r="1193" spans="15:16" x14ac:dyDescent="0.3">
      <c r="O1193" t="s">
        <v>1563</v>
      </c>
      <c r="P1193">
        <v>2023</v>
      </c>
    </row>
    <row r="1194" spans="15:16" x14ac:dyDescent="0.3">
      <c r="O1194" t="s">
        <v>2432</v>
      </c>
      <c r="P1194">
        <v>2023</v>
      </c>
    </row>
    <row r="1195" spans="15:16" x14ac:dyDescent="0.3">
      <c r="O1195" t="s">
        <v>900</v>
      </c>
      <c r="P1195">
        <v>2023</v>
      </c>
    </row>
    <row r="1196" spans="15:16" x14ac:dyDescent="0.3">
      <c r="O1196" t="s">
        <v>2225</v>
      </c>
      <c r="P1196">
        <v>2023</v>
      </c>
    </row>
    <row r="1197" spans="15:16" x14ac:dyDescent="0.3">
      <c r="O1197" t="s">
        <v>2412</v>
      </c>
      <c r="P1197">
        <v>2023</v>
      </c>
    </row>
    <row r="1198" spans="15:16" x14ac:dyDescent="0.3">
      <c r="O1198" t="s">
        <v>683</v>
      </c>
      <c r="P1198">
        <v>2023</v>
      </c>
    </row>
    <row r="1199" spans="15:16" x14ac:dyDescent="0.3">
      <c r="O1199" t="s">
        <v>651</v>
      </c>
      <c r="P1199">
        <v>2023</v>
      </c>
    </row>
    <row r="1200" spans="15:16" x14ac:dyDescent="0.3">
      <c r="O1200" t="s">
        <v>2262</v>
      </c>
      <c r="P1200">
        <v>2023</v>
      </c>
    </row>
    <row r="1201" spans="15:16" x14ac:dyDescent="0.3">
      <c r="O1201" t="s">
        <v>1251</v>
      </c>
      <c r="P1201">
        <v>2023</v>
      </c>
    </row>
    <row r="1202" spans="15:16" x14ac:dyDescent="0.3">
      <c r="O1202" t="s">
        <v>1758</v>
      </c>
      <c r="P1202">
        <v>2023</v>
      </c>
    </row>
    <row r="1203" spans="15:16" x14ac:dyDescent="0.3">
      <c r="O1203" t="s">
        <v>695</v>
      </c>
      <c r="P1203">
        <v>2023</v>
      </c>
    </row>
    <row r="1204" spans="15:16" x14ac:dyDescent="0.3">
      <c r="O1204" t="s">
        <v>853</v>
      </c>
      <c r="P1204">
        <v>2023</v>
      </c>
    </row>
    <row r="1205" spans="15:16" x14ac:dyDescent="0.3">
      <c r="O1205" t="s">
        <v>2318</v>
      </c>
      <c r="P1205">
        <v>2023</v>
      </c>
    </row>
    <row r="1206" spans="15:16" x14ac:dyDescent="0.3">
      <c r="O1206" t="s">
        <v>1883</v>
      </c>
      <c r="P1206">
        <v>2023</v>
      </c>
    </row>
    <row r="1207" spans="15:16" x14ac:dyDescent="0.3">
      <c r="O1207" t="s">
        <v>1343</v>
      </c>
      <c r="P1207">
        <v>2023</v>
      </c>
    </row>
    <row r="1208" spans="15:16" x14ac:dyDescent="0.3">
      <c r="O1208" t="s">
        <v>2435</v>
      </c>
      <c r="P1208">
        <v>2023</v>
      </c>
    </row>
    <row r="1209" spans="15:16" x14ac:dyDescent="0.3">
      <c r="O1209" t="s">
        <v>387</v>
      </c>
      <c r="P1209">
        <v>2023</v>
      </c>
    </row>
    <row r="1210" spans="15:16" x14ac:dyDescent="0.3">
      <c r="O1210" t="s">
        <v>1487</v>
      </c>
      <c r="P1210">
        <v>2023</v>
      </c>
    </row>
    <row r="1211" spans="15:16" x14ac:dyDescent="0.3">
      <c r="O1211" t="s">
        <v>768</v>
      </c>
      <c r="P1211">
        <v>2023</v>
      </c>
    </row>
    <row r="1212" spans="15:16" x14ac:dyDescent="0.3">
      <c r="O1212" t="s">
        <v>1762</v>
      </c>
      <c r="P1212">
        <v>2023</v>
      </c>
    </row>
    <row r="1213" spans="15:16" x14ac:dyDescent="0.3">
      <c r="O1213" t="s">
        <v>2439</v>
      </c>
      <c r="P1213">
        <v>2023</v>
      </c>
    </row>
    <row r="1214" spans="15:16" x14ac:dyDescent="0.3">
      <c r="O1214" t="s">
        <v>1431</v>
      </c>
      <c r="P1214">
        <v>2023</v>
      </c>
    </row>
    <row r="1215" spans="15:16" x14ac:dyDescent="0.3">
      <c r="O1215" t="s">
        <v>343</v>
      </c>
      <c r="P1215">
        <v>2023</v>
      </c>
    </row>
    <row r="1216" spans="15:16" x14ac:dyDescent="0.3">
      <c r="O1216" t="s">
        <v>259</v>
      </c>
      <c r="P1216">
        <v>2023</v>
      </c>
    </row>
    <row r="1217" spans="15:16" x14ac:dyDescent="0.3">
      <c r="O1217" t="s">
        <v>1671</v>
      </c>
      <c r="P1217">
        <v>2023</v>
      </c>
    </row>
    <row r="1218" spans="15:16" x14ac:dyDescent="0.3">
      <c r="O1218" t="s">
        <v>530</v>
      </c>
      <c r="P1218">
        <v>2023</v>
      </c>
    </row>
    <row r="1219" spans="15:16" x14ac:dyDescent="0.3">
      <c r="O1219" t="s">
        <v>176</v>
      </c>
      <c r="P1219">
        <v>2023</v>
      </c>
    </row>
    <row r="1220" spans="15:16" x14ac:dyDescent="0.3">
      <c r="O1220" t="s">
        <v>1401</v>
      </c>
      <c r="P1220">
        <v>2023</v>
      </c>
    </row>
    <row r="1221" spans="15:16" x14ac:dyDescent="0.3">
      <c r="O1221" t="s">
        <v>1817</v>
      </c>
      <c r="P1221">
        <v>2023</v>
      </c>
    </row>
    <row r="1222" spans="15:16" x14ac:dyDescent="0.3">
      <c r="O1222" t="s">
        <v>509</v>
      </c>
      <c r="P1222">
        <v>2023</v>
      </c>
    </row>
    <row r="1223" spans="15:16" x14ac:dyDescent="0.3">
      <c r="O1223" t="s">
        <v>873</v>
      </c>
      <c r="P1223">
        <v>2023</v>
      </c>
    </row>
    <row r="1224" spans="15:16" x14ac:dyDescent="0.3">
      <c r="O1224" t="s">
        <v>154</v>
      </c>
      <c r="P1224">
        <v>2023</v>
      </c>
    </row>
    <row r="1225" spans="15:16" x14ac:dyDescent="0.3">
      <c r="O1225" t="s">
        <v>1477</v>
      </c>
      <c r="P1225">
        <v>2023</v>
      </c>
    </row>
    <row r="1226" spans="15:16" x14ac:dyDescent="0.3">
      <c r="O1226" t="s">
        <v>1258</v>
      </c>
      <c r="P1226">
        <v>2023</v>
      </c>
    </row>
    <row r="1227" spans="15:16" x14ac:dyDescent="0.3">
      <c r="O1227" t="s">
        <v>1295</v>
      </c>
      <c r="P1227">
        <v>2023</v>
      </c>
    </row>
    <row r="1228" spans="15:16" x14ac:dyDescent="0.3">
      <c r="O1228" t="s">
        <v>1181</v>
      </c>
      <c r="P1228">
        <v>2023</v>
      </c>
    </row>
    <row r="1229" spans="15:16" x14ac:dyDescent="0.3">
      <c r="O1229" t="s">
        <v>325</v>
      </c>
      <c r="P1229">
        <v>2023</v>
      </c>
    </row>
    <row r="1230" spans="15:16" x14ac:dyDescent="0.3">
      <c r="O1230" t="s">
        <v>427</v>
      </c>
      <c r="P1230">
        <v>2023</v>
      </c>
    </row>
    <row r="1231" spans="15:16" x14ac:dyDescent="0.3">
      <c r="O1231" t="s">
        <v>383</v>
      </c>
      <c r="P1231">
        <v>2023</v>
      </c>
    </row>
    <row r="1232" spans="15:16" x14ac:dyDescent="0.3">
      <c r="O1232" t="s">
        <v>2444</v>
      </c>
      <c r="P1232">
        <v>2023</v>
      </c>
    </row>
    <row r="1233" spans="15:16" x14ac:dyDescent="0.3">
      <c r="O1233" t="s">
        <v>2131</v>
      </c>
      <c r="P1233">
        <v>2023</v>
      </c>
    </row>
    <row r="1234" spans="15:16" x14ac:dyDescent="0.3">
      <c r="O1234" t="s">
        <v>170</v>
      </c>
      <c r="P1234">
        <v>2023</v>
      </c>
    </row>
    <row r="1235" spans="15:16" x14ac:dyDescent="0.3">
      <c r="O1235" t="s">
        <v>2252</v>
      </c>
      <c r="P1235">
        <v>2023</v>
      </c>
    </row>
    <row r="1236" spans="15:16" x14ac:dyDescent="0.3">
      <c r="O1236" t="s">
        <v>1682</v>
      </c>
      <c r="P1236">
        <v>2023</v>
      </c>
    </row>
    <row r="1237" spans="15:16" x14ac:dyDescent="0.3">
      <c r="O1237" t="s">
        <v>503</v>
      </c>
      <c r="P1237">
        <v>2023</v>
      </c>
    </row>
    <row r="1238" spans="15:16" x14ac:dyDescent="0.3">
      <c r="O1238" t="s">
        <v>1513</v>
      </c>
      <c r="P1238">
        <v>2023</v>
      </c>
    </row>
    <row r="1239" spans="15:16" x14ac:dyDescent="0.3">
      <c r="O1239" t="s">
        <v>1933</v>
      </c>
      <c r="P1239">
        <v>2023</v>
      </c>
    </row>
    <row r="1240" spans="15:16" x14ac:dyDescent="0.3">
      <c r="O1240" t="s">
        <v>2156</v>
      </c>
      <c r="P1240">
        <v>2023</v>
      </c>
    </row>
    <row r="1241" spans="15:16" x14ac:dyDescent="0.3">
      <c r="O1241" t="s">
        <v>635</v>
      </c>
      <c r="P1241">
        <v>2023</v>
      </c>
    </row>
    <row r="1242" spans="15:16" x14ac:dyDescent="0.3">
      <c r="O1242" t="s">
        <v>1287</v>
      </c>
      <c r="P1242">
        <v>2023</v>
      </c>
    </row>
    <row r="1243" spans="15:16" x14ac:dyDescent="0.3">
      <c r="O1243" t="s">
        <v>1994</v>
      </c>
      <c r="P1243">
        <v>2023</v>
      </c>
    </row>
    <row r="1244" spans="15:16" x14ac:dyDescent="0.3">
      <c r="O1244" t="s">
        <v>237</v>
      </c>
      <c r="P1244">
        <v>2023</v>
      </c>
    </row>
    <row r="1245" spans="15:16" x14ac:dyDescent="0.3">
      <c r="O1245" t="s">
        <v>1448</v>
      </c>
      <c r="P1245">
        <v>2023</v>
      </c>
    </row>
    <row r="1246" spans="15:16" x14ac:dyDescent="0.3">
      <c r="O1246" t="s">
        <v>709</v>
      </c>
      <c r="P1246">
        <v>2023</v>
      </c>
    </row>
    <row r="1247" spans="15:16" x14ac:dyDescent="0.3">
      <c r="O1247" t="s">
        <v>1723</v>
      </c>
      <c r="P1247">
        <v>2023</v>
      </c>
    </row>
    <row r="1248" spans="15:16" x14ac:dyDescent="0.3">
      <c r="O1248" t="s">
        <v>1720</v>
      </c>
      <c r="P1248">
        <v>2023</v>
      </c>
    </row>
    <row r="1249" spans="15:16" x14ac:dyDescent="0.3">
      <c r="O1249" t="s">
        <v>1977</v>
      </c>
      <c r="P1249">
        <v>2023</v>
      </c>
    </row>
    <row r="1250" spans="15:16" x14ac:dyDescent="0.3">
      <c r="O1250" t="s">
        <v>1922</v>
      </c>
      <c r="P1250">
        <v>2023</v>
      </c>
    </row>
    <row r="1251" spans="15:16" x14ac:dyDescent="0.3">
      <c r="O1251" t="s">
        <v>947</v>
      </c>
      <c r="P1251">
        <v>2023</v>
      </c>
    </row>
    <row r="1252" spans="15:16" x14ac:dyDescent="0.3">
      <c r="O1252" t="s">
        <v>1595</v>
      </c>
      <c r="P1252">
        <v>2023</v>
      </c>
    </row>
    <row r="1253" spans="15:16" x14ac:dyDescent="0.3">
      <c r="O1253" t="s">
        <v>940</v>
      </c>
      <c r="P1253">
        <v>2023</v>
      </c>
    </row>
    <row r="1254" spans="15:16" x14ac:dyDescent="0.3">
      <c r="O1254" t="s">
        <v>2138</v>
      </c>
      <c r="P1254">
        <v>2023</v>
      </c>
    </row>
    <row r="1255" spans="15:16" x14ac:dyDescent="0.3">
      <c r="O1255" t="s">
        <v>884</v>
      </c>
      <c r="P1255">
        <v>2023</v>
      </c>
    </row>
    <row r="1256" spans="15:16" x14ac:dyDescent="0.3">
      <c r="O1256" t="s">
        <v>161</v>
      </c>
      <c r="P1256">
        <v>2023</v>
      </c>
    </row>
    <row r="1257" spans="15:16" x14ac:dyDescent="0.3">
      <c r="O1257" t="s">
        <v>2447</v>
      </c>
      <c r="P1257">
        <v>2023</v>
      </c>
    </row>
    <row r="1258" spans="15:16" x14ac:dyDescent="0.3">
      <c r="O1258" t="s">
        <v>1260</v>
      </c>
      <c r="P1258">
        <v>2023</v>
      </c>
    </row>
    <row r="1259" spans="15:16" x14ac:dyDescent="0.3">
      <c r="O1259" t="s">
        <v>1598</v>
      </c>
      <c r="P1259">
        <v>2023</v>
      </c>
    </row>
    <row r="1260" spans="15:16" x14ac:dyDescent="0.3">
      <c r="O1260" t="s">
        <v>1289</v>
      </c>
      <c r="P1260">
        <v>2023</v>
      </c>
    </row>
    <row r="1261" spans="15:16" x14ac:dyDescent="0.3">
      <c r="O1261" t="s">
        <v>796</v>
      </c>
      <c r="P1261">
        <v>2023</v>
      </c>
    </row>
    <row r="1262" spans="15:16" x14ac:dyDescent="0.3">
      <c r="O1262" t="s">
        <v>2450</v>
      </c>
      <c r="P1262">
        <v>2023</v>
      </c>
    </row>
    <row r="1263" spans="15:16" x14ac:dyDescent="0.3">
      <c r="O1263" t="s">
        <v>1831</v>
      </c>
      <c r="P1263">
        <v>2023</v>
      </c>
    </row>
    <row r="1264" spans="15:16" x14ac:dyDescent="0.3">
      <c r="O1264" t="s">
        <v>1271</v>
      </c>
      <c r="P1264">
        <v>2023</v>
      </c>
    </row>
    <row r="1265" spans="15:16" x14ac:dyDescent="0.3">
      <c r="O1265" t="s">
        <v>560</v>
      </c>
      <c r="P1265">
        <v>2023</v>
      </c>
    </row>
    <row r="1266" spans="15:16" x14ac:dyDescent="0.3">
      <c r="O1266" t="s">
        <v>419</v>
      </c>
      <c r="P1266">
        <v>2023</v>
      </c>
    </row>
    <row r="1267" spans="15:16" x14ac:dyDescent="0.3">
      <c r="O1267" t="s">
        <v>1863</v>
      </c>
      <c r="P1267">
        <v>2023</v>
      </c>
    </row>
    <row r="1268" spans="15:16" x14ac:dyDescent="0.3">
      <c r="O1268" t="s">
        <v>684</v>
      </c>
      <c r="P1268">
        <v>2023</v>
      </c>
    </row>
    <row r="1269" spans="15:16" x14ac:dyDescent="0.3">
      <c r="O1269" t="s">
        <v>794</v>
      </c>
      <c r="P1269">
        <v>2023</v>
      </c>
    </row>
    <row r="1270" spans="15:16" x14ac:dyDescent="0.3">
      <c r="O1270" t="s">
        <v>2104</v>
      </c>
      <c r="P1270">
        <v>2023</v>
      </c>
    </row>
    <row r="1271" spans="15:16" x14ac:dyDescent="0.3">
      <c r="O1271" t="s">
        <v>883</v>
      </c>
      <c r="P1271">
        <v>2023</v>
      </c>
    </row>
    <row r="1272" spans="15:16" x14ac:dyDescent="0.3">
      <c r="O1272" t="s">
        <v>2057</v>
      </c>
      <c r="P1272">
        <v>2023</v>
      </c>
    </row>
    <row r="1273" spans="15:16" x14ac:dyDescent="0.3">
      <c r="O1273" t="s">
        <v>2060</v>
      </c>
      <c r="P1273">
        <v>2023</v>
      </c>
    </row>
    <row r="1274" spans="15:16" x14ac:dyDescent="0.3">
      <c r="O1274" t="s">
        <v>922</v>
      </c>
      <c r="P1274">
        <v>2023</v>
      </c>
    </row>
    <row r="1275" spans="15:16" x14ac:dyDescent="0.3">
      <c r="O1275" t="s">
        <v>1459</v>
      </c>
      <c r="P1275">
        <v>2023</v>
      </c>
    </row>
    <row r="1276" spans="15:16" x14ac:dyDescent="0.3">
      <c r="O1276" t="s">
        <v>895</v>
      </c>
      <c r="P1276">
        <v>2023</v>
      </c>
    </row>
    <row r="1277" spans="15:16" x14ac:dyDescent="0.3">
      <c r="O1277" t="s">
        <v>2111</v>
      </c>
      <c r="P1277">
        <v>2023</v>
      </c>
    </row>
    <row r="1278" spans="15:16" x14ac:dyDescent="0.3">
      <c r="O1278" t="s">
        <v>2259</v>
      </c>
      <c r="P1278">
        <v>2023</v>
      </c>
    </row>
    <row r="1279" spans="15:16" x14ac:dyDescent="0.3">
      <c r="O1279" t="s">
        <v>536</v>
      </c>
      <c r="P1279">
        <v>2023</v>
      </c>
    </row>
    <row r="1280" spans="15:16" x14ac:dyDescent="0.3">
      <c r="O1280" t="s">
        <v>301</v>
      </c>
      <c r="P1280">
        <v>2023</v>
      </c>
    </row>
    <row r="1281" spans="15:16" x14ac:dyDescent="0.3">
      <c r="O1281" t="s">
        <v>820</v>
      </c>
      <c r="P1281">
        <v>2023</v>
      </c>
    </row>
    <row r="1282" spans="15:16" x14ac:dyDescent="0.3">
      <c r="O1282" t="s">
        <v>2455</v>
      </c>
      <c r="P1282">
        <v>2023</v>
      </c>
    </row>
    <row r="1283" spans="15:16" x14ac:dyDescent="0.3">
      <c r="O1283" t="s">
        <v>2456</v>
      </c>
      <c r="P1283">
        <v>2023</v>
      </c>
    </row>
    <row r="1284" spans="15:16" x14ac:dyDescent="0.3">
      <c r="O1284" t="s">
        <v>1385</v>
      </c>
      <c r="P1284">
        <v>2023</v>
      </c>
    </row>
    <row r="1285" spans="15:16" x14ac:dyDescent="0.3">
      <c r="O1285" t="s">
        <v>1629</v>
      </c>
      <c r="P1285">
        <v>2023</v>
      </c>
    </row>
    <row r="1286" spans="15:16" x14ac:dyDescent="0.3">
      <c r="O1286" t="s">
        <v>727</v>
      </c>
      <c r="P1286">
        <v>2023</v>
      </c>
    </row>
    <row r="1287" spans="15:16" x14ac:dyDescent="0.3">
      <c r="O1287" t="s">
        <v>22</v>
      </c>
      <c r="P1287">
        <v>2023</v>
      </c>
    </row>
    <row r="1288" spans="15:16" x14ac:dyDescent="0.3">
      <c r="O1288" t="s">
        <v>1369</v>
      </c>
      <c r="P1288">
        <v>2023</v>
      </c>
    </row>
    <row r="1289" spans="15:16" x14ac:dyDescent="0.3">
      <c r="O1289" t="s">
        <v>2416</v>
      </c>
      <c r="P1289">
        <v>2023</v>
      </c>
    </row>
    <row r="1290" spans="15:16" x14ac:dyDescent="0.3">
      <c r="O1290" t="s">
        <v>1330</v>
      </c>
      <c r="P1290">
        <v>2023</v>
      </c>
    </row>
    <row r="1291" spans="15:16" x14ac:dyDescent="0.3">
      <c r="O1291" t="s">
        <v>1840</v>
      </c>
      <c r="P1291">
        <v>2023</v>
      </c>
    </row>
    <row r="1292" spans="15:16" x14ac:dyDescent="0.3">
      <c r="O1292" t="s">
        <v>291</v>
      </c>
      <c r="P1292">
        <v>2023</v>
      </c>
    </row>
    <row r="1293" spans="15:16" x14ac:dyDescent="0.3">
      <c r="O1293" t="s">
        <v>977</v>
      </c>
      <c r="P1293">
        <v>2023</v>
      </c>
    </row>
    <row r="1294" spans="15:16" x14ac:dyDescent="0.3">
      <c r="O1294" t="s">
        <v>1826</v>
      </c>
      <c r="P1294">
        <v>2023</v>
      </c>
    </row>
    <row r="1295" spans="15:16" x14ac:dyDescent="0.3">
      <c r="O1295" t="s">
        <v>760</v>
      </c>
      <c r="P1295">
        <v>2023</v>
      </c>
    </row>
    <row r="1296" spans="15:16" x14ac:dyDescent="0.3">
      <c r="O1296" t="s">
        <v>2253</v>
      </c>
      <c r="P1296">
        <v>2023</v>
      </c>
    </row>
    <row r="1297" spans="15:16" x14ac:dyDescent="0.3">
      <c r="O1297" t="s">
        <v>525</v>
      </c>
      <c r="P1297">
        <v>2023</v>
      </c>
    </row>
    <row r="1298" spans="15:16" x14ac:dyDescent="0.3">
      <c r="O1298" t="s">
        <v>2124</v>
      </c>
      <c r="P1298">
        <v>2023</v>
      </c>
    </row>
    <row r="1299" spans="15:16" x14ac:dyDescent="0.3">
      <c r="O1299" t="s">
        <v>1663</v>
      </c>
      <c r="P1299">
        <v>2023</v>
      </c>
    </row>
    <row r="1300" spans="15:16" x14ac:dyDescent="0.3">
      <c r="O1300" t="s">
        <v>2463</v>
      </c>
      <c r="P1300">
        <v>2023</v>
      </c>
    </row>
    <row r="1301" spans="15:16" x14ac:dyDescent="0.3">
      <c r="O1301" t="s">
        <v>119</v>
      </c>
      <c r="P1301">
        <v>2023</v>
      </c>
    </row>
    <row r="1302" spans="15:16" x14ac:dyDescent="0.3">
      <c r="O1302" t="s">
        <v>1463</v>
      </c>
      <c r="P1302">
        <v>2023</v>
      </c>
    </row>
    <row r="1303" spans="15:16" x14ac:dyDescent="0.3">
      <c r="O1303" t="s">
        <v>1541</v>
      </c>
      <c r="P1303">
        <v>2023</v>
      </c>
    </row>
    <row r="1304" spans="15:16" x14ac:dyDescent="0.3">
      <c r="O1304" t="s">
        <v>1446</v>
      </c>
      <c r="P1304">
        <v>2023</v>
      </c>
    </row>
    <row r="1305" spans="15:16" x14ac:dyDescent="0.3">
      <c r="O1305" t="s">
        <v>578</v>
      </c>
      <c r="P1305">
        <v>2023</v>
      </c>
    </row>
    <row r="1306" spans="15:16" x14ac:dyDescent="0.3">
      <c r="O1306" t="s">
        <v>1122</v>
      </c>
      <c r="P1306">
        <v>2023</v>
      </c>
    </row>
    <row r="1307" spans="15:16" x14ac:dyDescent="0.3">
      <c r="O1307" t="s">
        <v>372</v>
      </c>
      <c r="P1307">
        <v>2023</v>
      </c>
    </row>
    <row r="1308" spans="15:16" x14ac:dyDescent="0.3">
      <c r="O1308" t="s">
        <v>1074</v>
      </c>
      <c r="P1308">
        <v>2023</v>
      </c>
    </row>
    <row r="1309" spans="15:16" x14ac:dyDescent="0.3">
      <c r="O1309" t="s">
        <v>1474</v>
      </c>
      <c r="P1309">
        <v>2023</v>
      </c>
    </row>
    <row r="1310" spans="15:16" x14ac:dyDescent="0.3">
      <c r="O1310" t="s">
        <v>2071</v>
      </c>
      <c r="P1310">
        <v>2023</v>
      </c>
    </row>
    <row r="1311" spans="15:16" x14ac:dyDescent="0.3">
      <c r="O1311" t="s">
        <v>227</v>
      </c>
      <c r="P1311">
        <v>2023</v>
      </c>
    </row>
    <row r="1312" spans="15:16" x14ac:dyDescent="0.3">
      <c r="O1312" t="s">
        <v>774</v>
      </c>
      <c r="P1312">
        <v>2023</v>
      </c>
    </row>
    <row r="1313" spans="15:16" x14ac:dyDescent="0.3">
      <c r="O1313" t="s">
        <v>2466</v>
      </c>
      <c r="P1313">
        <v>2023</v>
      </c>
    </row>
    <row r="1314" spans="15:16" x14ac:dyDescent="0.3">
      <c r="O1314" t="s">
        <v>1186</v>
      </c>
      <c r="P1314">
        <v>2023</v>
      </c>
    </row>
    <row r="1315" spans="15:16" x14ac:dyDescent="0.3">
      <c r="O1315" t="s">
        <v>1625</v>
      </c>
      <c r="P1315">
        <v>2023</v>
      </c>
    </row>
    <row r="1316" spans="15:16" x14ac:dyDescent="0.3">
      <c r="O1316" t="s">
        <v>2011</v>
      </c>
      <c r="P1316">
        <v>2023</v>
      </c>
    </row>
    <row r="1317" spans="15:16" x14ac:dyDescent="0.3">
      <c r="O1317" t="s">
        <v>558</v>
      </c>
      <c r="P1317">
        <v>2023</v>
      </c>
    </row>
    <row r="1318" spans="15:16" x14ac:dyDescent="0.3">
      <c r="O1318" t="s">
        <v>1254</v>
      </c>
      <c r="P1318">
        <v>2023</v>
      </c>
    </row>
    <row r="1319" spans="15:16" x14ac:dyDescent="0.3">
      <c r="O1319" t="s">
        <v>1414</v>
      </c>
      <c r="P1319">
        <v>2023</v>
      </c>
    </row>
    <row r="1320" spans="15:16" x14ac:dyDescent="0.3">
      <c r="O1320" t="s">
        <v>1151</v>
      </c>
      <c r="P1320">
        <v>2023</v>
      </c>
    </row>
    <row r="1321" spans="15:16" x14ac:dyDescent="0.3">
      <c r="O1321" t="s">
        <v>2265</v>
      </c>
      <c r="P1321">
        <v>2023</v>
      </c>
    </row>
    <row r="1322" spans="15:16" x14ac:dyDescent="0.3">
      <c r="O1322" t="s">
        <v>1359</v>
      </c>
      <c r="P1322">
        <v>2023</v>
      </c>
    </row>
    <row r="1323" spans="15:16" x14ac:dyDescent="0.3">
      <c r="O1323" t="s">
        <v>907</v>
      </c>
      <c r="P1323">
        <v>2023</v>
      </c>
    </row>
    <row r="1324" spans="15:16" x14ac:dyDescent="0.3">
      <c r="O1324" t="s">
        <v>389</v>
      </c>
      <c r="P1324">
        <v>2023</v>
      </c>
    </row>
    <row r="1325" spans="15:16" x14ac:dyDescent="0.3">
      <c r="O1325" t="s">
        <v>1968</v>
      </c>
      <c r="P1325">
        <v>2023</v>
      </c>
    </row>
    <row r="1326" spans="15:16" x14ac:dyDescent="0.3">
      <c r="O1326" t="s">
        <v>107</v>
      </c>
      <c r="P1326">
        <v>2023</v>
      </c>
    </row>
    <row r="1327" spans="15:16" x14ac:dyDescent="0.3">
      <c r="O1327" t="s">
        <v>589</v>
      </c>
      <c r="P1327">
        <v>2023</v>
      </c>
    </row>
    <row r="1328" spans="15:16" x14ac:dyDescent="0.3">
      <c r="O1328" t="s">
        <v>1033</v>
      </c>
      <c r="P1328">
        <v>2023</v>
      </c>
    </row>
    <row r="1329" spans="15:16" x14ac:dyDescent="0.3">
      <c r="O1329" t="s">
        <v>32</v>
      </c>
      <c r="P1329">
        <v>2023</v>
      </c>
    </row>
    <row r="1330" spans="15:16" x14ac:dyDescent="0.3">
      <c r="O1330" t="s">
        <v>2472</v>
      </c>
      <c r="P1330">
        <v>2023</v>
      </c>
    </row>
    <row r="1331" spans="15:16" x14ac:dyDescent="0.3">
      <c r="O1331" t="s">
        <v>208</v>
      </c>
      <c r="P1331">
        <v>2023</v>
      </c>
    </row>
    <row r="1332" spans="15:16" x14ac:dyDescent="0.3">
      <c r="O1332" t="s">
        <v>1744</v>
      </c>
      <c r="P1332">
        <v>2023</v>
      </c>
    </row>
    <row r="1333" spans="15:16" x14ac:dyDescent="0.3">
      <c r="O1333" t="s">
        <v>791</v>
      </c>
      <c r="P1333">
        <v>2023</v>
      </c>
    </row>
    <row r="1334" spans="15:16" x14ac:dyDescent="0.3">
      <c r="O1334" t="s">
        <v>83</v>
      </c>
      <c r="P1334">
        <v>2023</v>
      </c>
    </row>
    <row r="1335" spans="15:16" x14ac:dyDescent="0.3">
      <c r="O1335" t="s">
        <v>2474</v>
      </c>
      <c r="P1335">
        <v>2023</v>
      </c>
    </row>
    <row r="1336" spans="15:16" x14ac:dyDescent="0.3">
      <c r="O1336" t="s">
        <v>1035</v>
      </c>
      <c r="P1336">
        <v>2023</v>
      </c>
    </row>
    <row r="1337" spans="15:16" x14ac:dyDescent="0.3">
      <c r="O1337" t="s">
        <v>1760</v>
      </c>
      <c r="P1337">
        <v>2023</v>
      </c>
    </row>
    <row r="1338" spans="15:16" x14ac:dyDescent="0.3">
      <c r="O1338" t="s">
        <v>1507</v>
      </c>
      <c r="P1338">
        <v>2023</v>
      </c>
    </row>
    <row r="1339" spans="15:16" x14ac:dyDescent="0.3">
      <c r="O1339" t="s">
        <v>1766</v>
      </c>
      <c r="P1339">
        <v>2023</v>
      </c>
    </row>
    <row r="1340" spans="15:16" x14ac:dyDescent="0.3">
      <c r="O1340" t="s">
        <v>1183</v>
      </c>
      <c r="P1340">
        <v>2023</v>
      </c>
    </row>
    <row r="1341" spans="15:16" x14ac:dyDescent="0.3">
      <c r="O1341" t="s">
        <v>215</v>
      </c>
      <c r="P1341">
        <v>2023</v>
      </c>
    </row>
    <row r="1342" spans="15:16" x14ac:dyDescent="0.3">
      <c r="O1342" t="s">
        <v>702</v>
      </c>
      <c r="P1342">
        <v>2023</v>
      </c>
    </row>
    <row r="1343" spans="15:16" x14ac:dyDescent="0.3">
      <c r="O1343" t="s">
        <v>917</v>
      </c>
      <c r="P1343">
        <v>2023</v>
      </c>
    </row>
    <row r="1344" spans="15:16" x14ac:dyDescent="0.3">
      <c r="O1344" t="s">
        <v>512</v>
      </c>
      <c r="P1344">
        <v>2023</v>
      </c>
    </row>
    <row r="1345" spans="15:16" x14ac:dyDescent="0.3">
      <c r="O1345" t="s">
        <v>2079</v>
      </c>
      <c r="P1345">
        <v>2023</v>
      </c>
    </row>
    <row r="1346" spans="15:16" x14ac:dyDescent="0.3">
      <c r="O1346" t="s">
        <v>492</v>
      </c>
      <c r="P1346">
        <v>2023</v>
      </c>
    </row>
    <row r="1347" spans="15:16" x14ac:dyDescent="0.3">
      <c r="O1347" t="s">
        <v>1638</v>
      </c>
      <c r="P1347">
        <v>2023</v>
      </c>
    </row>
    <row r="1348" spans="15:16" x14ac:dyDescent="0.3">
      <c r="O1348" t="s">
        <v>407</v>
      </c>
      <c r="P1348">
        <v>2023</v>
      </c>
    </row>
    <row r="1349" spans="15:16" x14ac:dyDescent="0.3">
      <c r="O1349" t="s">
        <v>1828</v>
      </c>
      <c r="P1349">
        <v>2023</v>
      </c>
    </row>
    <row r="1350" spans="15:16" x14ac:dyDescent="0.3">
      <c r="O1350" t="s">
        <v>1417</v>
      </c>
      <c r="P1350">
        <v>2023</v>
      </c>
    </row>
    <row r="1351" spans="15:16" x14ac:dyDescent="0.3">
      <c r="O1351" t="s">
        <v>307</v>
      </c>
      <c r="P1351">
        <v>2023</v>
      </c>
    </row>
    <row r="1352" spans="15:16" x14ac:dyDescent="0.3">
      <c r="O1352" t="s">
        <v>1617</v>
      </c>
      <c r="P1352">
        <v>2023</v>
      </c>
    </row>
    <row r="1353" spans="15:16" x14ac:dyDescent="0.3">
      <c r="O1353" t="s">
        <v>1263</v>
      </c>
      <c r="P1353">
        <v>2023</v>
      </c>
    </row>
    <row r="1354" spans="15:16" x14ac:dyDescent="0.3">
      <c r="O1354" t="s">
        <v>1494</v>
      </c>
      <c r="P1354">
        <v>2023</v>
      </c>
    </row>
    <row r="1355" spans="15:16" x14ac:dyDescent="0.3">
      <c r="O1355" t="s">
        <v>655</v>
      </c>
      <c r="P1355">
        <v>2023</v>
      </c>
    </row>
    <row r="1356" spans="15:16" x14ac:dyDescent="0.3">
      <c r="O1356" t="s">
        <v>293</v>
      </c>
      <c r="P1356">
        <v>2023</v>
      </c>
    </row>
    <row r="1357" spans="15:16" x14ac:dyDescent="0.3">
      <c r="O1357" t="s">
        <v>1946</v>
      </c>
      <c r="P1357">
        <v>2023</v>
      </c>
    </row>
    <row r="1358" spans="15:16" x14ac:dyDescent="0.3">
      <c r="O1358" t="s">
        <v>2482</v>
      </c>
      <c r="P1358">
        <v>2023</v>
      </c>
    </row>
    <row r="1359" spans="15:16" x14ac:dyDescent="0.3">
      <c r="O1359" t="s">
        <v>722</v>
      </c>
      <c r="P1359">
        <v>2023</v>
      </c>
    </row>
    <row r="1360" spans="15:16" x14ac:dyDescent="0.3">
      <c r="O1360" t="s">
        <v>285</v>
      </c>
      <c r="P1360">
        <v>2023</v>
      </c>
    </row>
    <row r="1361" spans="15:16" x14ac:dyDescent="0.3">
      <c r="O1361" t="s">
        <v>1719</v>
      </c>
      <c r="P1361">
        <v>2023</v>
      </c>
    </row>
    <row r="1362" spans="15:16" x14ac:dyDescent="0.3">
      <c r="O1362" t="s">
        <v>334</v>
      </c>
      <c r="P1362">
        <v>2023</v>
      </c>
    </row>
    <row r="1363" spans="15:16" x14ac:dyDescent="0.3">
      <c r="O1363" t="s">
        <v>72</v>
      </c>
      <c r="P1363">
        <v>2023</v>
      </c>
    </row>
    <row r="1364" spans="15:16" x14ac:dyDescent="0.3">
      <c r="O1364" t="s">
        <v>1423</v>
      </c>
      <c r="P1364">
        <v>2023</v>
      </c>
    </row>
    <row r="1365" spans="15:16" x14ac:dyDescent="0.3">
      <c r="O1365" t="s">
        <v>295</v>
      </c>
      <c r="P1365">
        <v>2023</v>
      </c>
    </row>
    <row r="1366" spans="15:16" x14ac:dyDescent="0.3">
      <c r="O1366" t="s">
        <v>1677</v>
      </c>
      <c r="P1366">
        <v>2023</v>
      </c>
    </row>
    <row r="1367" spans="15:16" x14ac:dyDescent="0.3">
      <c r="O1367" t="s">
        <v>953</v>
      </c>
      <c r="P1367">
        <v>2023</v>
      </c>
    </row>
    <row r="1368" spans="15:16" x14ac:dyDescent="0.3">
      <c r="O1368" t="s">
        <v>122</v>
      </c>
      <c r="P1368">
        <v>2023</v>
      </c>
    </row>
    <row r="1369" spans="15:16" x14ac:dyDescent="0.3">
      <c r="O1369" t="s">
        <v>2486</v>
      </c>
      <c r="P1369">
        <v>2023</v>
      </c>
    </row>
    <row r="1370" spans="15:16" x14ac:dyDescent="0.3">
      <c r="O1370" t="s">
        <v>769</v>
      </c>
      <c r="P1370">
        <v>2023</v>
      </c>
    </row>
    <row r="1371" spans="15:16" x14ac:dyDescent="0.3">
      <c r="O1371" t="s">
        <v>2094</v>
      </c>
      <c r="P1371">
        <v>2023</v>
      </c>
    </row>
    <row r="1372" spans="15:16" x14ac:dyDescent="0.3">
      <c r="O1372" t="s">
        <v>1547</v>
      </c>
      <c r="P1372">
        <v>2023</v>
      </c>
    </row>
    <row r="1373" spans="15:16" x14ac:dyDescent="0.3">
      <c r="O1373" t="s">
        <v>1152</v>
      </c>
      <c r="P1373">
        <v>2023</v>
      </c>
    </row>
    <row r="1374" spans="15:16" x14ac:dyDescent="0.3">
      <c r="O1374" t="s">
        <v>615</v>
      </c>
      <c r="P1374">
        <v>2023</v>
      </c>
    </row>
    <row r="1375" spans="15:16" x14ac:dyDescent="0.3">
      <c r="O1375" t="s">
        <v>778</v>
      </c>
      <c r="P1375">
        <v>2023</v>
      </c>
    </row>
    <row r="1376" spans="15:16" x14ac:dyDescent="0.3">
      <c r="O1376" t="s">
        <v>1593</v>
      </c>
      <c r="P1376">
        <v>2023</v>
      </c>
    </row>
    <row r="1377" spans="15:16" x14ac:dyDescent="0.3">
      <c r="O1377" t="s">
        <v>1288</v>
      </c>
      <c r="P1377">
        <v>2023</v>
      </c>
    </row>
    <row r="1378" spans="15:16" x14ac:dyDescent="0.3">
      <c r="O1378" t="s">
        <v>1111</v>
      </c>
      <c r="P1378">
        <v>2023</v>
      </c>
    </row>
    <row r="1379" spans="15:16" x14ac:dyDescent="0.3">
      <c r="O1379" t="s">
        <v>2496</v>
      </c>
      <c r="P1379">
        <v>2023</v>
      </c>
    </row>
    <row r="1380" spans="15:16" x14ac:dyDescent="0.3">
      <c r="O1380" t="s">
        <v>1610</v>
      </c>
      <c r="P1380">
        <v>2023</v>
      </c>
    </row>
    <row r="1381" spans="15:16" x14ac:dyDescent="0.3">
      <c r="O1381" t="s">
        <v>1368</v>
      </c>
      <c r="P1381">
        <v>2023</v>
      </c>
    </row>
    <row r="1382" spans="15:16" x14ac:dyDescent="0.3">
      <c r="O1382" t="s">
        <v>1892</v>
      </c>
      <c r="P1382">
        <v>2023</v>
      </c>
    </row>
    <row r="1383" spans="15:16" x14ac:dyDescent="0.3">
      <c r="O1383" t="s">
        <v>422</v>
      </c>
      <c r="P1383">
        <v>2023</v>
      </c>
    </row>
    <row r="1384" spans="15:16" x14ac:dyDescent="0.3">
      <c r="O1384" t="s">
        <v>405</v>
      </c>
      <c r="P1384">
        <v>2023</v>
      </c>
    </row>
    <row r="1385" spans="15:16" x14ac:dyDescent="0.3">
      <c r="O1385" t="s">
        <v>1339</v>
      </c>
      <c r="P1385">
        <v>2023</v>
      </c>
    </row>
    <row r="1386" spans="15:16" x14ac:dyDescent="0.3">
      <c r="O1386" t="s">
        <v>1443</v>
      </c>
      <c r="P1386">
        <v>2023</v>
      </c>
    </row>
    <row r="1387" spans="15:16" x14ac:dyDescent="0.3">
      <c r="O1387" t="s">
        <v>2498</v>
      </c>
      <c r="P1387">
        <v>2023</v>
      </c>
    </row>
    <row r="1388" spans="15:16" x14ac:dyDescent="0.3">
      <c r="O1388" t="s">
        <v>2385</v>
      </c>
      <c r="P1388">
        <v>2023</v>
      </c>
    </row>
    <row r="1389" spans="15:16" x14ac:dyDescent="0.3">
      <c r="O1389" t="s">
        <v>77</v>
      </c>
      <c r="P1389">
        <v>2023</v>
      </c>
    </row>
    <row r="1390" spans="15:16" x14ac:dyDescent="0.3">
      <c r="O1390" t="s">
        <v>875</v>
      </c>
      <c r="P1390">
        <v>2023</v>
      </c>
    </row>
    <row r="1391" spans="15:16" x14ac:dyDescent="0.3">
      <c r="O1391" t="s">
        <v>813</v>
      </c>
      <c r="P1391">
        <v>2023</v>
      </c>
    </row>
    <row r="1392" spans="15:16" x14ac:dyDescent="0.3">
      <c r="O1392" t="s">
        <v>2107</v>
      </c>
      <c r="P1392">
        <v>2023</v>
      </c>
    </row>
    <row r="1393" spans="15:16" x14ac:dyDescent="0.3">
      <c r="O1393" t="s">
        <v>2383</v>
      </c>
      <c r="P1393">
        <v>2023</v>
      </c>
    </row>
    <row r="1394" spans="15:16" x14ac:dyDescent="0.3">
      <c r="O1394" t="s">
        <v>2222</v>
      </c>
      <c r="P1394">
        <v>2023</v>
      </c>
    </row>
    <row r="1395" spans="15:16" x14ac:dyDescent="0.3">
      <c r="O1395" t="s">
        <v>965</v>
      </c>
      <c r="P1395">
        <v>2023</v>
      </c>
    </row>
    <row r="1396" spans="15:16" x14ac:dyDescent="0.3">
      <c r="O1396" t="s">
        <v>2501</v>
      </c>
      <c r="P1396">
        <v>2023</v>
      </c>
    </row>
    <row r="1397" spans="15:16" x14ac:dyDescent="0.3">
      <c r="O1397" t="s">
        <v>1004</v>
      </c>
      <c r="P1397">
        <v>2023</v>
      </c>
    </row>
    <row r="1398" spans="15:16" x14ac:dyDescent="0.3">
      <c r="O1398" t="s">
        <v>1748</v>
      </c>
      <c r="P1398">
        <v>2023</v>
      </c>
    </row>
    <row r="1399" spans="15:16" x14ac:dyDescent="0.3">
      <c r="O1399" t="s">
        <v>665</v>
      </c>
      <c r="P1399">
        <v>2023</v>
      </c>
    </row>
    <row r="1400" spans="15:16" x14ac:dyDescent="0.3">
      <c r="O1400" t="s">
        <v>2503</v>
      </c>
      <c r="P1400">
        <v>2023</v>
      </c>
    </row>
    <row r="1401" spans="15:16" x14ac:dyDescent="0.3">
      <c r="O1401" t="s">
        <v>537</v>
      </c>
      <c r="P1401">
        <v>2023</v>
      </c>
    </row>
    <row r="1402" spans="15:16" x14ac:dyDescent="0.3">
      <c r="O1402" t="s">
        <v>2242</v>
      </c>
      <c r="P1402">
        <v>2023</v>
      </c>
    </row>
    <row r="1403" spans="15:16" x14ac:dyDescent="0.3">
      <c r="O1403" t="s">
        <v>2504</v>
      </c>
      <c r="P1403">
        <v>2023</v>
      </c>
    </row>
    <row r="1404" spans="15:16" x14ac:dyDescent="0.3">
      <c r="O1404" t="s">
        <v>672</v>
      </c>
      <c r="P1404">
        <v>2023</v>
      </c>
    </row>
    <row r="1405" spans="15:16" x14ac:dyDescent="0.3">
      <c r="O1405" t="s">
        <v>1361</v>
      </c>
      <c r="P1405">
        <v>2023</v>
      </c>
    </row>
    <row r="1406" spans="15:16" x14ac:dyDescent="0.3">
      <c r="O1406" t="s">
        <v>789</v>
      </c>
      <c r="P1406">
        <v>2023</v>
      </c>
    </row>
    <row r="1407" spans="15:16" x14ac:dyDescent="0.3">
      <c r="O1407" t="s">
        <v>2507</v>
      </c>
      <c r="P1407">
        <v>2023</v>
      </c>
    </row>
    <row r="1408" spans="15:16" x14ac:dyDescent="0.3">
      <c r="O1408" t="s">
        <v>69</v>
      </c>
      <c r="P1408">
        <v>2023</v>
      </c>
    </row>
    <row r="1409" spans="15:16" x14ac:dyDescent="0.3">
      <c r="O1409" t="s">
        <v>734</v>
      </c>
      <c r="P1409">
        <v>2023</v>
      </c>
    </row>
    <row r="1410" spans="15:16" x14ac:dyDescent="0.3">
      <c r="O1410" t="s">
        <v>1378</v>
      </c>
      <c r="P1410">
        <v>2023</v>
      </c>
    </row>
    <row r="1411" spans="15:16" x14ac:dyDescent="0.3">
      <c r="O1411" t="s">
        <v>1303</v>
      </c>
      <c r="P1411">
        <v>2023</v>
      </c>
    </row>
    <row r="1412" spans="15:16" x14ac:dyDescent="0.3">
      <c r="O1412" t="s">
        <v>1885</v>
      </c>
      <c r="P1412">
        <v>2023</v>
      </c>
    </row>
    <row r="1413" spans="15:16" x14ac:dyDescent="0.3">
      <c r="O1413" t="s">
        <v>2510</v>
      </c>
      <c r="P1413">
        <v>2023</v>
      </c>
    </row>
    <row r="1414" spans="15:16" x14ac:dyDescent="0.3">
      <c r="O1414" t="s">
        <v>2174</v>
      </c>
      <c r="P1414">
        <v>2023</v>
      </c>
    </row>
    <row r="1415" spans="15:16" x14ac:dyDescent="0.3">
      <c r="O1415" t="s">
        <v>1104</v>
      </c>
      <c r="P1415">
        <v>2023</v>
      </c>
    </row>
    <row r="1416" spans="15:16" x14ac:dyDescent="0.3">
      <c r="O1416" t="s">
        <v>583</v>
      </c>
      <c r="P1416">
        <v>2023</v>
      </c>
    </row>
    <row r="1417" spans="15:16" x14ac:dyDescent="0.3">
      <c r="O1417" t="s">
        <v>256</v>
      </c>
      <c r="P1417">
        <v>2023</v>
      </c>
    </row>
    <row r="1418" spans="15:16" x14ac:dyDescent="0.3">
      <c r="O1418" t="s">
        <v>1077</v>
      </c>
      <c r="P1418">
        <v>2023</v>
      </c>
    </row>
    <row r="1419" spans="15:16" x14ac:dyDescent="0.3">
      <c r="O1419" t="s">
        <v>1067</v>
      </c>
      <c r="P1419">
        <v>2023</v>
      </c>
    </row>
    <row r="1420" spans="15:16" x14ac:dyDescent="0.3">
      <c r="O1420" t="s">
        <v>1966</v>
      </c>
      <c r="P1420">
        <v>2023</v>
      </c>
    </row>
    <row r="1421" spans="15:16" x14ac:dyDescent="0.3">
      <c r="O1421" t="s">
        <v>533</v>
      </c>
      <c r="P1421">
        <v>2023</v>
      </c>
    </row>
    <row r="1422" spans="15:16" x14ac:dyDescent="0.3">
      <c r="O1422" t="s">
        <v>1070</v>
      </c>
      <c r="P1422">
        <v>2023</v>
      </c>
    </row>
    <row r="1423" spans="15:16" x14ac:dyDescent="0.3">
      <c r="O1423" t="s">
        <v>1392</v>
      </c>
      <c r="P1423">
        <v>2023</v>
      </c>
    </row>
    <row r="1424" spans="15:16" x14ac:dyDescent="0.3">
      <c r="O1424" t="s">
        <v>2518</v>
      </c>
      <c r="P1424">
        <v>2023</v>
      </c>
    </row>
    <row r="1425" spans="15:16" x14ac:dyDescent="0.3">
      <c r="O1425" t="s">
        <v>983</v>
      </c>
      <c r="P1425">
        <v>2023</v>
      </c>
    </row>
    <row r="1426" spans="15:16" x14ac:dyDescent="0.3">
      <c r="O1426" t="s">
        <v>1383</v>
      </c>
      <c r="P1426">
        <v>2023</v>
      </c>
    </row>
    <row r="1427" spans="15:16" x14ac:dyDescent="0.3">
      <c r="O1427" t="s">
        <v>677</v>
      </c>
      <c r="P1427">
        <v>2023</v>
      </c>
    </row>
    <row r="1428" spans="15:16" x14ac:dyDescent="0.3">
      <c r="O1428" t="s">
        <v>992</v>
      </c>
      <c r="P1428">
        <v>2023</v>
      </c>
    </row>
    <row r="1429" spans="15:16" x14ac:dyDescent="0.3">
      <c r="O1429" t="s">
        <v>1778</v>
      </c>
      <c r="P1429">
        <v>2023</v>
      </c>
    </row>
    <row r="1430" spans="15:16" x14ac:dyDescent="0.3">
      <c r="O1430" t="s">
        <v>1657</v>
      </c>
      <c r="P1430">
        <v>2023</v>
      </c>
    </row>
    <row r="1431" spans="15:16" x14ac:dyDescent="0.3">
      <c r="O1431" t="s">
        <v>1568</v>
      </c>
      <c r="P1431">
        <v>2023</v>
      </c>
    </row>
    <row r="1432" spans="15:16" x14ac:dyDescent="0.3">
      <c r="O1432" t="s">
        <v>628</v>
      </c>
      <c r="P1432">
        <v>2023</v>
      </c>
    </row>
    <row r="1433" spans="15:16" x14ac:dyDescent="0.3">
      <c r="O1433" t="s">
        <v>1371</v>
      </c>
      <c r="P1433">
        <v>2023</v>
      </c>
    </row>
    <row r="1434" spans="15:16" x14ac:dyDescent="0.3">
      <c r="O1434" t="s">
        <v>9</v>
      </c>
      <c r="P1434">
        <v>2023</v>
      </c>
    </row>
    <row r="1435" spans="15:16" x14ac:dyDescent="0.3">
      <c r="O1435" t="s">
        <v>204</v>
      </c>
      <c r="P1435">
        <v>2023</v>
      </c>
    </row>
    <row r="1436" spans="15:16" x14ac:dyDescent="0.3">
      <c r="O1436" t="s">
        <v>2411</v>
      </c>
      <c r="P1436">
        <v>2023</v>
      </c>
    </row>
    <row r="1437" spans="15:16" x14ac:dyDescent="0.3">
      <c r="O1437" t="s">
        <v>1426</v>
      </c>
      <c r="P1437">
        <v>2023</v>
      </c>
    </row>
    <row r="1438" spans="15:16" x14ac:dyDescent="0.3">
      <c r="O1438" t="s">
        <v>193</v>
      </c>
      <c r="P1438">
        <v>2023</v>
      </c>
    </row>
    <row r="1439" spans="15:16" x14ac:dyDescent="0.3">
      <c r="O1439" t="s">
        <v>468</v>
      </c>
      <c r="P1439">
        <v>2023</v>
      </c>
    </row>
    <row r="1440" spans="15:16" x14ac:dyDescent="0.3">
      <c r="O1440" t="s">
        <v>1005</v>
      </c>
      <c r="P1440">
        <v>2023</v>
      </c>
    </row>
    <row r="1441" spans="15:16" x14ac:dyDescent="0.3">
      <c r="O1441" t="s">
        <v>1286</v>
      </c>
      <c r="P1441">
        <v>2023</v>
      </c>
    </row>
    <row r="1442" spans="15:16" x14ac:dyDescent="0.3">
      <c r="O1442" t="s">
        <v>732</v>
      </c>
      <c r="P1442">
        <v>2023</v>
      </c>
    </row>
    <row r="1443" spans="15:16" x14ac:dyDescent="0.3">
      <c r="O1443" t="s">
        <v>314</v>
      </c>
      <c r="P1443">
        <v>2023</v>
      </c>
    </row>
    <row r="1444" spans="15:16" x14ac:dyDescent="0.3">
      <c r="O1444" t="s">
        <v>1517</v>
      </c>
      <c r="P1444">
        <v>2023</v>
      </c>
    </row>
    <row r="1445" spans="15:16" x14ac:dyDescent="0.3">
      <c r="O1445" t="s">
        <v>443</v>
      </c>
      <c r="P1445">
        <v>2023</v>
      </c>
    </row>
    <row r="1446" spans="15:16" x14ac:dyDescent="0.3">
      <c r="O1446" t="s">
        <v>1652</v>
      </c>
      <c r="P1446">
        <v>2023</v>
      </c>
    </row>
    <row r="1447" spans="15:16" x14ac:dyDescent="0.3">
      <c r="O1447" t="s">
        <v>212</v>
      </c>
      <c r="P1447">
        <v>2023</v>
      </c>
    </row>
    <row r="1448" spans="15:16" x14ac:dyDescent="0.3">
      <c r="O1448" t="s">
        <v>319</v>
      </c>
      <c r="P1448">
        <v>2023</v>
      </c>
    </row>
    <row r="1449" spans="15:16" x14ac:dyDescent="0.3">
      <c r="O1449" t="s">
        <v>2526</v>
      </c>
      <c r="P1449">
        <v>2023</v>
      </c>
    </row>
    <row r="1450" spans="15:16" x14ac:dyDescent="0.3">
      <c r="O1450" t="s">
        <v>1771</v>
      </c>
      <c r="P1450">
        <v>2023</v>
      </c>
    </row>
    <row r="1451" spans="15:16" x14ac:dyDescent="0.3">
      <c r="O1451" t="s">
        <v>1466</v>
      </c>
      <c r="P1451">
        <v>2023</v>
      </c>
    </row>
    <row r="1452" spans="15:16" x14ac:dyDescent="0.3">
      <c r="O1452" t="s">
        <v>1405</v>
      </c>
      <c r="P1452">
        <v>2023</v>
      </c>
    </row>
    <row r="1453" spans="15:16" x14ac:dyDescent="0.3">
      <c r="O1453" t="s">
        <v>1012</v>
      </c>
      <c r="P1453">
        <v>2023</v>
      </c>
    </row>
    <row r="1454" spans="15:16" x14ac:dyDescent="0.3">
      <c r="O1454" t="s">
        <v>246</v>
      </c>
      <c r="P1454">
        <v>2023</v>
      </c>
    </row>
    <row r="1455" spans="15:16" x14ac:dyDescent="0.3">
      <c r="O1455" t="s">
        <v>2528</v>
      </c>
      <c r="P1455">
        <v>2023</v>
      </c>
    </row>
    <row r="1456" spans="15:16" x14ac:dyDescent="0.3">
      <c r="O1456" t="s">
        <v>910</v>
      </c>
      <c r="P1456">
        <v>2023</v>
      </c>
    </row>
    <row r="1457" spans="15:16" x14ac:dyDescent="0.3">
      <c r="O1457" t="s">
        <v>380</v>
      </c>
      <c r="P1457">
        <v>2023</v>
      </c>
    </row>
    <row r="1458" spans="15:16" x14ac:dyDescent="0.3">
      <c r="O1458" t="s">
        <v>523</v>
      </c>
      <c r="P1458">
        <v>2023</v>
      </c>
    </row>
    <row r="1459" spans="15:16" x14ac:dyDescent="0.3">
      <c r="O1459" t="s">
        <v>866</v>
      </c>
      <c r="P1459">
        <v>2023</v>
      </c>
    </row>
    <row r="1460" spans="15:16" x14ac:dyDescent="0.3">
      <c r="O1460" t="s">
        <v>1475</v>
      </c>
      <c r="P1460">
        <v>2023</v>
      </c>
    </row>
    <row r="1461" spans="15:16" x14ac:dyDescent="0.3">
      <c r="O1461" t="s">
        <v>1055</v>
      </c>
      <c r="P1461">
        <v>2023</v>
      </c>
    </row>
    <row r="1462" spans="15:16" x14ac:dyDescent="0.3">
      <c r="O1462" t="s">
        <v>1783</v>
      </c>
      <c r="P1462">
        <v>2023</v>
      </c>
    </row>
    <row r="1463" spans="15:16" x14ac:dyDescent="0.3">
      <c r="O1463" t="s">
        <v>1751</v>
      </c>
      <c r="P1463">
        <v>2023</v>
      </c>
    </row>
    <row r="1464" spans="15:16" x14ac:dyDescent="0.3">
      <c r="O1464" t="s">
        <v>2298</v>
      </c>
      <c r="P1464">
        <v>2023</v>
      </c>
    </row>
    <row r="1465" spans="15:16" x14ac:dyDescent="0.3">
      <c r="O1465" t="s">
        <v>2534</v>
      </c>
      <c r="P1465">
        <v>2023</v>
      </c>
    </row>
    <row r="1466" spans="15:16" x14ac:dyDescent="0.3">
      <c r="O1466" t="s">
        <v>657</v>
      </c>
      <c r="P1466">
        <v>2023</v>
      </c>
    </row>
    <row r="1467" spans="15:16" x14ac:dyDescent="0.3">
      <c r="O1467" t="s">
        <v>599</v>
      </c>
      <c r="P1467">
        <v>2023</v>
      </c>
    </row>
    <row r="1468" spans="15:16" x14ac:dyDescent="0.3">
      <c r="O1468" t="s">
        <v>1535</v>
      </c>
      <c r="P1468">
        <v>2023</v>
      </c>
    </row>
    <row r="1469" spans="15:16" x14ac:dyDescent="0.3">
      <c r="O1469" t="s">
        <v>971</v>
      </c>
      <c r="P1469">
        <v>2023</v>
      </c>
    </row>
    <row r="1470" spans="15:16" x14ac:dyDescent="0.3">
      <c r="O1470" t="s">
        <v>1196</v>
      </c>
      <c r="P1470">
        <v>2023</v>
      </c>
    </row>
    <row r="1471" spans="15:16" x14ac:dyDescent="0.3">
      <c r="O1471" t="s">
        <v>1242</v>
      </c>
      <c r="P1471">
        <v>2023</v>
      </c>
    </row>
    <row r="1472" spans="15:16" x14ac:dyDescent="0.3">
      <c r="O1472" t="s">
        <v>2088</v>
      </c>
      <c r="P1472">
        <v>2023</v>
      </c>
    </row>
    <row r="1473" spans="15:16" x14ac:dyDescent="0.3">
      <c r="O1473" t="s">
        <v>605</v>
      </c>
      <c r="P1473">
        <v>2023</v>
      </c>
    </row>
    <row r="1474" spans="15:16" x14ac:dyDescent="0.3">
      <c r="O1474" t="s">
        <v>714</v>
      </c>
      <c r="P1474">
        <v>2023</v>
      </c>
    </row>
    <row r="1475" spans="15:16" x14ac:dyDescent="0.3">
      <c r="O1475" t="s">
        <v>280</v>
      </c>
      <c r="P1475">
        <v>2023</v>
      </c>
    </row>
    <row r="1476" spans="15:16" x14ac:dyDescent="0.3">
      <c r="O1476" t="s">
        <v>1866</v>
      </c>
      <c r="P1476">
        <v>2023</v>
      </c>
    </row>
    <row r="1477" spans="15:16" x14ac:dyDescent="0.3">
      <c r="O1477" t="s">
        <v>2537</v>
      </c>
      <c r="P1477">
        <v>2023</v>
      </c>
    </row>
    <row r="1478" spans="15:16" x14ac:dyDescent="0.3">
      <c r="O1478" t="s">
        <v>2540</v>
      </c>
      <c r="P1478">
        <v>2023</v>
      </c>
    </row>
    <row r="1479" spans="15:16" x14ac:dyDescent="0.3">
      <c r="O1479" t="s">
        <v>1177</v>
      </c>
      <c r="P1479">
        <v>2023</v>
      </c>
    </row>
    <row r="1480" spans="15:16" x14ac:dyDescent="0.3">
      <c r="O1480" t="s">
        <v>2541</v>
      </c>
      <c r="P1480">
        <v>2023</v>
      </c>
    </row>
    <row r="1481" spans="15:16" x14ac:dyDescent="0.3">
      <c r="O1481" t="s">
        <v>646</v>
      </c>
      <c r="P1481">
        <v>2023</v>
      </c>
    </row>
    <row r="1482" spans="15:16" x14ac:dyDescent="0.3">
      <c r="O1482" t="s">
        <v>1471</v>
      </c>
      <c r="P1482">
        <v>2023</v>
      </c>
    </row>
    <row r="1483" spans="15:16" x14ac:dyDescent="0.3">
      <c r="O1483" t="s">
        <v>1584</v>
      </c>
      <c r="P1483">
        <v>2023</v>
      </c>
    </row>
    <row r="1484" spans="15:16" x14ac:dyDescent="0.3">
      <c r="O1484" t="s">
        <v>2037</v>
      </c>
      <c r="P1484">
        <v>2023</v>
      </c>
    </row>
    <row r="1485" spans="15:16" x14ac:dyDescent="0.3">
      <c r="O1485" t="s">
        <v>450</v>
      </c>
      <c r="P1485">
        <v>2023</v>
      </c>
    </row>
    <row r="1486" spans="15:16" x14ac:dyDescent="0.3">
      <c r="O1486" t="s">
        <v>1335</v>
      </c>
      <c r="P1486">
        <v>2023</v>
      </c>
    </row>
    <row r="1487" spans="15:16" x14ac:dyDescent="0.3">
      <c r="O1487" t="s">
        <v>58</v>
      </c>
      <c r="P1487">
        <v>2023</v>
      </c>
    </row>
    <row r="1488" spans="15:16" x14ac:dyDescent="0.3">
      <c r="O1488" t="s">
        <v>2544</v>
      </c>
      <c r="P1488">
        <v>2023</v>
      </c>
    </row>
    <row r="1489" spans="15:16" x14ac:dyDescent="0.3">
      <c r="O1489" t="s">
        <v>2188</v>
      </c>
      <c r="P1489">
        <v>2023</v>
      </c>
    </row>
    <row r="1490" spans="15:16" x14ac:dyDescent="0.3">
      <c r="O1490" t="s">
        <v>1140</v>
      </c>
      <c r="P1490">
        <v>2023</v>
      </c>
    </row>
    <row r="1491" spans="15:16" x14ac:dyDescent="0.3">
      <c r="O1491" t="s">
        <v>951</v>
      </c>
      <c r="P1491">
        <v>2023</v>
      </c>
    </row>
    <row r="1492" spans="15:16" x14ac:dyDescent="0.3">
      <c r="O1492" t="s">
        <v>576</v>
      </c>
      <c r="P1492">
        <v>2023</v>
      </c>
    </row>
    <row r="1493" spans="15:16" x14ac:dyDescent="0.3">
      <c r="O1493" t="s">
        <v>2548</v>
      </c>
      <c r="P1493">
        <v>2023</v>
      </c>
    </row>
    <row r="1494" spans="15:16" x14ac:dyDescent="0.3">
      <c r="O1494" t="s">
        <v>891</v>
      </c>
      <c r="P1494">
        <v>2023</v>
      </c>
    </row>
    <row r="1495" spans="15:16" x14ac:dyDescent="0.3">
      <c r="O1495" t="s">
        <v>1877</v>
      </c>
      <c r="P1495">
        <v>2023</v>
      </c>
    </row>
    <row r="1496" spans="15:16" x14ac:dyDescent="0.3">
      <c r="O1496" t="s">
        <v>1937</v>
      </c>
      <c r="P1496">
        <v>2023</v>
      </c>
    </row>
    <row r="1497" spans="15:16" x14ac:dyDescent="0.3">
      <c r="O1497" t="s">
        <v>2550</v>
      </c>
      <c r="P1497">
        <v>2023</v>
      </c>
    </row>
    <row r="1498" spans="15:16" x14ac:dyDescent="0.3">
      <c r="O1498" t="s">
        <v>1485</v>
      </c>
      <c r="P1498">
        <v>2023</v>
      </c>
    </row>
    <row r="1499" spans="15:16" x14ac:dyDescent="0.3">
      <c r="O1499" t="s">
        <v>151</v>
      </c>
      <c r="P1499">
        <v>2023</v>
      </c>
    </row>
    <row r="1500" spans="15:16" x14ac:dyDescent="0.3">
      <c r="O1500" t="s">
        <v>567</v>
      </c>
      <c r="P1500">
        <v>2023</v>
      </c>
    </row>
    <row r="1501" spans="15:16" x14ac:dyDescent="0.3">
      <c r="O1501" t="s">
        <v>1555</v>
      </c>
      <c r="P1501">
        <v>2023</v>
      </c>
    </row>
    <row r="1502" spans="15:16" x14ac:dyDescent="0.3">
      <c r="O1502" t="s">
        <v>1138</v>
      </c>
      <c r="P1502">
        <v>2023</v>
      </c>
    </row>
    <row r="1503" spans="15:16" x14ac:dyDescent="0.3">
      <c r="O1503" t="s">
        <v>2205</v>
      </c>
      <c r="P1503">
        <v>2023</v>
      </c>
    </row>
    <row r="1504" spans="15:16" x14ac:dyDescent="0.3">
      <c r="O1504" t="s">
        <v>2100</v>
      </c>
      <c r="P1504">
        <v>2023</v>
      </c>
    </row>
    <row r="1505" spans="15:16" x14ac:dyDescent="0.3">
      <c r="O1505" t="s">
        <v>1803</v>
      </c>
      <c r="P1505">
        <v>2023</v>
      </c>
    </row>
    <row r="1506" spans="15:16" x14ac:dyDescent="0.3">
      <c r="O1506" t="s">
        <v>1842</v>
      </c>
      <c r="P1506">
        <v>2023</v>
      </c>
    </row>
    <row r="1507" spans="15:16" x14ac:dyDescent="0.3">
      <c r="O1507" t="s">
        <v>465</v>
      </c>
      <c r="P1507">
        <v>2023</v>
      </c>
    </row>
    <row r="1508" spans="15:16" x14ac:dyDescent="0.3">
      <c r="O1508" t="s">
        <v>1684</v>
      </c>
      <c r="P1508">
        <v>2023</v>
      </c>
    </row>
    <row r="1509" spans="15:16" x14ac:dyDescent="0.3">
      <c r="O1509" t="s">
        <v>100</v>
      </c>
      <c r="P1509">
        <v>2023</v>
      </c>
    </row>
    <row r="1510" spans="15:16" x14ac:dyDescent="0.3">
      <c r="O1510" t="s">
        <v>1669</v>
      </c>
      <c r="P1510">
        <v>2023</v>
      </c>
    </row>
    <row r="1511" spans="15:16" x14ac:dyDescent="0.3">
      <c r="O1511" t="s">
        <v>462</v>
      </c>
      <c r="P1511">
        <v>2023</v>
      </c>
    </row>
    <row r="1512" spans="15:16" x14ac:dyDescent="0.3">
      <c r="O1512" t="s">
        <v>1003</v>
      </c>
      <c r="P1512">
        <v>2023</v>
      </c>
    </row>
    <row r="1513" spans="15:16" x14ac:dyDescent="0.3">
      <c r="O1513" t="s">
        <v>2556</v>
      </c>
      <c r="P1513">
        <v>2023</v>
      </c>
    </row>
    <row r="1514" spans="15:16" x14ac:dyDescent="0.3">
      <c r="O1514" t="s">
        <v>2117</v>
      </c>
      <c r="P1514">
        <v>2023</v>
      </c>
    </row>
    <row r="1515" spans="15:16" x14ac:dyDescent="0.3">
      <c r="O1515" t="s">
        <v>1631</v>
      </c>
      <c r="P1515">
        <v>2023</v>
      </c>
    </row>
    <row r="1516" spans="15:16" x14ac:dyDescent="0.3">
      <c r="O1516" t="s">
        <v>1214</v>
      </c>
      <c r="P1516">
        <v>2023</v>
      </c>
    </row>
    <row r="1517" spans="15:16" x14ac:dyDescent="0.3">
      <c r="O1517" t="s">
        <v>2558</v>
      </c>
      <c r="P1517">
        <v>2023</v>
      </c>
    </row>
    <row r="1518" spans="15:16" x14ac:dyDescent="0.3">
      <c r="O1518" t="s">
        <v>433</v>
      </c>
      <c r="P1518">
        <v>2023</v>
      </c>
    </row>
    <row r="1519" spans="15:16" x14ac:dyDescent="0.3">
      <c r="O1519" t="s">
        <v>1076</v>
      </c>
      <c r="P1519">
        <v>2023</v>
      </c>
    </row>
    <row r="1520" spans="15:16" x14ac:dyDescent="0.3">
      <c r="O1520" t="s">
        <v>61</v>
      </c>
      <c r="P1520">
        <v>2023</v>
      </c>
    </row>
    <row r="1521" spans="15:16" x14ac:dyDescent="0.3">
      <c r="O1521" t="s">
        <v>2101</v>
      </c>
      <c r="P1521">
        <v>2023</v>
      </c>
    </row>
    <row r="1522" spans="15:16" x14ac:dyDescent="0.3">
      <c r="O1522" t="s">
        <v>839</v>
      </c>
      <c r="P1522">
        <v>2023</v>
      </c>
    </row>
    <row r="1523" spans="15:16" x14ac:dyDescent="0.3">
      <c r="O1523" t="s">
        <v>1334</v>
      </c>
      <c r="P1523">
        <v>2023</v>
      </c>
    </row>
    <row r="1524" spans="15:16" x14ac:dyDescent="0.3">
      <c r="O1524" t="s">
        <v>963</v>
      </c>
      <c r="P1524">
        <v>2023</v>
      </c>
    </row>
    <row r="1525" spans="15:16" x14ac:dyDescent="0.3">
      <c r="O1525" t="s">
        <v>2294</v>
      </c>
      <c r="P1525">
        <v>2023</v>
      </c>
    </row>
    <row r="1526" spans="15:16" x14ac:dyDescent="0.3">
      <c r="O1526" t="s">
        <v>2381</v>
      </c>
      <c r="P1526">
        <v>2023</v>
      </c>
    </row>
    <row r="1527" spans="15:16" x14ac:dyDescent="0.3">
      <c r="O1527" t="s">
        <v>1046</v>
      </c>
      <c r="P1527">
        <v>2023</v>
      </c>
    </row>
    <row r="1528" spans="15:16" x14ac:dyDescent="0.3">
      <c r="O1528" t="s">
        <v>596</v>
      </c>
      <c r="P1528">
        <v>2023</v>
      </c>
    </row>
    <row r="1529" spans="15:16" x14ac:dyDescent="0.3">
      <c r="O1529" t="s">
        <v>1920</v>
      </c>
      <c r="P1529">
        <v>2023</v>
      </c>
    </row>
    <row r="1530" spans="15:16" x14ac:dyDescent="0.3">
      <c r="O1530" t="s">
        <v>861</v>
      </c>
      <c r="P1530">
        <v>2023</v>
      </c>
    </row>
    <row r="1531" spans="15:16" x14ac:dyDescent="0.3">
      <c r="O1531" t="s">
        <v>1797</v>
      </c>
      <c r="P1531">
        <v>2023</v>
      </c>
    </row>
    <row r="1532" spans="15:16" x14ac:dyDescent="0.3">
      <c r="O1532" t="s">
        <v>202</v>
      </c>
      <c r="P1532">
        <v>2023</v>
      </c>
    </row>
    <row r="1533" spans="15:16" x14ac:dyDescent="0.3">
      <c r="O1533" t="s">
        <v>1793</v>
      </c>
      <c r="P1533">
        <v>2023</v>
      </c>
    </row>
    <row r="1534" spans="15:16" x14ac:dyDescent="0.3">
      <c r="O1534" t="s">
        <v>1173</v>
      </c>
      <c r="P1534">
        <v>2023</v>
      </c>
    </row>
    <row r="1535" spans="15:16" x14ac:dyDescent="0.3">
      <c r="O1535" t="s">
        <v>554</v>
      </c>
      <c r="P1535">
        <v>2023</v>
      </c>
    </row>
    <row r="1536" spans="15:16" x14ac:dyDescent="0.3">
      <c r="O1536" t="s">
        <v>357</v>
      </c>
      <c r="P1536">
        <v>2023</v>
      </c>
    </row>
    <row r="1537" spans="15:16" x14ac:dyDescent="0.3">
      <c r="O1537" t="s">
        <v>2021</v>
      </c>
      <c r="P1537">
        <v>2023</v>
      </c>
    </row>
    <row r="1538" spans="15:16" x14ac:dyDescent="0.3">
      <c r="O1538" t="s">
        <v>1550</v>
      </c>
      <c r="P1538">
        <v>2023</v>
      </c>
    </row>
    <row r="1539" spans="15:16" x14ac:dyDescent="0.3">
      <c r="O1539" t="s">
        <v>2137</v>
      </c>
      <c r="P1539">
        <v>2023</v>
      </c>
    </row>
    <row r="1540" spans="15:16" x14ac:dyDescent="0.3">
      <c r="O1540" t="s">
        <v>771</v>
      </c>
      <c r="P1540">
        <v>2023</v>
      </c>
    </row>
    <row r="1541" spans="15:16" x14ac:dyDescent="0.3">
      <c r="O1541" t="s">
        <v>2564</v>
      </c>
      <c r="P1541">
        <v>2023</v>
      </c>
    </row>
    <row r="1542" spans="15:16" x14ac:dyDescent="0.3">
      <c r="O1542" t="s">
        <v>748</v>
      </c>
      <c r="P1542">
        <v>2023</v>
      </c>
    </row>
    <row r="1543" spans="15:16" x14ac:dyDescent="0.3">
      <c r="O1543" t="s">
        <v>1438</v>
      </c>
      <c r="P1543">
        <v>2023</v>
      </c>
    </row>
    <row r="1544" spans="15:16" x14ac:dyDescent="0.3">
      <c r="O1544" t="s">
        <v>498</v>
      </c>
      <c r="P1544">
        <v>2023</v>
      </c>
    </row>
    <row r="1545" spans="15:16" x14ac:dyDescent="0.3">
      <c r="O1545" t="s">
        <v>689</v>
      </c>
      <c r="P1545">
        <v>2023</v>
      </c>
    </row>
    <row r="1546" spans="15:16" x14ac:dyDescent="0.3">
      <c r="O1546" t="s">
        <v>612</v>
      </c>
      <c r="P1546">
        <v>2023</v>
      </c>
    </row>
    <row r="1547" spans="15:16" x14ac:dyDescent="0.3">
      <c r="O1547" t="s">
        <v>1221</v>
      </c>
      <c r="P1547">
        <v>2023</v>
      </c>
    </row>
    <row r="1548" spans="15:16" x14ac:dyDescent="0.3">
      <c r="O1548" t="s">
        <v>2042</v>
      </c>
      <c r="P1548">
        <v>2023</v>
      </c>
    </row>
    <row r="1549" spans="15:16" x14ac:dyDescent="0.3">
      <c r="O1549" t="s">
        <v>1161</v>
      </c>
      <c r="P1549">
        <v>2023</v>
      </c>
    </row>
    <row r="1550" spans="15:16" x14ac:dyDescent="0.3">
      <c r="O1550" t="s">
        <v>1926</v>
      </c>
      <c r="P1550">
        <v>2023</v>
      </c>
    </row>
    <row r="1551" spans="15:16" x14ac:dyDescent="0.3">
      <c r="O1551" t="s">
        <v>2083</v>
      </c>
      <c r="P1551">
        <v>2023</v>
      </c>
    </row>
    <row r="1552" spans="15:16" x14ac:dyDescent="0.3">
      <c r="O1552" t="s">
        <v>225</v>
      </c>
      <c r="P1552">
        <v>2023</v>
      </c>
    </row>
    <row r="1553" spans="15:16" x14ac:dyDescent="0.3">
      <c r="O1553" t="s">
        <v>1557</v>
      </c>
      <c r="P1553">
        <v>2023</v>
      </c>
    </row>
    <row r="1554" spans="15:16" x14ac:dyDescent="0.3">
      <c r="O1554" t="s">
        <v>487</v>
      </c>
      <c r="P1554">
        <v>2023</v>
      </c>
    </row>
    <row r="1555" spans="15:16" x14ac:dyDescent="0.3">
      <c r="O1555" t="s">
        <v>239</v>
      </c>
      <c r="P1555">
        <v>2023</v>
      </c>
    </row>
    <row r="1556" spans="15:16" x14ac:dyDescent="0.3">
      <c r="O1556" t="s">
        <v>305</v>
      </c>
      <c r="P1556">
        <v>2023</v>
      </c>
    </row>
    <row r="1557" spans="15:16" x14ac:dyDescent="0.3">
      <c r="O1557" t="s">
        <v>1042</v>
      </c>
      <c r="P1557">
        <v>2023</v>
      </c>
    </row>
    <row r="1558" spans="15:16" x14ac:dyDescent="0.3">
      <c r="O1558" t="s">
        <v>1614</v>
      </c>
      <c r="P1558">
        <v>2023</v>
      </c>
    </row>
    <row r="1559" spans="15:16" x14ac:dyDescent="0.3">
      <c r="O1559" t="s">
        <v>742</v>
      </c>
      <c r="P1559">
        <v>2023</v>
      </c>
    </row>
    <row r="1560" spans="15:16" x14ac:dyDescent="0.3">
      <c r="O1560" t="s">
        <v>2573</v>
      </c>
      <c r="P1560">
        <v>2023</v>
      </c>
    </row>
    <row r="1561" spans="15:16" x14ac:dyDescent="0.3">
      <c r="O1561" t="s">
        <v>1538</v>
      </c>
      <c r="P1561">
        <v>2023</v>
      </c>
    </row>
    <row r="1562" spans="15:16" x14ac:dyDescent="0.3">
      <c r="O1562" t="s">
        <v>2319</v>
      </c>
      <c r="P1562">
        <v>2023</v>
      </c>
    </row>
    <row r="1563" spans="15:16" x14ac:dyDescent="0.3">
      <c r="O1563" t="s">
        <v>973</v>
      </c>
      <c r="P1563">
        <v>2023</v>
      </c>
    </row>
    <row r="1564" spans="15:16" x14ac:dyDescent="0.3">
      <c r="O1564" t="s">
        <v>1672</v>
      </c>
      <c r="P1564">
        <v>2023</v>
      </c>
    </row>
    <row r="1565" spans="15:16" x14ac:dyDescent="0.3">
      <c r="O1565" t="s">
        <v>1822</v>
      </c>
      <c r="P1565">
        <v>2023</v>
      </c>
    </row>
    <row r="1566" spans="15:16" x14ac:dyDescent="0.3">
      <c r="O1566" t="s">
        <v>1643</v>
      </c>
      <c r="P1566">
        <v>2023</v>
      </c>
    </row>
    <row r="1567" spans="15:16" x14ac:dyDescent="0.3">
      <c r="O1567" t="s">
        <v>2378</v>
      </c>
      <c r="P1567">
        <v>2023</v>
      </c>
    </row>
    <row r="1568" spans="15:16" x14ac:dyDescent="0.3">
      <c r="O1568" t="s">
        <v>1497</v>
      </c>
      <c r="P1568">
        <v>2023</v>
      </c>
    </row>
    <row r="1569" spans="15:16" x14ac:dyDescent="0.3">
      <c r="O1569" t="s">
        <v>410</v>
      </c>
      <c r="P1569">
        <v>2023</v>
      </c>
    </row>
    <row r="1570" spans="15:16" x14ac:dyDescent="0.3">
      <c r="O1570" t="s">
        <v>355</v>
      </c>
      <c r="P1570">
        <v>2023</v>
      </c>
    </row>
    <row r="1571" spans="15:16" x14ac:dyDescent="0.3">
      <c r="O1571" t="s">
        <v>2578</v>
      </c>
      <c r="P1571">
        <v>2023</v>
      </c>
    </row>
    <row r="1572" spans="15:16" x14ac:dyDescent="0.3">
      <c r="O1572" t="s">
        <v>2580</v>
      </c>
      <c r="P1572">
        <v>2023</v>
      </c>
    </row>
    <row r="1573" spans="15:16" x14ac:dyDescent="0.3">
      <c r="O1573" t="s">
        <v>1781</v>
      </c>
      <c r="P1573">
        <v>2023</v>
      </c>
    </row>
    <row r="1574" spans="15:16" x14ac:dyDescent="0.3">
      <c r="O1574" t="s">
        <v>1093</v>
      </c>
      <c r="P1574">
        <v>2023</v>
      </c>
    </row>
    <row r="1575" spans="15:16" x14ac:dyDescent="0.3">
      <c r="O1575" t="s">
        <v>878</v>
      </c>
      <c r="P1575">
        <v>2023</v>
      </c>
    </row>
    <row r="1576" spans="15:16" x14ac:dyDescent="0.3">
      <c r="O1576" t="s">
        <v>1163</v>
      </c>
      <c r="P1576">
        <v>2023</v>
      </c>
    </row>
    <row r="1577" spans="15:16" x14ac:dyDescent="0.3">
      <c r="O1577" t="s">
        <v>1962</v>
      </c>
      <c r="P1577">
        <v>2023</v>
      </c>
    </row>
    <row r="1578" spans="15:16" x14ac:dyDescent="0.3">
      <c r="O1578" t="s">
        <v>978</v>
      </c>
      <c r="P1578">
        <v>2023</v>
      </c>
    </row>
    <row r="1579" spans="15:16" x14ac:dyDescent="0.3">
      <c r="O1579" t="s">
        <v>1452</v>
      </c>
      <c r="P1579">
        <v>2023</v>
      </c>
    </row>
    <row r="1580" spans="15:16" x14ac:dyDescent="0.3">
      <c r="O1580" t="s">
        <v>925</v>
      </c>
      <c r="P1580">
        <v>2023</v>
      </c>
    </row>
    <row r="1581" spans="15:16" x14ac:dyDescent="0.3">
      <c r="O1581" t="s">
        <v>1375</v>
      </c>
      <c r="P1581">
        <v>2023</v>
      </c>
    </row>
    <row r="1582" spans="15:16" x14ac:dyDescent="0.3">
      <c r="O1582" t="s">
        <v>1211</v>
      </c>
      <c r="P1582">
        <v>2023</v>
      </c>
    </row>
    <row r="1583" spans="15:16" x14ac:dyDescent="0.3">
      <c r="O1583" t="s">
        <v>167</v>
      </c>
      <c r="P1583">
        <v>2023</v>
      </c>
    </row>
    <row r="1584" spans="15:16" x14ac:dyDescent="0.3">
      <c r="O1584" t="s">
        <v>997</v>
      </c>
      <c r="P1584">
        <v>2023</v>
      </c>
    </row>
    <row r="1585" spans="15:16" x14ac:dyDescent="0.3">
      <c r="O1585" t="s">
        <v>1467</v>
      </c>
      <c r="P1585">
        <v>2023</v>
      </c>
    </row>
    <row r="1586" spans="15:16" x14ac:dyDescent="0.3">
      <c r="O1586" t="s">
        <v>630</v>
      </c>
      <c r="P1586">
        <v>2023</v>
      </c>
    </row>
    <row r="1587" spans="15:16" x14ac:dyDescent="0.3">
      <c r="O1587" t="s">
        <v>1727</v>
      </c>
      <c r="P1587">
        <v>2023</v>
      </c>
    </row>
    <row r="1588" spans="15:16" x14ac:dyDescent="0.3">
      <c r="O1588" t="s">
        <v>945</v>
      </c>
      <c r="P1588">
        <v>2023</v>
      </c>
    </row>
    <row r="1589" spans="15:16" x14ac:dyDescent="0.3">
      <c r="O1589" t="s">
        <v>1776</v>
      </c>
      <c r="P1589">
        <v>2023</v>
      </c>
    </row>
    <row r="1590" spans="15:16" x14ac:dyDescent="0.3">
      <c r="O1590" t="s">
        <v>1301</v>
      </c>
      <c r="P1590">
        <v>2023</v>
      </c>
    </row>
    <row r="1591" spans="15:16" x14ac:dyDescent="0.3">
      <c r="O1591" t="s">
        <v>2584</v>
      </c>
      <c r="P1591">
        <v>2023</v>
      </c>
    </row>
    <row r="1592" spans="15:16" x14ac:dyDescent="0.3">
      <c r="O1592" t="s">
        <v>1145</v>
      </c>
      <c r="P1592">
        <v>2023</v>
      </c>
    </row>
    <row r="1593" spans="15:16" x14ac:dyDescent="0.3">
      <c r="O1593" t="s">
        <v>2271</v>
      </c>
      <c r="P1593">
        <v>2023</v>
      </c>
    </row>
    <row r="1594" spans="15:16" x14ac:dyDescent="0.3">
      <c r="O1594" t="s">
        <v>1521</v>
      </c>
      <c r="P1594">
        <v>2023</v>
      </c>
    </row>
    <row r="1595" spans="15:16" x14ac:dyDescent="0.3">
      <c r="O1595" t="s">
        <v>182</v>
      </c>
      <c r="P1595">
        <v>2023</v>
      </c>
    </row>
    <row r="1596" spans="15:16" x14ac:dyDescent="0.3">
      <c r="O1596" t="s">
        <v>1088</v>
      </c>
      <c r="P1596">
        <v>2023</v>
      </c>
    </row>
    <row r="1597" spans="15:16" x14ac:dyDescent="0.3">
      <c r="O1597" t="s">
        <v>712</v>
      </c>
      <c r="P1597">
        <v>2023</v>
      </c>
    </row>
    <row r="1598" spans="15:16" x14ac:dyDescent="0.3">
      <c r="O1598" t="s">
        <v>1489</v>
      </c>
      <c r="P1598">
        <v>2023</v>
      </c>
    </row>
    <row r="1599" spans="15:16" x14ac:dyDescent="0.3">
      <c r="O1599" t="s">
        <v>505</v>
      </c>
      <c r="P1599">
        <v>2023</v>
      </c>
    </row>
    <row r="1600" spans="15:16" x14ac:dyDescent="0.3">
      <c r="O1600" t="s">
        <v>424</v>
      </c>
      <c r="P1600">
        <v>2023</v>
      </c>
    </row>
    <row r="1601" spans="15:16" x14ac:dyDescent="0.3">
      <c r="O1601" t="s">
        <v>1023</v>
      </c>
      <c r="P1601">
        <v>2023</v>
      </c>
    </row>
    <row r="1602" spans="15:16" x14ac:dyDescent="0.3">
      <c r="O1602" t="s">
        <v>1544</v>
      </c>
      <c r="P1602">
        <v>2023</v>
      </c>
    </row>
    <row r="1603" spans="15:16" x14ac:dyDescent="0.3">
      <c r="O1603" t="s">
        <v>1676</v>
      </c>
      <c r="P1603">
        <v>2023</v>
      </c>
    </row>
    <row r="1604" spans="15:16" x14ac:dyDescent="0.3">
      <c r="O1604" t="s">
        <v>671</v>
      </c>
      <c r="P1604">
        <v>2023</v>
      </c>
    </row>
    <row r="1605" spans="15:16" x14ac:dyDescent="0.3">
      <c r="O1605" t="s">
        <v>2585</v>
      </c>
      <c r="P1605">
        <v>2023</v>
      </c>
    </row>
    <row r="1606" spans="15:16" x14ac:dyDescent="0.3">
      <c r="O1606" t="s">
        <v>902</v>
      </c>
      <c r="P1606">
        <v>2023</v>
      </c>
    </row>
    <row r="1607" spans="15:16" x14ac:dyDescent="0.3">
      <c r="O1607" t="s">
        <v>1131</v>
      </c>
      <c r="P1607">
        <v>2023</v>
      </c>
    </row>
    <row r="1608" spans="15:16" x14ac:dyDescent="0.3">
      <c r="O1608" t="s">
        <v>1038</v>
      </c>
      <c r="P1608">
        <v>2023</v>
      </c>
    </row>
    <row r="1609" spans="15:16" x14ac:dyDescent="0.3">
      <c r="O1609" t="s">
        <v>957</v>
      </c>
      <c r="P1609">
        <v>2023</v>
      </c>
    </row>
    <row r="1610" spans="15:16" x14ac:dyDescent="0.3">
      <c r="O1610" t="s">
        <v>109</v>
      </c>
      <c r="P1610">
        <v>2023</v>
      </c>
    </row>
    <row r="1611" spans="15:16" x14ac:dyDescent="0.3">
      <c r="O1611" t="s">
        <v>2064</v>
      </c>
      <c r="P1611">
        <v>2023</v>
      </c>
    </row>
    <row r="1612" spans="15:16" x14ac:dyDescent="0.3">
      <c r="O1612" t="s">
        <v>1785</v>
      </c>
      <c r="P1612">
        <v>2023</v>
      </c>
    </row>
    <row r="1613" spans="15:16" x14ac:dyDescent="0.3">
      <c r="O1613" t="s">
        <v>1741</v>
      </c>
      <c r="P1613">
        <v>2023</v>
      </c>
    </row>
    <row r="1614" spans="15:16" x14ac:dyDescent="0.3">
      <c r="O1614" t="s">
        <v>1064</v>
      </c>
      <c r="P1614">
        <v>2023</v>
      </c>
    </row>
    <row r="1615" spans="15:16" x14ac:dyDescent="0.3">
      <c r="O1615" t="s">
        <v>2365</v>
      </c>
      <c r="P1615">
        <v>2023</v>
      </c>
    </row>
    <row r="1616" spans="15:16" x14ac:dyDescent="0.3">
      <c r="O1616" t="s">
        <v>2248</v>
      </c>
      <c r="P1616">
        <v>2023</v>
      </c>
    </row>
    <row r="1617" spans="15:16" x14ac:dyDescent="0.3">
      <c r="O1617" t="s">
        <v>1546</v>
      </c>
      <c r="P1617">
        <v>2023</v>
      </c>
    </row>
    <row r="1618" spans="15:16" x14ac:dyDescent="0.3">
      <c r="O1618" t="s">
        <v>376</v>
      </c>
      <c r="P1618">
        <v>2023</v>
      </c>
    </row>
    <row r="1619" spans="15:16" x14ac:dyDescent="0.3">
      <c r="O1619" t="s">
        <v>1320</v>
      </c>
      <c r="P1619">
        <v>2023</v>
      </c>
    </row>
    <row r="1620" spans="15:16" x14ac:dyDescent="0.3">
      <c r="O1620" t="s">
        <v>562</v>
      </c>
      <c r="P1620">
        <v>2023</v>
      </c>
    </row>
    <row r="1621" spans="15:16" x14ac:dyDescent="0.3">
      <c r="O1621" t="s">
        <v>1223</v>
      </c>
      <c r="P1621">
        <v>2023</v>
      </c>
    </row>
    <row r="1622" spans="15:16" x14ac:dyDescent="0.3">
      <c r="O1622" t="s">
        <v>1282</v>
      </c>
      <c r="P1622">
        <v>2023</v>
      </c>
    </row>
    <row r="1623" spans="15:16" x14ac:dyDescent="0.3">
      <c r="O1623" t="s">
        <v>1945</v>
      </c>
      <c r="P1623">
        <v>2023</v>
      </c>
    </row>
    <row r="1624" spans="15:16" x14ac:dyDescent="0.3">
      <c r="O1624" t="s">
        <v>1234</v>
      </c>
      <c r="P1624">
        <v>2023</v>
      </c>
    </row>
    <row r="1625" spans="15:16" x14ac:dyDescent="0.3">
      <c r="O1625" t="s">
        <v>446</v>
      </c>
      <c r="P1625">
        <v>2023</v>
      </c>
    </row>
    <row r="1626" spans="15:16" x14ac:dyDescent="0.3">
      <c r="O1626" t="s">
        <v>2380</v>
      </c>
      <c r="P1626">
        <v>2023</v>
      </c>
    </row>
    <row r="1627" spans="15:16" x14ac:dyDescent="0.3">
      <c r="O1627" t="s">
        <v>394</v>
      </c>
      <c r="P1627">
        <v>2023</v>
      </c>
    </row>
    <row r="1628" spans="15:16" x14ac:dyDescent="0.3">
      <c r="O1628" t="s">
        <v>85</v>
      </c>
      <c r="P1628">
        <v>2023</v>
      </c>
    </row>
    <row r="1629" spans="15:16" x14ac:dyDescent="0.3">
      <c r="O1629" t="s">
        <v>125</v>
      </c>
      <c r="P1629">
        <v>2023</v>
      </c>
    </row>
    <row r="1630" spans="15:16" x14ac:dyDescent="0.3">
      <c r="O1630" t="s">
        <v>197</v>
      </c>
      <c r="P1630">
        <v>2023</v>
      </c>
    </row>
    <row r="1631" spans="15:16" x14ac:dyDescent="0.3">
      <c r="O1631" t="s">
        <v>148</v>
      </c>
      <c r="P1631">
        <v>2023</v>
      </c>
    </row>
    <row r="1632" spans="15:16" x14ac:dyDescent="0.3">
      <c r="O1632" t="s">
        <v>1102</v>
      </c>
      <c r="P1632">
        <v>2023</v>
      </c>
    </row>
    <row r="1633" spans="15:16" x14ac:dyDescent="0.3">
      <c r="O1633" t="s">
        <v>912</v>
      </c>
      <c r="P1633">
        <v>2023</v>
      </c>
    </row>
    <row r="1634" spans="15:16" x14ac:dyDescent="0.3">
      <c r="O1634" t="s">
        <v>1279</v>
      </c>
      <c r="P1634">
        <v>2023</v>
      </c>
    </row>
    <row r="1635" spans="15:16" x14ac:dyDescent="0.3">
      <c r="O1635" t="s">
        <v>1571</v>
      </c>
      <c r="P1635">
        <v>2023</v>
      </c>
    </row>
    <row r="1636" spans="15:16" x14ac:dyDescent="0.3">
      <c r="O1636" t="s">
        <v>1971</v>
      </c>
      <c r="P1636">
        <v>2023</v>
      </c>
    </row>
    <row r="1637" spans="15:16" x14ac:dyDescent="0.3">
      <c r="O1637" t="s">
        <v>2407</v>
      </c>
      <c r="P1637">
        <v>2023</v>
      </c>
    </row>
    <row r="1638" spans="15:16" x14ac:dyDescent="0.3">
      <c r="O1638" t="s">
        <v>1714</v>
      </c>
      <c r="P1638">
        <v>2023</v>
      </c>
    </row>
    <row r="1639" spans="15:16" x14ac:dyDescent="0.3">
      <c r="O1639" t="s">
        <v>1178</v>
      </c>
      <c r="P1639">
        <v>2023</v>
      </c>
    </row>
    <row r="1640" spans="15:16" x14ac:dyDescent="0.3">
      <c r="O1640" t="s">
        <v>220</v>
      </c>
      <c r="P1640">
        <v>2023</v>
      </c>
    </row>
    <row r="1641" spans="15:16" x14ac:dyDescent="0.3">
      <c r="O1641" t="s">
        <v>1129</v>
      </c>
      <c r="P1641">
        <v>2023</v>
      </c>
    </row>
    <row r="1642" spans="15:16" x14ac:dyDescent="0.3">
      <c r="O1642" t="s">
        <v>2176</v>
      </c>
      <c r="P1642">
        <v>2023</v>
      </c>
    </row>
    <row r="1643" spans="15:16" x14ac:dyDescent="0.3">
      <c r="O1643" t="s">
        <v>277</v>
      </c>
      <c r="P1643">
        <v>2023</v>
      </c>
    </row>
    <row r="1644" spans="15:16" x14ac:dyDescent="0.3">
      <c r="O1644" t="s">
        <v>859</v>
      </c>
      <c r="P1644">
        <v>2023</v>
      </c>
    </row>
    <row r="1645" spans="15:16" x14ac:dyDescent="0.3">
      <c r="O1645" t="s">
        <v>2308</v>
      </c>
      <c r="P1645">
        <v>2023</v>
      </c>
    </row>
    <row r="1646" spans="15:16" x14ac:dyDescent="0.3">
      <c r="O1646" t="s">
        <v>624</v>
      </c>
      <c r="P1646">
        <v>2023</v>
      </c>
    </row>
    <row r="1647" spans="15:16" x14ac:dyDescent="0.3">
      <c r="O1647" t="s">
        <v>2017</v>
      </c>
      <c r="P1647">
        <v>2023</v>
      </c>
    </row>
    <row r="1648" spans="15:16" x14ac:dyDescent="0.3">
      <c r="O1648" t="s">
        <v>1164</v>
      </c>
      <c r="P1648">
        <v>2023</v>
      </c>
    </row>
    <row r="1649" spans="15:16" x14ac:dyDescent="0.3">
      <c r="O1649" t="s">
        <v>664</v>
      </c>
      <c r="P1649">
        <v>2023</v>
      </c>
    </row>
    <row r="1650" spans="15:16" x14ac:dyDescent="0.3">
      <c r="O1650" t="s">
        <v>1635</v>
      </c>
      <c r="P1650">
        <v>2023</v>
      </c>
    </row>
    <row r="1651" spans="15:16" x14ac:dyDescent="0.3">
      <c r="O1651" t="s">
        <v>1511</v>
      </c>
      <c r="P1651">
        <v>2023</v>
      </c>
    </row>
    <row r="1652" spans="15:16" x14ac:dyDescent="0.3">
      <c r="O1652" t="s">
        <v>1394</v>
      </c>
      <c r="P1652">
        <v>2023</v>
      </c>
    </row>
    <row r="1653" spans="15:16" x14ac:dyDescent="0.3">
      <c r="O1653" t="s">
        <v>757</v>
      </c>
      <c r="P1653">
        <v>2023</v>
      </c>
    </row>
    <row r="1654" spans="15:16" x14ac:dyDescent="0.3">
      <c r="O1654" t="s">
        <v>392</v>
      </c>
      <c r="P1654">
        <v>2023</v>
      </c>
    </row>
    <row r="1655" spans="15:16" x14ac:dyDescent="0.3">
      <c r="O1655" t="s">
        <v>81</v>
      </c>
      <c r="P1655">
        <v>2023</v>
      </c>
    </row>
    <row r="1656" spans="15:16" x14ac:dyDescent="0.3">
      <c r="O1656" t="s">
        <v>373</v>
      </c>
      <c r="P1656">
        <v>2023</v>
      </c>
    </row>
    <row r="1657" spans="15:16" x14ac:dyDescent="0.3">
      <c r="O1657" t="s">
        <v>2277</v>
      </c>
      <c r="P1657">
        <v>2023</v>
      </c>
    </row>
    <row r="1658" spans="15:16" x14ac:dyDescent="0.3">
      <c r="O1658" t="s">
        <v>1528</v>
      </c>
      <c r="P1658">
        <v>2023</v>
      </c>
    </row>
    <row r="1659" spans="15:16" x14ac:dyDescent="0.3">
      <c r="O1659" t="s">
        <v>736</v>
      </c>
      <c r="P1659">
        <v>2023</v>
      </c>
    </row>
    <row r="1660" spans="15:16" x14ac:dyDescent="0.3">
      <c r="O1660" t="s">
        <v>2048</v>
      </c>
      <c r="P1660">
        <v>2023</v>
      </c>
    </row>
    <row r="1661" spans="15:16" x14ac:dyDescent="0.3">
      <c r="O1661" t="s">
        <v>131</v>
      </c>
      <c r="P1661">
        <v>2023</v>
      </c>
    </row>
    <row r="1662" spans="15:16" x14ac:dyDescent="0.3">
      <c r="O1662" t="s">
        <v>483</v>
      </c>
      <c r="P1662">
        <v>2023</v>
      </c>
    </row>
    <row r="1663" spans="15:16" x14ac:dyDescent="0.3">
      <c r="O1663" t="s">
        <v>458</v>
      </c>
      <c r="P1663">
        <v>2023</v>
      </c>
    </row>
    <row r="1664" spans="15:16" x14ac:dyDescent="0.3">
      <c r="O1664" t="s">
        <v>887</v>
      </c>
      <c r="P1664">
        <v>2023</v>
      </c>
    </row>
    <row r="1665" spans="15:16" x14ac:dyDescent="0.3">
      <c r="O1665" t="s">
        <v>2013</v>
      </c>
      <c r="P1665">
        <v>2023</v>
      </c>
    </row>
    <row r="1666" spans="15:16" x14ac:dyDescent="0.3">
      <c r="O1666" t="s">
        <v>1534</v>
      </c>
      <c r="P1666">
        <v>2023</v>
      </c>
    </row>
    <row r="1667" spans="15:16" x14ac:dyDescent="0.3">
      <c r="O1667" t="s">
        <v>1044</v>
      </c>
      <c r="P1667">
        <v>2023</v>
      </c>
    </row>
    <row r="1668" spans="15:16" x14ac:dyDescent="0.3">
      <c r="O1668" t="s">
        <v>268</v>
      </c>
      <c r="P1668">
        <v>2023</v>
      </c>
    </row>
    <row r="1669" spans="15:16" x14ac:dyDescent="0.3">
      <c r="O1669" t="s">
        <v>817</v>
      </c>
      <c r="P1669">
        <v>2023</v>
      </c>
    </row>
    <row r="1670" spans="15:16" x14ac:dyDescent="0.3">
      <c r="O1670" t="s">
        <v>889</v>
      </c>
      <c r="P1670">
        <v>2023</v>
      </c>
    </row>
    <row r="1671" spans="15:16" x14ac:dyDescent="0.3">
      <c r="O1671" t="s">
        <v>1618</v>
      </c>
      <c r="P1671">
        <v>2023</v>
      </c>
    </row>
    <row r="1672" spans="15:16" x14ac:dyDescent="0.3">
      <c r="O1672" t="s">
        <v>552</v>
      </c>
      <c r="P1672">
        <v>2023</v>
      </c>
    </row>
    <row r="1673" spans="15:16" x14ac:dyDescent="0.3">
      <c r="O1673" t="s">
        <v>241</v>
      </c>
      <c r="P1673">
        <v>2023</v>
      </c>
    </row>
    <row r="1674" spans="15:16" x14ac:dyDescent="0.3">
      <c r="O1674" t="s">
        <v>445</v>
      </c>
      <c r="P1674">
        <v>2023</v>
      </c>
    </row>
    <row r="1675" spans="15:16" x14ac:dyDescent="0.3">
      <c r="O1675" t="s">
        <v>1813</v>
      </c>
      <c r="P1675">
        <v>2023</v>
      </c>
    </row>
    <row r="1676" spans="15:16" x14ac:dyDescent="0.3">
      <c r="O1676" t="s">
        <v>806</v>
      </c>
      <c r="P1676">
        <v>2023</v>
      </c>
    </row>
    <row r="1677" spans="15:16" x14ac:dyDescent="0.3">
      <c r="O1677" t="s">
        <v>233</v>
      </c>
      <c r="P1677">
        <v>2023</v>
      </c>
    </row>
    <row r="1678" spans="15:16" x14ac:dyDescent="0.3">
      <c r="O1678" t="s">
        <v>1230</v>
      </c>
      <c r="P1678">
        <v>2023</v>
      </c>
    </row>
    <row r="1679" spans="15:16" x14ac:dyDescent="0.3">
      <c r="O1679" t="s">
        <v>923</v>
      </c>
      <c r="P1679">
        <v>2023</v>
      </c>
    </row>
    <row r="1680" spans="15:16" x14ac:dyDescent="0.3">
      <c r="O1680" t="s">
        <v>2126</v>
      </c>
      <c r="P1680">
        <v>2023</v>
      </c>
    </row>
    <row r="1681" spans="15:16" x14ac:dyDescent="0.3">
      <c r="O1681" t="s">
        <v>1705</v>
      </c>
      <c r="P1681">
        <v>2023</v>
      </c>
    </row>
    <row r="1682" spans="15:16" x14ac:dyDescent="0.3">
      <c r="O1682" t="s">
        <v>1616</v>
      </c>
      <c r="P1682">
        <v>2023</v>
      </c>
    </row>
    <row r="1683" spans="15:16" x14ac:dyDescent="0.3">
      <c r="O1683" t="s">
        <v>1916</v>
      </c>
      <c r="P1683">
        <v>2023</v>
      </c>
    </row>
    <row r="1684" spans="15:16" x14ac:dyDescent="0.3">
      <c r="O1684" t="s">
        <v>938</v>
      </c>
      <c r="P1684">
        <v>2023</v>
      </c>
    </row>
    <row r="1685" spans="15:16" x14ac:dyDescent="0.3">
      <c r="O1685" t="s">
        <v>2190</v>
      </c>
      <c r="P1685">
        <v>2023</v>
      </c>
    </row>
    <row r="1686" spans="15:16" x14ac:dyDescent="0.3">
      <c r="O1686" t="s">
        <v>1576</v>
      </c>
      <c r="P1686">
        <v>2023</v>
      </c>
    </row>
    <row r="1687" spans="15:16" x14ac:dyDescent="0.3">
      <c r="O1687" t="s">
        <v>622</v>
      </c>
      <c r="P1687">
        <v>2023</v>
      </c>
    </row>
    <row r="1688" spans="15:16" x14ac:dyDescent="0.3">
      <c r="O1688" t="s">
        <v>1931</v>
      </c>
      <c r="P1688">
        <v>2023</v>
      </c>
    </row>
    <row r="1689" spans="15:16" x14ac:dyDescent="0.3">
      <c r="O1689" t="s">
        <v>398</v>
      </c>
      <c r="P1689">
        <v>2023</v>
      </c>
    </row>
    <row r="1690" spans="15:16" x14ac:dyDescent="0.3">
      <c r="O1690" t="s">
        <v>50</v>
      </c>
      <c r="P1690">
        <v>2023</v>
      </c>
    </row>
    <row r="1691" spans="15:16" x14ac:dyDescent="0.3">
      <c r="O1691" t="s">
        <v>2112</v>
      </c>
      <c r="P1691">
        <v>2023</v>
      </c>
    </row>
    <row r="1692" spans="15:16" x14ac:dyDescent="0.3">
      <c r="O1692" t="s">
        <v>831</v>
      </c>
      <c r="P1692">
        <v>2023</v>
      </c>
    </row>
    <row r="1693" spans="15:16" x14ac:dyDescent="0.3">
      <c r="O1693" t="s">
        <v>1963</v>
      </c>
      <c r="P1693">
        <v>2023</v>
      </c>
    </row>
    <row r="1694" spans="15:16" x14ac:dyDescent="0.3">
      <c r="O1694" t="s">
        <v>857</v>
      </c>
      <c r="P1694">
        <v>2023</v>
      </c>
    </row>
    <row r="1695" spans="15:16" x14ac:dyDescent="0.3">
      <c r="O1695" t="s">
        <v>2405</v>
      </c>
      <c r="P1695">
        <v>2023</v>
      </c>
    </row>
    <row r="1696" spans="15:16" x14ac:dyDescent="0.3">
      <c r="O1696" t="s">
        <v>1413</v>
      </c>
      <c r="P1696">
        <v>2023</v>
      </c>
    </row>
    <row r="1697" spans="15:16" x14ac:dyDescent="0.3">
      <c r="O1697" t="s">
        <v>2033</v>
      </c>
      <c r="P1697">
        <v>2023</v>
      </c>
    </row>
    <row r="1698" spans="15:16" x14ac:dyDescent="0.3">
      <c r="O1698" t="s">
        <v>2326</v>
      </c>
      <c r="P1698">
        <v>2023</v>
      </c>
    </row>
    <row r="1699" spans="15:16" x14ac:dyDescent="0.3">
      <c r="O1699" t="s">
        <v>915</v>
      </c>
      <c r="P1699">
        <v>2023</v>
      </c>
    </row>
    <row r="1700" spans="15:16" x14ac:dyDescent="0.3">
      <c r="O1700" t="s">
        <v>1519</v>
      </c>
      <c r="P1700">
        <v>2023</v>
      </c>
    </row>
    <row r="1701" spans="15:16" x14ac:dyDescent="0.3">
      <c r="O1701" t="s">
        <v>607</v>
      </c>
      <c r="P1701">
        <v>2023</v>
      </c>
    </row>
    <row r="1702" spans="15:16" x14ac:dyDescent="0.3">
      <c r="O1702" t="s">
        <v>2346</v>
      </c>
      <c r="P1702">
        <v>2023</v>
      </c>
    </row>
    <row r="1703" spans="15:16" x14ac:dyDescent="0.3">
      <c r="O1703" t="s">
        <v>159</v>
      </c>
      <c r="P1703">
        <v>2023</v>
      </c>
    </row>
    <row r="1704" spans="15:16" x14ac:dyDescent="0.3">
      <c r="O1704" t="s">
        <v>2115</v>
      </c>
      <c r="P1704">
        <v>2023</v>
      </c>
    </row>
    <row r="1705" spans="15:16" x14ac:dyDescent="0.3">
      <c r="O1705" t="s">
        <v>1027</v>
      </c>
      <c r="P1705">
        <v>2023</v>
      </c>
    </row>
    <row r="1706" spans="15:16" x14ac:dyDescent="0.3">
      <c r="O1706" t="s">
        <v>1886</v>
      </c>
      <c r="P1706">
        <v>2023</v>
      </c>
    </row>
    <row r="1707" spans="15:16" x14ac:dyDescent="0.3">
      <c r="O1707" t="s">
        <v>2614</v>
      </c>
      <c r="P1707">
        <v>2023</v>
      </c>
    </row>
    <row r="1708" spans="15:16" x14ac:dyDescent="0.3">
      <c r="O1708" t="s">
        <v>659</v>
      </c>
      <c r="P1708">
        <v>2023</v>
      </c>
    </row>
    <row r="1709" spans="15:16" x14ac:dyDescent="0.3">
      <c r="O1709" t="s">
        <v>1562</v>
      </c>
      <c r="P1709">
        <v>2023</v>
      </c>
    </row>
    <row r="1710" spans="15:16" x14ac:dyDescent="0.3">
      <c r="O1710" t="s">
        <v>1097</v>
      </c>
      <c r="P1710">
        <v>2023</v>
      </c>
    </row>
    <row r="1711" spans="15:16" x14ac:dyDescent="0.3">
      <c r="O1711" t="s">
        <v>249</v>
      </c>
      <c r="P1711">
        <v>2023</v>
      </c>
    </row>
    <row r="1712" spans="15:16" x14ac:dyDescent="0.3">
      <c r="O1712" t="s">
        <v>1951</v>
      </c>
      <c r="P1712">
        <v>2023</v>
      </c>
    </row>
    <row r="1713" spans="15:16" x14ac:dyDescent="0.3">
      <c r="O1713" t="s">
        <v>788</v>
      </c>
      <c r="P1713">
        <v>2023</v>
      </c>
    </row>
    <row r="1714" spans="15:16" x14ac:dyDescent="0.3">
      <c r="O1714" t="s">
        <v>1113</v>
      </c>
      <c r="P1714">
        <v>2023</v>
      </c>
    </row>
    <row r="1715" spans="15:16" x14ac:dyDescent="0.3">
      <c r="O1715" t="s">
        <v>674</v>
      </c>
      <c r="P1715">
        <v>2023</v>
      </c>
    </row>
    <row r="1716" spans="15:16" x14ac:dyDescent="0.3">
      <c r="O1716" t="s">
        <v>868</v>
      </c>
      <c r="P1716">
        <v>2023</v>
      </c>
    </row>
    <row r="1717" spans="15:16" x14ac:dyDescent="0.3">
      <c r="O1717" t="s">
        <v>2162</v>
      </c>
      <c r="P1717">
        <v>2023</v>
      </c>
    </row>
    <row r="1718" spans="15:16" x14ac:dyDescent="0.3">
      <c r="O1718" t="s">
        <v>495</v>
      </c>
      <c r="P1718">
        <v>2023</v>
      </c>
    </row>
    <row r="1719" spans="15:16" x14ac:dyDescent="0.3">
      <c r="O1719" t="s">
        <v>2212</v>
      </c>
      <c r="P1719">
        <v>2023</v>
      </c>
    </row>
    <row r="1720" spans="15:16" x14ac:dyDescent="0.3">
      <c r="O1720" t="s">
        <v>809</v>
      </c>
      <c r="P1720">
        <v>2023</v>
      </c>
    </row>
    <row r="1721" spans="15:16" x14ac:dyDescent="0.3">
      <c r="O1721" t="s">
        <v>1502</v>
      </c>
      <c r="P1721">
        <v>2023</v>
      </c>
    </row>
    <row r="1722" spans="15:16" x14ac:dyDescent="0.3">
      <c r="O1722" t="s">
        <v>848</v>
      </c>
      <c r="P1722">
        <v>2023</v>
      </c>
    </row>
    <row r="1723" spans="15:16" x14ac:dyDescent="0.3">
      <c r="O1723" t="s">
        <v>1241</v>
      </c>
      <c r="P1723">
        <v>2023</v>
      </c>
    </row>
    <row r="1724" spans="15:16" x14ac:dyDescent="0.3">
      <c r="O1724" t="s">
        <v>803</v>
      </c>
      <c r="P1724">
        <v>2023</v>
      </c>
    </row>
    <row r="1725" spans="15:16" x14ac:dyDescent="0.3">
      <c r="O1725" t="s">
        <v>1338</v>
      </c>
      <c r="P1725">
        <v>2023</v>
      </c>
    </row>
    <row r="1726" spans="15:16" x14ac:dyDescent="0.3">
      <c r="O1726" t="s">
        <v>1408</v>
      </c>
      <c r="P1726">
        <v>2023</v>
      </c>
    </row>
    <row r="1727" spans="15:16" x14ac:dyDescent="0.3">
      <c r="O1727" t="s">
        <v>1275</v>
      </c>
      <c r="P1727">
        <v>2023</v>
      </c>
    </row>
    <row r="1728" spans="15:16" x14ac:dyDescent="0.3">
      <c r="O1728" t="s">
        <v>2179</v>
      </c>
      <c r="P1728">
        <v>2023</v>
      </c>
    </row>
    <row r="1729" spans="15:16" x14ac:dyDescent="0.3">
      <c r="O1729" t="s">
        <v>1811</v>
      </c>
      <c r="P1729">
        <v>2023</v>
      </c>
    </row>
    <row r="1730" spans="15:16" x14ac:dyDescent="0.3">
      <c r="O1730" t="s">
        <v>904</v>
      </c>
      <c r="P1730">
        <v>2023</v>
      </c>
    </row>
    <row r="1731" spans="15:16" x14ac:dyDescent="0.3">
      <c r="O1731" t="s">
        <v>2286</v>
      </c>
      <c r="P1731">
        <v>2023</v>
      </c>
    </row>
    <row r="1732" spans="15:16" x14ac:dyDescent="0.3">
      <c r="O1732" t="s">
        <v>1871</v>
      </c>
      <c r="P1732">
        <v>2023</v>
      </c>
    </row>
    <row r="1733" spans="15:16" x14ac:dyDescent="0.3">
      <c r="O1733" t="s">
        <v>1856</v>
      </c>
      <c r="P1733">
        <v>2023</v>
      </c>
    </row>
    <row r="1734" spans="15:16" x14ac:dyDescent="0.3">
      <c r="O1734" t="s">
        <v>643</v>
      </c>
      <c r="P1734">
        <v>2023</v>
      </c>
    </row>
    <row r="1735" spans="15:16" x14ac:dyDescent="0.3">
      <c r="O1735" t="s">
        <v>2147</v>
      </c>
      <c r="P1735">
        <v>2023</v>
      </c>
    </row>
    <row r="1736" spans="15:16" x14ac:dyDescent="0.3">
      <c r="O1736" t="s">
        <v>587</v>
      </c>
      <c r="P1736">
        <v>2023</v>
      </c>
    </row>
    <row r="1737" spans="15:16" x14ac:dyDescent="0.3">
      <c r="O1737" t="s">
        <v>210</v>
      </c>
      <c r="P1737">
        <v>2023</v>
      </c>
    </row>
    <row r="1738" spans="15:16" x14ac:dyDescent="0.3">
      <c r="O1738" t="s">
        <v>275</v>
      </c>
      <c r="P1738">
        <v>2023</v>
      </c>
    </row>
    <row r="1739" spans="15:16" x14ac:dyDescent="0.3">
      <c r="O1739" t="s">
        <v>2103</v>
      </c>
      <c r="P1739">
        <v>2023</v>
      </c>
    </row>
    <row r="1740" spans="15:16" x14ac:dyDescent="0.3">
      <c r="O1740" t="s">
        <v>1051</v>
      </c>
      <c r="P1740">
        <v>2023</v>
      </c>
    </row>
    <row r="1741" spans="15:16" x14ac:dyDescent="0.3">
      <c r="O1741" t="s">
        <v>871</v>
      </c>
      <c r="P1741">
        <v>2023</v>
      </c>
    </row>
    <row r="1742" spans="15:16" x14ac:dyDescent="0.3">
      <c r="O1742" t="s">
        <v>2624</v>
      </c>
      <c r="P1742">
        <v>2023</v>
      </c>
    </row>
    <row r="1743" spans="15:16" x14ac:dyDescent="0.3">
      <c r="O1743" t="s">
        <v>2625</v>
      </c>
      <c r="P1743">
        <v>2023</v>
      </c>
    </row>
    <row r="1744" spans="15:16" x14ac:dyDescent="0.3">
      <c r="O1744" t="s">
        <v>2627</v>
      </c>
      <c r="P1744">
        <v>2023</v>
      </c>
    </row>
    <row r="1745" spans="15:16" x14ac:dyDescent="0.3">
      <c r="O1745" t="s">
        <v>1084</v>
      </c>
      <c r="P1745">
        <v>2023</v>
      </c>
    </row>
    <row r="1746" spans="15:16" x14ac:dyDescent="0.3">
      <c r="O1746" t="s">
        <v>1574</v>
      </c>
      <c r="P1746">
        <v>2023</v>
      </c>
    </row>
    <row r="1747" spans="15:16" x14ac:dyDescent="0.3">
      <c r="O1747" t="s">
        <v>637</v>
      </c>
      <c r="P1747">
        <v>2023</v>
      </c>
    </row>
    <row r="1748" spans="15:16" x14ac:dyDescent="0.3">
      <c r="O1748" t="s">
        <v>244</v>
      </c>
      <c r="P1748">
        <v>2023</v>
      </c>
    </row>
    <row r="1749" spans="15:16" x14ac:dyDescent="0.3">
      <c r="O1749" t="s">
        <v>2396</v>
      </c>
      <c r="P1749">
        <v>2023</v>
      </c>
    </row>
    <row r="1750" spans="15:16" x14ac:dyDescent="0.3">
      <c r="O1750" t="s">
        <v>1167</v>
      </c>
      <c r="P1750">
        <v>2023</v>
      </c>
    </row>
    <row r="1751" spans="15:16" x14ac:dyDescent="0.3">
      <c r="O1751" t="s">
        <v>547</v>
      </c>
      <c r="P1751">
        <v>2023</v>
      </c>
    </row>
    <row r="1752" spans="15:16" x14ac:dyDescent="0.3">
      <c r="O1752" t="s">
        <v>90</v>
      </c>
      <c r="P1752">
        <v>2023</v>
      </c>
    </row>
    <row r="1753" spans="15:16" x14ac:dyDescent="0.3">
      <c r="O1753" t="s">
        <v>959</v>
      </c>
      <c r="P1753">
        <v>2023</v>
      </c>
    </row>
    <row r="1754" spans="15:16" x14ac:dyDescent="0.3">
      <c r="O1754" t="s">
        <v>346</v>
      </c>
      <c r="P1754">
        <v>2023</v>
      </c>
    </row>
    <row r="1755" spans="15:16" x14ac:dyDescent="0.3">
      <c r="O1755" t="s">
        <v>1198</v>
      </c>
      <c r="P1755">
        <v>2023</v>
      </c>
    </row>
    <row r="1756" spans="15:16" x14ac:dyDescent="0.3">
      <c r="O1756" t="s">
        <v>1327</v>
      </c>
      <c r="P1756">
        <v>2023</v>
      </c>
    </row>
    <row r="1757" spans="15:16" x14ac:dyDescent="0.3">
      <c r="O1757" t="s">
        <v>437</v>
      </c>
      <c r="P1757">
        <v>2023</v>
      </c>
    </row>
    <row r="1758" spans="15:16" x14ac:dyDescent="0.3">
      <c r="O1758" t="s">
        <v>1483</v>
      </c>
      <c r="P1758">
        <v>2023</v>
      </c>
    </row>
    <row r="1759" spans="15:16" x14ac:dyDescent="0.3">
      <c r="O1759" t="s">
        <v>1099</v>
      </c>
      <c r="P1759">
        <v>2023</v>
      </c>
    </row>
    <row r="1760" spans="15:16" x14ac:dyDescent="0.3">
      <c r="O1760" t="s">
        <v>417</v>
      </c>
      <c r="P1760">
        <v>2023</v>
      </c>
    </row>
    <row r="1761" spans="15:16" x14ac:dyDescent="0.3">
      <c r="O1761" t="s">
        <v>1699</v>
      </c>
      <c r="P1761">
        <v>2023</v>
      </c>
    </row>
    <row r="1762" spans="15:16" x14ac:dyDescent="0.3">
      <c r="O1762" t="s">
        <v>2631</v>
      </c>
      <c r="P1762">
        <v>2023</v>
      </c>
    </row>
    <row r="1763" spans="15:16" x14ac:dyDescent="0.3">
      <c r="O1763" t="s">
        <v>2632</v>
      </c>
      <c r="P1763">
        <v>2023</v>
      </c>
    </row>
    <row r="1764" spans="15:16" x14ac:dyDescent="0.3">
      <c r="O1764" t="s">
        <v>680</v>
      </c>
      <c r="P1764">
        <v>2023</v>
      </c>
    </row>
    <row r="1765" spans="15:16" x14ac:dyDescent="0.3">
      <c r="O1765" t="s">
        <v>1791</v>
      </c>
      <c r="P1765">
        <v>2023</v>
      </c>
    </row>
    <row r="1766" spans="15:16" x14ac:dyDescent="0.3">
      <c r="O1766" t="s">
        <v>1457</v>
      </c>
      <c r="P1766">
        <v>2023</v>
      </c>
    </row>
    <row r="1767" spans="15:16" x14ac:dyDescent="0.3">
      <c r="O1767" t="s">
        <v>935</v>
      </c>
      <c r="P1767">
        <v>2023</v>
      </c>
    </row>
    <row r="1768" spans="15:16" x14ac:dyDescent="0.3">
      <c r="O1768" t="s">
        <v>352</v>
      </c>
      <c r="P1768">
        <v>2023</v>
      </c>
    </row>
    <row r="1769" spans="15:16" x14ac:dyDescent="0.3">
      <c r="O1769" t="s">
        <v>2639</v>
      </c>
      <c r="P1769">
        <v>2023</v>
      </c>
    </row>
    <row r="1770" spans="15:16" x14ac:dyDescent="0.3">
      <c r="O1770" t="s">
        <v>54</v>
      </c>
      <c r="P1770">
        <v>2023</v>
      </c>
    </row>
    <row r="1771" spans="15:16" x14ac:dyDescent="0.3">
      <c r="O1771" t="s">
        <v>1009</v>
      </c>
      <c r="P1771">
        <v>2023</v>
      </c>
    </row>
    <row r="1772" spans="15:16" x14ac:dyDescent="0.3">
      <c r="O1772" t="s">
        <v>675</v>
      </c>
      <c r="P1772">
        <v>2023</v>
      </c>
    </row>
    <row r="1773" spans="15:16" x14ac:dyDescent="0.3">
      <c r="O1773" t="s">
        <v>1016</v>
      </c>
      <c r="P1773">
        <v>2023</v>
      </c>
    </row>
    <row r="1774" spans="15:16" x14ac:dyDescent="0.3">
      <c r="O1774" t="s">
        <v>1661</v>
      </c>
      <c r="P1774">
        <v>2023</v>
      </c>
    </row>
    <row r="1775" spans="15:16" x14ac:dyDescent="0.3">
      <c r="O1775" t="s">
        <v>254</v>
      </c>
      <c r="P1775">
        <v>2023</v>
      </c>
    </row>
    <row r="1776" spans="15:16" x14ac:dyDescent="0.3">
      <c r="O1776" t="s">
        <v>1495</v>
      </c>
      <c r="P1776">
        <v>2023</v>
      </c>
    </row>
    <row r="1777" spans="15:16" x14ac:dyDescent="0.3">
      <c r="O1777" t="s">
        <v>1801</v>
      </c>
      <c r="P1777">
        <v>2023</v>
      </c>
    </row>
    <row r="1778" spans="15:16" x14ac:dyDescent="0.3">
      <c r="O1778" t="s">
        <v>1623</v>
      </c>
      <c r="P1778">
        <v>2023</v>
      </c>
    </row>
    <row r="1779" spans="15:16" x14ac:dyDescent="0.3">
      <c r="O1779" t="s">
        <v>1478</v>
      </c>
      <c r="P1779">
        <v>2023</v>
      </c>
    </row>
    <row r="1780" spans="15:16" x14ac:dyDescent="0.3">
      <c r="O1780" t="s">
        <v>2313</v>
      </c>
      <c r="P1780">
        <v>2023</v>
      </c>
    </row>
    <row r="1781" spans="15:16" x14ac:dyDescent="0.3">
      <c r="O1781" t="s">
        <v>363</v>
      </c>
      <c r="P1781">
        <v>2023</v>
      </c>
    </row>
    <row r="1782" spans="15:16" x14ac:dyDescent="0.3">
      <c r="O1782" t="s">
        <v>738</v>
      </c>
      <c r="P1782">
        <v>2023</v>
      </c>
    </row>
    <row r="1783" spans="15:16" x14ac:dyDescent="0.3">
      <c r="O1783" t="s">
        <v>2641</v>
      </c>
      <c r="P1783">
        <v>2023</v>
      </c>
    </row>
    <row r="1784" spans="15:16" x14ac:dyDescent="0.3">
      <c r="O1784" t="s">
        <v>573</v>
      </c>
      <c r="P1784">
        <v>2023</v>
      </c>
    </row>
    <row r="1785" spans="15:16" x14ac:dyDescent="0.3">
      <c r="O1785" t="s">
        <v>401</v>
      </c>
      <c r="P1785">
        <v>2023</v>
      </c>
    </row>
    <row r="1786" spans="15:16" x14ac:dyDescent="0.3">
      <c r="O1786" t="s">
        <v>2282</v>
      </c>
      <c r="P1786">
        <v>2023</v>
      </c>
    </row>
    <row r="1787" spans="15:16" x14ac:dyDescent="0.3">
      <c r="O1787" t="s">
        <v>1249</v>
      </c>
      <c r="P1787">
        <v>2023</v>
      </c>
    </row>
    <row r="1788" spans="15:16" x14ac:dyDescent="0.3">
      <c r="O1788" t="s">
        <v>610</v>
      </c>
      <c r="P1788">
        <v>2023</v>
      </c>
    </row>
    <row r="1789" spans="15:16" x14ac:dyDescent="0.3">
      <c r="O1789" t="s">
        <v>1357</v>
      </c>
      <c r="P1789">
        <v>2023</v>
      </c>
    </row>
    <row r="1790" spans="15:16" x14ac:dyDescent="0.3">
      <c r="O1790" t="s">
        <v>879</v>
      </c>
      <c r="P1790">
        <v>2023</v>
      </c>
    </row>
    <row r="1791" spans="15:16" x14ac:dyDescent="0.3">
      <c r="O1791" t="s">
        <v>1800</v>
      </c>
      <c r="P1791">
        <v>2023</v>
      </c>
    </row>
    <row r="1792" spans="15:16" x14ac:dyDescent="0.3">
      <c r="O1792" t="s">
        <v>1548</v>
      </c>
      <c r="P1792">
        <v>2023</v>
      </c>
    </row>
    <row r="1793" spans="15:16" x14ac:dyDescent="0.3">
      <c r="O1793" t="s">
        <v>1273</v>
      </c>
      <c r="P1793">
        <v>2023</v>
      </c>
    </row>
    <row r="1794" spans="15:16" x14ac:dyDescent="0.3">
      <c r="O1794" t="s">
        <v>1935</v>
      </c>
      <c r="P1794">
        <v>2023</v>
      </c>
    </row>
    <row r="1795" spans="15:16" x14ac:dyDescent="0.3">
      <c r="O1795" t="s">
        <v>478</v>
      </c>
      <c r="P1795">
        <v>2023</v>
      </c>
    </row>
    <row r="1796" spans="15:16" x14ac:dyDescent="0.3">
      <c r="O1796" t="s">
        <v>2388</v>
      </c>
      <c r="P1796">
        <v>2023</v>
      </c>
    </row>
    <row r="1797" spans="15:16" x14ac:dyDescent="0.3">
      <c r="O1797" t="s">
        <v>1738</v>
      </c>
      <c r="P1797">
        <v>2023</v>
      </c>
    </row>
    <row r="1798" spans="15:16" x14ac:dyDescent="0.3">
      <c r="O1798" t="s">
        <v>218</v>
      </c>
      <c r="P1798">
        <v>2023</v>
      </c>
    </row>
    <row r="1799" spans="15:16" x14ac:dyDescent="0.3">
      <c r="O1799" t="s">
        <v>139</v>
      </c>
      <c r="P1799">
        <v>2023</v>
      </c>
    </row>
    <row r="1800" spans="15:16" x14ac:dyDescent="0.3">
      <c r="O1800" t="s">
        <v>1799</v>
      </c>
      <c r="P1800">
        <v>2023</v>
      </c>
    </row>
    <row r="1801" spans="15:16" x14ac:dyDescent="0.3">
      <c r="O1801" t="s">
        <v>1680</v>
      </c>
      <c r="P1801">
        <v>2023</v>
      </c>
    </row>
    <row r="1802" spans="15:16" x14ac:dyDescent="0.3">
      <c r="O1802" t="s">
        <v>743</v>
      </c>
      <c r="P1802">
        <v>2023</v>
      </c>
    </row>
    <row r="1803" spans="15:16" x14ac:dyDescent="0.3">
      <c r="O1803" t="s">
        <v>1910</v>
      </c>
      <c r="P1803">
        <v>2023</v>
      </c>
    </row>
    <row r="1804" spans="15:16" x14ac:dyDescent="0.3">
      <c r="O1804" t="s">
        <v>601</v>
      </c>
      <c r="P1804">
        <v>2023</v>
      </c>
    </row>
    <row r="1805" spans="15:16" x14ac:dyDescent="0.3">
      <c r="O1805" t="s">
        <v>1172</v>
      </c>
      <c r="P1805">
        <v>2023</v>
      </c>
    </row>
    <row r="1806" spans="15:16" x14ac:dyDescent="0.3">
      <c r="O1806" t="s">
        <v>2197</v>
      </c>
      <c r="P1806">
        <v>2023</v>
      </c>
    </row>
    <row r="1807" spans="15:16" x14ac:dyDescent="0.3">
      <c r="O1807" t="s">
        <v>283</v>
      </c>
      <c r="P1807">
        <v>2023</v>
      </c>
    </row>
    <row r="1808" spans="15:16" x14ac:dyDescent="0.3">
      <c r="O1808" t="s">
        <v>378</v>
      </c>
      <c r="P1808">
        <v>2023</v>
      </c>
    </row>
    <row r="1809" spans="15:16" x14ac:dyDescent="0.3">
      <c r="O1809" t="s">
        <v>2651</v>
      </c>
      <c r="P1809">
        <v>2023</v>
      </c>
    </row>
    <row r="1810" spans="15:16" x14ac:dyDescent="0.3">
      <c r="O1810" t="s">
        <v>824</v>
      </c>
      <c r="P1810">
        <v>2023</v>
      </c>
    </row>
    <row r="1811" spans="15:16" x14ac:dyDescent="0.3">
      <c r="O1811" t="s">
        <v>185</v>
      </c>
      <c r="P1811">
        <v>2024</v>
      </c>
    </row>
    <row r="1812" spans="15:16" x14ac:dyDescent="0.3">
      <c r="O1812" t="s">
        <v>768</v>
      </c>
      <c r="P1812">
        <v>2024</v>
      </c>
    </row>
    <row r="1813" spans="15:16" x14ac:dyDescent="0.3">
      <c r="O1813" t="s">
        <v>910</v>
      </c>
      <c r="P1813">
        <v>2024</v>
      </c>
    </row>
    <row r="1814" spans="15:16" x14ac:dyDescent="0.3">
      <c r="O1814" t="s">
        <v>2472</v>
      </c>
      <c r="P1814">
        <v>2024</v>
      </c>
    </row>
    <row r="1815" spans="15:16" x14ac:dyDescent="0.3">
      <c r="O1815" t="s">
        <v>1033</v>
      </c>
      <c r="P1815">
        <v>2024</v>
      </c>
    </row>
    <row r="1816" spans="15:16" x14ac:dyDescent="0.3">
      <c r="O1816" t="s">
        <v>1910</v>
      </c>
      <c r="P1816">
        <v>2024</v>
      </c>
    </row>
    <row r="1817" spans="15:16" x14ac:dyDescent="0.3">
      <c r="O1817" t="s">
        <v>1971</v>
      </c>
      <c r="P1817">
        <v>2024</v>
      </c>
    </row>
    <row r="1818" spans="15:16" x14ac:dyDescent="0.3">
      <c r="O1818" t="s">
        <v>85</v>
      </c>
      <c r="P1818">
        <v>2024</v>
      </c>
    </row>
    <row r="1819" spans="15:16" x14ac:dyDescent="0.3">
      <c r="O1819" t="s">
        <v>1948</v>
      </c>
      <c r="P1819">
        <v>2024</v>
      </c>
    </row>
    <row r="1820" spans="15:16" x14ac:dyDescent="0.3">
      <c r="O1820" t="s">
        <v>1963</v>
      </c>
      <c r="P1820">
        <v>2024</v>
      </c>
    </row>
    <row r="1821" spans="15:16" x14ac:dyDescent="0.3">
      <c r="O1821" t="s">
        <v>2164</v>
      </c>
      <c r="P1821">
        <v>2024</v>
      </c>
    </row>
    <row r="1822" spans="15:16" x14ac:dyDescent="0.3">
      <c r="O1822" t="s">
        <v>1623</v>
      </c>
      <c r="P1822">
        <v>2024</v>
      </c>
    </row>
    <row r="1823" spans="15:16" x14ac:dyDescent="0.3">
      <c r="O1823" t="s">
        <v>1070</v>
      </c>
      <c r="P1823">
        <v>2024</v>
      </c>
    </row>
    <row r="1824" spans="15:16" x14ac:dyDescent="0.3">
      <c r="O1824" t="s">
        <v>1423</v>
      </c>
      <c r="P1824">
        <v>2024</v>
      </c>
    </row>
    <row r="1825" spans="15:16" x14ac:dyDescent="0.3">
      <c r="O1825" t="s">
        <v>564</v>
      </c>
      <c r="P1825">
        <v>2024</v>
      </c>
    </row>
    <row r="1826" spans="15:16" x14ac:dyDescent="0.3">
      <c r="O1826" t="s">
        <v>2042</v>
      </c>
      <c r="P1826">
        <v>2024</v>
      </c>
    </row>
    <row r="1827" spans="15:16" x14ac:dyDescent="0.3">
      <c r="O1827" t="s">
        <v>2053</v>
      </c>
      <c r="P1827">
        <v>2024</v>
      </c>
    </row>
    <row r="1828" spans="15:16" x14ac:dyDescent="0.3">
      <c r="O1828" t="s">
        <v>1744</v>
      </c>
      <c r="P1828">
        <v>2024</v>
      </c>
    </row>
    <row r="1829" spans="15:16" x14ac:dyDescent="0.3">
      <c r="O1829" t="s">
        <v>2503</v>
      </c>
      <c r="P1829">
        <v>2024</v>
      </c>
    </row>
    <row r="1830" spans="15:16" x14ac:dyDescent="0.3">
      <c r="O1830" t="s">
        <v>1931</v>
      </c>
      <c r="P1830">
        <v>2024</v>
      </c>
    </row>
    <row r="1831" spans="15:16" x14ac:dyDescent="0.3">
      <c r="O1831" t="s">
        <v>796</v>
      </c>
      <c r="P1831">
        <v>2024</v>
      </c>
    </row>
    <row r="1832" spans="15:16" x14ac:dyDescent="0.3">
      <c r="O1832" t="s">
        <v>2284</v>
      </c>
      <c r="P1832">
        <v>2024</v>
      </c>
    </row>
    <row r="1833" spans="15:16" x14ac:dyDescent="0.3">
      <c r="O1833" t="s">
        <v>228</v>
      </c>
      <c r="P1833">
        <v>2024</v>
      </c>
    </row>
    <row r="1834" spans="15:16" x14ac:dyDescent="0.3">
      <c r="O1834" t="s">
        <v>2534</v>
      </c>
      <c r="P1834">
        <v>2024</v>
      </c>
    </row>
    <row r="1835" spans="15:16" x14ac:dyDescent="0.3">
      <c r="O1835" t="s">
        <v>193</v>
      </c>
      <c r="P1835">
        <v>2024</v>
      </c>
    </row>
    <row r="1836" spans="15:16" x14ac:dyDescent="0.3">
      <c r="O1836" t="s">
        <v>2385</v>
      </c>
      <c r="P1836">
        <v>2024</v>
      </c>
    </row>
    <row r="1837" spans="15:16" x14ac:dyDescent="0.3">
      <c r="O1837" t="s">
        <v>1762</v>
      </c>
      <c r="P1837">
        <v>2024</v>
      </c>
    </row>
    <row r="1838" spans="15:16" x14ac:dyDescent="0.3">
      <c r="O1838" t="s">
        <v>29</v>
      </c>
      <c r="P1838">
        <v>2024</v>
      </c>
    </row>
    <row r="1839" spans="15:16" x14ac:dyDescent="0.3">
      <c r="O1839" t="s">
        <v>1705</v>
      </c>
      <c r="P1839">
        <v>2024</v>
      </c>
    </row>
    <row r="1840" spans="15:16" x14ac:dyDescent="0.3">
      <c r="O1840" t="s">
        <v>884</v>
      </c>
      <c r="P1840">
        <v>2024</v>
      </c>
    </row>
    <row r="1841" spans="15:16" x14ac:dyDescent="0.3">
      <c r="O1841" t="s">
        <v>2631</v>
      </c>
      <c r="P1841">
        <v>2024</v>
      </c>
    </row>
    <row r="1842" spans="15:16" x14ac:dyDescent="0.3">
      <c r="O1842" t="s">
        <v>655</v>
      </c>
      <c r="P1842">
        <v>2024</v>
      </c>
    </row>
    <row r="1843" spans="15:16" x14ac:dyDescent="0.3">
      <c r="O1843" t="s">
        <v>2518</v>
      </c>
      <c r="P1843">
        <v>2024</v>
      </c>
    </row>
    <row r="1844" spans="15:16" x14ac:dyDescent="0.3">
      <c r="O1844" t="s">
        <v>1392</v>
      </c>
      <c r="P1844">
        <v>2024</v>
      </c>
    </row>
    <row r="1845" spans="15:16" x14ac:dyDescent="0.3">
      <c r="O1845" t="s">
        <v>217</v>
      </c>
      <c r="P1845">
        <v>2024</v>
      </c>
    </row>
    <row r="1846" spans="15:16" x14ac:dyDescent="0.3">
      <c r="O1846" t="s">
        <v>1487</v>
      </c>
      <c r="P1846">
        <v>2024</v>
      </c>
    </row>
    <row r="1847" spans="15:16" x14ac:dyDescent="0.3">
      <c r="O1847" t="s">
        <v>1616</v>
      </c>
      <c r="P1847">
        <v>2024</v>
      </c>
    </row>
    <row r="1848" spans="15:16" x14ac:dyDescent="0.3">
      <c r="O1848" t="s">
        <v>928</v>
      </c>
      <c r="P1848">
        <v>2024</v>
      </c>
    </row>
    <row r="1849" spans="15:16" x14ac:dyDescent="0.3">
      <c r="O1849" t="s">
        <v>1811</v>
      </c>
      <c r="P1849">
        <v>2024</v>
      </c>
    </row>
    <row r="1850" spans="15:16" x14ac:dyDescent="0.3">
      <c r="O1850" t="s">
        <v>2585</v>
      </c>
      <c r="P1850">
        <v>2024</v>
      </c>
    </row>
    <row r="1851" spans="15:16" x14ac:dyDescent="0.3">
      <c r="O1851" t="s">
        <v>2444</v>
      </c>
      <c r="P1851">
        <v>2024</v>
      </c>
    </row>
    <row r="1852" spans="15:16" x14ac:dyDescent="0.3">
      <c r="O1852" t="s">
        <v>1665</v>
      </c>
      <c r="P1852">
        <v>2024</v>
      </c>
    </row>
    <row r="1853" spans="15:16" x14ac:dyDescent="0.3">
      <c r="O1853" t="s">
        <v>525</v>
      </c>
      <c r="P1853">
        <v>2024</v>
      </c>
    </row>
    <row r="1854" spans="15:16" x14ac:dyDescent="0.3">
      <c r="O1854" t="s">
        <v>346</v>
      </c>
      <c r="P1854">
        <v>2024</v>
      </c>
    </row>
    <row r="1855" spans="15:16" x14ac:dyDescent="0.3">
      <c r="O1855" t="s">
        <v>61</v>
      </c>
      <c r="P1855">
        <v>2024</v>
      </c>
    </row>
    <row r="1856" spans="15:16" x14ac:dyDescent="0.3">
      <c r="O1856" t="s">
        <v>626</v>
      </c>
      <c r="P1856">
        <v>2024</v>
      </c>
    </row>
    <row r="1857" spans="15:16" x14ac:dyDescent="0.3">
      <c r="O1857" t="s">
        <v>2021</v>
      </c>
      <c r="P1857">
        <v>2024</v>
      </c>
    </row>
    <row r="1858" spans="15:16" x14ac:dyDescent="0.3">
      <c r="O1858" t="s">
        <v>1394</v>
      </c>
      <c r="P1858">
        <v>2024</v>
      </c>
    </row>
    <row r="1859" spans="15:16" x14ac:dyDescent="0.3">
      <c r="O1859" t="s">
        <v>139</v>
      </c>
      <c r="P1859">
        <v>2024</v>
      </c>
    </row>
    <row r="1860" spans="15:16" x14ac:dyDescent="0.3">
      <c r="O1860" t="s">
        <v>2286</v>
      </c>
      <c r="P1860">
        <v>2024</v>
      </c>
    </row>
    <row r="1861" spans="15:16" x14ac:dyDescent="0.3">
      <c r="O1861" t="s">
        <v>2455</v>
      </c>
      <c r="P1861">
        <v>2024</v>
      </c>
    </row>
    <row r="1862" spans="15:16" x14ac:dyDescent="0.3">
      <c r="O1862" t="s">
        <v>156</v>
      </c>
      <c r="P1862">
        <v>2024</v>
      </c>
    </row>
    <row r="1863" spans="15:16" x14ac:dyDescent="0.3">
      <c r="O1863" t="s">
        <v>681</v>
      </c>
      <c r="P1863">
        <v>2024</v>
      </c>
    </row>
    <row r="1864" spans="15:16" x14ac:dyDescent="0.3">
      <c r="O1864" t="s">
        <v>1945</v>
      </c>
      <c r="P1864">
        <v>2024</v>
      </c>
    </row>
    <row r="1865" spans="15:16" x14ac:dyDescent="0.3">
      <c r="O1865" t="s">
        <v>569</v>
      </c>
      <c r="P1865">
        <v>2024</v>
      </c>
    </row>
    <row r="1866" spans="15:16" x14ac:dyDescent="0.3">
      <c r="O1866" t="s">
        <v>2111</v>
      </c>
      <c r="P1866">
        <v>2024</v>
      </c>
    </row>
    <row r="1867" spans="15:16" x14ac:dyDescent="0.3">
      <c r="O1867" t="s">
        <v>2501</v>
      </c>
      <c r="P1867">
        <v>2024</v>
      </c>
    </row>
    <row r="1868" spans="15:16" x14ac:dyDescent="0.3">
      <c r="O1868" t="s">
        <v>1840</v>
      </c>
      <c r="P1868">
        <v>2024</v>
      </c>
    </row>
    <row r="1869" spans="15:16" x14ac:dyDescent="0.3">
      <c r="O1869" t="s">
        <v>1093</v>
      </c>
      <c r="P1869">
        <v>2024</v>
      </c>
    </row>
    <row r="1870" spans="15:16" x14ac:dyDescent="0.3">
      <c r="O1870" t="s">
        <v>437</v>
      </c>
      <c r="P1870">
        <v>2024</v>
      </c>
    </row>
    <row r="1871" spans="15:16" x14ac:dyDescent="0.3">
      <c r="O1871" t="s">
        <v>2456</v>
      </c>
      <c r="P1871">
        <v>2024</v>
      </c>
    </row>
    <row r="1872" spans="15:16" x14ac:dyDescent="0.3">
      <c r="O1872" t="s">
        <v>1977</v>
      </c>
      <c r="P1872">
        <v>2024</v>
      </c>
    </row>
    <row r="1873" spans="15:16" x14ac:dyDescent="0.3">
      <c r="O1873" t="s">
        <v>77</v>
      </c>
      <c r="P1873">
        <v>2024</v>
      </c>
    </row>
    <row r="1874" spans="15:16" x14ac:dyDescent="0.3">
      <c r="O1874" t="s">
        <v>1494</v>
      </c>
      <c r="P1874">
        <v>2024</v>
      </c>
    </row>
    <row r="1875" spans="15:16" x14ac:dyDescent="0.3">
      <c r="O1875" t="s">
        <v>622</v>
      </c>
      <c r="P1875">
        <v>2024</v>
      </c>
    </row>
    <row r="1876" spans="15:16" x14ac:dyDescent="0.3">
      <c r="O1876" t="s">
        <v>2540</v>
      </c>
      <c r="P1876">
        <v>2024</v>
      </c>
    </row>
    <row r="1877" spans="15:16" x14ac:dyDescent="0.3">
      <c r="O1877" t="s">
        <v>1223</v>
      </c>
      <c r="P1877">
        <v>2024</v>
      </c>
    </row>
    <row r="1878" spans="15:16" x14ac:dyDescent="0.3">
      <c r="O1878" t="s">
        <v>1163</v>
      </c>
      <c r="P1878">
        <v>2024</v>
      </c>
    </row>
    <row r="1879" spans="15:16" x14ac:dyDescent="0.3">
      <c r="O1879" t="s">
        <v>537</v>
      </c>
      <c r="P1879">
        <v>2024</v>
      </c>
    </row>
    <row r="1880" spans="15:16" x14ac:dyDescent="0.3">
      <c r="O1880" t="s">
        <v>2423</v>
      </c>
      <c r="P1880">
        <v>2024</v>
      </c>
    </row>
    <row r="1881" spans="15:16" x14ac:dyDescent="0.3">
      <c r="O1881" t="s">
        <v>1738</v>
      </c>
      <c r="P1881">
        <v>2024</v>
      </c>
    </row>
    <row r="1882" spans="15:16" x14ac:dyDescent="0.3">
      <c r="O1882" t="s">
        <v>233</v>
      </c>
      <c r="P1882">
        <v>2024</v>
      </c>
    </row>
    <row r="1883" spans="15:16" x14ac:dyDescent="0.3">
      <c r="O1883" t="s">
        <v>1513</v>
      </c>
      <c r="P1883">
        <v>2024</v>
      </c>
    </row>
    <row r="1884" spans="15:16" x14ac:dyDescent="0.3">
      <c r="O1884" t="s">
        <v>2294</v>
      </c>
      <c r="P1884">
        <v>2024</v>
      </c>
    </row>
    <row r="1885" spans="15:16" x14ac:dyDescent="0.3">
      <c r="O1885" t="s">
        <v>352</v>
      </c>
      <c r="P1885">
        <v>2024</v>
      </c>
    </row>
    <row r="1886" spans="15:16" x14ac:dyDescent="0.3">
      <c r="O1886" t="s">
        <v>1446</v>
      </c>
      <c r="P1886">
        <v>2024</v>
      </c>
    </row>
    <row r="1887" spans="15:16" x14ac:dyDescent="0.3">
      <c r="O1887" t="s">
        <v>107</v>
      </c>
      <c r="P1887">
        <v>2024</v>
      </c>
    </row>
    <row r="1888" spans="15:16" x14ac:dyDescent="0.3">
      <c r="O1888" t="s">
        <v>1463</v>
      </c>
      <c r="P1888">
        <v>2024</v>
      </c>
    </row>
    <row r="1889" spans="15:16" x14ac:dyDescent="0.3">
      <c r="O1889" t="s">
        <v>2117</v>
      </c>
      <c r="P1889">
        <v>2024</v>
      </c>
    </row>
    <row r="1890" spans="15:16" x14ac:dyDescent="0.3">
      <c r="O1890" t="s">
        <v>2365</v>
      </c>
      <c r="P1890">
        <v>2024</v>
      </c>
    </row>
    <row r="1891" spans="15:16" x14ac:dyDescent="0.3">
      <c r="O1891" t="s">
        <v>197</v>
      </c>
      <c r="P1891">
        <v>2024</v>
      </c>
    </row>
    <row r="1892" spans="15:16" x14ac:dyDescent="0.3">
      <c r="O1892" t="s">
        <v>784</v>
      </c>
      <c r="P1892">
        <v>2024</v>
      </c>
    </row>
    <row r="1893" spans="15:16" x14ac:dyDescent="0.3">
      <c r="O1893" t="s">
        <v>401</v>
      </c>
      <c r="P1893">
        <v>2024</v>
      </c>
    </row>
    <row r="1894" spans="15:16" x14ac:dyDescent="0.3">
      <c r="O1894" t="s">
        <v>204</v>
      </c>
      <c r="P1894">
        <v>2024</v>
      </c>
    </row>
    <row r="1895" spans="15:16" x14ac:dyDescent="0.3">
      <c r="O1895" t="s">
        <v>659</v>
      </c>
      <c r="P1895">
        <v>2024</v>
      </c>
    </row>
    <row r="1896" spans="15:16" x14ac:dyDescent="0.3">
      <c r="O1896" t="s">
        <v>1788</v>
      </c>
      <c r="P1896">
        <v>2024</v>
      </c>
    </row>
    <row r="1897" spans="15:16" x14ac:dyDescent="0.3">
      <c r="O1897" t="s">
        <v>1131</v>
      </c>
      <c r="P1897">
        <v>2024</v>
      </c>
    </row>
    <row r="1898" spans="15:16" x14ac:dyDescent="0.3">
      <c r="O1898" t="s">
        <v>736</v>
      </c>
      <c r="P1898">
        <v>2024</v>
      </c>
    </row>
    <row r="1899" spans="15:16" x14ac:dyDescent="0.3">
      <c r="O1899" t="s">
        <v>2209</v>
      </c>
      <c r="P1899">
        <v>2024</v>
      </c>
    </row>
    <row r="1900" spans="15:16" x14ac:dyDescent="0.3">
      <c r="O1900" t="s">
        <v>523</v>
      </c>
      <c r="P1900">
        <v>2024</v>
      </c>
    </row>
    <row r="1901" spans="15:16" x14ac:dyDescent="0.3">
      <c r="O1901" t="s">
        <v>1161</v>
      </c>
      <c r="P1901">
        <v>2024</v>
      </c>
    </row>
    <row r="1902" spans="15:16" x14ac:dyDescent="0.3">
      <c r="O1902" t="s">
        <v>935</v>
      </c>
      <c r="P1902">
        <v>2024</v>
      </c>
    </row>
    <row r="1903" spans="15:16" x14ac:dyDescent="0.3">
      <c r="O1903" t="s">
        <v>1027</v>
      </c>
      <c r="P1903">
        <v>2024</v>
      </c>
    </row>
    <row r="1904" spans="15:16" x14ac:dyDescent="0.3">
      <c r="O1904" t="s">
        <v>1696</v>
      </c>
      <c r="P1904">
        <v>2024</v>
      </c>
    </row>
    <row r="1905" spans="15:16" x14ac:dyDescent="0.3">
      <c r="O1905" t="s">
        <v>225</v>
      </c>
      <c r="P1905">
        <v>2024</v>
      </c>
    </row>
    <row r="1906" spans="15:16" x14ac:dyDescent="0.3">
      <c r="O1906" t="s">
        <v>1547</v>
      </c>
      <c r="P1906">
        <v>2024</v>
      </c>
    </row>
    <row r="1907" spans="15:16" x14ac:dyDescent="0.3">
      <c r="O1907" t="s">
        <v>590</v>
      </c>
      <c r="P1907">
        <v>2024</v>
      </c>
    </row>
    <row r="1908" spans="15:16" x14ac:dyDescent="0.3">
      <c r="O1908" t="s">
        <v>925</v>
      </c>
      <c r="P1908">
        <v>2024</v>
      </c>
    </row>
    <row r="1909" spans="15:16" x14ac:dyDescent="0.3">
      <c r="O1909" t="s">
        <v>1900</v>
      </c>
      <c r="P1909">
        <v>2024</v>
      </c>
    </row>
    <row r="1910" spans="15:16" x14ac:dyDescent="0.3">
      <c r="O1910" t="s">
        <v>293</v>
      </c>
      <c r="P1910">
        <v>2024</v>
      </c>
    </row>
    <row r="1911" spans="15:16" x14ac:dyDescent="0.3">
      <c r="O1911" t="s">
        <v>241</v>
      </c>
      <c r="P1911">
        <v>2024</v>
      </c>
    </row>
    <row r="1912" spans="15:16" x14ac:dyDescent="0.3">
      <c r="O1912" t="s">
        <v>945</v>
      </c>
      <c r="P1912">
        <v>2024</v>
      </c>
    </row>
    <row r="1913" spans="15:16" x14ac:dyDescent="0.3">
      <c r="O1913" t="s">
        <v>1097</v>
      </c>
      <c r="P1913">
        <v>2024</v>
      </c>
    </row>
    <row r="1914" spans="15:16" x14ac:dyDescent="0.3">
      <c r="O1914" t="s">
        <v>2271</v>
      </c>
      <c r="P1914">
        <v>2024</v>
      </c>
    </row>
    <row r="1915" spans="15:16" x14ac:dyDescent="0.3">
      <c r="O1915" t="s">
        <v>1369</v>
      </c>
      <c r="P1915">
        <v>2024</v>
      </c>
    </row>
    <row r="1916" spans="15:16" x14ac:dyDescent="0.3">
      <c r="O1916" t="s">
        <v>788</v>
      </c>
      <c r="P1916">
        <v>2024</v>
      </c>
    </row>
    <row r="1917" spans="15:16" x14ac:dyDescent="0.3">
      <c r="O1917" t="s">
        <v>973</v>
      </c>
      <c r="P1917">
        <v>2024</v>
      </c>
    </row>
    <row r="1918" spans="15:16" x14ac:dyDescent="0.3">
      <c r="O1918" t="s">
        <v>1933</v>
      </c>
      <c r="P1918">
        <v>2024</v>
      </c>
    </row>
    <row r="1919" spans="15:16" x14ac:dyDescent="0.3">
      <c r="O1919" t="s">
        <v>2246</v>
      </c>
      <c r="P1919">
        <v>2024</v>
      </c>
    </row>
    <row r="1920" spans="15:16" x14ac:dyDescent="0.3">
      <c r="O1920" t="s">
        <v>2318</v>
      </c>
      <c r="P1920">
        <v>2024</v>
      </c>
    </row>
    <row r="1921" spans="15:16" x14ac:dyDescent="0.3">
      <c r="O1921" t="s">
        <v>1417</v>
      </c>
      <c r="P1921">
        <v>2024</v>
      </c>
    </row>
    <row r="1922" spans="15:16" x14ac:dyDescent="0.3">
      <c r="O1922" t="s">
        <v>921</v>
      </c>
      <c r="P1922">
        <v>2024</v>
      </c>
    </row>
    <row r="1923" spans="15:16" x14ac:dyDescent="0.3">
      <c r="O1923" t="s">
        <v>977</v>
      </c>
      <c r="P1923">
        <v>2024</v>
      </c>
    </row>
    <row r="1924" spans="15:16" x14ac:dyDescent="0.3">
      <c r="O1924" t="s">
        <v>695</v>
      </c>
      <c r="P1924">
        <v>2024</v>
      </c>
    </row>
    <row r="1925" spans="15:16" x14ac:dyDescent="0.3">
      <c r="O1925" t="s">
        <v>1234</v>
      </c>
      <c r="P1925">
        <v>2024</v>
      </c>
    </row>
    <row r="1926" spans="15:16" x14ac:dyDescent="0.3">
      <c r="O1926" t="s">
        <v>227</v>
      </c>
      <c r="P1926">
        <v>2024</v>
      </c>
    </row>
    <row r="1927" spans="15:16" x14ac:dyDescent="0.3">
      <c r="O1927" t="s">
        <v>824</v>
      </c>
      <c r="P1927">
        <v>2024</v>
      </c>
    </row>
    <row r="1928" spans="15:16" x14ac:dyDescent="0.3">
      <c r="O1928" t="s">
        <v>2124</v>
      </c>
      <c r="P1928">
        <v>2024</v>
      </c>
    </row>
    <row r="1929" spans="15:16" x14ac:dyDescent="0.3">
      <c r="O1929" t="s">
        <v>2298</v>
      </c>
      <c r="P1929">
        <v>2024</v>
      </c>
    </row>
    <row r="1930" spans="15:16" x14ac:dyDescent="0.3">
      <c r="O1930" t="s">
        <v>556</v>
      </c>
      <c r="P1930">
        <v>2024</v>
      </c>
    </row>
    <row r="1931" spans="15:16" x14ac:dyDescent="0.3">
      <c r="O1931" t="s">
        <v>1320</v>
      </c>
      <c r="P1931">
        <v>2024</v>
      </c>
    </row>
    <row r="1932" spans="15:16" x14ac:dyDescent="0.3">
      <c r="O1932" t="s">
        <v>2242</v>
      </c>
      <c r="P1932">
        <v>2024</v>
      </c>
    </row>
    <row r="1933" spans="15:16" x14ac:dyDescent="0.3">
      <c r="O1933" t="s">
        <v>490</v>
      </c>
      <c r="P1933">
        <v>2024</v>
      </c>
    </row>
    <row r="1934" spans="15:16" x14ac:dyDescent="0.3">
      <c r="O1934" t="s">
        <v>771</v>
      </c>
      <c r="P1934">
        <v>2024</v>
      </c>
    </row>
    <row r="1935" spans="15:16" x14ac:dyDescent="0.3">
      <c r="O1935" t="s">
        <v>915</v>
      </c>
      <c r="P1935">
        <v>2024</v>
      </c>
    </row>
    <row r="1936" spans="15:16" x14ac:dyDescent="0.3">
      <c r="O1936" t="s">
        <v>143</v>
      </c>
      <c r="P1936">
        <v>2024</v>
      </c>
    </row>
    <row r="1937" spans="15:16" x14ac:dyDescent="0.3">
      <c r="O1937" t="s">
        <v>1517</v>
      </c>
      <c r="P1937">
        <v>2024</v>
      </c>
    </row>
    <row r="1938" spans="15:16" x14ac:dyDescent="0.3">
      <c r="O1938" t="s">
        <v>1791</v>
      </c>
      <c r="P1938">
        <v>2024</v>
      </c>
    </row>
    <row r="1939" spans="15:16" x14ac:dyDescent="0.3">
      <c r="O1939" t="s">
        <v>9</v>
      </c>
      <c r="P1939">
        <v>2024</v>
      </c>
    </row>
    <row r="1940" spans="15:16" x14ac:dyDescent="0.3">
      <c r="O1940" t="s">
        <v>1593</v>
      </c>
      <c r="P1940">
        <v>2024</v>
      </c>
    </row>
    <row r="1941" spans="15:16" x14ac:dyDescent="0.3">
      <c r="O1941" t="s">
        <v>1373</v>
      </c>
      <c r="P1941">
        <v>2024</v>
      </c>
    </row>
    <row r="1942" spans="15:16" x14ac:dyDescent="0.3">
      <c r="O1942" t="s">
        <v>1883</v>
      </c>
      <c r="P1942">
        <v>2024</v>
      </c>
    </row>
    <row r="1943" spans="15:16" x14ac:dyDescent="0.3">
      <c r="O1943" t="s">
        <v>2657</v>
      </c>
      <c r="P1943">
        <v>2024</v>
      </c>
    </row>
    <row r="1944" spans="15:16" x14ac:dyDescent="0.3">
      <c r="O1944" t="s">
        <v>530</v>
      </c>
      <c r="P1944">
        <v>2024</v>
      </c>
    </row>
    <row r="1945" spans="15:16" x14ac:dyDescent="0.3">
      <c r="O1945" t="s">
        <v>1771</v>
      </c>
      <c r="P1945">
        <v>2024</v>
      </c>
    </row>
    <row r="1946" spans="15:16" x14ac:dyDescent="0.3">
      <c r="O1946" t="s">
        <v>2115</v>
      </c>
      <c r="P1946">
        <v>2024</v>
      </c>
    </row>
    <row r="1947" spans="15:16" x14ac:dyDescent="0.3">
      <c r="O1947" t="s">
        <v>2447</v>
      </c>
      <c r="P1947">
        <v>2024</v>
      </c>
    </row>
    <row r="1948" spans="15:16" x14ac:dyDescent="0.3">
      <c r="O1948" t="s">
        <v>1863</v>
      </c>
      <c r="P1948">
        <v>2024</v>
      </c>
    </row>
    <row r="1949" spans="15:16" x14ac:dyDescent="0.3">
      <c r="O1949" t="s">
        <v>1548</v>
      </c>
      <c r="P1949">
        <v>2024</v>
      </c>
    </row>
    <row r="1950" spans="15:16" x14ac:dyDescent="0.3">
      <c r="O1950" t="s">
        <v>2162</v>
      </c>
      <c r="P1950">
        <v>2024</v>
      </c>
    </row>
    <row r="1951" spans="15:16" x14ac:dyDescent="0.3">
      <c r="O1951" t="s">
        <v>1723</v>
      </c>
      <c r="P1951">
        <v>2024</v>
      </c>
    </row>
    <row r="1952" spans="15:16" x14ac:dyDescent="0.3">
      <c r="O1952" t="s">
        <v>2510</v>
      </c>
      <c r="P1952">
        <v>2024</v>
      </c>
    </row>
    <row r="1953" spans="15:16" x14ac:dyDescent="0.3">
      <c r="O1953" t="s">
        <v>1178</v>
      </c>
      <c r="P1953">
        <v>2024</v>
      </c>
    </row>
    <row r="1954" spans="15:16" x14ac:dyDescent="0.3">
      <c r="O1954" t="s">
        <v>1898</v>
      </c>
      <c r="P1954">
        <v>2024</v>
      </c>
    </row>
    <row r="1955" spans="15:16" x14ac:dyDescent="0.3">
      <c r="O1955" t="s">
        <v>1618</v>
      </c>
      <c r="P1955">
        <v>2024</v>
      </c>
    </row>
    <row r="1956" spans="15:16" x14ac:dyDescent="0.3">
      <c r="O1956" t="s">
        <v>1571</v>
      </c>
      <c r="P1956">
        <v>2024</v>
      </c>
    </row>
    <row r="1957" spans="15:16" x14ac:dyDescent="0.3">
      <c r="O1957" t="s">
        <v>2107</v>
      </c>
      <c r="P1957">
        <v>2024</v>
      </c>
    </row>
    <row r="1958" spans="15:16" x14ac:dyDescent="0.3">
      <c r="O1958" t="s">
        <v>576</v>
      </c>
      <c r="P1958">
        <v>2024</v>
      </c>
    </row>
    <row r="1959" spans="15:16" x14ac:dyDescent="0.3">
      <c r="O1959" t="s">
        <v>947</v>
      </c>
      <c r="P1959">
        <v>2024</v>
      </c>
    </row>
    <row r="1960" spans="15:16" x14ac:dyDescent="0.3">
      <c r="O1960" t="s">
        <v>452</v>
      </c>
      <c r="P1960">
        <v>2024</v>
      </c>
    </row>
    <row r="1961" spans="15:16" x14ac:dyDescent="0.3">
      <c r="O1961" t="s">
        <v>1722</v>
      </c>
      <c r="P1961">
        <v>2024</v>
      </c>
    </row>
    <row r="1962" spans="15:16" x14ac:dyDescent="0.3">
      <c r="O1962" t="s">
        <v>1385</v>
      </c>
      <c r="P1962">
        <v>2024</v>
      </c>
    </row>
    <row r="1963" spans="15:16" x14ac:dyDescent="0.3">
      <c r="O1963" t="s">
        <v>1584</v>
      </c>
      <c r="P1963">
        <v>2024</v>
      </c>
    </row>
    <row r="1964" spans="15:16" x14ac:dyDescent="0.3">
      <c r="O1964" t="s">
        <v>509</v>
      </c>
      <c r="P1964">
        <v>2024</v>
      </c>
    </row>
    <row r="1965" spans="15:16" x14ac:dyDescent="0.3">
      <c r="O1965" t="s">
        <v>2381</v>
      </c>
      <c r="P1965">
        <v>2024</v>
      </c>
    </row>
    <row r="1966" spans="15:16" x14ac:dyDescent="0.3">
      <c r="O1966" t="s">
        <v>2429</v>
      </c>
      <c r="P1966">
        <v>2024</v>
      </c>
    </row>
    <row r="1967" spans="15:16" x14ac:dyDescent="0.3">
      <c r="O1967" t="s">
        <v>2319</v>
      </c>
      <c r="P1967">
        <v>2024</v>
      </c>
    </row>
    <row r="1968" spans="15:16" x14ac:dyDescent="0.3">
      <c r="O1968" t="s">
        <v>483</v>
      </c>
      <c r="P1968">
        <v>2024</v>
      </c>
    </row>
    <row r="1969" spans="15:16" x14ac:dyDescent="0.3">
      <c r="O1969" t="s">
        <v>1277</v>
      </c>
      <c r="P1969">
        <v>2024</v>
      </c>
    </row>
    <row r="1970" spans="15:16" x14ac:dyDescent="0.3">
      <c r="O1970" t="s">
        <v>492</v>
      </c>
      <c r="P1970">
        <v>2024</v>
      </c>
    </row>
    <row r="1971" spans="15:16" x14ac:dyDescent="0.3">
      <c r="O1971" t="s">
        <v>1099</v>
      </c>
      <c r="P1971">
        <v>2024</v>
      </c>
    </row>
    <row r="1972" spans="15:16" x14ac:dyDescent="0.3">
      <c r="O1972" t="s">
        <v>1677</v>
      </c>
      <c r="P1972">
        <v>2024</v>
      </c>
    </row>
    <row r="1973" spans="15:16" x14ac:dyDescent="0.3">
      <c r="O1973" t="s">
        <v>256</v>
      </c>
      <c r="P1973">
        <v>2024</v>
      </c>
    </row>
    <row r="1974" spans="15:16" x14ac:dyDescent="0.3">
      <c r="O1974" t="s">
        <v>2183</v>
      </c>
      <c r="P1974">
        <v>2024</v>
      </c>
    </row>
    <row r="1975" spans="15:16" x14ac:dyDescent="0.3">
      <c r="O1975" t="s">
        <v>2188</v>
      </c>
      <c r="P1975">
        <v>2024</v>
      </c>
    </row>
    <row r="1976" spans="15:16" x14ac:dyDescent="0.3">
      <c r="O1976" t="s">
        <v>1044</v>
      </c>
      <c r="P1976">
        <v>2024</v>
      </c>
    </row>
    <row r="1977" spans="15:16" x14ac:dyDescent="0.3">
      <c r="O1977" t="s">
        <v>2632</v>
      </c>
      <c r="P1977">
        <v>2024</v>
      </c>
    </row>
    <row r="1978" spans="15:16" x14ac:dyDescent="0.3">
      <c r="O1978" t="s">
        <v>2088</v>
      </c>
      <c r="P1978">
        <v>2024</v>
      </c>
    </row>
    <row r="1979" spans="15:16" x14ac:dyDescent="0.3">
      <c r="O1979" t="s">
        <v>275</v>
      </c>
      <c r="P1979">
        <v>2024</v>
      </c>
    </row>
    <row r="1980" spans="15:16" x14ac:dyDescent="0.3">
      <c r="O1980" t="s">
        <v>1371</v>
      </c>
      <c r="P1980">
        <v>2024</v>
      </c>
    </row>
    <row r="1981" spans="15:16" x14ac:dyDescent="0.3">
      <c r="O1981" t="s">
        <v>1457</v>
      </c>
      <c r="P1981">
        <v>2024</v>
      </c>
    </row>
    <row r="1982" spans="15:16" x14ac:dyDescent="0.3">
      <c r="O1982" t="s">
        <v>1671</v>
      </c>
      <c r="P1982">
        <v>2024</v>
      </c>
    </row>
    <row r="1983" spans="15:16" x14ac:dyDescent="0.3">
      <c r="O1983" t="s">
        <v>2100</v>
      </c>
      <c r="P1983">
        <v>2024</v>
      </c>
    </row>
    <row r="1984" spans="15:16" x14ac:dyDescent="0.3">
      <c r="O1984" t="s">
        <v>69</v>
      </c>
      <c r="P1984">
        <v>2024</v>
      </c>
    </row>
    <row r="1985" spans="15:16" x14ac:dyDescent="0.3">
      <c r="O1985" t="s">
        <v>218</v>
      </c>
      <c r="P1985">
        <v>2024</v>
      </c>
    </row>
    <row r="1986" spans="15:16" x14ac:dyDescent="0.3">
      <c r="O1986" t="s">
        <v>1393</v>
      </c>
      <c r="P1986">
        <v>2024</v>
      </c>
    </row>
    <row r="1987" spans="15:16" x14ac:dyDescent="0.3">
      <c r="O1987" t="s">
        <v>1359</v>
      </c>
      <c r="P1987">
        <v>2024</v>
      </c>
    </row>
    <row r="1988" spans="15:16" x14ac:dyDescent="0.3">
      <c r="O1988" t="s">
        <v>208</v>
      </c>
      <c r="P1988">
        <v>2024</v>
      </c>
    </row>
    <row r="1989" spans="15:16" x14ac:dyDescent="0.3">
      <c r="O1989" t="s">
        <v>983</v>
      </c>
      <c r="P1989">
        <v>2024</v>
      </c>
    </row>
    <row r="1990" spans="15:16" x14ac:dyDescent="0.3">
      <c r="O1990" t="s">
        <v>592</v>
      </c>
      <c r="P1990">
        <v>2024</v>
      </c>
    </row>
    <row r="1991" spans="15:16" x14ac:dyDescent="0.3">
      <c r="O1991" t="s">
        <v>671</v>
      </c>
      <c r="P1991">
        <v>2024</v>
      </c>
    </row>
    <row r="1992" spans="15:16" x14ac:dyDescent="0.3">
      <c r="O1992" t="s">
        <v>2550</v>
      </c>
      <c r="P1992">
        <v>2024</v>
      </c>
    </row>
    <row r="1993" spans="15:16" x14ac:dyDescent="0.3">
      <c r="O1993" t="s">
        <v>533</v>
      </c>
      <c r="P1993">
        <v>2024</v>
      </c>
    </row>
    <row r="1994" spans="15:16" x14ac:dyDescent="0.3">
      <c r="O1994" t="s">
        <v>2432</v>
      </c>
      <c r="P1994">
        <v>2024</v>
      </c>
    </row>
    <row r="1995" spans="15:16" x14ac:dyDescent="0.3">
      <c r="O1995" t="s">
        <v>1474</v>
      </c>
      <c r="P1995">
        <v>2024</v>
      </c>
    </row>
    <row r="1996" spans="15:16" x14ac:dyDescent="0.3">
      <c r="O1996" t="s">
        <v>1800</v>
      </c>
      <c r="P1996">
        <v>2024</v>
      </c>
    </row>
    <row r="1997" spans="15:16" x14ac:dyDescent="0.3">
      <c r="O1997" t="s">
        <v>450</v>
      </c>
      <c r="P1997">
        <v>2024</v>
      </c>
    </row>
    <row r="1998" spans="15:16" x14ac:dyDescent="0.3">
      <c r="O1998" t="s">
        <v>2259</v>
      </c>
      <c r="P1998">
        <v>2024</v>
      </c>
    </row>
    <row r="1999" spans="15:16" x14ac:dyDescent="0.3">
      <c r="O1999" t="s">
        <v>2474</v>
      </c>
      <c r="P1999">
        <v>2024</v>
      </c>
    </row>
    <row r="2000" spans="15:16" x14ac:dyDescent="0.3">
      <c r="O2000" t="s">
        <v>923</v>
      </c>
      <c r="P2000">
        <v>2024</v>
      </c>
    </row>
    <row r="2001" spans="15:16" x14ac:dyDescent="0.3">
      <c r="O2001" t="s">
        <v>1688</v>
      </c>
      <c r="P2001">
        <v>2024</v>
      </c>
    </row>
    <row r="2002" spans="15:16" x14ac:dyDescent="0.3">
      <c r="O2002" t="s">
        <v>1301</v>
      </c>
      <c r="P2002">
        <v>2024</v>
      </c>
    </row>
    <row r="2003" spans="15:16" x14ac:dyDescent="0.3">
      <c r="O2003" t="s">
        <v>394</v>
      </c>
      <c r="P2003">
        <v>2024</v>
      </c>
    </row>
    <row r="2004" spans="15:16" x14ac:dyDescent="0.3">
      <c r="O2004" t="s">
        <v>1635</v>
      </c>
      <c r="P2004">
        <v>2024</v>
      </c>
    </row>
    <row r="2005" spans="15:16" x14ac:dyDescent="0.3">
      <c r="O2005" t="s">
        <v>285</v>
      </c>
      <c r="P2005">
        <v>2024</v>
      </c>
    </row>
    <row r="2006" spans="15:16" x14ac:dyDescent="0.3">
      <c r="O2006" t="s">
        <v>363</v>
      </c>
      <c r="P2006">
        <v>2024</v>
      </c>
    </row>
    <row r="2007" spans="15:16" x14ac:dyDescent="0.3">
      <c r="O2007" t="s">
        <v>2326</v>
      </c>
      <c r="P2007">
        <v>2024</v>
      </c>
    </row>
    <row r="2008" spans="15:16" x14ac:dyDescent="0.3">
      <c r="O2008" t="s">
        <v>2661</v>
      </c>
      <c r="P2008">
        <v>2024</v>
      </c>
    </row>
    <row r="2009" spans="15:16" x14ac:dyDescent="0.3">
      <c r="O2009" t="s">
        <v>2406</v>
      </c>
      <c r="P2009">
        <v>2024</v>
      </c>
    </row>
    <row r="2010" spans="15:16" x14ac:dyDescent="0.3">
      <c r="O2010" t="s">
        <v>813</v>
      </c>
      <c r="P2010">
        <v>2024</v>
      </c>
    </row>
    <row r="2011" spans="15:16" x14ac:dyDescent="0.3">
      <c r="O2011" t="s">
        <v>664</v>
      </c>
      <c r="P2011">
        <v>2024</v>
      </c>
    </row>
    <row r="2012" spans="15:16" x14ac:dyDescent="0.3">
      <c r="O2012" t="s">
        <v>2091</v>
      </c>
      <c r="P2012">
        <v>2024</v>
      </c>
    </row>
    <row r="2013" spans="15:16" x14ac:dyDescent="0.3">
      <c r="O2013" t="s">
        <v>2060</v>
      </c>
      <c r="P2013">
        <v>2024</v>
      </c>
    </row>
    <row r="2014" spans="15:16" x14ac:dyDescent="0.3">
      <c r="O2014" t="s">
        <v>176</v>
      </c>
      <c r="P2014">
        <v>2024</v>
      </c>
    </row>
    <row r="2015" spans="15:16" x14ac:dyDescent="0.3">
      <c r="O2015" t="s">
        <v>1669</v>
      </c>
      <c r="P2015">
        <v>2024</v>
      </c>
    </row>
    <row r="2016" spans="15:16" x14ac:dyDescent="0.3">
      <c r="O2016" t="s">
        <v>2665</v>
      </c>
      <c r="P2016">
        <v>2024</v>
      </c>
    </row>
    <row r="2017" spans="15:16" x14ac:dyDescent="0.3">
      <c r="O2017" t="s">
        <v>2101</v>
      </c>
      <c r="P2017">
        <v>2024</v>
      </c>
    </row>
    <row r="2018" spans="15:16" x14ac:dyDescent="0.3">
      <c r="O2018" t="s">
        <v>32</v>
      </c>
      <c r="P2018">
        <v>2024</v>
      </c>
    </row>
    <row r="2019" spans="15:16" x14ac:dyDescent="0.3">
      <c r="O2019" t="s">
        <v>122</v>
      </c>
      <c r="P2019">
        <v>2024</v>
      </c>
    </row>
    <row r="2020" spans="15:16" x14ac:dyDescent="0.3">
      <c r="O2020" t="s">
        <v>1633</v>
      </c>
      <c r="P2020">
        <v>2024</v>
      </c>
    </row>
    <row r="2021" spans="15:16" x14ac:dyDescent="0.3">
      <c r="O2021" t="s">
        <v>589</v>
      </c>
      <c r="P2021">
        <v>2024</v>
      </c>
    </row>
    <row r="2022" spans="15:16" x14ac:dyDescent="0.3">
      <c r="O2022" t="s">
        <v>1986</v>
      </c>
      <c r="P2022">
        <v>2024</v>
      </c>
    </row>
    <row r="2023" spans="15:16" x14ac:dyDescent="0.3">
      <c r="O2023" t="s">
        <v>1426</v>
      </c>
      <c r="P2023">
        <v>2024</v>
      </c>
    </row>
    <row r="2024" spans="15:16" x14ac:dyDescent="0.3">
      <c r="O2024" t="s">
        <v>1507</v>
      </c>
      <c r="P2024">
        <v>2024</v>
      </c>
    </row>
    <row r="2025" spans="15:16" x14ac:dyDescent="0.3">
      <c r="O2025" t="s">
        <v>2313</v>
      </c>
      <c r="P2025">
        <v>2024</v>
      </c>
    </row>
    <row r="2026" spans="15:16" x14ac:dyDescent="0.3">
      <c r="O2026" t="s">
        <v>1466</v>
      </c>
      <c r="P2026">
        <v>2024</v>
      </c>
    </row>
    <row r="2027" spans="15:16" x14ac:dyDescent="0.3">
      <c r="O2027" t="s">
        <v>475</v>
      </c>
      <c r="P2027">
        <v>2024</v>
      </c>
    </row>
    <row r="2028" spans="15:16" x14ac:dyDescent="0.3">
      <c r="O2028" t="s">
        <v>1343</v>
      </c>
      <c r="P2028">
        <v>2024</v>
      </c>
    </row>
    <row r="2029" spans="15:16" x14ac:dyDescent="0.3">
      <c r="O2029" t="s">
        <v>1361</v>
      </c>
      <c r="P2029">
        <v>2024</v>
      </c>
    </row>
    <row r="2030" spans="15:16" x14ac:dyDescent="0.3">
      <c r="O2030" t="s">
        <v>1258</v>
      </c>
      <c r="P2030">
        <v>2024</v>
      </c>
    </row>
    <row r="2031" spans="15:16" x14ac:dyDescent="0.3">
      <c r="O2031" t="s">
        <v>1009</v>
      </c>
      <c r="P2031">
        <v>2024</v>
      </c>
    </row>
    <row r="2032" spans="15:16" x14ac:dyDescent="0.3">
      <c r="O2032" t="s">
        <v>202</v>
      </c>
      <c r="P2032">
        <v>2024</v>
      </c>
    </row>
    <row r="2033" spans="15:16" x14ac:dyDescent="0.3">
      <c r="O2033" t="s">
        <v>583</v>
      </c>
      <c r="P2033">
        <v>2024</v>
      </c>
    </row>
    <row r="2034" spans="15:16" x14ac:dyDescent="0.3">
      <c r="O2034" t="s">
        <v>1676</v>
      </c>
      <c r="P2034">
        <v>2024</v>
      </c>
    </row>
    <row r="2035" spans="15:16" x14ac:dyDescent="0.3">
      <c r="O2035" t="s">
        <v>1699</v>
      </c>
      <c r="P2035">
        <v>2024</v>
      </c>
    </row>
    <row r="2036" spans="15:16" x14ac:dyDescent="0.3">
      <c r="O2036" t="s">
        <v>1885</v>
      </c>
      <c r="P2036">
        <v>2024</v>
      </c>
    </row>
    <row r="2037" spans="15:16" x14ac:dyDescent="0.3">
      <c r="O2037" t="s">
        <v>596</v>
      </c>
      <c r="P2037">
        <v>2024</v>
      </c>
    </row>
    <row r="2038" spans="15:16" x14ac:dyDescent="0.3">
      <c r="O2038" t="s">
        <v>1528</v>
      </c>
      <c r="P2038">
        <v>2024</v>
      </c>
    </row>
    <row r="2039" spans="15:16" x14ac:dyDescent="0.3">
      <c r="O2039" t="s">
        <v>1282</v>
      </c>
      <c r="P2039">
        <v>2024</v>
      </c>
    </row>
    <row r="2040" spans="15:16" x14ac:dyDescent="0.3">
      <c r="O2040" t="s">
        <v>2580</v>
      </c>
      <c r="P2040">
        <v>2024</v>
      </c>
    </row>
    <row r="2041" spans="15:16" x14ac:dyDescent="0.3">
      <c r="O2041" t="s">
        <v>1111</v>
      </c>
      <c r="P2041">
        <v>2024</v>
      </c>
    </row>
    <row r="2042" spans="15:16" x14ac:dyDescent="0.3">
      <c r="O2042" t="s">
        <v>1383</v>
      </c>
      <c r="P2042">
        <v>2024</v>
      </c>
    </row>
    <row r="2043" spans="15:16" x14ac:dyDescent="0.3">
      <c r="O2043" t="s">
        <v>1555</v>
      </c>
      <c r="P2043">
        <v>2024</v>
      </c>
    </row>
    <row r="2044" spans="15:16" x14ac:dyDescent="0.3">
      <c r="O2044" t="s">
        <v>963</v>
      </c>
      <c r="P2044">
        <v>2024</v>
      </c>
    </row>
    <row r="2045" spans="15:16" x14ac:dyDescent="0.3">
      <c r="O2045" t="s">
        <v>2270</v>
      </c>
      <c r="P2045">
        <v>2024</v>
      </c>
    </row>
    <row r="2046" spans="15:16" x14ac:dyDescent="0.3">
      <c r="O2046" t="s">
        <v>1012</v>
      </c>
      <c r="P2046">
        <v>2024</v>
      </c>
    </row>
    <row r="2047" spans="15:16" x14ac:dyDescent="0.3">
      <c r="O2047" t="s">
        <v>1519</v>
      </c>
      <c r="P2047">
        <v>2024</v>
      </c>
    </row>
    <row r="2048" spans="15:16" x14ac:dyDescent="0.3">
      <c r="O2048" t="s">
        <v>1429</v>
      </c>
      <c r="P2048">
        <v>2024</v>
      </c>
    </row>
    <row r="2049" spans="15:16" x14ac:dyDescent="0.3">
      <c r="O2049" t="s">
        <v>2669</v>
      </c>
      <c r="P2049">
        <v>2024</v>
      </c>
    </row>
    <row r="2050" spans="15:16" x14ac:dyDescent="0.3">
      <c r="O2050" t="s">
        <v>1663</v>
      </c>
      <c r="P2050">
        <v>2024</v>
      </c>
    </row>
    <row r="2051" spans="15:16" x14ac:dyDescent="0.3">
      <c r="O2051" t="s">
        <v>675</v>
      </c>
      <c r="P2051">
        <v>2024</v>
      </c>
    </row>
    <row r="2052" spans="15:16" x14ac:dyDescent="0.3">
      <c r="O2052" t="s">
        <v>1286</v>
      </c>
      <c r="P2052">
        <v>2024</v>
      </c>
    </row>
    <row r="2053" spans="15:16" x14ac:dyDescent="0.3">
      <c r="O2053" t="s">
        <v>343</v>
      </c>
      <c r="P2053">
        <v>2024</v>
      </c>
    </row>
    <row r="2054" spans="15:16" x14ac:dyDescent="0.3">
      <c r="O2054" t="s">
        <v>965</v>
      </c>
      <c r="P2054">
        <v>2024</v>
      </c>
    </row>
    <row r="2055" spans="15:16" x14ac:dyDescent="0.3">
      <c r="O2055" t="s">
        <v>2277</v>
      </c>
      <c r="P2055">
        <v>2024</v>
      </c>
    </row>
    <row r="2056" spans="15:16" x14ac:dyDescent="0.3">
      <c r="O2056" t="s">
        <v>2094</v>
      </c>
      <c r="P2056">
        <v>2024</v>
      </c>
    </row>
    <row r="2057" spans="15:16" x14ac:dyDescent="0.3">
      <c r="O2057" t="s">
        <v>883</v>
      </c>
      <c r="P2057">
        <v>2024</v>
      </c>
    </row>
    <row r="2058" spans="15:16" x14ac:dyDescent="0.3">
      <c r="O2058" t="s">
        <v>1891</v>
      </c>
      <c r="P2058">
        <v>2024</v>
      </c>
    </row>
    <row r="2059" spans="15:16" x14ac:dyDescent="0.3">
      <c r="O2059" t="s">
        <v>2205</v>
      </c>
      <c r="P2059">
        <v>2024</v>
      </c>
    </row>
    <row r="2060" spans="15:16" x14ac:dyDescent="0.3">
      <c r="O2060" t="s">
        <v>1122</v>
      </c>
      <c r="P2060">
        <v>2024</v>
      </c>
    </row>
    <row r="2061" spans="15:16" x14ac:dyDescent="0.3">
      <c r="O2061" t="s">
        <v>992</v>
      </c>
      <c r="P2061">
        <v>2024</v>
      </c>
    </row>
    <row r="2062" spans="15:16" x14ac:dyDescent="0.3">
      <c r="O2062" t="s">
        <v>612</v>
      </c>
      <c r="P2062">
        <v>2024</v>
      </c>
    </row>
    <row r="2063" spans="15:16" x14ac:dyDescent="0.3">
      <c r="O2063" t="s">
        <v>1631</v>
      </c>
      <c r="P2063">
        <v>2024</v>
      </c>
    </row>
    <row r="2064" spans="15:16" x14ac:dyDescent="0.3">
      <c r="O2064" t="s">
        <v>873</v>
      </c>
      <c r="P2064">
        <v>2024</v>
      </c>
    </row>
    <row r="2065" spans="15:16" x14ac:dyDescent="0.3">
      <c r="O2065" t="s">
        <v>131</v>
      </c>
      <c r="P2065">
        <v>2024</v>
      </c>
    </row>
    <row r="2066" spans="15:16" x14ac:dyDescent="0.3">
      <c r="O2066" t="s">
        <v>1541</v>
      </c>
      <c r="P2066">
        <v>2024</v>
      </c>
    </row>
    <row r="2067" spans="15:16" x14ac:dyDescent="0.3">
      <c r="O2067" t="s">
        <v>1610</v>
      </c>
      <c r="P2067">
        <v>2024</v>
      </c>
    </row>
    <row r="2068" spans="15:16" x14ac:dyDescent="0.3">
      <c r="O2068" t="s">
        <v>857</v>
      </c>
      <c r="P2068">
        <v>2024</v>
      </c>
    </row>
    <row r="2069" spans="15:16" x14ac:dyDescent="0.3">
      <c r="O2069" t="s">
        <v>1946</v>
      </c>
      <c r="P2069">
        <v>2024</v>
      </c>
    </row>
    <row r="2070" spans="15:16" x14ac:dyDescent="0.3">
      <c r="O2070" t="s">
        <v>1957</v>
      </c>
      <c r="P2070">
        <v>2024</v>
      </c>
    </row>
    <row r="2071" spans="15:16" x14ac:dyDescent="0.3">
      <c r="O2071" t="s">
        <v>815</v>
      </c>
      <c r="P2071">
        <v>2024</v>
      </c>
    </row>
    <row r="2072" spans="15:16" x14ac:dyDescent="0.3">
      <c r="O2072" t="s">
        <v>376</v>
      </c>
      <c r="P2072">
        <v>2024</v>
      </c>
    </row>
    <row r="2073" spans="15:16" x14ac:dyDescent="0.3">
      <c r="O2073" t="s">
        <v>820</v>
      </c>
      <c r="P2073">
        <v>2024</v>
      </c>
    </row>
    <row r="2074" spans="15:16" x14ac:dyDescent="0.3">
      <c r="O2074" t="s">
        <v>2244</v>
      </c>
      <c r="P2074">
        <v>2024</v>
      </c>
    </row>
    <row r="2075" spans="15:16" x14ac:dyDescent="0.3">
      <c r="O2075" t="s">
        <v>1916</v>
      </c>
      <c r="P2075">
        <v>2024</v>
      </c>
    </row>
    <row r="2076" spans="15:16" x14ac:dyDescent="0.3">
      <c r="O2076" t="s">
        <v>2174</v>
      </c>
      <c r="P2076">
        <v>2024</v>
      </c>
    </row>
    <row r="2077" spans="15:16" x14ac:dyDescent="0.3">
      <c r="O2077" t="s">
        <v>1198</v>
      </c>
      <c r="P2077">
        <v>2024</v>
      </c>
    </row>
    <row r="2078" spans="15:16" x14ac:dyDescent="0.3">
      <c r="O2078" t="s">
        <v>712</v>
      </c>
      <c r="P2078">
        <v>2024</v>
      </c>
    </row>
    <row r="2079" spans="15:16" x14ac:dyDescent="0.3">
      <c r="O2079" t="s">
        <v>2197</v>
      </c>
      <c r="P2079">
        <v>2024</v>
      </c>
    </row>
    <row r="2080" spans="15:16" x14ac:dyDescent="0.3">
      <c r="O2080" t="s">
        <v>1736</v>
      </c>
      <c r="P2080">
        <v>2024</v>
      </c>
    </row>
    <row r="2081" spans="15:16" x14ac:dyDescent="0.3">
      <c r="O2081" t="s">
        <v>2248</v>
      </c>
      <c r="P2081">
        <v>2024</v>
      </c>
    </row>
    <row r="2082" spans="15:16" x14ac:dyDescent="0.3">
      <c r="O2082" t="s">
        <v>2138</v>
      </c>
      <c r="P2082">
        <v>2024</v>
      </c>
    </row>
    <row r="2083" spans="15:16" x14ac:dyDescent="0.3">
      <c r="O2083" t="s">
        <v>2639</v>
      </c>
      <c r="P2083">
        <v>2024</v>
      </c>
    </row>
    <row r="2084" spans="15:16" x14ac:dyDescent="0.3">
      <c r="O2084" t="s">
        <v>1799</v>
      </c>
      <c r="P2084">
        <v>2024</v>
      </c>
    </row>
    <row r="2085" spans="15:16" x14ac:dyDescent="0.3">
      <c r="O2085" t="s">
        <v>683</v>
      </c>
      <c r="P2085">
        <v>2024</v>
      </c>
    </row>
    <row r="2086" spans="15:16" x14ac:dyDescent="0.3">
      <c r="O2086" t="s">
        <v>1521</v>
      </c>
      <c r="P2086">
        <v>2024</v>
      </c>
    </row>
    <row r="2087" spans="15:16" x14ac:dyDescent="0.3">
      <c r="O2087" t="s">
        <v>2176</v>
      </c>
      <c r="P2087">
        <v>2024</v>
      </c>
    </row>
    <row r="2088" spans="15:16" x14ac:dyDescent="0.3">
      <c r="O2088" t="s">
        <v>389</v>
      </c>
      <c r="P2088">
        <v>2024</v>
      </c>
    </row>
    <row r="2089" spans="15:16" x14ac:dyDescent="0.3">
      <c r="O2089" t="s">
        <v>319</v>
      </c>
      <c r="P2089">
        <v>2024</v>
      </c>
    </row>
    <row r="2090" spans="15:16" x14ac:dyDescent="0.3">
      <c r="O2090" t="s">
        <v>2466</v>
      </c>
      <c r="P2090">
        <v>2024</v>
      </c>
    </row>
    <row r="2091" spans="15:16" x14ac:dyDescent="0.3">
      <c r="O2091" t="s">
        <v>2383</v>
      </c>
      <c r="P2091">
        <v>2024</v>
      </c>
    </row>
    <row r="2092" spans="15:16" x14ac:dyDescent="0.3">
      <c r="O2092" t="s">
        <v>22</v>
      </c>
      <c r="P2092">
        <v>2024</v>
      </c>
    </row>
    <row r="2093" spans="15:16" x14ac:dyDescent="0.3">
      <c r="O2093" t="s">
        <v>1356</v>
      </c>
      <c r="P2093">
        <v>2024</v>
      </c>
    </row>
    <row r="2094" spans="15:16" x14ac:dyDescent="0.3">
      <c r="O2094" t="s">
        <v>128</v>
      </c>
      <c r="P2094">
        <v>2024</v>
      </c>
    </row>
    <row r="2095" spans="15:16" x14ac:dyDescent="0.3">
      <c r="O2095" t="s">
        <v>1751</v>
      </c>
      <c r="P2095">
        <v>2024</v>
      </c>
    </row>
    <row r="2096" spans="15:16" x14ac:dyDescent="0.3">
      <c r="O2096" t="s">
        <v>2573</v>
      </c>
      <c r="P2096">
        <v>2024</v>
      </c>
    </row>
    <row r="2097" spans="15:16" x14ac:dyDescent="0.3">
      <c r="O2097" t="s">
        <v>1152</v>
      </c>
      <c r="P2097">
        <v>2024</v>
      </c>
    </row>
    <row r="2098" spans="15:16" x14ac:dyDescent="0.3">
      <c r="O2098" t="s">
        <v>714</v>
      </c>
      <c r="P2098">
        <v>2024</v>
      </c>
    </row>
    <row r="2099" spans="15:16" x14ac:dyDescent="0.3">
      <c r="O2099" t="s">
        <v>277</v>
      </c>
      <c r="P2099">
        <v>2024</v>
      </c>
    </row>
    <row r="2100" spans="15:16" x14ac:dyDescent="0.3">
      <c r="O2100" t="s">
        <v>2412</v>
      </c>
      <c r="P2100">
        <v>2024</v>
      </c>
    </row>
    <row r="2101" spans="15:16" x14ac:dyDescent="0.3">
      <c r="O2101" t="s">
        <v>334</v>
      </c>
      <c r="P2101">
        <v>2024</v>
      </c>
    </row>
    <row r="2102" spans="15:16" x14ac:dyDescent="0.3">
      <c r="O2102" t="s">
        <v>1680</v>
      </c>
      <c r="P2102">
        <v>2024</v>
      </c>
    </row>
    <row r="2103" spans="15:16" x14ac:dyDescent="0.3">
      <c r="O2103" t="s">
        <v>2230</v>
      </c>
      <c r="P2103">
        <v>2024</v>
      </c>
    </row>
    <row r="2104" spans="15:16" x14ac:dyDescent="0.3">
      <c r="O2104" t="s">
        <v>1287</v>
      </c>
      <c r="P2104">
        <v>2024</v>
      </c>
    </row>
    <row r="2105" spans="15:16" x14ac:dyDescent="0.3">
      <c r="O2105" t="s">
        <v>1046</v>
      </c>
      <c r="P2105">
        <v>2024</v>
      </c>
    </row>
    <row r="2106" spans="15:16" x14ac:dyDescent="0.3">
      <c r="O2106" t="s">
        <v>1005</v>
      </c>
      <c r="P2106">
        <v>2024</v>
      </c>
    </row>
    <row r="2107" spans="15:16" x14ac:dyDescent="0.3">
      <c r="O2107" t="s">
        <v>1741</v>
      </c>
      <c r="P2107">
        <v>2024</v>
      </c>
    </row>
    <row r="2108" spans="15:16" x14ac:dyDescent="0.3">
      <c r="O2108" t="s">
        <v>424</v>
      </c>
      <c r="P2108">
        <v>2024</v>
      </c>
    </row>
    <row r="2109" spans="15:16" x14ac:dyDescent="0.3">
      <c r="O2109" t="s">
        <v>1614</v>
      </c>
      <c r="P2109">
        <v>2024</v>
      </c>
    </row>
    <row r="2110" spans="15:16" x14ac:dyDescent="0.3">
      <c r="O2110" t="s">
        <v>1801</v>
      </c>
      <c r="P2110">
        <v>2024</v>
      </c>
    </row>
    <row r="2111" spans="15:16" x14ac:dyDescent="0.3">
      <c r="O2111" t="s">
        <v>578</v>
      </c>
      <c r="P2111">
        <v>2024</v>
      </c>
    </row>
    <row r="2112" spans="15:16" x14ac:dyDescent="0.3">
      <c r="O2112" t="s">
        <v>1271</v>
      </c>
      <c r="P2112">
        <v>2024</v>
      </c>
    </row>
    <row r="2113" spans="15:16" x14ac:dyDescent="0.3">
      <c r="O2113" t="s">
        <v>1693</v>
      </c>
      <c r="P2113">
        <v>2024</v>
      </c>
    </row>
    <row r="2114" spans="15:16" x14ac:dyDescent="0.3">
      <c r="O2114" t="s">
        <v>1241</v>
      </c>
      <c r="P2114">
        <v>2024</v>
      </c>
    </row>
    <row r="2115" spans="15:16" x14ac:dyDescent="0.3">
      <c r="O2115" t="s">
        <v>587</v>
      </c>
      <c r="P2115">
        <v>2024</v>
      </c>
    </row>
    <row r="2116" spans="15:16" x14ac:dyDescent="0.3">
      <c r="O2116" t="s">
        <v>1471</v>
      </c>
      <c r="P2116">
        <v>2024</v>
      </c>
    </row>
    <row r="2117" spans="15:16" x14ac:dyDescent="0.3">
      <c r="O2117" t="s">
        <v>1074</v>
      </c>
      <c r="P2117">
        <v>2024</v>
      </c>
    </row>
    <row r="2118" spans="15:16" x14ac:dyDescent="0.3">
      <c r="O2118" t="s">
        <v>1413</v>
      </c>
      <c r="P2118">
        <v>2024</v>
      </c>
    </row>
    <row r="2119" spans="15:16" x14ac:dyDescent="0.3">
      <c r="O2119" t="s">
        <v>1907</v>
      </c>
      <c r="P2119">
        <v>2024</v>
      </c>
    </row>
    <row r="2120" spans="15:16" x14ac:dyDescent="0.3">
      <c r="O2120" t="s">
        <v>2253</v>
      </c>
      <c r="P2120">
        <v>2024</v>
      </c>
    </row>
    <row r="2121" spans="15:16" x14ac:dyDescent="0.3">
      <c r="O2121" t="s">
        <v>791</v>
      </c>
      <c r="P2121">
        <v>2024</v>
      </c>
    </row>
    <row r="2122" spans="15:16" x14ac:dyDescent="0.3">
      <c r="O2122" t="s">
        <v>514</v>
      </c>
      <c r="P2122">
        <v>2024</v>
      </c>
    </row>
    <row r="2123" spans="15:16" x14ac:dyDescent="0.3">
      <c r="O2123" t="s">
        <v>922</v>
      </c>
      <c r="P2123">
        <v>2024</v>
      </c>
    </row>
    <row r="2124" spans="15:16" x14ac:dyDescent="0.3">
      <c r="O2124" t="s">
        <v>562</v>
      </c>
      <c r="P2124">
        <v>2024</v>
      </c>
    </row>
    <row r="2125" spans="15:16" x14ac:dyDescent="0.3">
      <c r="O2125" t="s">
        <v>871</v>
      </c>
      <c r="P2125">
        <v>2024</v>
      </c>
    </row>
    <row r="2126" spans="15:16" x14ac:dyDescent="0.3">
      <c r="O2126" t="s">
        <v>1514</v>
      </c>
      <c r="P2126">
        <v>2024</v>
      </c>
    </row>
    <row r="2127" spans="15:16" x14ac:dyDescent="0.3">
      <c r="O2127" t="s">
        <v>1459</v>
      </c>
      <c r="P2127">
        <v>2024</v>
      </c>
    </row>
    <row r="2128" spans="15:16" x14ac:dyDescent="0.3">
      <c r="O2128" t="s">
        <v>940</v>
      </c>
      <c r="P2128">
        <v>2024</v>
      </c>
    </row>
    <row r="2129" spans="15:16" x14ac:dyDescent="0.3">
      <c r="O2129" t="s">
        <v>280</v>
      </c>
      <c r="P2129">
        <v>2024</v>
      </c>
    </row>
    <row r="2130" spans="15:16" x14ac:dyDescent="0.3">
      <c r="O2130" t="s">
        <v>2112</v>
      </c>
      <c r="P2130">
        <v>2024</v>
      </c>
    </row>
    <row r="2131" spans="15:16" x14ac:dyDescent="0.3">
      <c r="O2131" t="s">
        <v>879</v>
      </c>
      <c r="P2131">
        <v>2024</v>
      </c>
    </row>
    <row r="2132" spans="15:16" x14ac:dyDescent="0.3">
      <c r="O2132" t="s">
        <v>769</v>
      </c>
      <c r="P2132">
        <v>2024</v>
      </c>
    </row>
    <row r="2133" spans="15:16" x14ac:dyDescent="0.3">
      <c r="O2133" t="s">
        <v>803</v>
      </c>
      <c r="P2133">
        <v>2024</v>
      </c>
    </row>
    <row r="2134" spans="15:16" x14ac:dyDescent="0.3">
      <c r="O2134" t="s">
        <v>487</v>
      </c>
      <c r="P2134">
        <v>2024</v>
      </c>
    </row>
    <row r="2135" spans="15:16" x14ac:dyDescent="0.3">
      <c r="O2135" t="s">
        <v>254</v>
      </c>
      <c r="P2135">
        <v>2024</v>
      </c>
    </row>
    <row r="2136" spans="15:16" x14ac:dyDescent="0.3">
      <c r="O2136" t="s">
        <v>709</v>
      </c>
      <c r="P2136">
        <v>2024</v>
      </c>
    </row>
    <row r="2137" spans="15:16" x14ac:dyDescent="0.3">
      <c r="O2137" t="s">
        <v>54</v>
      </c>
      <c r="P2137">
        <v>2024</v>
      </c>
    </row>
    <row r="2138" spans="15:16" x14ac:dyDescent="0.3">
      <c r="O2138" t="s">
        <v>295</v>
      </c>
      <c r="P2138">
        <v>2024</v>
      </c>
    </row>
    <row r="2139" spans="15:16" x14ac:dyDescent="0.3">
      <c r="O2139" t="s">
        <v>1433</v>
      </c>
      <c r="P2139">
        <v>2024</v>
      </c>
    </row>
    <row r="2140" spans="15:16" x14ac:dyDescent="0.3">
      <c r="O2140" t="s">
        <v>1661</v>
      </c>
      <c r="P2140">
        <v>2024</v>
      </c>
    </row>
    <row r="2141" spans="15:16" x14ac:dyDescent="0.3">
      <c r="O2141" t="s">
        <v>94</v>
      </c>
      <c r="P2141">
        <v>2024</v>
      </c>
    </row>
    <row r="2142" spans="15:16" x14ac:dyDescent="0.3">
      <c r="O2142" t="s">
        <v>410</v>
      </c>
      <c r="P2142">
        <v>2024</v>
      </c>
    </row>
    <row r="2143" spans="15:16" x14ac:dyDescent="0.3">
      <c r="O2143" t="s">
        <v>2435</v>
      </c>
      <c r="P2143">
        <v>2024</v>
      </c>
    </row>
    <row r="2144" spans="15:16" x14ac:dyDescent="0.3">
      <c r="O2144" t="s">
        <v>1817</v>
      </c>
      <c r="P2144">
        <v>2024</v>
      </c>
    </row>
    <row r="2145" spans="15:16" x14ac:dyDescent="0.3">
      <c r="O2145" t="s">
        <v>1181</v>
      </c>
      <c r="P2145">
        <v>2024</v>
      </c>
    </row>
    <row r="2146" spans="15:16" x14ac:dyDescent="0.3">
      <c r="O2146" t="s">
        <v>1196</v>
      </c>
      <c r="P2146">
        <v>2024</v>
      </c>
    </row>
    <row r="2147" spans="15:16" x14ac:dyDescent="0.3">
      <c r="O2147" t="s">
        <v>917</v>
      </c>
      <c r="P2147">
        <v>2024</v>
      </c>
    </row>
    <row r="2148" spans="15:16" x14ac:dyDescent="0.3">
      <c r="O2148" t="s">
        <v>734</v>
      </c>
      <c r="P2148">
        <v>2024</v>
      </c>
    </row>
    <row r="2149" spans="15:16" x14ac:dyDescent="0.3">
      <c r="O2149" t="s">
        <v>171</v>
      </c>
      <c r="P2149">
        <v>2024</v>
      </c>
    </row>
    <row r="2150" spans="15:16" x14ac:dyDescent="0.3">
      <c r="O2150" t="s">
        <v>417</v>
      </c>
      <c r="P2150">
        <v>2024</v>
      </c>
    </row>
    <row r="2151" spans="15:16" x14ac:dyDescent="0.3">
      <c r="O2151" t="s">
        <v>2225</v>
      </c>
      <c r="P2151">
        <v>2024</v>
      </c>
    </row>
    <row r="2152" spans="15:16" x14ac:dyDescent="0.3">
      <c r="O2152" t="s">
        <v>1424</v>
      </c>
      <c r="P2152">
        <v>2024</v>
      </c>
    </row>
    <row r="2153" spans="15:16" x14ac:dyDescent="0.3">
      <c r="O2153" t="s">
        <v>794</v>
      </c>
      <c r="P2153">
        <v>2024</v>
      </c>
    </row>
    <row r="2154" spans="15:16" x14ac:dyDescent="0.3">
      <c r="O2154" t="s">
        <v>462</v>
      </c>
      <c r="P2154">
        <v>2024</v>
      </c>
    </row>
    <row r="2155" spans="15:16" x14ac:dyDescent="0.3">
      <c r="O2155" t="s">
        <v>732</v>
      </c>
      <c r="P2155">
        <v>2024</v>
      </c>
    </row>
    <row r="2156" spans="15:16" x14ac:dyDescent="0.3">
      <c r="O2156" t="s">
        <v>900</v>
      </c>
      <c r="P2156">
        <v>2024</v>
      </c>
    </row>
    <row r="2157" spans="15:16" x14ac:dyDescent="0.3">
      <c r="O2157" t="s">
        <v>230</v>
      </c>
      <c r="P2157">
        <v>2024</v>
      </c>
    </row>
    <row r="2158" spans="15:16" x14ac:dyDescent="0.3">
      <c r="O2158" t="s">
        <v>46</v>
      </c>
      <c r="P2158">
        <v>2024</v>
      </c>
    </row>
    <row r="2159" spans="15:16" x14ac:dyDescent="0.3">
      <c r="O2159" t="s">
        <v>1077</v>
      </c>
      <c r="P2159">
        <v>2024</v>
      </c>
    </row>
    <row r="2160" spans="15:16" x14ac:dyDescent="0.3">
      <c r="O2160" t="s">
        <v>1617</v>
      </c>
      <c r="P2160">
        <v>2024</v>
      </c>
    </row>
    <row r="2161" spans="15:16" x14ac:dyDescent="0.3">
      <c r="O2161" t="s">
        <v>1783</v>
      </c>
      <c r="P2161">
        <v>2024</v>
      </c>
    </row>
    <row r="2162" spans="15:16" x14ac:dyDescent="0.3">
      <c r="O2162" t="s">
        <v>778</v>
      </c>
      <c r="P2162">
        <v>2024</v>
      </c>
    </row>
    <row r="2163" spans="15:16" x14ac:dyDescent="0.3">
      <c r="O2163" t="s">
        <v>378</v>
      </c>
      <c r="P2163">
        <v>2024</v>
      </c>
    </row>
    <row r="2164" spans="15:16" x14ac:dyDescent="0.3">
      <c r="O2164" t="s">
        <v>752</v>
      </c>
      <c r="P2164">
        <v>2024</v>
      </c>
    </row>
    <row r="2165" spans="15:16" x14ac:dyDescent="0.3">
      <c r="O2165" t="s">
        <v>468</v>
      </c>
      <c r="P2165">
        <v>2024</v>
      </c>
    </row>
    <row r="2166" spans="15:16" x14ac:dyDescent="0.3">
      <c r="O2166" t="s">
        <v>742</v>
      </c>
      <c r="P2166">
        <v>2024</v>
      </c>
    </row>
    <row r="2167" spans="15:16" x14ac:dyDescent="0.3">
      <c r="O2167" t="s">
        <v>1339</v>
      </c>
      <c r="P2167">
        <v>2024</v>
      </c>
    </row>
    <row r="2168" spans="15:16" x14ac:dyDescent="0.3">
      <c r="O2168" t="s">
        <v>373</v>
      </c>
      <c r="P2168">
        <v>2024</v>
      </c>
    </row>
    <row r="2169" spans="15:16" x14ac:dyDescent="0.3">
      <c r="O2169" t="s">
        <v>1912</v>
      </c>
      <c r="P2169">
        <v>2024</v>
      </c>
    </row>
    <row r="2170" spans="15:16" x14ac:dyDescent="0.3">
      <c r="O2170" t="s">
        <v>1568</v>
      </c>
      <c r="P2170">
        <v>2024</v>
      </c>
    </row>
    <row r="2171" spans="15:16" x14ac:dyDescent="0.3">
      <c r="O2171" t="s">
        <v>1734</v>
      </c>
      <c r="P2171">
        <v>2024</v>
      </c>
    </row>
    <row r="2172" spans="15:16" x14ac:dyDescent="0.3">
      <c r="O2172" t="s">
        <v>1438</v>
      </c>
      <c r="P2172">
        <v>2024</v>
      </c>
    </row>
    <row r="2173" spans="15:16" x14ac:dyDescent="0.3">
      <c r="O2173" t="s">
        <v>1920</v>
      </c>
      <c r="P2173">
        <v>2024</v>
      </c>
    </row>
    <row r="2174" spans="15:16" x14ac:dyDescent="0.3">
      <c r="O2174" t="s">
        <v>2463</v>
      </c>
      <c r="P2174">
        <v>2024</v>
      </c>
    </row>
    <row r="2175" spans="15:16" x14ac:dyDescent="0.3">
      <c r="O2175" t="s">
        <v>1401</v>
      </c>
      <c r="P2175">
        <v>2024</v>
      </c>
    </row>
    <row r="2176" spans="15:16" x14ac:dyDescent="0.3">
      <c r="O2176" t="s">
        <v>283</v>
      </c>
      <c r="P2176">
        <v>2024</v>
      </c>
    </row>
    <row r="2177" spans="15:16" x14ac:dyDescent="0.3">
      <c r="O2177" t="s">
        <v>1035</v>
      </c>
      <c r="P2177">
        <v>2024</v>
      </c>
    </row>
    <row r="2178" spans="15:16" x14ac:dyDescent="0.3">
      <c r="O2178" t="s">
        <v>717</v>
      </c>
      <c r="P2178">
        <v>2024</v>
      </c>
    </row>
    <row r="2179" spans="15:16" x14ac:dyDescent="0.3">
      <c r="O2179" t="s">
        <v>1003</v>
      </c>
      <c r="P2179">
        <v>2024</v>
      </c>
    </row>
    <row r="2180" spans="15:16" x14ac:dyDescent="0.3">
      <c r="O2180" t="s">
        <v>602</v>
      </c>
      <c r="P2180">
        <v>2024</v>
      </c>
    </row>
    <row r="2181" spans="15:16" x14ac:dyDescent="0.3">
      <c r="O2181" t="s">
        <v>1994</v>
      </c>
      <c r="P2181">
        <v>2024</v>
      </c>
    </row>
    <row r="2182" spans="15:16" x14ac:dyDescent="0.3">
      <c r="O2182" t="s">
        <v>624</v>
      </c>
      <c r="P2182">
        <v>2024</v>
      </c>
    </row>
    <row r="2183" spans="15:16" x14ac:dyDescent="0.3">
      <c r="O2183" t="s">
        <v>789</v>
      </c>
      <c r="P2183">
        <v>2024</v>
      </c>
    </row>
    <row r="2184" spans="15:16" x14ac:dyDescent="0.3">
      <c r="O2184" t="s">
        <v>907</v>
      </c>
      <c r="P2184">
        <v>2024</v>
      </c>
    </row>
    <row r="2185" spans="15:16" x14ac:dyDescent="0.3">
      <c r="O2185" t="s">
        <v>630</v>
      </c>
      <c r="P2185">
        <v>2024</v>
      </c>
    </row>
    <row r="2186" spans="15:16" x14ac:dyDescent="0.3">
      <c r="O2186" t="s">
        <v>665</v>
      </c>
      <c r="P2186">
        <v>2024</v>
      </c>
    </row>
    <row r="2187" spans="15:16" x14ac:dyDescent="0.3">
      <c r="O2187" t="s">
        <v>997</v>
      </c>
      <c r="P2187">
        <v>2024</v>
      </c>
    </row>
    <row r="2188" spans="15:16" x14ac:dyDescent="0.3">
      <c r="O2188" t="s">
        <v>407</v>
      </c>
      <c r="P2188">
        <v>2024</v>
      </c>
    </row>
    <row r="2189" spans="15:16" x14ac:dyDescent="0.3">
      <c r="O2189" t="s">
        <v>1275</v>
      </c>
      <c r="P2189">
        <v>2024</v>
      </c>
    </row>
    <row r="2190" spans="15:16" x14ac:dyDescent="0.3">
      <c r="O2190" t="s">
        <v>1113</v>
      </c>
      <c r="P2190">
        <v>2024</v>
      </c>
    </row>
    <row r="2191" spans="15:16" x14ac:dyDescent="0.3">
      <c r="O2191" t="s">
        <v>1505</v>
      </c>
      <c r="P2191">
        <v>2024</v>
      </c>
    </row>
    <row r="2192" spans="15:16" x14ac:dyDescent="0.3">
      <c r="O2192" t="s">
        <v>809</v>
      </c>
      <c r="P2192">
        <v>2024</v>
      </c>
    </row>
    <row r="2193" spans="15:16" x14ac:dyDescent="0.3">
      <c r="O2193" t="s">
        <v>2065</v>
      </c>
      <c r="P2193">
        <v>2024</v>
      </c>
    </row>
    <row r="2194" spans="15:16" x14ac:dyDescent="0.3">
      <c r="O2194" t="s">
        <v>1375</v>
      </c>
      <c r="P2194">
        <v>2024</v>
      </c>
    </row>
    <row r="2195" spans="15:16" x14ac:dyDescent="0.3">
      <c r="O2195" t="s">
        <v>1016</v>
      </c>
      <c r="P2195">
        <v>2024</v>
      </c>
    </row>
    <row r="2196" spans="15:16" x14ac:dyDescent="0.3">
      <c r="O2196" t="s">
        <v>212</v>
      </c>
      <c r="P2196">
        <v>2024</v>
      </c>
    </row>
    <row r="2197" spans="15:16" x14ac:dyDescent="0.3">
      <c r="O2197" t="s">
        <v>119</v>
      </c>
      <c r="P2197">
        <v>2024</v>
      </c>
    </row>
    <row r="2198" spans="15:16" x14ac:dyDescent="0.3">
      <c r="O2198" t="s">
        <v>859</v>
      </c>
      <c r="P2198">
        <v>2024</v>
      </c>
    </row>
    <row r="2199" spans="15:16" x14ac:dyDescent="0.3">
      <c r="O2199" t="s">
        <v>239</v>
      </c>
      <c r="P2199">
        <v>2024</v>
      </c>
    </row>
    <row r="2200" spans="15:16" x14ac:dyDescent="0.3">
      <c r="O2200" t="s">
        <v>1183</v>
      </c>
      <c r="P2200">
        <v>2024</v>
      </c>
    </row>
    <row r="2201" spans="15:16" x14ac:dyDescent="0.3">
      <c r="O2201" t="s">
        <v>567</v>
      </c>
      <c r="P2201">
        <v>2024</v>
      </c>
    </row>
    <row r="2202" spans="15:16" x14ac:dyDescent="0.3">
      <c r="O2202" t="s">
        <v>1467</v>
      </c>
      <c r="P2202">
        <v>2024</v>
      </c>
    </row>
    <row r="2203" spans="15:16" x14ac:dyDescent="0.3">
      <c r="O2203" t="s">
        <v>1341</v>
      </c>
      <c r="P2203">
        <v>2024</v>
      </c>
    </row>
    <row r="2204" spans="15:16" x14ac:dyDescent="0.3">
      <c r="O2204" t="s">
        <v>1129</v>
      </c>
      <c r="P2204">
        <v>2024</v>
      </c>
    </row>
    <row r="2205" spans="15:16" x14ac:dyDescent="0.3">
      <c r="O2205" t="s">
        <v>651</v>
      </c>
      <c r="P2205">
        <v>2024</v>
      </c>
    </row>
    <row r="2206" spans="15:16" x14ac:dyDescent="0.3">
      <c r="O2206" t="s">
        <v>1826</v>
      </c>
      <c r="P2206">
        <v>2024</v>
      </c>
    </row>
    <row r="2207" spans="15:16" x14ac:dyDescent="0.3">
      <c r="O2207" t="s">
        <v>2683</v>
      </c>
      <c r="P2207">
        <v>2024</v>
      </c>
    </row>
    <row r="2208" spans="15:16" x14ac:dyDescent="0.3">
      <c r="O2208" t="s">
        <v>2388</v>
      </c>
      <c r="P2208">
        <v>2024</v>
      </c>
    </row>
    <row r="2209" spans="15:16" x14ac:dyDescent="0.3">
      <c r="O2209" t="s">
        <v>724</v>
      </c>
      <c r="P2209">
        <v>2024</v>
      </c>
    </row>
    <row r="2210" spans="15:16" x14ac:dyDescent="0.3">
      <c r="O2210" t="s">
        <v>357</v>
      </c>
      <c r="P2210">
        <v>2024</v>
      </c>
    </row>
    <row r="2211" spans="15:16" x14ac:dyDescent="0.3">
      <c r="O2211" t="s">
        <v>355</v>
      </c>
      <c r="P2211">
        <v>2024</v>
      </c>
    </row>
    <row r="2212" spans="15:16" x14ac:dyDescent="0.3">
      <c r="O2212" t="s">
        <v>1173</v>
      </c>
      <c r="P2212">
        <v>2024</v>
      </c>
    </row>
    <row r="2213" spans="15:16" x14ac:dyDescent="0.3">
      <c r="O2213" t="s">
        <v>1657</v>
      </c>
      <c r="P2213">
        <v>2024</v>
      </c>
    </row>
    <row r="2214" spans="15:16" x14ac:dyDescent="0.3">
      <c r="O2214" t="s">
        <v>1207</v>
      </c>
      <c r="P2214">
        <v>2024</v>
      </c>
    </row>
    <row r="2215" spans="15:16" x14ac:dyDescent="0.3">
      <c r="O2215" t="s">
        <v>1334</v>
      </c>
      <c r="P2215">
        <v>2024</v>
      </c>
    </row>
    <row r="2216" spans="15:16" x14ac:dyDescent="0.3">
      <c r="O2216" t="s">
        <v>1483</v>
      </c>
      <c r="P2216">
        <v>2024</v>
      </c>
    </row>
    <row r="2217" spans="15:16" x14ac:dyDescent="0.3">
      <c r="O2217" t="s">
        <v>1193</v>
      </c>
      <c r="P2217">
        <v>2024</v>
      </c>
    </row>
    <row r="2218" spans="15:16" x14ac:dyDescent="0.3">
      <c r="O2218" t="s">
        <v>215</v>
      </c>
      <c r="P2218">
        <v>2024</v>
      </c>
    </row>
    <row r="2219" spans="15:16" x14ac:dyDescent="0.3">
      <c r="O2219" t="s">
        <v>1831</v>
      </c>
      <c r="P2219">
        <v>2024</v>
      </c>
    </row>
    <row r="2220" spans="15:16" x14ac:dyDescent="0.3">
      <c r="O2220" t="s">
        <v>2083</v>
      </c>
      <c r="P2220">
        <v>2024</v>
      </c>
    </row>
    <row r="2221" spans="15:16" x14ac:dyDescent="0.3">
      <c r="O2221" t="s">
        <v>433</v>
      </c>
      <c r="P2221">
        <v>2024</v>
      </c>
    </row>
    <row r="2222" spans="15:16" x14ac:dyDescent="0.3">
      <c r="O2222" t="s">
        <v>167</v>
      </c>
      <c r="P2222">
        <v>2024</v>
      </c>
    </row>
    <row r="2223" spans="15:16" x14ac:dyDescent="0.3">
      <c r="O2223" t="s">
        <v>2548</v>
      </c>
      <c r="P2223">
        <v>2024</v>
      </c>
    </row>
    <row r="2224" spans="15:16" x14ac:dyDescent="0.3">
      <c r="O2224" t="s">
        <v>680</v>
      </c>
      <c r="P2224">
        <v>2024</v>
      </c>
    </row>
    <row r="2225" spans="15:16" x14ac:dyDescent="0.3">
      <c r="O2225" t="s">
        <v>1727</v>
      </c>
      <c r="P2225">
        <v>2024</v>
      </c>
    </row>
    <row r="2226" spans="15:16" x14ac:dyDescent="0.3">
      <c r="O2226" t="s">
        <v>1951</v>
      </c>
      <c r="P2226">
        <v>2024</v>
      </c>
    </row>
    <row r="2227" spans="15:16" x14ac:dyDescent="0.3">
      <c r="O2227" t="s">
        <v>195</v>
      </c>
      <c r="P2227">
        <v>2024</v>
      </c>
    </row>
    <row r="2228" spans="15:16" x14ac:dyDescent="0.3">
      <c r="O2228" t="s">
        <v>307</v>
      </c>
      <c r="P2228">
        <v>2024</v>
      </c>
    </row>
    <row r="2229" spans="15:16" x14ac:dyDescent="0.3">
      <c r="O2229" t="s">
        <v>1652</v>
      </c>
      <c r="P2229">
        <v>2024</v>
      </c>
    </row>
    <row r="2230" spans="15:16" x14ac:dyDescent="0.3">
      <c r="O2230" t="s">
        <v>301</v>
      </c>
      <c r="P2230">
        <v>2024</v>
      </c>
    </row>
    <row r="2231" spans="15:16" x14ac:dyDescent="0.3">
      <c r="O2231" t="s">
        <v>1084</v>
      </c>
      <c r="P2231">
        <v>2024</v>
      </c>
    </row>
    <row r="2232" spans="15:16" x14ac:dyDescent="0.3">
      <c r="O2232" t="s">
        <v>1720</v>
      </c>
      <c r="P2232">
        <v>2024</v>
      </c>
    </row>
    <row r="2233" spans="15:16" x14ac:dyDescent="0.3">
      <c r="O2233" t="s">
        <v>822</v>
      </c>
      <c r="P2233">
        <v>2024</v>
      </c>
    </row>
    <row r="2234" spans="15:16" x14ac:dyDescent="0.3">
      <c r="O2234" t="s">
        <v>2156</v>
      </c>
      <c r="P2234">
        <v>2024</v>
      </c>
    </row>
    <row r="2235" spans="15:16" x14ac:dyDescent="0.3">
      <c r="O2235" t="s">
        <v>2037</v>
      </c>
      <c r="P2235">
        <v>2024</v>
      </c>
    </row>
    <row r="2236" spans="15:16" x14ac:dyDescent="0.3">
      <c r="O2236" t="s">
        <v>456</v>
      </c>
      <c r="P2236">
        <v>2024</v>
      </c>
    </row>
    <row r="2237" spans="15:16" x14ac:dyDescent="0.3">
      <c r="O2237" t="s">
        <v>1211</v>
      </c>
      <c r="P2237">
        <v>2024</v>
      </c>
    </row>
    <row r="2238" spans="15:16" x14ac:dyDescent="0.3">
      <c r="O2238" t="s">
        <v>2265</v>
      </c>
      <c r="P2238">
        <v>2024</v>
      </c>
    </row>
    <row r="2239" spans="15:16" x14ac:dyDescent="0.3">
      <c r="O2239" t="s">
        <v>1338</v>
      </c>
      <c r="P2239">
        <v>2024</v>
      </c>
    </row>
    <row r="2240" spans="15:16" x14ac:dyDescent="0.3">
      <c r="O2240" t="s">
        <v>291</v>
      </c>
      <c r="P2240">
        <v>2024</v>
      </c>
    </row>
    <row r="2241" spans="15:16" x14ac:dyDescent="0.3">
      <c r="O2241" t="s">
        <v>419</v>
      </c>
      <c r="P2241">
        <v>2024</v>
      </c>
    </row>
    <row r="2242" spans="15:16" x14ac:dyDescent="0.3">
      <c r="O2242" t="s">
        <v>1563</v>
      </c>
      <c r="P2242">
        <v>2024</v>
      </c>
    </row>
    <row r="2243" spans="15:16" x14ac:dyDescent="0.3">
      <c r="O2243" t="s">
        <v>2145</v>
      </c>
      <c r="P2243">
        <v>2024</v>
      </c>
    </row>
    <row r="2244" spans="15:16" x14ac:dyDescent="0.3">
      <c r="O2244" t="s">
        <v>1023</v>
      </c>
      <c r="P2244">
        <v>2024</v>
      </c>
    </row>
    <row r="2245" spans="15:16" x14ac:dyDescent="0.3">
      <c r="O2245" t="s">
        <v>1781</v>
      </c>
      <c r="P2245">
        <v>2024</v>
      </c>
    </row>
    <row r="2246" spans="15:16" x14ac:dyDescent="0.3">
      <c r="O2246" t="s">
        <v>2544</v>
      </c>
      <c r="P2246">
        <v>2024</v>
      </c>
    </row>
    <row r="2247" spans="15:16" x14ac:dyDescent="0.3">
      <c r="O2247" t="s">
        <v>2688</v>
      </c>
      <c r="P2247">
        <v>2024</v>
      </c>
    </row>
    <row r="2248" spans="15:16" x14ac:dyDescent="0.3">
      <c r="O2248" t="s">
        <v>383</v>
      </c>
      <c r="P2248">
        <v>2024</v>
      </c>
    </row>
    <row r="2249" spans="15:16" x14ac:dyDescent="0.3">
      <c r="O2249" t="s">
        <v>1332</v>
      </c>
      <c r="P2249">
        <v>2024</v>
      </c>
    </row>
    <row r="2250" spans="15:16" x14ac:dyDescent="0.3">
      <c r="O2250" t="s">
        <v>1177</v>
      </c>
      <c r="P2250">
        <v>2024</v>
      </c>
    </row>
    <row r="2251" spans="15:16" x14ac:dyDescent="0.3">
      <c r="O2251" t="s">
        <v>1991</v>
      </c>
      <c r="P2251">
        <v>2024</v>
      </c>
    </row>
    <row r="2252" spans="15:16" x14ac:dyDescent="0.3">
      <c r="O2252" t="s">
        <v>1813</v>
      </c>
      <c r="P2252">
        <v>2024</v>
      </c>
    </row>
    <row r="2253" spans="15:16" x14ac:dyDescent="0.3">
      <c r="O2253" t="s">
        <v>1495</v>
      </c>
      <c r="P2253">
        <v>2024</v>
      </c>
    </row>
    <row r="2254" spans="15:16" x14ac:dyDescent="0.3">
      <c r="O2254" t="s">
        <v>1511</v>
      </c>
      <c r="P2254">
        <v>2024</v>
      </c>
    </row>
    <row r="2255" spans="15:16" x14ac:dyDescent="0.3">
      <c r="O2255" t="s">
        <v>1546</v>
      </c>
      <c r="P2255">
        <v>2024</v>
      </c>
    </row>
    <row r="2256" spans="15:16" x14ac:dyDescent="0.3">
      <c r="O2256" t="s">
        <v>2033</v>
      </c>
      <c r="P2256">
        <v>2024</v>
      </c>
    </row>
    <row r="2257" spans="15:16" x14ac:dyDescent="0.3">
      <c r="O2257" t="s">
        <v>2690</v>
      </c>
      <c r="P2257">
        <v>2024</v>
      </c>
    </row>
    <row r="2258" spans="15:16" x14ac:dyDescent="0.3">
      <c r="O2258" t="s">
        <v>2439</v>
      </c>
      <c r="P2258">
        <v>2024</v>
      </c>
    </row>
    <row r="2259" spans="15:16" x14ac:dyDescent="0.3">
      <c r="O2259" t="s">
        <v>1209</v>
      </c>
      <c r="P2259">
        <v>2024</v>
      </c>
    </row>
    <row r="2260" spans="15:16" x14ac:dyDescent="0.3">
      <c r="O2260" t="s">
        <v>336</v>
      </c>
      <c r="P2260">
        <v>2024</v>
      </c>
    </row>
    <row r="2261" spans="15:16" x14ac:dyDescent="0.3">
      <c r="O2261" t="s">
        <v>696</v>
      </c>
      <c r="P2261">
        <v>2024</v>
      </c>
    </row>
    <row r="2262" spans="15:16" x14ac:dyDescent="0.3">
      <c r="O2262" t="s">
        <v>369</v>
      </c>
      <c r="P2262">
        <v>2024</v>
      </c>
    </row>
    <row r="2263" spans="15:16" x14ac:dyDescent="0.3">
      <c r="O2263" t="s">
        <v>848</v>
      </c>
      <c r="P2263">
        <v>2024</v>
      </c>
    </row>
    <row r="2264" spans="15:16" x14ac:dyDescent="0.3">
      <c r="O2264" t="s">
        <v>427</v>
      </c>
      <c r="P2264">
        <v>2024</v>
      </c>
    </row>
    <row r="2265" spans="15:16" x14ac:dyDescent="0.3">
      <c r="O2265" t="s">
        <v>1038</v>
      </c>
      <c r="P2265">
        <v>2024</v>
      </c>
    </row>
    <row r="2266" spans="15:16" x14ac:dyDescent="0.3">
      <c r="O2266" t="s">
        <v>1260</v>
      </c>
      <c r="P2266">
        <v>2024</v>
      </c>
    </row>
    <row r="2267" spans="15:16" x14ac:dyDescent="0.3">
      <c r="O2267" t="s">
        <v>1273</v>
      </c>
      <c r="P2267">
        <v>2024</v>
      </c>
    </row>
    <row r="2268" spans="15:16" x14ac:dyDescent="0.3">
      <c r="O2268" t="s">
        <v>182</v>
      </c>
      <c r="P2268">
        <v>2024</v>
      </c>
    </row>
    <row r="2269" spans="15:16" x14ac:dyDescent="0.3">
      <c r="O2269" t="s">
        <v>2126</v>
      </c>
      <c r="P2269">
        <v>2024</v>
      </c>
    </row>
    <row r="2270" spans="15:16" x14ac:dyDescent="0.3">
      <c r="O2270" t="s">
        <v>669</v>
      </c>
      <c r="P2270">
        <v>2024</v>
      </c>
    </row>
    <row r="2271" spans="15:16" x14ac:dyDescent="0.3">
      <c r="O2271" t="s">
        <v>58</v>
      </c>
      <c r="P2271">
        <v>2024</v>
      </c>
    </row>
    <row r="2272" spans="15:16" x14ac:dyDescent="0.3">
      <c r="O2272" t="s">
        <v>891</v>
      </c>
      <c r="P2272">
        <v>2024</v>
      </c>
    </row>
    <row r="2273" spans="15:16" x14ac:dyDescent="0.3">
      <c r="O2273" t="s">
        <v>1828</v>
      </c>
      <c r="P2273">
        <v>2024</v>
      </c>
    </row>
    <row r="2274" spans="15:16" x14ac:dyDescent="0.3">
      <c r="O2274" t="s">
        <v>2482</v>
      </c>
      <c r="P2274">
        <v>2024</v>
      </c>
    </row>
    <row r="2275" spans="15:16" x14ac:dyDescent="0.3">
      <c r="O2275" t="s">
        <v>1104</v>
      </c>
      <c r="P2275">
        <v>2024</v>
      </c>
    </row>
    <row r="2276" spans="15:16" x14ac:dyDescent="0.3">
      <c r="O2276" t="s">
        <v>817</v>
      </c>
      <c r="P2276">
        <v>2024</v>
      </c>
    </row>
    <row r="2277" spans="15:16" x14ac:dyDescent="0.3">
      <c r="O2277" t="s">
        <v>1279</v>
      </c>
      <c r="P2277">
        <v>2024</v>
      </c>
    </row>
    <row r="2278" spans="15:16" x14ac:dyDescent="0.3">
      <c r="O2278" t="s">
        <v>161</v>
      </c>
      <c r="P2278">
        <v>2024</v>
      </c>
    </row>
    <row r="2279" spans="15:16" x14ac:dyDescent="0.3">
      <c r="O2279" t="s">
        <v>1138</v>
      </c>
      <c r="P2279">
        <v>2024</v>
      </c>
    </row>
    <row r="2280" spans="15:16" x14ac:dyDescent="0.3">
      <c r="O2280" t="s">
        <v>1230</v>
      </c>
      <c r="P2280">
        <v>2024</v>
      </c>
    </row>
    <row r="2281" spans="15:16" x14ac:dyDescent="0.3">
      <c r="O2281" t="s">
        <v>180</v>
      </c>
      <c r="P2281">
        <v>2024</v>
      </c>
    </row>
    <row r="2282" spans="15:16" x14ac:dyDescent="0.3">
      <c r="O2282" t="s">
        <v>1477</v>
      </c>
      <c r="P2282">
        <v>2024</v>
      </c>
    </row>
    <row r="2283" spans="15:16" x14ac:dyDescent="0.3">
      <c r="O2283" t="s">
        <v>325</v>
      </c>
      <c r="P2283">
        <v>2024</v>
      </c>
    </row>
    <row r="2284" spans="15:16" x14ac:dyDescent="0.3">
      <c r="O2284" t="s">
        <v>403</v>
      </c>
      <c r="P2284">
        <v>2024</v>
      </c>
    </row>
    <row r="2285" spans="15:16" x14ac:dyDescent="0.3">
      <c r="O2285" t="s">
        <v>1221</v>
      </c>
      <c r="P2285">
        <v>2024</v>
      </c>
    </row>
    <row r="2286" spans="15:16" x14ac:dyDescent="0.3">
      <c r="O2286" t="s">
        <v>2380</v>
      </c>
      <c r="P2286">
        <v>2024</v>
      </c>
    </row>
    <row r="2287" spans="15:16" x14ac:dyDescent="0.3">
      <c r="O2287" t="s">
        <v>237</v>
      </c>
      <c r="P2287">
        <v>2024</v>
      </c>
    </row>
    <row r="2288" spans="15:16" x14ac:dyDescent="0.3">
      <c r="O2288" t="s">
        <v>593</v>
      </c>
      <c r="P2288">
        <v>2024</v>
      </c>
    </row>
    <row r="2289" spans="15:16" x14ac:dyDescent="0.3">
      <c r="O2289" t="s">
        <v>1076</v>
      </c>
      <c r="P2289">
        <v>2024</v>
      </c>
    </row>
    <row r="2290" spans="15:16" x14ac:dyDescent="0.3">
      <c r="O2290" t="s">
        <v>2212</v>
      </c>
      <c r="P2290">
        <v>2024</v>
      </c>
    </row>
    <row r="2291" spans="15:16" x14ac:dyDescent="0.3">
      <c r="O2291" t="s">
        <v>646</v>
      </c>
      <c r="P2291">
        <v>2024</v>
      </c>
    </row>
    <row r="2292" spans="15:16" x14ac:dyDescent="0.3">
      <c r="O2292" t="s">
        <v>2276</v>
      </c>
      <c r="P2292">
        <v>2024</v>
      </c>
    </row>
    <row r="2293" spans="15:16" x14ac:dyDescent="0.3">
      <c r="O2293" t="s">
        <v>2254</v>
      </c>
      <c r="P2293">
        <v>2024</v>
      </c>
    </row>
    <row r="2294" spans="15:16" x14ac:dyDescent="0.3">
      <c r="O2294" t="s">
        <v>2537</v>
      </c>
      <c r="P2294">
        <v>2024</v>
      </c>
    </row>
    <row r="2295" spans="15:16" x14ac:dyDescent="0.3">
      <c r="O2295" t="s">
        <v>512</v>
      </c>
      <c r="P2295">
        <v>2024</v>
      </c>
    </row>
    <row r="2296" spans="15:16" x14ac:dyDescent="0.3">
      <c r="O2296" t="s">
        <v>505</v>
      </c>
      <c r="P2296">
        <v>2024</v>
      </c>
    </row>
    <row r="2297" spans="15:16" x14ac:dyDescent="0.3">
      <c r="O2297" t="s">
        <v>672</v>
      </c>
      <c r="P2297">
        <v>2024</v>
      </c>
    </row>
    <row r="2298" spans="15:16" x14ac:dyDescent="0.3">
      <c r="O2298" t="s">
        <v>1042</v>
      </c>
      <c r="P2298">
        <v>2024</v>
      </c>
    </row>
    <row r="2299" spans="15:16" x14ac:dyDescent="0.3">
      <c r="O2299" t="s">
        <v>1797</v>
      </c>
      <c r="P2299">
        <v>2024</v>
      </c>
    </row>
    <row r="2300" spans="15:16" x14ac:dyDescent="0.3">
      <c r="O2300" t="s">
        <v>1502</v>
      </c>
      <c r="P2300">
        <v>2024</v>
      </c>
    </row>
    <row r="2301" spans="15:16" x14ac:dyDescent="0.3">
      <c r="O2301" t="s">
        <v>398</v>
      </c>
      <c r="P2301">
        <v>2024</v>
      </c>
    </row>
    <row r="2302" spans="15:16" x14ac:dyDescent="0.3">
      <c r="O2302" t="s">
        <v>1148</v>
      </c>
      <c r="P2302">
        <v>2024</v>
      </c>
    </row>
    <row r="2303" spans="15:16" x14ac:dyDescent="0.3">
      <c r="O2303" t="s">
        <v>599</v>
      </c>
      <c r="P2303">
        <v>2024</v>
      </c>
    </row>
    <row r="2304" spans="15:16" x14ac:dyDescent="0.3">
      <c r="O2304" t="s">
        <v>2103</v>
      </c>
      <c r="P2304">
        <v>2024</v>
      </c>
    </row>
    <row r="2305" spans="15:16" x14ac:dyDescent="0.3">
      <c r="O2305" t="s">
        <v>1941</v>
      </c>
      <c r="P2305">
        <v>2024</v>
      </c>
    </row>
    <row r="2306" spans="15:16" x14ac:dyDescent="0.3">
      <c r="O2306" t="s">
        <v>889</v>
      </c>
      <c r="P2306">
        <v>2024</v>
      </c>
    </row>
    <row r="2307" spans="15:16" x14ac:dyDescent="0.3">
      <c r="O2307" t="s">
        <v>545</v>
      </c>
      <c r="P2307">
        <v>2024</v>
      </c>
    </row>
    <row r="2308" spans="15:16" x14ac:dyDescent="0.3">
      <c r="O2308" t="s">
        <v>2614</v>
      </c>
      <c r="P2308">
        <v>2024</v>
      </c>
    </row>
    <row r="2309" spans="15:16" x14ac:dyDescent="0.3">
      <c r="O2309" t="s">
        <v>1295</v>
      </c>
      <c r="P2309">
        <v>2024</v>
      </c>
    </row>
    <row r="2310" spans="15:16" x14ac:dyDescent="0.3">
      <c r="O2310" t="s">
        <v>2323</v>
      </c>
      <c r="P2310">
        <v>2024</v>
      </c>
    </row>
    <row r="2311" spans="15:16" x14ac:dyDescent="0.3">
      <c r="O2311" t="s">
        <v>2104</v>
      </c>
      <c r="P2311">
        <v>2024</v>
      </c>
    </row>
    <row r="2312" spans="15:16" x14ac:dyDescent="0.3">
      <c r="O2312" t="s">
        <v>1212</v>
      </c>
      <c r="P2312">
        <v>2024</v>
      </c>
    </row>
    <row r="2313" spans="15:16" x14ac:dyDescent="0.3">
      <c r="O2313" t="s">
        <v>2624</v>
      </c>
      <c r="P2313">
        <v>2024</v>
      </c>
    </row>
    <row r="2314" spans="15:16" x14ac:dyDescent="0.3">
      <c r="O2314" t="s">
        <v>1935</v>
      </c>
      <c r="P2314">
        <v>2024</v>
      </c>
    </row>
    <row r="2315" spans="15:16" x14ac:dyDescent="0.3">
      <c r="O2315" t="s">
        <v>1303</v>
      </c>
      <c r="P2315">
        <v>2024</v>
      </c>
    </row>
    <row r="2316" spans="15:16" x14ac:dyDescent="0.3">
      <c r="O2316" t="s">
        <v>1672</v>
      </c>
      <c r="P2316">
        <v>2024</v>
      </c>
    </row>
    <row r="2317" spans="15:16" x14ac:dyDescent="0.3">
      <c r="O2317" t="s">
        <v>2013</v>
      </c>
      <c r="P2317">
        <v>2024</v>
      </c>
    </row>
    <row r="2318" spans="15:16" x14ac:dyDescent="0.3">
      <c r="O2318" t="s">
        <v>1249</v>
      </c>
      <c r="P2318">
        <v>2024</v>
      </c>
    </row>
    <row r="2319" spans="15:16" x14ac:dyDescent="0.3">
      <c r="O2319" t="s">
        <v>1974</v>
      </c>
      <c r="P2319">
        <v>2024</v>
      </c>
    </row>
    <row r="2320" spans="15:16" x14ac:dyDescent="0.3">
      <c r="O2320" t="s">
        <v>244</v>
      </c>
      <c r="P2320">
        <v>2024</v>
      </c>
    </row>
    <row r="2321" spans="15:16" x14ac:dyDescent="0.3">
      <c r="O2321" t="s">
        <v>951</v>
      </c>
      <c r="P2321">
        <v>2024</v>
      </c>
    </row>
    <row r="2322" spans="15:16" x14ac:dyDescent="0.3">
      <c r="O2322" t="s">
        <v>1574</v>
      </c>
      <c r="P2322">
        <v>2024</v>
      </c>
    </row>
    <row r="2323" spans="15:16" x14ac:dyDescent="0.3">
      <c r="O2323" t="s">
        <v>902</v>
      </c>
      <c r="P2323">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5C68-527C-483C-BD6D-DA37B5C7A13A}">
  <dimension ref="A9"/>
  <sheetViews>
    <sheetView showGridLines="0" tabSelected="1" topLeftCell="A2" zoomScale="79" zoomScaleNormal="79" workbookViewId="0">
      <selection activeCell="W18" sqref="W18"/>
    </sheetView>
  </sheetViews>
  <sheetFormatPr defaultRowHeight="14.4" x14ac:dyDescent="0.3"/>
  <sheetData>
    <row r="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Srishti Dwivedi</cp:lastModifiedBy>
  <dcterms:created xsi:type="dcterms:W3CDTF">2025-02-01T11:47:25Z</dcterms:created>
  <dcterms:modified xsi:type="dcterms:W3CDTF">2025-06-20T11:44:14Z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