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nik\Desktop\Excel\"/>
    </mc:Choice>
  </mc:AlternateContent>
  <xr:revisionPtr revIDLastSave="0" documentId="13_ncr:1_{FFE4A801-91FF-4659-887A-C06A3253F6A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hboard (Calculations)" sheetId="6" r:id="rId1"/>
    <sheet name="Sales Data" sheetId="1" r:id="rId2"/>
    <sheet name="Business Requirement" sheetId="7" r:id="rId3"/>
  </sheet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9" i="1" l="1"/>
  <c r="K318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B3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" i="1"/>
</calcChain>
</file>

<file path=xl/sharedStrings.xml><?xml version="1.0" encoding="utf-8"?>
<sst xmlns="http://schemas.openxmlformats.org/spreadsheetml/2006/main" count="1435" uniqueCount="44">
  <si>
    <t>Date</t>
  </si>
  <si>
    <t>Salesperson</t>
  </si>
  <si>
    <t>Item</t>
  </si>
  <si>
    <t>Quantity</t>
  </si>
  <si>
    <t>Unit cost</t>
  </si>
  <si>
    <t>Mike</t>
  </si>
  <si>
    <t>Washing machine</t>
  </si>
  <si>
    <t>Dishwasher</t>
  </si>
  <si>
    <t>Microwave</t>
  </si>
  <si>
    <t>Refrigerator</t>
  </si>
  <si>
    <t>Abdul</t>
  </si>
  <si>
    <t>Leila</t>
  </si>
  <si>
    <t>Maryanne</t>
  </si>
  <si>
    <t>Sum of Quantity</t>
  </si>
  <si>
    <t>Sales</t>
  </si>
  <si>
    <t>Sales Data</t>
  </si>
  <si>
    <t>January - February</t>
  </si>
  <si>
    <t>Number of rows:</t>
  </si>
  <si>
    <t>EE_Name</t>
  </si>
  <si>
    <t>Total_ Product_ Sold</t>
  </si>
  <si>
    <t>Top 3 Employee Product Sold</t>
  </si>
  <si>
    <t>Bottom 3 Empolyees Product Sold</t>
  </si>
  <si>
    <t>Top 3 Employee Sales</t>
  </si>
  <si>
    <t>EE Count</t>
  </si>
  <si>
    <t>Employee_Count</t>
  </si>
  <si>
    <t>Total_Sales</t>
  </si>
  <si>
    <t>Cumulative_ Sales</t>
  </si>
  <si>
    <t>Average _Sales</t>
  </si>
  <si>
    <t>Building  Sales Analysis Dashboard using Pivot Table</t>
  </si>
  <si>
    <t>Business Requirement</t>
  </si>
  <si>
    <t>Needs to include the total employee count, the cumulative sales Value, and the average sales.</t>
  </si>
  <si>
    <t>Sales Analysis</t>
  </si>
  <si>
    <t>The dashboard needs to include the top 3 and bottom 3 Employess as per their sales</t>
  </si>
  <si>
    <t xml:space="preserve">Steps - </t>
  </si>
  <si>
    <t>How to setup and change the name of your pivot table.</t>
  </si>
  <si>
    <t xml:space="preserve"> 4 pivot table areas (filter, columns, row labels and values).</t>
  </si>
  <si>
    <t>Once dragging the correct fields into our pivot table row label section and value section, I update the pivot tables from the design tab to be in tabular format, to have repeat items, to remove subtotals and to remove grand totals off of rows and columns.</t>
  </si>
  <si>
    <t>I then review how you can use the sorting option on the highest level of your pivot table to sort in ascending or descending order.</t>
  </si>
  <si>
    <t>For top 3 highest product sold by employee  I used the descending order.</t>
  </si>
  <si>
    <t>For bottom 3  used the ascending.  then looked at how to apply the top 10 value filter and bottom 10 value filter.</t>
  </si>
  <si>
    <t>looked at formula pasting, and formatting pasting as well.</t>
  </si>
  <si>
    <t>We then setup the employee count, cumulative salary and average salary pivot tables and changed the custom number format to also be in thousands.</t>
  </si>
  <si>
    <t xml:space="preserve"> Setup a pivot table in Excel using tables (Employee table in this case).</t>
  </si>
  <si>
    <t>How to change your pivot table from a compact form to a tabular form pivot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</si>
</sst>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d\,\ dd\ mmm\ yyyy"/>
    <numFmt numFmtId="165" formatCode="[$-F800]dddd\,\ mmmm\ dd\,\ yyyy"/>
    <numFmt numFmtId="166" formatCode="&quot;$&quot;#,##0,\ &quot;k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gency FB"/>
      <family val="2"/>
    </font>
    <font>
      <sz val="12"/>
      <color theme="1"/>
      <name val="Agency FB"/>
      <family val="2"/>
    </font>
    <font>
      <b/>
      <sz val="11"/>
      <color theme="1"/>
      <name val="Agency FB"/>
      <family val="2"/>
    </font>
    <font>
      <sz val="11"/>
      <color theme="1"/>
      <name val="Agency FB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rgb="FF030303"/>
      <name val="Roboto"/>
    </font>
    <font>
      <b/>
      <sz val="14"/>
      <color theme="1"/>
      <name val="Calibri"/>
      <family val="2"/>
      <scheme val="minor"/>
    </font>
    <font>
      <u/>
      <sz val="36"/>
      <color theme="1"/>
      <name val="Calibri"/>
      <family val="2"/>
      <scheme val="minor"/>
    </font>
    <font>
      <sz val="12"/>
      <color rgb="FF030303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Border="1" applyAlignment="1">
      <alignment horizontal="center"/>
    </xf>
    <xf numFmtId="22" fontId="0" fillId="0" borderId="0" xfId="0" applyNumberFormat="1"/>
    <xf numFmtId="14" fontId="0" fillId="0" borderId="0" xfId="0" applyNumberFormat="1"/>
    <xf numFmtId="0" fontId="3" fillId="0" borderId="2" xfId="0" pivotButton="1" applyFont="1" applyBorder="1"/>
    <xf numFmtId="0" fontId="3" fillId="0" borderId="2" xfId="0" applyFont="1" applyBorder="1"/>
    <xf numFmtId="0" fontId="2" fillId="0" borderId="2" xfId="0" pivotButton="1" applyFont="1" applyBorder="1"/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3" borderId="2" xfId="0" applyNumberFormat="1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0" xfId="0" applyFont="1" applyAlignment="1">
      <alignment horizontal="left"/>
    </xf>
    <xf numFmtId="17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0" fillId="0" borderId="0" xfId="0" applyFont="1"/>
    <xf numFmtId="0" fontId="0" fillId="4" borderId="0" xfId="0" applyFill="1"/>
    <xf numFmtId="0" fontId="3" fillId="4" borderId="0" xfId="0" applyFont="1" applyFill="1"/>
    <xf numFmtId="0" fontId="11" fillId="4" borderId="0" xfId="0" applyFont="1" applyFill="1" applyAlignment="1">
      <alignment horizontal="center"/>
    </xf>
    <xf numFmtId="0" fontId="9" fillId="5" borderId="0" xfId="0" applyFont="1" applyFill="1" applyAlignment="1"/>
    <xf numFmtId="0" fontId="7" fillId="4" borderId="0" xfId="0" applyFont="1" applyFill="1"/>
    <xf numFmtId="0" fontId="8" fillId="4" borderId="0" xfId="0" applyFont="1" applyFill="1"/>
    <xf numFmtId="0" fontId="12" fillId="6" borderId="0" xfId="0" applyFont="1" applyFill="1" applyAlignment="1">
      <alignment horizontal="left"/>
    </xf>
    <xf numFmtId="0" fontId="13" fillId="6" borderId="0" xfId="0" applyFont="1" applyFill="1"/>
    <xf numFmtId="0" fontId="0" fillId="0" borderId="0" xfId="0" applyAlignment="1">
      <alignment vertical="center"/>
    </xf>
    <xf numFmtId="0" fontId="12" fillId="0" borderId="0" xfId="0" applyFont="1" applyFill="1" applyAlignment="1">
      <alignment horizontal="left"/>
    </xf>
    <xf numFmtId="0" fontId="0" fillId="0" borderId="0" xfId="0" applyFill="1"/>
    <xf numFmtId="0" fontId="1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3" fillId="0" borderId="0" xfId="0" applyFont="1" applyFill="1" applyAlignment="1">
      <alignment horizontal="left"/>
    </xf>
  </cellXfs>
  <cellStyles count="1">
    <cellStyle name="Normal" xfId="0" builtinId="0"/>
  </cellStyles>
  <dxfs count="193"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EAEAEA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numFmt numFmtId="166" formatCode="&quot;$&quot;#,##0,\ 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166" formatCode="&quot;$&quot;#,##0,\ 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166" formatCode="&quot;$&quot;#,##0,\ &quot;k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font>
        <name val="Agency FB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</dxfs>
  <tableStyles count="3" defaultTableStyle="TableStyleMedium2" defaultPivotStyle="PivotStyleLight16">
    <tableStyle name="PivotTable Style 1" table="0" count="1" xr9:uid="{53128E9A-BC7B-4415-846E-CAEB6AD8CE6B}">
      <tableStyleElement type="firstColumnStripe" dxfId="192"/>
    </tableStyle>
    <tableStyle name="PivotTable Style 2" table="0" count="2" xr9:uid="{D834A311-1CCD-4747-AAEC-E8E77729667C}">
      <tableStyleElement type="firstColumnStripe" dxfId="191"/>
      <tableStyleElement type="secondColumnStripe" dxfId="190"/>
    </tableStyle>
    <tableStyle name="PivotTable Style 3" table="0" count="1" xr9:uid="{72ADC471-FCEB-4690-B09F-D2D21E3C4575}">
      <tableStyleElement type="firstColumn" dxfId="189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" refreshedDate="44665.475292361109" createdVersion="7" refreshedVersion="7" minRefreshableVersion="3" recordCount="688" xr:uid="{51CB1424-F028-45A0-9D30-B8F062C905C5}">
  <cacheSource type="worksheet">
    <worksheetSource ref="A5:F693" sheet="Sales Data"/>
  </cacheSource>
  <cacheFields count="7">
    <cacheField name="Date" numFmtId="164">
      <sharedItems containsSemiMixedTypes="0" containsNonDate="0" containsDate="1" containsString="0" minDate="2013-01-02T00:00:00" maxDate="2013-03-02T00:00:00" count="43">
        <d v="2013-01-02T00:00:00"/>
        <d v="2013-01-03T00:00:00"/>
        <d v="2013-01-04T00:00:00"/>
        <d v="2013-01-05T00:00:00"/>
        <d v="2013-01-06T00:00:00"/>
        <d v="2013-01-09T00:00:00"/>
        <d v="2013-01-10T00:00:00"/>
        <d v="2013-01-11T00:00:00"/>
        <d v="2013-01-12T00:00:00"/>
        <d v="2013-01-13T00:00:00"/>
        <d v="2013-01-16T00:00:00"/>
        <d v="2013-01-17T00:00:00"/>
        <d v="2013-01-18T00:00:00"/>
        <d v="2013-01-19T00:00:00"/>
        <d v="2013-01-20T00:00:00"/>
        <d v="2013-01-23T00:00:00"/>
        <d v="2013-01-24T00:00:00"/>
        <d v="2013-01-25T00:00:00"/>
        <d v="2013-01-26T00:00:00"/>
        <d v="2013-01-27T00:00:00"/>
        <d v="2013-01-30T00:00:00"/>
        <d v="2013-01-31T00:00:00"/>
        <d v="2013-02-01T00:00:00"/>
        <d v="2013-02-02T00:00:00"/>
        <d v="2013-02-03T00:00:00"/>
        <d v="2013-02-06T00:00:00"/>
        <d v="2013-02-07T00:00:00"/>
        <d v="2013-02-08T00:00:00"/>
        <d v="2013-02-09T00:00:00"/>
        <d v="2013-02-10T00:00:00"/>
        <d v="2013-02-13T00:00:00"/>
        <d v="2013-02-14T00:00:00"/>
        <d v="2013-02-15T00:00:00"/>
        <d v="2013-02-16T00:00:00"/>
        <d v="2013-02-17T00:00:00"/>
        <d v="2013-02-20T00:00:00"/>
        <d v="2013-02-21T00:00:00"/>
        <d v="2013-02-22T00:00:00"/>
        <d v="2013-02-23T00:00:00"/>
        <d v="2013-02-24T00:00:00"/>
        <d v="2013-02-27T00:00:00"/>
        <d v="2013-02-28T00:00:00"/>
        <d v="2013-03-01T00:00:00"/>
      </sharedItems>
      <fieldGroup par="6" base="0">
        <rangePr groupBy="days" startDate="2013-01-02T00:00:00" endDate="2013-03-02T00:00:00"/>
        <groupItems count="368">
          <s v="&lt;1/2/201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/2013"/>
        </groupItems>
      </fieldGroup>
    </cacheField>
    <cacheField name="Salesperson" numFmtId="0">
      <sharedItems count="4">
        <s v="Mike"/>
        <s v="Abdul"/>
        <s v="Leila"/>
        <s v="Maryanne"/>
      </sharedItems>
    </cacheField>
    <cacheField name="Item" numFmtId="0">
      <sharedItems count="4">
        <s v="Washing machine"/>
        <s v="Dishwasher"/>
        <s v="Microwave"/>
        <s v="Refrigerator"/>
      </sharedItems>
    </cacheField>
    <cacheField name="Quantity" numFmtId="0">
      <sharedItems containsSemiMixedTypes="0" containsString="0" containsNumber="1" containsInteger="1" minValue="1" maxValue="14"/>
    </cacheField>
    <cacheField name="Unit cost" numFmtId="0">
      <sharedItems containsSemiMixedTypes="0" containsString="0" containsNumber="1" containsInteger="1" minValue="220" maxValue="650"/>
    </cacheField>
    <cacheField name="Sales" numFmtId="0">
      <sharedItems containsSemiMixedTypes="0" containsString="0" containsNumber="1" containsInteger="1" minValue="220" maxValue="9100"/>
    </cacheField>
    <cacheField name="Months" numFmtId="0" databaseField="0">
      <fieldGroup base="0">
        <rangePr groupBy="months" startDate="2013-01-02T00:00:00" endDate="2013-03-02T00:00:00"/>
        <groupItems count="14">
          <s v="&lt;1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x v="0"/>
    <x v="0"/>
    <x v="0"/>
    <n v="5"/>
    <n v="500"/>
    <n v="2500"/>
  </r>
  <r>
    <x v="0"/>
    <x v="0"/>
    <x v="1"/>
    <n v="5"/>
    <n v="350"/>
    <n v="1750"/>
  </r>
  <r>
    <x v="0"/>
    <x v="0"/>
    <x v="2"/>
    <n v="14"/>
    <n v="220"/>
    <n v="3080"/>
  </r>
  <r>
    <x v="0"/>
    <x v="0"/>
    <x v="3"/>
    <n v="7"/>
    <n v="650"/>
    <n v="4550"/>
  </r>
  <r>
    <x v="0"/>
    <x v="1"/>
    <x v="0"/>
    <n v="5"/>
    <n v="500"/>
    <n v="2500"/>
  </r>
  <r>
    <x v="0"/>
    <x v="1"/>
    <x v="1"/>
    <n v="13"/>
    <n v="350"/>
    <n v="4550"/>
  </r>
  <r>
    <x v="0"/>
    <x v="1"/>
    <x v="2"/>
    <n v="14"/>
    <n v="220"/>
    <n v="3080"/>
  </r>
  <r>
    <x v="0"/>
    <x v="1"/>
    <x v="3"/>
    <n v="7"/>
    <n v="650"/>
    <n v="4550"/>
  </r>
  <r>
    <x v="0"/>
    <x v="2"/>
    <x v="0"/>
    <n v="12"/>
    <n v="500"/>
    <n v="6000"/>
  </r>
  <r>
    <x v="0"/>
    <x v="2"/>
    <x v="1"/>
    <n v="5"/>
    <n v="350"/>
    <n v="1750"/>
  </r>
  <r>
    <x v="0"/>
    <x v="2"/>
    <x v="2"/>
    <n v="9"/>
    <n v="220"/>
    <n v="1980"/>
  </r>
  <r>
    <x v="0"/>
    <x v="2"/>
    <x v="3"/>
    <n v="4"/>
    <n v="650"/>
    <n v="2600"/>
  </r>
  <r>
    <x v="0"/>
    <x v="3"/>
    <x v="0"/>
    <n v="8"/>
    <n v="500"/>
    <n v="4000"/>
  </r>
  <r>
    <x v="0"/>
    <x v="3"/>
    <x v="1"/>
    <n v="12"/>
    <n v="350"/>
    <n v="4200"/>
  </r>
  <r>
    <x v="0"/>
    <x v="3"/>
    <x v="2"/>
    <n v="8"/>
    <n v="220"/>
    <n v="1760"/>
  </r>
  <r>
    <x v="0"/>
    <x v="3"/>
    <x v="3"/>
    <n v="9"/>
    <n v="650"/>
    <n v="5850"/>
  </r>
  <r>
    <x v="1"/>
    <x v="0"/>
    <x v="0"/>
    <n v="4"/>
    <n v="500"/>
    <n v="2000"/>
  </r>
  <r>
    <x v="1"/>
    <x v="0"/>
    <x v="1"/>
    <n v="13"/>
    <n v="350"/>
    <n v="4550"/>
  </r>
  <r>
    <x v="1"/>
    <x v="0"/>
    <x v="2"/>
    <n v="14"/>
    <n v="220"/>
    <n v="3080"/>
  </r>
  <r>
    <x v="1"/>
    <x v="0"/>
    <x v="3"/>
    <n v="9"/>
    <n v="650"/>
    <n v="5850"/>
  </r>
  <r>
    <x v="1"/>
    <x v="1"/>
    <x v="0"/>
    <n v="5"/>
    <n v="500"/>
    <n v="2500"/>
  </r>
  <r>
    <x v="1"/>
    <x v="1"/>
    <x v="1"/>
    <n v="6"/>
    <n v="350"/>
    <n v="2100"/>
  </r>
  <r>
    <x v="1"/>
    <x v="1"/>
    <x v="2"/>
    <n v="13"/>
    <n v="220"/>
    <n v="2860"/>
  </r>
  <r>
    <x v="1"/>
    <x v="1"/>
    <x v="3"/>
    <n v="10"/>
    <n v="650"/>
    <n v="6500"/>
  </r>
  <r>
    <x v="1"/>
    <x v="2"/>
    <x v="0"/>
    <n v="5"/>
    <n v="500"/>
    <n v="2500"/>
  </r>
  <r>
    <x v="1"/>
    <x v="2"/>
    <x v="1"/>
    <n v="13"/>
    <n v="350"/>
    <n v="4550"/>
  </r>
  <r>
    <x v="1"/>
    <x v="2"/>
    <x v="2"/>
    <n v="2"/>
    <n v="220"/>
    <n v="440"/>
  </r>
  <r>
    <x v="1"/>
    <x v="2"/>
    <x v="3"/>
    <n v="1"/>
    <n v="650"/>
    <n v="650"/>
  </r>
  <r>
    <x v="1"/>
    <x v="3"/>
    <x v="0"/>
    <n v="9"/>
    <n v="500"/>
    <n v="4500"/>
  </r>
  <r>
    <x v="1"/>
    <x v="3"/>
    <x v="1"/>
    <n v="8"/>
    <n v="350"/>
    <n v="2800"/>
  </r>
  <r>
    <x v="1"/>
    <x v="3"/>
    <x v="2"/>
    <n v="14"/>
    <n v="220"/>
    <n v="3080"/>
  </r>
  <r>
    <x v="1"/>
    <x v="3"/>
    <x v="3"/>
    <n v="9"/>
    <n v="650"/>
    <n v="5850"/>
  </r>
  <r>
    <x v="2"/>
    <x v="0"/>
    <x v="0"/>
    <n v="4"/>
    <n v="500"/>
    <n v="2000"/>
  </r>
  <r>
    <x v="2"/>
    <x v="0"/>
    <x v="1"/>
    <n v="4"/>
    <n v="350"/>
    <n v="1400"/>
  </r>
  <r>
    <x v="2"/>
    <x v="0"/>
    <x v="2"/>
    <n v="14"/>
    <n v="220"/>
    <n v="3080"/>
  </r>
  <r>
    <x v="2"/>
    <x v="0"/>
    <x v="3"/>
    <n v="5"/>
    <n v="650"/>
    <n v="3250"/>
  </r>
  <r>
    <x v="2"/>
    <x v="1"/>
    <x v="0"/>
    <n v="2"/>
    <n v="500"/>
    <n v="1000"/>
  </r>
  <r>
    <x v="2"/>
    <x v="1"/>
    <x v="1"/>
    <n v="2"/>
    <n v="350"/>
    <n v="700"/>
  </r>
  <r>
    <x v="2"/>
    <x v="1"/>
    <x v="2"/>
    <n v="14"/>
    <n v="220"/>
    <n v="3080"/>
  </r>
  <r>
    <x v="2"/>
    <x v="1"/>
    <x v="3"/>
    <n v="3"/>
    <n v="650"/>
    <n v="1950"/>
  </r>
  <r>
    <x v="2"/>
    <x v="2"/>
    <x v="0"/>
    <n v="2"/>
    <n v="500"/>
    <n v="1000"/>
  </r>
  <r>
    <x v="2"/>
    <x v="2"/>
    <x v="1"/>
    <n v="13"/>
    <n v="350"/>
    <n v="4550"/>
  </r>
  <r>
    <x v="2"/>
    <x v="2"/>
    <x v="2"/>
    <n v="10"/>
    <n v="220"/>
    <n v="2200"/>
  </r>
  <r>
    <x v="2"/>
    <x v="2"/>
    <x v="3"/>
    <n v="5"/>
    <n v="650"/>
    <n v="3250"/>
  </r>
  <r>
    <x v="2"/>
    <x v="3"/>
    <x v="0"/>
    <n v="11"/>
    <n v="500"/>
    <n v="5500"/>
  </r>
  <r>
    <x v="2"/>
    <x v="3"/>
    <x v="1"/>
    <n v="2"/>
    <n v="350"/>
    <n v="700"/>
  </r>
  <r>
    <x v="2"/>
    <x v="3"/>
    <x v="2"/>
    <n v="6"/>
    <n v="220"/>
    <n v="1320"/>
  </r>
  <r>
    <x v="2"/>
    <x v="3"/>
    <x v="3"/>
    <n v="7"/>
    <n v="650"/>
    <n v="4550"/>
  </r>
  <r>
    <x v="3"/>
    <x v="0"/>
    <x v="0"/>
    <n v="2"/>
    <n v="500"/>
    <n v="1000"/>
  </r>
  <r>
    <x v="3"/>
    <x v="0"/>
    <x v="1"/>
    <n v="14"/>
    <n v="350"/>
    <n v="4900"/>
  </r>
  <r>
    <x v="3"/>
    <x v="0"/>
    <x v="2"/>
    <n v="11"/>
    <n v="220"/>
    <n v="2420"/>
  </r>
  <r>
    <x v="3"/>
    <x v="0"/>
    <x v="3"/>
    <n v="14"/>
    <n v="650"/>
    <n v="9100"/>
  </r>
  <r>
    <x v="3"/>
    <x v="1"/>
    <x v="0"/>
    <n v="13"/>
    <n v="500"/>
    <n v="6500"/>
  </r>
  <r>
    <x v="3"/>
    <x v="1"/>
    <x v="1"/>
    <n v="7"/>
    <n v="350"/>
    <n v="2450"/>
  </r>
  <r>
    <x v="3"/>
    <x v="1"/>
    <x v="2"/>
    <n v="14"/>
    <n v="220"/>
    <n v="3080"/>
  </r>
  <r>
    <x v="3"/>
    <x v="1"/>
    <x v="3"/>
    <n v="11"/>
    <n v="650"/>
    <n v="7150"/>
  </r>
  <r>
    <x v="3"/>
    <x v="2"/>
    <x v="0"/>
    <n v="5"/>
    <n v="500"/>
    <n v="2500"/>
  </r>
  <r>
    <x v="3"/>
    <x v="2"/>
    <x v="1"/>
    <n v="9"/>
    <n v="350"/>
    <n v="3150"/>
  </r>
  <r>
    <x v="3"/>
    <x v="2"/>
    <x v="2"/>
    <n v="8"/>
    <n v="220"/>
    <n v="1760"/>
  </r>
  <r>
    <x v="3"/>
    <x v="2"/>
    <x v="3"/>
    <n v="8"/>
    <n v="650"/>
    <n v="5200"/>
  </r>
  <r>
    <x v="3"/>
    <x v="3"/>
    <x v="0"/>
    <n v="10"/>
    <n v="500"/>
    <n v="5000"/>
  </r>
  <r>
    <x v="3"/>
    <x v="3"/>
    <x v="1"/>
    <n v="11"/>
    <n v="350"/>
    <n v="3850"/>
  </r>
  <r>
    <x v="3"/>
    <x v="3"/>
    <x v="2"/>
    <n v="10"/>
    <n v="220"/>
    <n v="2200"/>
  </r>
  <r>
    <x v="3"/>
    <x v="3"/>
    <x v="3"/>
    <n v="9"/>
    <n v="650"/>
    <n v="5850"/>
  </r>
  <r>
    <x v="4"/>
    <x v="0"/>
    <x v="0"/>
    <n v="2"/>
    <n v="500"/>
    <n v="1000"/>
  </r>
  <r>
    <x v="4"/>
    <x v="0"/>
    <x v="1"/>
    <n v="1"/>
    <n v="350"/>
    <n v="350"/>
  </r>
  <r>
    <x v="4"/>
    <x v="0"/>
    <x v="2"/>
    <n v="5"/>
    <n v="220"/>
    <n v="1100"/>
  </r>
  <r>
    <x v="4"/>
    <x v="0"/>
    <x v="3"/>
    <n v="1"/>
    <n v="650"/>
    <n v="650"/>
  </r>
  <r>
    <x v="4"/>
    <x v="1"/>
    <x v="0"/>
    <n v="7"/>
    <n v="500"/>
    <n v="3500"/>
  </r>
  <r>
    <x v="4"/>
    <x v="1"/>
    <x v="1"/>
    <n v="5"/>
    <n v="350"/>
    <n v="1750"/>
  </r>
  <r>
    <x v="4"/>
    <x v="1"/>
    <x v="2"/>
    <n v="11"/>
    <n v="220"/>
    <n v="2420"/>
  </r>
  <r>
    <x v="4"/>
    <x v="1"/>
    <x v="3"/>
    <n v="8"/>
    <n v="650"/>
    <n v="5200"/>
  </r>
  <r>
    <x v="4"/>
    <x v="2"/>
    <x v="0"/>
    <n v="3"/>
    <n v="500"/>
    <n v="1500"/>
  </r>
  <r>
    <x v="4"/>
    <x v="2"/>
    <x v="1"/>
    <n v="1"/>
    <n v="350"/>
    <n v="350"/>
  </r>
  <r>
    <x v="4"/>
    <x v="2"/>
    <x v="2"/>
    <n v="8"/>
    <n v="220"/>
    <n v="1760"/>
  </r>
  <r>
    <x v="4"/>
    <x v="2"/>
    <x v="3"/>
    <n v="7"/>
    <n v="650"/>
    <n v="4550"/>
  </r>
  <r>
    <x v="4"/>
    <x v="3"/>
    <x v="0"/>
    <n v="10"/>
    <n v="500"/>
    <n v="5000"/>
  </r>
  <r>
    <x v="4"/>
    <x v="3"/>
    <x v="1"/>
    <n v="4"/>
    <n v="350"/>
    <n v="1400"/>
  </r>
  <r>
    <x v="4"/>
    <x v="3"/>
    <x v="2"/>
    <n v="8"/>
    <n v="220"/>
    <n v="1760"/>
  </r>
  <r>
    <x v="4"/>
    <x v="3"/>
    <x v="3"/>
    <n v="8"/>
    <n v="650"/>
    <n v="5200"/>
  </r>
  <r>
    <x v="5"/>
    <x v="0"/>
    <x v="0"/>
    <n v="9"/>
    <n v="500"/>
    <n v="4500"/>
  </r>
  <r>
    <x v="5"/>
    <x v="0"/>
    <x v="1"/>
    <n v="7"/>
    <n v="350"/>
    <n v="2450"/>
  </r>
  <r>
    <x v="5"/>
    <x v="0"/>
    <x v="2"/>
    <n v="11"/>
    <n v="220"/>
    <n v="2420"/>
  </r>
  <r>
    <x v="5"/>
    <x v="0"/>
    <x v="3"/>
    <n v="4"/>
    <n v="650"/>
    <n v="2600"/>
  </r>
  <r>
    <x v="5"/>
    <x v="1"/>
    <x v="0"/>
    <n v="8"/>
    <n v="500"/>
    <n v="4000"/>
  </r>
  <r>
    <x v="5"/>
    <x v="1"/>
    <x v="1"/>
    <n v="3"/>
    <n v="350"/>
    <n v="1050"/>
  </r>
  <r>
    <x v="5"/>
    <x v="1"/>
    <x v="2"/>
    <n v="8"/>
    <n v="220"/>
    <n v="1760"/>
  </r>
  <r>
    <x v="5"/>
    <x v="1"/>
    <x v="3"/>
    <n v="1"/>
    <n v="650"/>
    <n v="650"/>
  </r>
  <r>
    <x v="5"/>
    <x v="2"/>
    <x v="0"/>
    <n v="9"/>
    <n v="500"/>
    <n v="4500"/>
  </r>
  <r>
    <x v="5"/>
    <x v="2"/>
    <x v="1"/>
    <n v="7"/>
    <n v="350"/>
    <n v="2450"/>
  </r>
  <r>
    <x v="5"/>
    <x v="2"/>
    <x v="2"/>
    <n v="3"/>
    <n v="220"/>
    <n v="660"/>
  </r>
  <r>
    <x v="5"/>
    <x v="2"/>
    <x v="3"/>
    <n v="8"/>
    <n v="650"/>
    <n v="5200"/>
  </r>
  <r>
    <x v="5"/>
    <x v="3"/>
    <x v="0"/>
    <n v="5"/>
    <n v="500"/>
    <n v="2500"/>
  </r>
  <r>
    <x v="5"/>
    <x v="3"/>
    <x v="1"/>
    <n v="13"/>
    <n v="350"/>
    <n v="4550"/>
  </r>
  <r>
    <x v="5"/>
    <x v="3"/>
    <x v="2"/>
    <n v="8"/>
    <n v="220"/>
    <n v="1760"/>
  </r>
  <r>
    <x v="5"/>
    <x v="3"/>
    <x v="3"/>
    <n v="6"/>
    <n v="650"/>
    <n v="3900"/>
  </r>
  <r>
    <x v="6"/>
    <x v="0"/>
    <x v="0"/>
    <n v="12"/>
    <n v="500"/>
    <n v="6000"/>
  </r>
  <r>
    <x v="6"/>
    <x v="0"/>
    <x v="1"/>
    <n v="8"/>
    <n v="350"/>
    <n v="2800"/>
  </r>
  <r>
    <x v="6"/>
    <x v="0"/>
    <x v="2"/>
    <n v="8"/>
    <n v="220"/>
    <n v="1760"/>
  </r>
  <r>
    <x v="6"/>
    <x v="0"/>
    <x v="3"/>
    <n v="7"/>
    <n v="650"/>
    <n v="4550"/>
  </r>
  <r>
    <x v="6"/>
    <x v="1"/>
    <x v="0"/>
    <n v="7"/>
    <n v="500"/>
    <n v="3500"/>
  </r>
  <r>
    <x v="6"/>
    <x v="1"/>
    <x v="1"/>
    <n v="1"/>
    <n v="350"/>
    <n v="350"/>
  </r>
  <r>
    <x v="6"/>
    <x v="1"/>
    <x v="2"/>
    <n v="12"/>
    <n v="220"/>
    <n v="2640"/>
  </r>
  <r>
    <x v="6"/>
    <x v="1"/>
    <x v="3"/>
    <n v="7"/>
    <n v="650"/>
    <n v="4550"/>
  </r>
  <r>
    <x v="6"/>
    <x v="2"/>
    <x v="0"/>
    <n v="11"/>
    <n v="500"/>
    <n v="5500"/>
  </r>
  <r>
    <x v="6"/>
    <x v="2"/>
    <x v="1"/>
    <n v="3"/>
    <n v="350"/>
    <n v="1050"/>
  </r>
  <r>
    <x v="6"/>
    <x v="2"/>
    <x v="2"/>
    <n v="8"/>
    <n v="220"/>
    <n v="1760"/>
  </r>
  <r>
    <x v="6"/>
    <x v="2"/>
    <x v="3"/>
    <n v="13"/>
    <n v="650"/>
    <n v="8450"/>
  </r>
  <r>
    <x v="6"/>
    <x v="3"/>
    <x v="0"/>
    <n v="11"/>
    <n v="500"/>
    <n v="5500"/>
  </r>
  <r>
    <x v="6"/>
    <x v="3"/>
    <x v="1"/>
    <n v="14"/>
    <n v="350"/>
    <n v="4900"/>
  </r>
  <r>
    <x v="6"/>
    <x v="3"/>
    <x v="2"/>
    <n v="8"/>
    <n v="220"/>
    <n v="1760"/>
  </r>
  <r>
    <x v="6"/>
    <x v="3"/>
    <x v="3"/>
    <n v="8"/>
    <n v="650"/>
    <n v="5200"/>
  </r>
  <r>
    <x v="7"/>
    <x v="0"/>
    <x v="0"/>
    <n v="13"/>
    <n v="500"/>
    <n v="6500"/>
  </r>
  <r>
    <x v="7"/>
    <x v="0"/>
    <x v="1"/>
    <n v="1"/>
    <n v="350"/>
    <n v="350"/>
  </r>
  <r>
    <x v="7"/>
    <x v="0"/>
    <x v="2"/>
    <n v="2"/>
    <n v="220"/>
    <n v="440"/>
  </r>
  <r>
    <x v="7"/>
    <x v="0"/>
    <x v="3"/>
    <n v="6"/>
    <n v="650"/>
    <n v="3900"/>
  </r>
  <r>
    <x v="7"/>
    <x v="1"/>
    <x v="0"/>
    <n v="1"/>
    <n v="500"/>
    <n v="500"/>
  </r>
  <r>
    <x v="7"/>
    <x v="1"/>
    <x v="1"/>
    <n v="8"/>
    <n v="350"/>
    <n v="2800"/>
  </r>
  <r>
    <x v="7"/>
    <x v="1"/>
    <x v="2"/>
    <n v="2"/>
    <n v="220"/>
    <n v="440"/>
  </r>
  <r>
    <x v="7"/>
    <x v="1"/>
    <x v="3"/>
    <n v="1"/>
    <n v="650"/>
    <n v="650"/>
  </r>
  <r>
    <x v="7"/>
    <x v="2"/>
    <x v="0"/>
    <n v="13"/>
    <n v="500"/>
    <n v="6500"/>
  </r>
  <r>
    <x v="7"/>
    <x v="2"/>
    <x v="1"/>
    <n v="14"/>
    <n v="350"/>
    <n v="4900"/>
  </r>
  <r>
    <x v="7"/>
    <x v="2"/>
    <x v="2"/>
    <n v="2"/>
    <n v="220"/>
    <n v="440"/>
  </r>
  <r>
    <x v="7"/>
    <x v="2"/>
    <x v="3"/>
    <n v="4"/>
    <n v="650"/>
    <n v="2600"/>
  </r>
  <r>
    <x v="7"/>
    <x v="3"/>
    <x v="0"/>
    <n v="10"/>
    <n v="500"/>
    <n v="5000"/>
  </r>
  <r>
    <x v="7"/>
    <x v="3"/>
    <x v="1"/>
    <n v="10"/>
    <n v="350"/>
    <n v="3500"/>
  </r>
  <r>
    <x v="7"/>
    <x v="3"/>
    <x v="2"/>
    <n v="8"/>
    <n v="220"/>
    <n v="1760"/>
  </r>
  <r>
    <x v="7"/>
    <x v="3"/>
    <x v="3"/>
    <n v="6"/>
    <n v="650"/>
    <n v="3900"/>
  </r>
  <r>
    <x v="8"/>
    <x v="0"/>
    <x v="0"/>
    <n v="11"/>
    <n v="500"/>
    <n v="5500"/>
  </r>
  <r>
    <x v="8"/>
    <x v="0"/>
    <x v="1"/>
    <n v="11"/>
    <n v="350"/>
    <n v="3850"/>
  </r>
  <r>
    <x v="8"/>
    <x v="0"/>
    <x v="2"/>
    <n v="8"/>
    <n v="220"/>
    <n v="1760"/>
  </r>
  <r>
    <x v="8"/>
    <x v="0"/>
    <x v="3"/>
    <n v="11"/>
    <n v="650"/>
    <n v="7150"/>
  </r>
  <r>
    <x v="8"/>
    <x v="1"/>
    <x v="0"/>
    <n v="1"/>
    <n v="500"/>
    <n v="500"/>
  </r>
  <r>
    <x v="8"/>
    <x v="1"/>
    <x v="1"/>
    <n v="4"/>
    <n v="350"/>
    <n v="1400"/>
  </r>
  <r>
    <x v="8"/>
    <x v="1"/>
    <x v="2"/>
    <n v="7"/>
    <n v="220"/>
    <n v="1540"/>
  </r>
  <r>
    <x v="8"/>
    <x v="1"/>
    <x v="3"/>
    <n v="14"/>
    <n v="650"/>
    <n v="9100"/>
  </r>
  <r>
    <x v="8"/>
    <x v="2"/>
    <x v="0"/>
    <n v="3"/>
    <n v="500"/>
    <n v="1500"/>
  </r>
  <r>
    <x v="8"/>
    <x v="2"/>
    <x v="1"/>
    <n v="2"/>
    <n v="350"/>
    <n v="700"/>
  </r>
  <r>
    <x v="8"/>
    <x v="2"/>
    <x v="2"/>
    <n v="13"/>
    <n v="220"/>
    <n v="2860"/>
  </r>
  <r>
    <x v="8"/>
    <x v="2"/>
    <x v="3"/>
    <n v="5"/>
    <n v="650"/>
    <n v="3250"/>
  </r>
  <r>
    <x v="8"/>
    <x v="3"/>
    <x v="0"/>
    <n v="8"/>
    <n v="500"/>
    <n v="4000"/>
  </r>
  <r>
    <x v="8"/>
    <x v="3"/>
    <x v="1"/>
    <n v="1"/>
    <n v="350"/>
    <n v="350"/>
  </r>
  <r>
    <x v="8"/>
    <x v="3"/>
    <x v="2"/>
    <n v="13"/>
    <n v="220"/>
    <n v="2860"/>
  </r>
  <r>
    <x v="8"/>
    <x v="3"/>
    <x v="3"/>
    <n v="9"/>
    <n v="650"/>
    <n v="5850"/>
  </r>
  <r>
    <x v="9"/>
    <x v="0"/>
    <x v="0"/>
    <n v="10"/>
    <n v="500"/>
    <n v="5000"/>
  </r>
  <r>
    <x v="9"/>
    <x v="0"/>
    <x v="1"/>
    <n v="5"/>
    <n v="350"/>
    <n v="1750"/>
  </r>
  <r>
    <x v="9"/>
    <x v="0"/>
    <x v="2"/>
    <n v="10"/>
    <n v="220"/>
    <n v="2200"/>
  </r>
  <r>
    <x v="9"/>
    <x v="0"/>
    <x v="3"/>
    <n v="10"/>
    <n v="650"/>
    <n v="6500"/>
  </r>
  <r>
    <x v="9"/>
    <x v="1"/>
    <x v="0"/>
    <n v="1"/>
    <n v="500"/>
    <n v="500"/>
  </r>
  <r>
    <x v="9"/>
    <x v="1"/>
    <x v="1"/>
    <n v="2"/>
    <n v="350"/>
    <n v="700"/>
  </r>
  <r>
    <x v="9"/>
    <x v="1"/>
    <x v="2"/>
    <n v="3"/>
    <n v="220"/>
    <n v="660"/>
  </r>
  <r>
    <x v="9"/>
    <x v="1"/>
    <x v="3"/>
    <n v="6"/>
    <n v="650"/>
    <n v="3900"/>
  </r>
  <r>
    <x v="9"/>
    <x v="2"/>
    <x v="0"/>
    <n v="9"/>
    <n v="500"/>
    <n v="4500"/>
  </r>
  <r>
    <x v="9"/>
    <x v="2"/>
    <x v="1"/>
    <n v="13"/>
    <n v="350"/>
    <n v="4550"/>
  </r>
  <r>
    <x v="9"/>
    <x v="2"/>
    <x v="2"/>
    <n v="4"/>
    <n v="220"/>
    <n v="880"/>
  </r>
  <r>
    <x v="9"/>
    <x v="2"/>
    <x v="3"/>
    <n v="8"/>
    <n v="650"/>
    <n v="5200"/>
  </r>
  <r>
    <x v="9"/>
    <x v="3"/>
    <x v="0"/>
    <n v="4"/>
    <n v="500"/>
    <n v="2000"/>
  </r>
  <r>
    <x v="9"/>
    <x v="3"/>
    <x v="1"/>
    <n v="3"/>
    <n v="350"/>
    <n v="1050"/>
  </r>
  <r>
    <x v="9"/>
    <x v="3"/>
    <x v="2"/>
    <n v="1"/>
    <n v="220"/>
    <n v="220"/>
  </r>
  <r>
    <x v="9"/>
    <x v="3"/>
    <x v="3"/>
    <n v="8"/>
    <n v="650"/>
    <n v="5200"/>
  </r>
  <r>
    <x v="10"/>
    <x v="0"/>
    <x v="0"/>
    <n v="13"/>
    <n v="500"/>
    <n v="6500"/>
  </r>
  <r>
    <x v="10"/>
    <x v="0"/>
    <x v="1"/>
    <n v="9"/>
    <n v="350"/>
    <n v="3150"/>
  </r>
  <r>
    <x v="10"/>
    <x v="0"/>
    <x v="2"/>
    <n v="2"/>
    <n v="220"/>
    <n v="440"/>
  </r>
  <r>
    <x v="10"/>
    <x v="0"/>
    <x v="3"/>
    <n v="9"/>
    <n v="650"/>
    <n v="5850"/>
  </r>
  <r>
    <x v="10"/>
    <x v="1"/>
    <x v="0"/>
    <n v="5"/>
    <n v="500"/>
    <n v="2500"/>
  </r>
  <r>
    <x v="10"/>
    <x v="1"/>
    <x v="1"/>
    <n v="9"/>
    <n v="350"/>
    <n v="3150"/>
  </r>
  <r>
    <x v="10"/>
    <x v="1"/>
    <x v="2"/>
    <n v="2"/>
    <n v="220"/>
    <n v="440"/>
  </r>
  <r>
    <x v="10"/>
    <x v="1"/>
    <x v="3"/>
    <n v="9"/>
    <n v="650"/>
    <n v="5850"/>
  </r>
  <r>
    <x v="10"/>
    <x v="2"/>
    <x v="0"/>
    <n v="2"/>
    <n v="500"/>
    <n v="1000"/>
  </r>
  <r>
    <x v="10"/>
    <x v="2"/>
    <x v="1"/>
    <n v="14"/>
    <n v="350"/>
    <n v="4900"/>
  </r>
  <r>
    <x v="10"/>
    <x v="2"/>
    <x v="2"/>
    <n v="5"/>
    <n v="220"/>
    <n v="1100"/>
  </r>
  <r>
    <x v="10"/>
    <x v="2"/>
    <x v="3"/>
    <n v="4"/>
    <n v="650"/>
    <n v="2600"/>
  </r>
  <r>
    <x v="10"/>
    <x v="3"/>
    <x v="0"/>
    <n v="10"/>
    <n v="500"/>
    <n v="5000"/>
  </r>
  <r>
    <x v="10"/>
    <x v="3"/>
    <x v="1"/>
    <n v="3"/>
    <n v="350"/>
    <n v="1050"/>
  </r>
  <r>
    <x v="10"/>
    <x v="3"/>
    <x v="2"/>
    <n v="10"/>
    <n v="220"/>
    <n v="2200"/>
  </r>
  <r>
    <x v="10"/>
    <x v="3"/>
    <x v="3"/>
    <n v="6"/>
    <n v="650"/>
    <n v="3900"/>
  </r>
  <r>
    <x v="11"/>
    <x v="0"/>
    <x v="0"/>
    <n v="9"/>
    <n v="500"/>
    <n v="4500"/>
  </r>
  <r>
    <x v="11"/>
    <x v="0"/>
    <x v="1"/>
    <n v="2"/>
    <n v="350"/>
    <n v="700"/>
  </r>
  <r>
    <x v="11"/>
    <x v="0"/>
    <x v="2"/>
    <n v="9"/>
    <n v="220"/>
    <n v="1980"/>
  </r>
  <r>
    <x v="11"/>
    <x v="0"/>
    <x v="3"/>
    <n v="5"/>
    <n v="650"/>
    <n v="3250"/>
  </r>
  <r>
    <x v="11"/>
    <x v="1"/>
    <x v="0"/>
    <n v="3"/>
    <n v="500"/>
    <n v="1500"/>
  </r>
  <r>
    <x v="11"/>
    <x v="1"/>
    <x v="1"/>
    <n v="13"/>
    <n v="350"/>
    <n v="4550"/>
  </r>
  <r>
    <x v="11"/>
    <x v="1"/>
    <x v="2"/>
    <n v="11"/>
    <n v="220"/>
    <n v="2420"/>
  </r>
  <r>
    <x v="11"/>
    <x v="1"/>
    <x v="3"/>
    <n v="10"/>
    <n v="650"/>
    <n v="6500"/>
  </r>
  <r>
    <x v="11"/>
    <x v="2"/>
    <x v="0"/>
    <n v="1"/>
    <n v="500"/>
    <n v="500"/>
  </r>
  <r>
    <x v="11"/>
    <x v="2"/>
    <x v="1"/>
    <n v="1"/>
    <n v="350"/>
    <n v="350"/>
  </r>
  <r>
    <x v="11"/>
    <x v="2"/>
    <x v="2"/>
    <n v="1"/>
    <n v="220"/>
    <n v="220"/>
  </r>
  <r>
    <x v="11"/>
    <x v="2"/>
    <x v="3"/>
    <n v="2"/>
    <n v="650"/>
    <n v="1300"/>
  </r>
  <r>
    <x v="11"/>
    <x v="3"/>
    <x v="0"/>
    <n v="11"/>
    <n v="500"/>
    <n v="5500"/>
  </r>
  <r>
    <x v="11"/>
    <x v="3"/>
    <x v="1"/>
    <n v="11"/>
    <n v="350"/>
    <n v="3850"/>
  </r>
  <r>
    <x v="11"/>
    <x v="3"/>
    <x v="2"/>
    <n v="7"/>
    <n v="220"/>
    <n v="1540"/>
  </r>
  <r>
    <x v="11"/>
    <x v="3"/>
    <x v="3"/>
    <n v="5"/>
    <n v="650"/>
    <n v="3250"/>
  </r>
  <r>
    <x v="12"/>
    <x v="0"/>
    <x v="0"/>
    <n v="6"/>
    <n v="500"/>
    <n v="3000"/>
  </r>
  <r>
    <x v="12"/>
    <x v="0"/>
    <x v="1"/>
    <n v="1"/>
    <n v="350"/>
    <n v="350"/>
  </r>
  <r>
    <x v="12"/>
    <x v="0"/>
    <x v="2"/>
    <n v="9"/>
    <n v="220"/>
    <n v="1980"/>
  </r>
  <r>
    <x v="12"/>
    <x v="0"/>
    <x v="3"/>
    <n v="1"/>
    <n v="650"/>
    <n v="650"/>
  </r>
  <r>
    <x v="12"/>
    <x v="1"/>
    <x v="0"/>
    <n v="9"/>
    <n v="500"/>
    <n v="4500"/>
  </r>
  <r>
    <x v="12"/>
    <x v="1"/>
    <x v="1"/>
    <n v="5"/>
    <n v="350"/>
    <n v="1750"/>
  </r>
  <r>
    <x v="12"/>
    <x v="1"/>
    <x v="2"/>
    <n v="3"/>
    <n v="220"/>
    <n v="660"/>
  </r>
  <r>
    <x v="12"/>
    <x v="1"/>
    <x v="3"/>
    <n v="1"/>
    <n v="650"/>
    <n v="650"/>
  </r>
  <r>
    <x v="12"/>
    <x v="2"/>
    <x v="0"/>
    <n v="11"/>
    <n v="500"/>
    <n v="5500"/>
  </r>
  <r>
    <x v="12"/>
    <x v="2"/>
    <x v="1"/>
    <n v="9"/>
    <n v="350"/>
    <n v="3150"/>
  </r>
  <r>
    <x v="12"/>
    <x v="2"/>
    <x v="2"/>
    <n v="6"/>
    <n v="220"/>
    <n v="1320"/>
  </r>
  <r>
    <x v="12"/>
    <x v="2"/>
    <x v="3"/>
    <n v="7"/>
    <n v="650"/>
    <n v="4550"/>
  </r>
  <r>
    <x v="12"/>
    <x v="3"/>
    <x v="0"/>
    <n v="9"/>
    <n v="500"/>
    <n v="4500"/>
  </r>
  <r>
    <x v="12"/>
    <x v="3"/>
    <x v="1"/>
    <n v="7"/>
    <n v="350"/>
    <n v="2450"/>
  </r>
  <r>
    <x v="12"/>
    <x v="3"/>
    <x v="2"/>
    <n v="11"/>
    <n v="220"/>
    <n v="2420"/>
  </r>
  <r>
    <x v="12"/>
    <x v="3"/>
    <x v="3"/>
    <n v="4"/>
    <n v="650"/>
    <n v="2600"/>
  </r>
  <r>
    <x v="13"/>
    <x v="0"/>
    <x v="0"/>
    <n v="11"/>
    <n v="500"/>
    <n v="5500"/>
  </r>
  <r>
    <x v="13"/>
    <x v="0"/>
    <x v="1"/>
    <n v="2"/>
    <n v="350"/>
    <n v="700"/>
  </r>
  <r>
    <x v="13"/>
    <x v="0"/>
    <x v="2"/>
    <n v="12"/>
    <n v="220"/>
    <n v="2640"/>
  </r>
  <r>
    <x v="13"/>
    <x v="0"/>
    <x v="3"/>
    <n v="6"/>
    <n v="650"/>
    <n v="3900"/>
  </r>
  <r>
    <x v="13"/>
    <x v="1"/>
    <x v="0"/>
    <n v="3"/>
    <n v="500"/>
    <n v="1500"/>
  </r>
  <r>
    <x v="13"/>
    <x v="1"/>
    <x v="1"/>
    <n v="13"/>
    <n v="350"/>
    <n v="4550"/>
  </r>
  <r>
    <x v="13"/>
    <x v="1"/>
    <x v="2"/>
    <n v="9"/>
    <n v="220"/>
    <n v="1980"/>
  </r>
  <r>
    <x v="13"/>
    <x v="1"/>
    <x v="3"/>
    <n v="10"/>
    <n v="650"/>
    <n v="6500"/>
  </r>
  <r>
    <x v="13"/>
    <x v="2"/>
    <x v="0"/>
    <n v="9"/>
    <n v="500"/>
    <n v="4500"/>
  </r>
  <r>
    <x v="13"/>
    <x v="2"/>
    <x v="1"/>
    <n v="10"/>
    <n v="350"/>
    <n v="3500"/>
  </r>
  <r>
    <x v="13"/>
    <x v="2"/>
    <x v="2"/>
    <n v="8"/>
    <n v="220"/>
    <n v="1760"/>
  </r>
  <r>
    <x v="13"/>
    <x v="2"/>
    <x v="3"/>
    <n v="13"/>
    <n v="650"/>
    <n v="8450"/>
  </r>
  <r>
    <x v="13"/>
    <x v="3"/>
    <x v="0"/>
    <n v="13"/>
    <n v="500"/>
    <n v="6500"/>
  </r>
  <r>
    <x v="13"/>
    <x v="3"/>
    <x v="1"/>
    <n v="10"/>
    <n v="350"/>
    <n v="3500"/>
  </r>
  <r>
    <x v="13"/>
    <x v="3"/>
    <x v="2"/>
    <n v="12"/>
    <n v="220"/>
    <n v="2640"/>
  </r>
  <r>
    <x v="13"/>
    <x v="3"/>
    <x v="3"/>
    <n v="5"/>
    <n v="650"/>
    <n v="3250"/>
  </r>
  <r>
    <x v="14"/>
    <x v="0"/>
    <x v="0"/>
    <n v="1"/>
    <n v="500"/>
    <n v="500"/>
  </r>
  <r>
    <x v="14"/>
    <x v="0"/>
    <x v="1"/>
    <n v="14"/>
    <n v="350"/>
    <n v="4900"/>
  </r>
  <r>
    <x v="14"/>
    <x v="0"/>
    <x v="2"/>
    <n v="8"/>
    <n v="220"/>
    <n v="1760"/>
  </r>
  <r>
    <x v="14"/>
    <x v="0"/>
    <x v="3"/>
    <n v="8"/>
    <n v="650"/>
    <n v="5200"/>
  </r>
  <r>
    <x v="14"/>
    <x v="1"/>
    <x v="0"/>
    <n v="5"/>
    <n v="500"/>
    <n v="2500"/>
  </r>
  <r>
    <x v="14"/>
    <x v="1"/>
    <x v="1"/>
    <n v="4"/>
    <n v="350"/>
    <n v="1400"/>
  </r>
  <r>
    <x v="14"/>
    <x v="1"/>
    <x v="2"/>
    <n v="3"/>
    <n v="220"/>
    <n v="660"/>
  </r>
  <r>
    <x v="14"/>
    <x v="1"/>
    <x v="3"/>
    <n v="6"/>
    <n v="650"/>
    <n v="3900"/>
  </r>
  <r>
    <x v="14"/>
    <x v="2"/>
    <x v="0"/>
    <n v="5"/>
    <n v="500"/>
    <n v="2500"/>
  </r>
  <r>
    <x v="14"/>
    <x v="2"/>
    <x v="1"/>
    <n v="2"/>
    <n v="350"/>
    <n v="700"/>
  </r>
  <r>
    <x v="14"/>
    <x v="2"/>
    <x v="2"/>
    <n v="2"/>
    <n v="220"/>
    <n v="440"/>
  </r>
  <r>
    <x v="14"/>
    <x v="2"/>
    <x v="3"/>
    <n v="4"/>
    <n v="650"/>
    <n v="2600"/>
  </r>
  <r>
    <x v="14"/>
    <x v="3"/>
    <x v="0"/>
    <n v="3"/>
    <n v="500"/>
    <n v="1500"/>
  </r>
  <r>
    <x v="14"/>
    <x v="3"/>
    <x v="1"/>
    <n v="8"/>
    <n v="350"/>
    <n v="2800"/>
  </r>
  <r>
    <x v="14"/>
    <x v="3"/>
    <x v="2"/>
    <n v="7"/>
    <n v="220"/>
    <n v="1540"/>
  </r>
  <r>
    <x v="14"/>
    <x v="3"/>
    <x v="3"/>
    <n v="6"/>
    <n v="650"/>
    <n v="3900"/>
  </r>
  <r>
    <x v="15"/>
    <x v="0"/>
    <x v="0"/>
    <n v="2"/>
    <n v="500"/>
    <n v="1000"/>
  </r>
  <r>
    <x v="15"/>
    <x v="0"/>
    <x v="1"/>
    <n v="11"/>
    <n v="350"/>
    <n v="3850"/>
  </r>
  <r>
    <x v="15"/>
    <x v="0"/>
    <x v="2"/>
    <n v="4"/>
    <n v="220"/>
    <n v="880"/>
  </r>
  <r>
    <x v="15"/>
    <x v="0"/>
    <x v="3"/>
    <n v="8"/>
    <n v="650"/>
    <n v="5200"/>
  </r>
  <r>
    <x v="15"/>
    <x v="1"/>
    <x v="0"/>
    <n v="8"/>
    <n v="500"/>
    <n v="4000"/>
  </r>
  <r>
    <x v="15"/>
    <x v="1"/>
    <x v="1"/>
    <n v="14"/>
    <n v="350"/>
    <n v="4900"/>
  </r>
  <r>
    <x v="15"/>
    <x v="1"/>
    <x v="2"/>
    <n v="12"/>
    <n v="220"/>
    <n v="2640"/>
  </r>
  <r>
    <x v="15"/>
    <x v="1"/>
    <x v="3"/>
    <n v="4"/>
    <n v="650"/>
    <n v="2600"/>
  </r>
  <r>
    <x v="15"/>
    <x v="2"/>
    <x v="0"/>
    <n v="8"/>
    <n v="500"/>
    <n v="4000"/>
  </r>
  <r>
    <x v="15"/>
    <x v="2"/>
    <x v="1"/>
    <n v="13"/>
    <n v="350"/>
    <n v="4550"/>
  </r>
  <r>
    <x v="15"/>
    <x v="2"/>
    <x v="2"/>
    <n v="8"/>
    <n v="220"/>
    <n v="1760"/>
  </r>
  <r>
    <x v="15"/>
    <x v="2"/>
    <x v="3"/>
    <n v="11"/>
    <n v="650"/>
    <n v="7150"/>
  </r>
  <r>
    <x v="15"/>
    <x v="3"/>
    <x v="0"/>
    <n v="3"/>
    <n v="500"/>
    <n v="1500"/>
  </r>
  <r>
    <x v="15"/>
    <x v="3"/>
    <x v="1"/>
    <n v="6"/>
    <n v="350"/>
    <n v="2100"/>
  </r>
  <r>
    <x v="15"/>
    <x v="3"/>
    <x v="2"/>
    <n v="10"/>
    <n v="220"/>
    <n v="2200"/>
  </r>
  <r>
    <x v="15"/>
    <x v="3"/>
    <x v="3"/>
    <n v="10"/>
    <n v="650"/>
    <n v="6500"/>
  </r>
  <r>
    <x v="16"/>
    <x v="0"/>
    <x v="0"/>
    <n v="3"/>
    <n v="500"/>
    <n v="1500"/>
  </r>
  <r>
    <x v="16"/>
    <x v="0"/>
    <x v="1"/>
    <n v="12"/>
    <n v="350"/>
    <n v="4200"/>
  </r>
  <r>
    <x v="16"/>
    <x v="0"/>
    <x v="2"/>
    <n v="4"/>
    <n v="220"/>
    <n v="880"/>
  </r>
  <r>
    <x v="16"/>
    <x v="0"/>
    <x v="3"/>
    <n v="11"/>
    <n v="650"/>
    <n v="7150"/>
  </r>
  <r>
    <x v="16"/>
    <x v="1"/>
    <x v="0"/>
    <n v="14"/>
    <n v="500"/>
    <n v="7000"/>
  </r>
  <r>
    <x v="16"/>
    <x v="1"/>
    <x v="1"/>
    <n v="8"/>
    <n v="350"/>
    <n v="2800"/>
  </r>
  <r>
    <x v="16"/>
    <x v="1"/>
    <x v="2"/>
    <n v="4"/>
    <n v="220"/>
    <n v="880"/>
  </r>
  <r>
    <x v="16"/>
    <x v="1"/>
    <x v="3"/>
    <n v="9"/>
    <n v="650"/>
    <n v="5850"/>
  </r>
  <r>
    <x v="16"/>
    <x v="2"/>
    <x v="0"/>
    <n v="11"/>
    <n v="500"/>
    <n v="5500"/>
  </r>
  <r>
    <x v="16"/>
    <x v="2"/>
    <x v="1"/>
    <n v="1"/>
    <n v="350"/>
    <n v="350"/>
  </r>
  <r>
    <x v="16"/>
    <x v="2"/>
    <x v="2"/>
    <n v="2"/>
    <n v="220"/>
    <n v="440"/>
  </r>
  <r>
    <x v="16"/>
    <x v="2"/>
    <x v="3"/>
    <n v="2"/>
    <n v="650"/>
    <n v="1300"/>
  </r>
  <r>
    <x v="16"/>
    <x v="3"/>
    <x v="0"/>
    <n v="12"/>
    <n v="500"/>
    <n v="6000"/>
  </r>
  <r>
    <x v="16"/>
    <x v="3"/>
    <x v="1"/>
    <n v="5"/>
    <n v="350"/>
    <n v="1750"/>
  </r>
  <r>
    <x v="16"/>
    <x v="3"/>
    <x v="2"/>
    <n v="1"/>
    <n v="220"/>
    <n v="220"/>
  </r>
  <r>
    <x v="16"/>
    <x v="3"/>
    <x v="3"/>
    <n v="9"/>
    <n v="650"/>
    <n v="5850"/>
  </r>
  <r>
    <x v="17"/>
    <x v="0"/>
    <x v="0"/>
    <n v="8"/>
    <n v="500"/>
    <n v="4000"/>
  </r>
  <r>
    <x v="17"/>
    <x v="0"/>
    <x v="1"/>
    <n v="8"/>
    <n v="350"/>
    <n v="2800"/>
  </r>
  <r>
    <x v="17"/>
    <x v="0"/>
    <x v="2"/>
    <n v="2"/>
    <n v="220"/>
    <n v="440"/>
  </r>
  <r>
    <x v="17"/>
    <x v="0"/>
    <x v="3"/>
    <n v="2"/>
    <n v="650"/>
    <n v="1300"/>
  </r>
  <r>
    <x v="17"/>
    <x v="1"/>
    <x v="0"/>
    <n v="12"/>
    <n v="500"/>
    <n v="6000"/>
  </r>
  <r>
    <x v="17"/>
    <x v="1"/>
    <x v="1"/>
    <n v="2"/>
    <n v="350"/>
    <n v="700"/>
  </r>
  <r>
    <x v="17"/>
    <x v="1"/>
    <x v="2"/>
    <n v="7"/>
    <n v="220"/>
    <n v="1540"/>
  </r>
  <r>
    <x v="17"/>
    <x v="1"/>
    <x v="3"/>
    <n v="3"/>
    <n v="650"/>
    <n v="1950"/>
  </r>
  <r>
    <x v="17"/>
    <x v="2"/>
    <x v="0"/>
    <n v="13"/>
    <n v="500"/>
    <n v="6500"/>
  </r>
  <r>
    <x v="17"/>
    <x v="2"/>
    <x v="1"/>
    <n v="4"/>
    <n v="350"/>
    <n v="1400"/>
  </r>
  <r>
    <x v="17"/>
    <x v="2"/>
    <x v="2"/>
    <n v="5"/>
    <n v="220"/>
    <n v="1100"/>
  </r>
  <r>
    <x v="17"/>
    <x v="2"/>
    <x v="3"/>
    <n v="14"/>
    <n v="650"/>
    <n v="9100"/>
  </r>
  <r>
    <x v="17"/>
    <x v="3"/>
    <x v="0"/>
    <n v="9"/>
    <n v="500"/>
    <n v="4500"/>
  </r>
  <r>
    <x v="17"/>
    <x v="3"/>
    <x v="1"/>
    <n v="4"/>
    <n v="350"/>
    <n v="1400"/>
  </r>
  <r>
    <x v="17"/>
    <x v="3"/>
    <x v="2"/>
    <n v="9"/>
    <n v="220"/>
    <n v="1980"/>
  </r>
  <r>
    <x v="17"/>
    <x v="3"/>
    <x v="3"/>
    <n v="12"/>
    <n v="650"/>
    <n v="7800"/>
  </r>
  <r>
    <x v="18"/>
    <x v="0"/>
    <x v="0"/>
    <n v="2"/>
    <n v="500"/>
    <n v="1000"/>
  </r>
  <r>
    <x v="18"/>
    <x v="0"/>
    <x v="1"/>
    <n v="6"/>
    <n v="350"/>
    <n v="2100"/>
  </r>
  <r>
    <x v="18"/>
    <x v="0"/>
    <x v="2"/>
    <n v="4"/>
    <n v="220"/>
    <n v="880"/>
  </r>
  <r>
    <x v="18"/>
    <x v="0"/>
    <x v="3"/>
    <n v="8"/>
    <n v="650"/>
    <n v="5200"/>
  </r>
  <r>
    <x v="18"/>
    <x v="1"/>
    <x v="0"/>
    <n v="11"/>
    <n v="500"/>
    <n v="5500"/>
  </r>
  <r>
    <x v="18"/>
    <x v="1"/>
    <x v="1"/>
    <n v="5"/>
    <n v="350"/>
    <n v="1750"/>
  </r>
  <r>
    <x v="18"/>
    <x v="1"/>
    <x v="2"/>
    <n v="9"/>
    <n v="220"/>
    <n v="1980"/>
  </r>
  <r>
    <x v="18"/>
    <x v="1"/>
    <x v="3"/>
    <n v="8"/>
    <n v="650"/>
    <n v="5200"/>
  </r>
  <r>
    <x v="18"/>
    <x v="2"/>
    <x v="0"/>
    <n v="1"/>
    <n v="500"/>
    <n v="500"/>
  </r>
  <r>
    <x v="18"/>
    <x v="2"/>
    <x v="1"/>
    <n v="6"/>
    <n v="350"/>
    <n v="2100"/>
  </r>
  <r>
    <x v="18"/>
    <x v="2"/>
    <x v="2"/>
    <n v="9"/>
    <n v="220"/>
    <n v="1980"/>
  </r>
  <r>
    <x v="18"/>
    <x v="2"/>
    <x v="3"/>
    <n v="6"/>
    <n v="650"/>
    <n v="3900"/>
  </r>
  <r>
    <x v="18"/>
    <x v="3"/>
    <x v="0"/>
    <n v="1"/>
    <n v="500"/>
    <n v="500"/>
  </r>
  <r>
    <x v="18"/>
    <x v="3"/>
    <x v="1"/>
    <n v="5"/>
    <n v="350"/>
    <n v="1750"/>
  </r>
  <r>
    <x v="18"/>
    <x v="3"/>
    <x v="2"/>
    <n v="4"/>
    <n v="220"/>
    <n v="880"/>
  </r>
  <r>
    <x v="18"/>
    <x v="3"/>
    <x v="3"/>
    <n v="10"/>
    <n v="650"/>
    <n v="6500"/>
  </r>
  <r>
    <x v="19"/>
    <x v="0"/>
    <x v="0"/>
    <n v="5"/>
    <n v="500"/>
    <n v="2500"/>
  </r>
  <r>
    <x v="19"/>
    <x v="0"/>
    <x v="1"/>
    <n v="13"/>
    <n v="350"/>
    <n v="4550"/>
  </r>
  <r>
    <x v="19"/>
    <x v="0"/>
    <x v="2"/>
    <n v="10"/>
    <n v="220"/>
    <n v="2200"/>
  </r>
  <r>
    <x v="19"/>
    <x v="0"/>
    <x v="3"/>
    <n v="5"/>
    <n v="650"/>
    <n v="3250"/>
  </r>
  <r>
    <x v="19"/>
    <x v="1"/>
    <x v="0"/>
    <n v="9"/>
    <n v="500"/>
    <n v="4500"/>
  </r>
  <r>
    <x v="19"/>
    <x v="1"/>
    <x v="1"/>
    <n v="12"/>
    <n v="350"/>
    <n v="4200"/>
  </r>
  <r>
    <x v="19"/>
    <x v="1"/>
    <x v="2"/>
    <n v="12"/>
    <n v="220"/>
    <n v="2640"/>
  </r>
  <r>
    <x v="19"/>
    <x v="1"/>
    <x v="3"/>
    <n v="7"/>
    <n v="650"/>
    <n v="4550"/>
  </r>
  <r>
    <x v="19"/>
    <x v="2"/>
    <x v="0"/>
    <n v="10"/>
    <n v="500"/>
    <n v="5000"/>
  </r>
  <r>
    <x v="19"/>
    <x v="2"/>
    <x v="1"/>
    <n v="3"/>
    <n v="350"/>
    <n v="1050"/>
  </r>
  <r>
    <x v="19"/>
    <x v="2"/>
    <x v="2"/>
    <n v="8"/>
    <n v="220"/>
    <n v="1760"/>
  </r>
  <r>
    <x v="19"/>
    <x v="2"/>
    <x v="3"/>
    <n v="5"/>
    <n v="650"/>
    <n v="3250"/>
  </r>
  <r>
    <x v="19"/>
    <x v="3"/>
    <x v="0"/>
    <n v="3"/>
    <n v="500"/>
    <n v="1500"/>
  </r>
  <r>
    <x v="19"/>
    <x v="3"/>
    <x v="1"/>
    <n v="3"/>
    <n v="350"/>
    <n v="1050"/>
  </r>
  <r>
    <x v="19"/>
    <x v="3"/>
    <x v="2"/>
    <n v="9"/>
    <n v="220"/>
    <n v="1980"/>
  </r>
  <r>
    <x v="19"/>
    <x v="3"/>
    <x v="3"/>
    <n v="10"/>
    <n v="650"/>
    <n v="6500"/>
  </r>
  <r>
    <x v="20"/>
    <x v="0"/>
    <x v="0"/>
    <n v="9"/>
    <n v="500"/>
    <n v="4500"/>
  </r>
  <r>
    <x v="20"/>
    <x v="0"/>
    <x v="1"/>
    <n v="10"/>
    <n v="350"/>
    <n v="3500"/>
  </r>
  <r>
    <x v="20"/>
    <x v="0"/>
    <x v="2"/>
    <n v="11"/>
    <n v="220"/>
    <n v="2420"/>
  </r>
  <r>
    <x v="20"/>
    <x v="0"/>
    <x v="3"/>
    <n v="13"/>
    <n v="650"/>
    <n v="8450"/>
  </r>
  <r>
    <x v="20"/>
    <x v="1"/>
    <x v="0"/>
    <n v="2"/>
    <n v="500"/>
    <n v="1000"/>
  </r>
  <r>
    <x v="20"/>
    <x v="1"/>
    <x v="1"/>
    <n v="13"/>
    <n v="350"/>
    <n v="4550"/>
  </r>
  <r>
    <x v="20"/>
    <x v="1"/>
    <x v="2"/>
    <n v="1"/>
    <n v="220"/>
    <n v="220"/>
  </r>
  <r>
    <x v="20"/>
    <x v="1"/>
    <x v="3"/>
    <n v="10"/>
    <n v="650"/>
    <n v="6500"/>
  </r>
  <r>
    <x v="20"/>
    <x v="2"/>
    <x v="0"/>
    <n v="1"/>
    <n v="500"/>
    <n v="500"/>
  </r>
  <r>
    <x v="20"/>
    <x v="2"/>
    <x v="1"/>
    <n v="10"/>
    <n v="350"/>
    <n v="3500"/>
  </r>
  <r>
    <x v="20"/>
    <x v="2"/>
    <x v="2"/>
    <n v="10"/>
    <n v="220"/>
    <n v="2200"/>
  </r>
  <r>
    <x v="20"/>
    <x v="2"/>
    <x v="3"/>
    <n v="11"/>
    <n v="650"/>
    <n v="7150"/>
  </r>
  <r>
    <x v="20"/>
    <x v="3"/>
    <x v="0"/>
    <n v="9"/>
    <n v="500"/>
    <n v="4500"/>
  </r>
  <r>
    <x v="20"/>
    <x v="3"/>
    <x v="1"/>
    <n v="13"/>
    <n v="350"/>
    <n v="4550"/>
  </r>
  <r>
    <x v="20"/>
    <x v="3"/>
    <x v="2"/>
    <n v="4"/>
    <n v="220"/>
    <n v="880"/>
  </r>
  <r>
    <x v="20"/>
    <x v="3"/>
    <x v="3"/>
    <n v="1"/>
    <n v="650"/>
    <n v="650"/>
  </r>
  <r>
    <x v="21"/>
    <x v="0"/>
    <x v="0"/>
    <n v="5"/>
    <n v="500"/>
    <n v="2500"/>
  </r>
  <r>
    <x v="21"/>
    <x v="0"/>
    <x v="1"/>
    <n v="8"/>
    <n v="350"/>
    <n v="2800"/>
  </r>
  <r>
    <x v="21"/>
    <x v="0"/>
    <x v="2"/>
    <n v="14"/>
    <n v="220"/>
    <n v="3080"/>
  </r>
  <r>
    <x v="21"/>
    <x v="0"/>
    <x v="3"/>
    <n v="7"/>
    <n v="650"/>
    <n v="4550"/>
  </r>
  <r>
    <x v="21"/>
    <x v="1"/>
    <x v="0"/>
    <n v="14"/>
    <n v="500"/>
    <n v="7000"/>
  </r>
  <r>
    <x v="21"/>
    <x v="1"/>
    <x v="1"/>
    <n v="14"/>
    <n v="350"/>
    <n v="4900"/>
  </r>
  <r>
    <x v="21"/>
    <x v="1"/>
    <x v="2"/>
    <n v="3"/>
    <n v="220"/>
    <n v="660"/>
  </r>
  <r>
    <x v="21"/>
    <x v="1"/>
    <x v="3"/>
    <n v="8"/>
    <n v="650"/>
    <n v="5200"/>
  </r>
  <r>
    <x v="21"/>
    <x v="2"/>
    <x v="0"/>
    <n v="1"/>
    <n v="500"/>
    <n v="500"/>
  </r>
  <r>
    <x v="21"/>
    <x v="2"/>
    <x v="1"/>
    <n v="5"/>
    <n v="350"/>
    <n v="1750"/>
  </r>
  <r>
    <x v="21"/>
    <x v="2"/>
    <x v="2"/>
    <n v="9"/>
    <n v="220"/>
    <n v="1980"/>
  </r>
  <r>
    <x v="21"/>
    <x v="2"/>
    <x v="3"/>
    <n v="10"/>
    <n v="650"/>
    <n v="6500"/>
  </r>
  <r>
    <x v="21"/>
    <x v="3"/>
    <x v="0"/>
    <n v="6"/>
    <n v="500"/>
    <n v="3000"/>
  </r>
  <r>
    <x v="21"/>
    <x v="3"/>
    <x v="1"/>
    <n v="7"/>
    <n v="350"/>
    <n v="2450"/>
  </r>
  <r>
    <x v="21"/>
    <x v="3"/>
    <x v="2"/>
    <n v="13"/>
    <n v="220"/>
    <n v="2860"/>
  </r>
  <r>
    <x v="21"/>
    <x v="3"/>
    <x v="3"/>
    <n v="10"/>
    <n v="650"/>
    <n v="6500"/>
  </r>
  <r>
    <x v="22"/>
    <x v="0"/>
    <x v="0"/>
    <n v="7"/>
    <n v="500"/>
    <n v="3500"/>
  </r>
  <r>
    <x v="22"/>
    <x v="0"/>
    <x v="1"/>
    <n v="6"/>
    <n v="350"/>
    <n v="2100"/>
  </r>
  <r>
    <x v="22"/>
    <x v="0"/>
    <x v="2"/>
    <n v="3"/>
    <n v="220"/>
    <n v="660"/>
  </r>
  <r>
    <x v="22"/>
    <x v="0"/>
    <x v="3"/>
    <n v="2"/>
    <n v="650"/>
    <n v="1300"/>
  </r>
  <r>
    <x v="22"/>
    <x v="1"/>
    <x v="0"/>
    <n v="1"/>
    <n v="500"/>
    <n v="500"/>
  </r>
  <r>
    <x v="22"/>
    <x v="1"/>
    <x v="1"/>
    <n v="6"/>
    <n v="350"/>
    <n v="2100"/>
  </r>
  <r>
    <x v="22"/>
    <x v="1"/>
    <x v="2"/>
    <n v="6"/>
    <n v="220"/>
    <n v="1320"/>
  </r>
  <r>
    <x v="22"/>
    <x v="1"/>
    <x v="3"/>
    <n v="11"/>
    <n v="650"/>
    <n v="7150"/>
  </r>
  <r>
    <x v="22"/>
    <x v="2"/>
    <x v="0"/>
    <n v="7"/>
    <n v="500"/>
    <n v="3500"/>
  </r>
  <r>
    <x v="22"/>
    <x v="2"/>
    <x v="1"/>
    <n v="4"/>
    <n v="350"/>
    <n v="1400"/>
  </r>
  <r>
    <x v="22"/>
    <x v="2"/>
    <x v="2"/>
    <n v="4"/>
    <n v="220"/>
    <n v="880"/>
  </r>
  <r>
    <x v="22"/>
    <x v="2"/>
    <x v="3"/>
    <n v="6"/>
    <n v="650"/>
    <n v="3900"/>
  </r>
  <r>
    <x v="22"/>
    <x v="3"/>
    <x v="0"/>
    <n v="8"/>
    <n v="500"/>
    <n v="4000"/>
  </r>
  <r>
    <x v="22"/>
    <x v="3"/>
    <x v="1"/>
    <n v="12"/>
    <n v="350"/>
    <n v="4200"/>
  </r>
  <r>
    <x v="22"/>
    <x v="3"/>
    <x v="2"/>
    <n v="2"/>
    <n v="220"/>
    <n v="440"/>
  </r>
  <r>
    <x v="22"/>
    <x v="3"/>
    <x v="3"/>
    <n v="11"/>
    <n v="650"/>
    <n v="7150"/>
  </r>
  <r>
    <x v="23"/>
    <x v="0"/>
    <x v="0"/>
    <n v="3"/>
    <n v="500"/>
    <n v="1500"/>
  </r>
  <r>
    <x v="23"/>
    <x v="0"/>
    <x v="1"/>
    <n v="1"/>
    <n v="350"/>
    <n v="350"/>
  </r>
  <r>
    <x v="23"/>
    <x v="0"/>
    <x v="2"/>
    <n v="6"/>
    <n v="220"/>
    <n v="1320"/>
  </r>
  <r>
    <x v="23"/>
    <x v="0"/>
    <x v="3"/>
    <n v="3"/>
    <n v="650"/>
    <n v="1950"/>
  </r>
  <r>
    <x v="23"/>
    <x v="1"/>
    <x v="0"/>
    <n v="10"/>
    <n v="500"/>
    <n v="5000"/>
  </r>
  <r>
    <x v="23"/>
    <x v="1"/>
    <x v="1"/>
    <n v="9"/>
    <n v="350"/>
    <n v="3150"/>
  </r>
  <r>
    <x v="23"/>
    <x v="1"/>
    <x v="2"/>
    <n v="8"/>
    <n v="220"/>
    <n v="1760"/>
  </r>
  <r>
    <x v="23"/>
    <x v="1"/>
    <x v="3"/>
    <n v="10"/>
    <n v="650"/>
    <n v="6500"/>
  </r>
  <r>
    <x v="23"/>
    <x v="2"/>
    <x v="0"/>
    <n v="4"/>
    <n v="500"/>
    <n v="2000"/>
  </r>
  <r>
    <x v="23"/>
    <x v="2"/>
    <x v="1"/>
    <n v="13"/>
    <n v="350"/>
    <n v="4550"/>
  </r>
  <r>
    <x v="23"/>
    <x v="2"/>
    <x v="2"/>
    <n v="2"/>
    <n v="220"/>
    <n v="440"/>
  </r>
  <r>
    <x v="23"/>
    <x v="2"/>
    <x v="3"/>
    <n v="8"/>
    <n v="650"/>
    <n v="5200"/>
  </r>
  <r>
    <x v="23"/>
    <x v="3"/>
    <x v="0"/>
    <n v="12"/>
    <n v="500"/>
    <n v="6000"/>
  </r>
  <r>
    <x v="23"/>
    <x v="3"/>
    <x v="1"/>
    <n v="13"/>
    <n v="350"/>
    <n v="4550"/>
  </r>
  <r>
    <x v="23"/>
    <x v="3"/>
    <x v="2"/>
    <n v="8"/>
    <n v="220"/>
    <n v="1760"/>
  </r>
  <r>
    <x v="23"/>
    <x v="3"/>
    <x v="3"/>
    <n v="5"/>
    <n v="650"/>
    <n v="3250"/>
  </r>
  <r>
    <x v="24"/>
    <x v="0"/>
    <x v="0"/>
    <n v="5"/>
    <n v="500"/>
    <n v="2500"/>
  </r>
  <r>
    <x v="24"/>
    <x v="0"/>
    <x v="1"/>
    <n v="5"/>
    <n v="350"/>
    <n v="1750"/>
  </r>
  <r>
    <x v="24"/>
    <x v="0"/>
    <x v="2"/>
    <n v="3"/>
    <n v="220"/>
    <n v="660"/>
  </r>
  <r>
    <x v="24"/>
    <x v="0"/>
    <x v="3"/>
    <n v="11"/>
    <n v="650"/>
    <n v="7150"/>
  </r>
  <r>
    <x v="24"/>
    <x v="1"/>
    <x v="0"/>
    <n v="12"/>
    <n v="500"/>
    <n v="6000"/>
  </r>
  <r>
    <x v="24"/>
    <x v="1"/>
    <x v="1"/>
    <n v="9"/>
    <n v="350"/>
    <n v="3150"/>
  </r>
  <r>
    <x v="24"/>
    <x v="1"/>
    <x v="2"/>
    <n v="11"/>
    <n v="220"/>
    <n v="2420"/>
  </r>
  <r>
    <x v="24"/>
    <x v="1"/>
    <x v="3"/>
    <n v="3"/>
    <n v="650"/>
    <n v="1950"/>
  </r>
  <r>
    <x v="24"/>
    <x v="2"/>
    <x v="0"/>
    <n v="5"/>
    <n v="500"/>
    <n v="2500"/>
  </r>
  <r>
    <x v="24"/>
    <x v="2"/>
    <x v="1"/>
    <n v="10"/>
    <n v="350"/>
    <n v="3500"/>
  </r>
  <r>
    <x v="24"/>
    <x v="2"/>
    <x v="2"/>
    <n v="10"/>
    <n v="220"/>
    <n v="2200"/>
  </r>
  <r>
    <x v="24"/>
    <x v="2"/>
    <x v="3"/>
    <n v="12"/>
    <n v="650"/>
    <n v="7800"/>
  </r>
  <r>
    <x v="24"/>
    <x v="3"/>
    <x v="0"/>
    <n v="14"/>
    <n v="500"/>
    <n v="7000"/>
  </r>
  <r>
    <x v="24"/>
    <x v="3"/>
    <x v="1"/>
    <n v="1"/>
    <n v="350"/>
    <n v="350"/>
  </r>
  <r>
    <x v="24"/>
    <x v="3"/>
    <x v="2"/>
    <n v="11"/>
    <n v="220"/>
    <n v="2420"/>
  </r>
  <r>
    <x v="24"/>
    <x v="3"/>
    <x v="3"/>
    <n v="13"/>
    <n v="650"/>
    <n v="8450"/>
  </r>
  <r>
    <x v="25"/>
    <x v="0"/>
    <x v="0"/>
    <n v="3"/>
    <n v="500"/>
    <n v="1500"/>
  </r>
  <r>
    <x v="25"/>
    <x v="0"/>
    <x v="1"/>
    <n v="9"/>
    <n v="350"/>
    <n v="3150"/>
  </r>
  <r>
    <x v="25"/>
    <x v="0"/>
    <x v="2"/>
    <n v="5"/>
    <n v="220"/>
    <n v="1100"/>
  </r>
  <r>
    <x v="25"/>
    <x v="0"/>
    <x v="3"/>
    <n v="8"/>
    <n v="650"/>
    <n v="5200"/>
  </r>
  <r>
    <x v="25"/>
    <x v="1"/>
    <x v="0"/>
    <n v="1"/>
    <n v="500"/>
    <n v="500"/>
  </r>
  <r>
    <x v="25"/>
    <x v="1"/>
    <x v="1"/>
    <n v="8"/>
    <n v="350"/>
    <n v="2800"/>
  </r>
  <r>
    <x v="25"/>
    <x v="1"/>
    <x v="2"/>
    <n v="4"/>
    <n v="220"/>
    <n v="880"/>
  </r>
  <r>
    <x v="25"/>
    <x v="1"/>
    <x v="3"/>
    <n v="7"/>
    <n v="650"/>
    <n v="4550"/>
  </r>
  <r>
    <x v="25"/>
    <x v="2"/>
    <x v="0"/>
    <n v="1"/>
    <n v="500"/>
    <n v="500"/>
  </r>
  <r>
    <x v="25"/>
    <x v="2"/>
    <x v="1"/>
    <n v="11"/>
    <n v="350"/>
    <n v="3850"/>
  </r>
  <r>
    <x v="25"/>
    <x v="2"/>
    <x v="2"/>
    <n v="6"/>
    <n v="220"/>
    <n v="1320"/>
  </r>
  <r>
    <x v="25"/>
    <x v="2"/>
    <x v="3"/>
    <n v="4"/>
    <n v="650"/>
    <n v="2600"/>
  </r>
  <r>
    <x v="25"/>
    <x v="3"/>
    <x v="0"/>
    <n v="2"/>
    <n v="500"/>
    <n v="1000"/>
  </r>
  <r>
    <x v="25"/>
    <x v="3"/>
    <x v="1"/>
    <n v="7"/>
    <n v="350"/>
    <n v="2450"/>
  </r>
  <r>
    <x v="25"/>
    <x v="3"/>
    <x v="2"/>
    <n v="11"/>
    <n v="220"/>
    <n v="2420"/>
  </r>
  <r>
    <x v="25"/>
    <x v="3"/>
    <x v="3"/>
    <n v="11"/>
    <n v="650"/>
    <n v="7150"/>
  </r>
  <r>
    <x v="26"/>
    <x v="0"/>
    <x v="0"/>
    <n v="11"/>
    <n v="500"/>
    <n v="5500"/>
  </r>
  <r>
    <x v="26"/>
    <x v="0"/>
    <x v="1"/>
    <n v="1"/>
    <n v="350"/>
    <n v="350"/>
  </r>
  <r>
    <x v="26"/>
    <x v="0"/>
    <x v="2"/>
    <n v="14"/>
    <n v="220"/>
    <n v="3080"/>
  </r>
  <r>
    <x v="26"/>
    <x v="0"/>
    <x v="3"/>
    <n v="2"/>
    <n v="650"/>
    <n v="1300"/>
  </r>
  <r>
    <x v="26"/>
    <x v="1"/>
    <x v="0"/>
    <n v="10"/>
    <n v="500"/>
    <n v="5000"/>
  </r>
  <r>
    <x v="26"/>
    <x v="1"/>
    <x v="1"/>
    <n v="8"/>
    <n v="350"/>
    <n v="2800"/>
  </r>
  <r>
    <x v="26"/>
    <x v="1"/>
    <x v="2"/>
    <n v="13"/>
    <n v="220"/>
    <n v="2860"/>
  </r>
  <r>
    <x v="26"/>
    <x v="1"/>
    <x v="3"/>
    <n v="3"/>
    <n v="650"/>
    <n v="1950"/>
  </r>
  <r>
    <x v="26"/>
    <x v="2"/>
    <x v="0"/>
    <n v="1"/>
    <n v="500"/>
    <n v="500"/>
  </r>
  <r>
    <x v="26"/>
    <x v="2"/>
    <x v="1"/>
    <n v="1"/>
    <n v="350"/>
    <n v="350"/>
  </r>
  <r>
    <x v="26"/>
    <x v="2"/>
    <x v="2"/>
    <n v="7"/>
    <n v="220"/>
    <n v="1540"/>
  </r>
  <r>
    <x v="26"/>
    <x v="2"/>
    <x v="3"/>
    <n v="10"/>
    <n v="650"/>
    <n v="6500"/>
  </r>
  <r>
    <x v="26"/>
    <x v="3"/>
    <x v="0"/>
    <n v="9"/>
    <n v="500"/>
    <n v="4500"/>
  </r>
  <r>
    <x v="26"/>
    <x v="3"/>
    <x v="1"/>
    <n v="13"/>
    <n v="350"/>
    <n v="4550"/>
  </r>
  <r>
    <x v="26"/>
    <x v="3"/>
    <x v="2"/>
    <n v="10"/>
    <n v="220"/>
    <n v="2200"/>
  </r>
  <r>
    <x v="26"/>
    <x v="3"/>
    <x v="3"/>
    <n v="10"/>
    <n v="650"/>
    <n v="6500"/>
  </r>
  <r>
    <x v="27"/>
    <x v="0"/>
    <x v="0"/>
    <n v="14"/>
    <n v="500"/>
    <n v="7000"/>
  </r>
  <r>
    <x v="27"/>
    <x v="0"/>
    <x v="1"/>
    <n v="5"/>
    <n v="350"/>
    <n v="1750"/>
  </r>
  <r>
    <x v="27"/>
    <x v="0"/>
    <x v="2"/>
    <n v="3"/>
    <n v="220"/>
    <n v="660"/>
  </r>
  <r>
    <x v="27"/>
    <x v="0"/>
    <x v="3"/>
    <n v="7"/>
    <n v="650"/>
    <n v="4550"/>
  </r>
  <r>
    <x v="27"/>
    <x v="1"/>
    <x v="0"/>
    <n v="12"/>
    <n v="500"/>
    <n v="6000"/>
  </r>
  <r>
    <x v="27"/>
    <x v="1"/>
    <x v="1"/>
    <n v="11"/>
    <n v="350"/>
    <n v="3850"/>
  </r>
  <r>
    <x v="27"/>
    <x v="1"/>
    <x v="2"/>
    <n v="6"/>
    <n v="220"/>
    <n v="1320"/>
  </r>
  <r>
    <x v="27"/>
    <x v="1"/>
    <x v="3"/>
    <n v="3"/>
    <n v="650"/>
    <n v="1950"/>
  </r>
  <r>
    <x v="27"/>
    <x v="2"/>
    <x v="0"/>
    <n v="3"/>
    <n v="500"/>
    <n v="1500"/>
  </r>
  <r>
    <x v="27"/>
    <x v="2"/>
    <x v="1"/>
    <n v="12"/>
    <n v="350"/>
    <n v="4200"/>
  </r>
  <r>
    <x v="27"/>
    <x v="2"/>
    <x v="2"/>
    <n v="3"/>
    <n v="220"/>
    <n v="660"/>
  </r>
  <r>
    <x v="27"/>
    <x v="2"/>
    <x v="3"/>
    <n v="11"/>
    <n v="650"/>
    <n v="7150"/>
  </r>
  <r>
    <x v="27"/>
    <x v="3"/>
    <x v="0"/>
    <n v="2"/>
    <n v="500"/>
    <n v="1000"/>
  </r>
  <r>
    <x v="27"/>
    <x v="3"/>
    <x v="1"/>
    <n v="2"/>
    <n v="350"/>
    <n v="700"/>
  </r>
  <r>
    <x v="27"/>
    <x v="3"/>
    <x v="2"/>
    <n v="4"/>
    <n v="220"/>
    <n v="880"/>
  </r>
  <r>
    <x v="27"/>
    <x v="3"/>
    <x v="3"/>
    <n v="9"/>
    <n v="650"/>
    <n v="5850"/>
  </r>
  <r>
    <x v="28"/>
    <x v="0"/>
    <x v="0"/>
    <n v="1"/>
    <n v="500"/>
    <n v="500"/>
  </r>
  <r>
    <x v="28"/>
    <x v="0"/>
    <x v="1"/>
    <n v="1"/>
    <n v="350"/>
    <n v="350"/>
  </r>
  <r>
    <x v="28"/>
    <x v="0"/>
    <x v="2"/>
    <n v="6"/>
    <n v="220"/>
    <n v="1320"/>
  </r>
  <r>
    <x v="28"/>
    <x v="0"/>
    <x v="3"/>
    <n v="10"/>
    <n v="650"/>
    <n v="6500"/>
  </r>
  <r>
    <x v="28"/>
    <x v="1"/>
    <x v="0"/>
    <n v="13"/>
    <n v="500"/>
    <n v="6500"/>
  </r>
  <r>
    <x v="28"/>
    <x v="1"/>
    <x v="1"/>
    <n v="8"/>
    <n v="350"/>
    <n v="2800"/>
  </r>
  <r>
    <x v="28"/>
    <x v="1"/>
    <x v="2"/>
    <n v="6"/>
    <n v="220"/>
    <n v="1320"/>
  </r>
  <r>
    <x v="28"/>
    <x v="1"/>
    <x v="3"/>
    <n v="12"/>
    <n v="650"/>
    <n v="7800"/>
  </r>
  <r>
    <x v="28"/>
    <x v="2"/>
    <x v="0"/>
    <n v="8"/>
    <n v="500"/>
    <n v="4000"/>
  </r>
  <r>
    <x v="28"/>
    <x v="2"/>
    <x v="1"/>
    <n v="13"/>
    <n v="350"/>
    <n v="4550"/>
  </r>
  <r>
    <x v="28"/>
    <x v="2"/>
    <x v="2"/>
    <n v="1"/>
    <n v="220"/>
    <n v="220"/>
  </r>
  <r>
    <x v="28"/>
    <x v="2"/>
    <x v="3"/>
    <n v="6"/>
    <n v="650"/>
    <n v="3900"/>
  </r>
  <r>
    <x v="28"/>
    <x v="3"/>
    <x v="0"/>
    <n v="7"/>
    <n v="500"/>
    <n v="3500"/>
  </r>
  <r>
    <x v="28"/>
    <x v="3"/>
    <x v="1"/>
    <n v="10"/>
    <n v="350"/>
    <n v="3500"/>
  </r>
  <r>
    <x v="28"/>
    <x v="3"/>
    <x v="2"/>
    <n v="11"/>
    <n v="220"/>
    <n v="2420"/>
  </r>
  <r>
    <x v="28"/>
    <x v="3"/>
    <x v="3"/>
    <n v="2"/>
    <n v="650"/>
    <n v="1300"/>
  </r>
  <r>
    <x v="29"/>
    <x v="0"/>
    <x v="0"/>
    <n v="10"/>
    <n v="500"/>
    <n v="5000"/>
  </r>
  <r>
    <x v="29"/>
    <x v="0"/>
    <x v="1"/>
    <n v="12"/>
    <n v="350"/>
    <n v="4200"/>
  </r>
  <r>
    <x v="29"/>
    <x v="0"/>
    <x v="2"/>
    <n v="2"/>
    <n v="220"/>
    <n v="440"/>
  </r>
  <r>
    <x v="29"/>
    <x v="0"/>
    <x v="3"/>
    <n v="8"/>
    <n v="650"/>
    <n v="5200"/>
  </r>
  <r>
    <x v="29"/>
    <x v="1"/>
    <x v="0"/>
    <n v="13"/>
    <n v="500"/>
    <n v="6500"/>
  </r>
  <r>
    <x v="29"/>
    <x v="1"/>
    <x v="1"/>
    <n v="6"/>
    <n v="350"/>
    <n v="2100"/>
  </r>
  <r>
    <x v="29"/>
    <x v="1"/>
    <x v="2"/>
    <n v="6"/>
    <n v="220"/>
    <n v="1320"/>
  </r>
  <r>
    <x v="29"/>
    <x v="1"/>
    <x v="3"/>
    <n v="7"/>
    <n v="650"/>
    <n v="4550"/>
  </r>
  <r>
    <x v="29"/>
    <x v="2"/>
    <x v="0"/>
    <n v="5"/>
    <n v="500"/>
    <n v="2500"/>
  </r>
  <r>
    <x v="29"/>
    <x v="2"/>
    <x v="1"/>
    <n v="2"/>
    <n v="350"/>
    <n v="700"/>
  </r>
  <r>
    <x v="29"/>
    <x v="2"/>
    <x v="2"/>
    <n v="8"/>
    <n v="220"/>
    <n v="1760"/>
  </r>
  <r>
    <x v="29"/>
    <x v="2"/>
    <x v="3"/>
    <n v="4"/>
    <n v="650"/>
    <n v="2600"/>
  </r>
  <r>
    <x v="29"/>
    <x v="3"/>
    <x v="0"/>
    <n v="13"/>
    <n v="500"/>
    <n v="6500"/>
  </r>
  <r>
    <x v="29"/>
    <x v="3"/>
    <x v="1"/>
    <n v="8"/>
    <n v="350"/>
    <n v="2800"/>
  </r>
  <r>
    <x v="29"/>
    <x v="3"/>
    <x v="2"/>
    <n v="5"/>
    <n v="220"/>
    <n v="1100"/>
  </r>
  <r>
    <x v="29"/>
    <x v="3"/>
    <x v="3"/>
    <n v="8"/>
    <n v="650"/>
    <n v="5200"/>
  </r>
  <r>
    <x v="30"/>
    <x v="0"/>
    <x v="0"/>
    <n v="10"/>
    <n v="500"/>
    <n v="5000"/>
  </r>
  <r>
    <x v="30"/>
    <x v="0"/>
    <x v="1"/>
    <n v="12"/>
    <n v="350"/>
    <n v="4200"/>
  </r>
  <r>
    <x v="30"/>
    <x v="0"/>
    <x v="2"/>
    <n v="7"/>
    <n v="220"/>
    <n v="1540"/>
  </r>
  <r>
    <x v="30"/>
    <x v="0"/>
    <x v="3"/>
    <n v="11"/>
    <n v="650"/>
    <n v="7150"/>
  </r>
  <r>
    <x v="30"/>
    <x v="1"/>
    <x v="0"/>
    <n v="12"/>
    <n v="500"/>
    <n v="6000"/>
  </r>
  <r>
    <x v="30"/>
    <x v="1"/>
    <x v="1"/>
    <n v="9"/>
    <n v="350"/>
    <n v="3150"/>
  </r>
  <r>
    <x v="30"/>
    <x v="1"/>
    <x v="2"/>
    <n v="1"/>
    <n v="220"/>
    <n v="220"/>
  </r>
  <r>
    <x v="30"/>
    <x v="1"/>
    <x v="3"/>
    <n v="5"/>
    <n v="650"/>
    <n v="3250"/>
  </r>
  <r>
    <x v="30"/>
    <x v="2"/>
    <x v="0"/>
    <n v="8"/>
    <n v="500"/>
    <n v="4000"/>
  </r>
  <r>
    <x v="30"/>
    <x v="2"/>
    <x v="1"/>
    <n v="7"/>
    <n v="350"/>
    <n v="2450"/>
  </r>
  <r>
    <x v="30"/>
    <x v="2"/>
    <x v="2"/>
    <n v="14"/>
    <n v="220"/>
    <n v="3080"/>
  </r>
  <r>
    <x v="30"/>
    <x v="2"/>
    <x v="3"/>
    <n v="6"/>
    <n v="650"/>
    <n v="3900"/>
  </r>
  <r>
    <x v="30"/>
    <x v="3"/>
    <x v="0"/>
    <n v="9"/>
    <n v="500"/>
    <n v="4500"/>
  </r>
  <r>
    <x v="30"/>
    <x v="3"/>
    <x v="1"/>
    <n v="8"/>
    <n v="350"/>
    <n v="2800"/>
  </r>
  <r>
    <x v="30"/>
    <x v="3"/>
    <x v="2"/>
    <n v="9"/>
    <n v="220"/>
    <n v="1980"/>
  </r>
  <r>
    <x v="30"/>
    <x v="3"/>
    <x v="3"/>
    <n v="12"/>
    <n v="650"/>
    <n v="7800"/>
  </r>
  <r>
    <x v="31"/>
    <x v="0"/>
    <x v="0"/>
    <n v="6"/>
    <n v="500"/>
    <n v="3000"/>
  </r>
  <r>
    <x v="31"/>
    <x v="0"/>
    <x v="1"/>
    <n v="2"/>
    <n v="350"/>
    <n v="700"/>
  </r>
  <r>
    <x v="31"/>
    <x v="0"/>
    <x v="2"/>
    <n v="12"/>
    <n v="220"/>
    <n v="2640"/>
  </r>
  <r>
    <x v="31"/>
    <x v="0"/>
    <x v="3"/>
    <n v="14"/>
    <n v="650"/>
    <n v="9100"/>
  </r>
  <r>
    <x v="31"/>
    <x v="1"/>
    <x v="0"/>
    <n v="3"/>
    <n v="500"/>
    <n v="1500"/>
  </r>
  <r>
    <x v="31"/>
    <x v="1"/>
    <x v="1"/>
    <n v="6"/>
    <n v="350"/>
    <n v="2100"/>
  </r>
  <r>
    <x v="31"/>
    <x v="1"/>
    <x v="2"/>
    <n v="9"/>
    <n v="220"/>
    <n v="1980"/>
  </r>
  <r>
    <x v="31"/>
    <x v="1"/>
    <x v="3"/>
    <n v="9"/>
    <n v="650"/>
    <n v="5850"/>
  </r>
  <r>
    <x v="31"/>
    <x v="2"/>
    <x v="0"/>
    <n v="3"/>
    <n v="500"/>
    <n v="1500"/>
  </r>
  <r>
    <x v="31"/>
    <x v="2"/>
    <x v="1"/>
    <n v="12"/>
    <n v="350"/>
    <n v="4200"/>
  </r>
  <r>
    <x v="31"/>
    <x v="2"/>
    <x v="2"/>
    <n v="2"/>
    <n v="220"/>
    <n v="440"/>
  </r>
  <r>
    <x v="31"/>
    <x v="2"/>
    <x v="3"/>
    <n v="5"/>
    <n v="650"/>
    <n v="3250"/>
  </r>
  <r>
    <x v="31"/>
    <x v="3"/>
    <x v="0"/>
    <n v="7"/>
    <n v="500"/>
    <n v="3500"/>
  </r>
  <r>
    <x v="31"/>
    <x v="3"/>
    <x v="1"/>
    <n v="2"/>
    <n v="350"/>
    <n v="700"/>
  </r>
  <r>
    <x v="31"/>
    <x v="3"/>
    <x v="2"/>
    <n v="6"/>
    <n v="220"/>
    <n v="1320"/>
  </r>
  <r>
    <x v="31"/>
    <x v="3"/>
    <x v="3"/>
    <n v="3"/>
    <n v="650"/>
    <n v="1950"/>
  </r>
  <r>
    <x v="32"/>
    <x v="0"/>
    <x v="0"/>
    <n v="4"/>
    <n v="500"/>
    <n v="2000"/>
  </r>
  <r>
    <x v="32"/>
    <x v="0"/>
    <x v="1"/>
    <n v="13"/>
    <n v="350"/>
    <n v="4550"/>
  </r>
  <r>
    <x v="32"/>
    <x v="0"/>
    <x v="2"/>
    <n v="4"/>
    <n v="220"/>
    <n v="880"/>
  </r>
  <r>
    <x v="32"/>
    <x v="0"/>
    <x v="3"/>
    <n v="5"/>
    <n v="650"/>
    <n v="3250"/>
  </r>
  <r>
    <x v="32"/>
    <x v="1"/>
    <x v="0"/>
    <n v="2"/>
    <n v="500"/>
    <n v="1000"/>
  </r>
  <r>
    <x v="32"/>
    <x v="1"/>
    <x v="1"/>
    <n v="12"/>
    <n v="350"/>
    <n v="4200"/>
  </r>
  <r>
    <x v="32"/>
    <x v="1"/>
    <x v="2"/>
    <n v="13"/>
    <n v="220"/>
    <n v="2860"/>
  </r>
  <r>
    <x v="32"/>
    <x v="1"/>
    <x v="3"/>
    <n v="5"/>
    <n v="650"/>
    <n v="3250"/>
  </r>
  <r>
    <x v="32"/>
    <x v="2"/>
    <x v="0"/>
    <n v="2"/>
    <n v="500"/>
    <n v="1000"/>
  </r>
  <r>
    <x v="32"/>
    <x v="2"/>
    <x v="1"/>
    <n v="5"/>
    <n v="350"/>
    <n v="1750"/>
  </r>
  <r>
    <x v="32"/>
    <x v="2"/>
    <x v="2"/>
    <n v="4"/>
    <n v="220"/>
    <n v="880"/>
  </r>
  <r>
    <x v="32"/>
    <x v="2"/>
    <x v="3"/>
    <n v="12"/>
    <n v="650"/>
    <n v="7800"/>
  </r>
  <r>
    <x v="32"/>
    <x v="3"/>
    <x v="0"/>
    <n v="9"/>
    <n v="500"/>
    <n v="4500"/>
  </r>
  <r>
    <x v="32"/>
    <x v="3"/>
    <x v="1"/>
    <n v="8"/>
    <n v="350"/>
    <n v="2800"/>
  </r>
  <r>
    <x v="32"/>
    <x v="3"/>
    <x v="2"/>
    <n v="2"/>
    <n v="220"/>
    <n v="440"/>
  </r>
  <r>
    <x v="32"/>
    <x v="3"/>
    <x v="3"/>
    <n v="1"/>
    <n v="650"/>
    <n v="650"/>
  </r>
  <r>
    <x v="33"/>
    <x v="0"/>
    <x v="0"/>
    <n v="13"/>
    <n v="500"/>
    <n v="6500"/>
  </r>
  <r>
    <x v="33"/>
    <x v="0"/>
    <x v="1"/>
    <n v="10"/>
    <n v="350"/>
    <n v="3500"/>
  </r>
  <r>
    <x v="33"/>
    <x v="0"/>
    <x v="2"/>
    <n v="13"/>
    <n v="220"/>
    <n v="2860"/>
  </r>
  <r>
    <x v="33"/>
    <x v="0"/>
    <x v="3"/>
    <n v="4"/>
    <n v="650"/>
    <n v="2600"/>
  </r>
  <r>
    <x v="33"/>
    <x v="1"/>
    <x v="0"/>
    <n v="13"/>
    <n v="500"/>
    <n v="6500"/>
  </r>
  <r>
    <x v="33"/>
    <x v="1"/>
    <x v="1"/>
    <n v="7"/>
    <n v="350"/>
    <n v="2450"/>
  </r>
  <r>
    <x v="33"/>
    <x v="1"/>
    <x v="2"/>
    <n v="13"/>
    <n v="220"/>
    <n v="2860"/>
  </r>
  <r>
    <x v="33"/>
    <x v="1"/>
    <x v="3"/>
    <n v="7"/>
    <n v="650"/>
    <n v="4550"/>
  </r>
  <r>
    <x v="33"/>
    <x v="2"/>
    <x v="0"/>
    <n v="9"/>
    <n v="500"/>
    <n v="4500"/>
  </r>
  <r>
    <x v="33"/>
    <x v="2"/>
    <x v="1"/>
    <n v="8"/>
    <n v="350"/>
    <n v="2800"/>
  </r>
  <r>
    <x v="33"/>
    <x v="2"/>
    <x v="2"/>
    <n v="12"/>
    <n v="220"/>
    <n v="2640"/>
  </r>
  <r>
    <x v="33"/>
    <x v="2"/>
    <x v="3"/>
    <n v="3"/>
    <n v="650"/>
    <n v="1950"/>
  </r>
  <r>
    <x v="33"/>
    <x v="3"/>
    <x v="0"/>
    <n v="3"/>
    <n v="500"/>
    <n v="1500"/>
  </r>
  <r>
    <x v="33"/>
    <x v="3"/>
    <x v="1"/>
    <n v="8"/>
    <n v="350"/>
    <n v="2800"/>
  </r>
  <r>
    <x v="33"/>
    <x v="3"/>
    <x v="2"/>
    <n v="12"/>
    <n v="220"/>
    <n v="2640"/>
  </r>
  <r>
    <x v="33"/>
    <x v="3"/>
    <x v="3"/>
    <n v="13"/>
    <n v="650"/>
    <n v="8450"/>
  </r>
  <r>
    <x v="34"/>
    <x v="0"/>
    <x v="0"/>
    <n v="10"/>
    <n v="500"/>
    <n v="5000"/>
  </r>
  <r>
    <x v="34"/>
    <x v="0"/>
    <x v="1"/>
    <n v="5"/>
    <n v="350"/>
    <n v="1750"/>
  </r>
  <r>
    <x v="34"/>
    <x v="0"/>
    <x v="2"/>
    <n v="1"/>
    <n v="220"/>
    <n v="220"/>
  </r>
  <r>
    <x v="34"/>
    <x v="0"/>
    <x v="3"/>
    <n v="5"/>
    <n v="650"/>
    <n v="3250"/>
  </r>
  <r>
    <x v="34"/>
    <x v="1"/>
    <x v="0"/>
    <n v="12"/>
    <n v="500"/>
    <n v="6000"/>
  </r>
  <r>
    <x v="34"/>
    <x v="1"/>
    <x v="1"/>
    <n v="8"/>
    <n v="350"/>
    <n v="2800"/>
  </r>
  <r>
    <x v="34"/>
    <x v="1"/>
    <x v="2"/>
    <n v="1"/>
    <n v="220"/>
    <n v="220"/>
  </r>
  <r>
    <x v="34"/>
    <x v="1"/>
    <x v="3"/>
    <n v="9"/>
    <n v="650"/>
    <n v="5850"/>
  </r>
  <r>
    <x v="34"/>
    <x v="2"/>
    <x v="0"/>
    <n v="1"/>
    <n v="500"/>
    <n v="500"/>
  </r>
  <r>
    <x v="34"/>
    <x v="2"/>
    <x v="1"/>
    <n v="11"/>
    <n v="350"/>
    <n v="3850"/>
  </r>
  <r>
    <x v="34"/>
    <x v="2"/>
    <x v="2"/>
    <n v="1"/>
    <n v="220"/>
    <n v="220"/>
  </r>
  <r>
    <x v="34"/>
    <x v="2"/>
    <x v="3"/>
    <n v="5"/>
    <n v="650"/>
    <n v="3250"/>
  </r>
  <r>
    <x v="34"/>
    <x v="3"/>
    <x v="0"/>
    <n v="13"/>
    <n v="500"/>
    <n v="6500"/>
  </r>
  <r>
    <x v="34"/>
    <x v="3"/>
    <x v="1"/>
    <n v="13"/>
    <n v="350"/>
    <n v="4550"/>
  </r>
  <r>
    <x v="34"/>
    <x v="3"/>
    <x v="2"/>
    <n v="11"/>
    <n v="220"/>
    <n v="2420"/>
  </r>
  <r>
    <x v="34"/>
    <x v="3"/>
    <x v="3"/>
    <n v="13"/>
    <n v="650"/>
    <n v="8450"/>
  </r>
  <r>
    <x v="35"/>
    <x v="0"/>
    <x v="0"/>
    <n v="1"/>
    <n v="500"/>
    <n v="500"/>
  </r>
  <r>
    <x v="35"/>
    <x v="0"/>
    <x v="1"/>
    <n v="12"/>
    <n v="350"/>
    <n v="4200"/>
  </r>
  <r>
    <x v="35"/>
    <x v="0"/>
    <x v="2"/>
    <n v="10"/>
    <n v="220"/>
    <n v="2200"/>
  </r>
  <r>
    <x v="35"/>
    <x v="0"/>
    <x v="3"/>
    <n v="7"/>
    <n v="650"/>
    <n v="4550"/>
  </r>
  <r>
    <x v="35"/>
    <x v="1"/>
    <x v="0"/>
    <n v="3"/>
    <n v="500"/>
    <n v="1500"/>
  </r>
  <r>
    <x v="35"/>
    <x v="1"/>
    <x v="1"/>
    <n v="6"/>
    <n v="350"/>
    <n v="2100"/>
  </r>
  <r>
    <x v="35"/>
    <x v="1"/>
    <x v="2"/>
    <n v="3"/>
    <n v="220"/>
    <n v="660"/>
  </r>
  <r>
    <x v="35"/>
    <x v="1"/>
    <x v="3"/>
    <n v="9"/>
    <n v="650"/>
    <n v="5850"/>
  </r>
  <r>
    <x v="35"/>
    <x v="2"/>
    <x v="0"/>
    <n v="1"/>
    <n v="500"/>
    <n v="500"/>
  </r>
  <r>
    <x v="35"/>
    <x v="2"/>
    <x v="1"/>
    <n v="3"/>
    <n v="350"/>
    <n v="1050"/>
  </r>
  <r>
    <x v="35"/>
    <x v="2"/>
    <x v="2"/>
    <n v="3"/>
    <n v="220"/>
    <n v="660"/>
  </r>
  <r>
    <x v="35"/>
    <x v="2"/>
    <x v="3"/>
    <n v="2"/>
    <n v="650"/>
    <n v="1300"/>
  </r>
  <r>
    <x v="35"/>
    <x v="3"/>
    <x v="0"/>
    <n v="6"/>
    <n v="500"/>
    <n v="3000"/>
  </r>
  <r>
    <x v="35"/>
    <x v="3"/>
    <x v="1"/>
    <n v="1"/>
    <n v="350"/>
    <n v="350"/>
  </r>
  <r>
    <x v="35"/>
    <x v="3"/>
    <x v="2"/>
    <n v="2"/>
    <n v="220"/>
    <n v="440"/>
  </r>
  <r>
    <x v="35"/>
    <x v="3"/>
    <x v="3"/>
    <n v="4"/>
    <n v="650"/>
    <n v="2600"/>
  </r>
  <r>
    <x v="36"/>
    <x v="0"/>
    <x v="0"/>
    <n v="1"/>
    <n v="500"/>
    <n v="500"/>
  </r>
  <r>
    <x v="36"/>
    <x v="0"/>
    <x v="1"/>
    <n v="3"/>
    <n v="350"/>
    <n v="1050"/>
  </r>
  <r>
    <x v="36"/>
    <x v="0"/>
    <x v="2"/>
    <n v="9"/>
    <n v="220"/>
    <n v="1980"/>
  </r>
  <r>
    <x v="36"/>
    <x v="0"/>
    <x v="3"/>
    <n v="12"/>
    <n v="650"/>
    <n v="7800"/>
  </r>
  <r>
    <x v="36"/>
    <x v="1"/>
    <x v="0"/>
    <n v="6"/>
    <n v="500"/>
    <n v="3000"/>
  </r>
  <r>
    <x v="36"/>
    <x v="1"/>
    <x v="1"/>
    <n v="6"/>
    <n v="350"/>
    <n v="2100"/>
  </r>
  <r>
    <x v="36"/>
    <x v="1"/>
    <x v="2"/>
    <n v="12"/>
    <n v="220"/>
    <n v="2640"/>
  </r>
  <r>
    <x v="36"/>
    <x v="1"/>
    <x v="3"/>
    <n v="5"/>
    <n v="650"/>
    <n v="3250"/>
  </r>
  <r>
    <x v="36"/>
    <x v="2"/>
    <x v="0"/>
    <n v="4"/>
    <n v="500"/>
    <n v="2000"/>
  </r>
  <r>
    <x v="36"/>
    <x v="2"/>
    <x v="1"/>
    <n v="10"/>
    <n v="350"/>
    <n v="3500"/>
  </r>
  <r>
    <x v="36"/>
    <x v="2"/>
    <x v="2"/>
    <n v="4"/>
    <n v="220"/>
    <n v="880"/>
  </r>
  <r>
    <x v="36"/>
    <x v="2"/>
    <x v="3"/>
    <n v="9"/>
    <n v="650"/>
    <n v="5850"/>
  </r>
  <r>
    <x v="36"/>
    <x v="3"/>
    <x v="0"/>
    <n v="14"/>
    <n v="500"/>
    <n v="7000"/>
  </r>
  <r>
    <x v="36"/>
    <x v="3"/>
    <x v="1"/>
    <n v="8"/>
    <n v="350"/>
    <n v="2800"/>
  </r>
  <r>
    <x v="36"/>
    <x v="3"/>
    <x v="2"/>
    <n v="4"/>
    <n v="220"/>
    <n v="880"/>
  </r>
  <r>
    <x v="36"/>
    <x v="3"/>
    <x v="3"/>
    <n v="1"/>
    <n v="650"/>
    <n v="650"/>
  </r>
  <r>
    <x v="37"/>
    <x v="0"/>
    <x v="0"/>
    <n v="5"/>
    <n v="500"/>
    <n v="2500"/>
  </r>
  <r>
    <x v="37"/>
    <x v="0"/>
    <x v="1"/>
    <n v="10"/>
    <n v="350"/>
    <n v="3500"/>
  </r>
  <r>
    <x v="37"/>
    <x v="0"/>
    <x v="2"/>
    <n v="8"/>
    <n v="220"/>
    <n v="1760"/>
  </r>
  <r>
    <x v="37"/>
    <x v="0"/>
    <x v="3"/>
    <n v="12"/>
    <n v="650"/>
    <n v="7800"/>
  </r>
  <r>
    <x v="37"/>
    <x v="1"/>
    <x v="0"/>
    <n v="2"/>
    <n v="500"/>
    <n v="1000"/>
  </r>
  <r>
    <x v="37"/>
    <x v="1"/>
    <x v="1"/>
    <n v="6"/>
    <n v="350"/>
    <n v="2100"/>
  </r>
  <r>
    <x v="37"/>
    <x v="1"/>
    <x v="2"/>
    <n v="10"/>
    <n v="220"/>
    <n v="2200"/>
  </r>
  <r>
    <x v="37"/>
    <x v="1"/>
    <x v="3"/>
    <n v="1"/>
    <n v="650"/>
    <n v="650"/>
  </r>
  <r>
    <x v="37"/>
    <x v="2"/>
    <x v="0"/>
    <n v="8"/>
    <n v="500"/>
    <n v="4000"/>
  </r>
  <r>
    <x v="37"/>
    <x v="2"/>
    <x v="1"/>
    <n v="3"/>
    <n v="350"/>
    <n v="1050"/>
  </r>
  <r>
    <x v="37"/>
    <x v="2"/>
    <x v="2"/>
    <n v="11"/>
    <n v="220"/>
    <n v="2420"/>
  </r>
  <r>
    <x v="37"/>
    <x v="2"/>
    <x v="3"/>
    <n v="2"/>
    <n v="650"/>
    <n v="1300"/>
  </r>
  <r>
    <x v="37"/>
    <x v="3"/>
    <x v="0"/>
    <n v="9"/>
    <n v="500"/>
    <n v="4500"/>
  </r>
  <r>
    <x v="37"/>
    <x v="3"/>
    <x v="1"/>
    <n v="11"/>
    <n v="350"/>
    <n v="3850"/>
  </r>
  <r>
    <x v="37"/>
    <x v="3"/>
    <x v="2"/>
    <n v="8"/>
    <n v="220"/>
    <n v="1760"/>
  </r>
  <r>
    <x v="37"/>
    <x v="3"/>
    <x v="3"/>
    <n v="5"/>
    <n v="650"/>
    <n v="3250"/>
  </r>
  <r>
    <x v="38"/>
    <x v="0"/>
    <x v="0"/>
    <n v="11"/>
    <n v="500"/>
    <n v="5500"/>
  </r>
  <r>
    <x v="38"/>
    <x v="0"/>
    <x v="1"/>
    <n v="4"/>
    <n v="350"/>
    <n v="1400"/>
  </r>
  <r>
    <x v="38"/>
    <x v="0"/>
    <x v="2"/>
    <n v="3"/>
    <n v="220"/>
    <n v="660"/>
  </r>
  <r>
    <x v="38"/>
    <x v="0"/>
    <x v="3"/>
    <n v="9"/>
    <n v="650"/>
    <n v="5850"/>
  </r>
  <r>
    <x v="38"/>
    <x v="1"/>
    <x v="0"/>
    <n v="13"/>
    <n v="500"/>
    <n v="6500"/>
  </r>
  <r>
    <x v="38"/>
    <x v="1"/>
    <x v="1"/>
    <n v="5"/>
    <n v="350"/>
    <n v="1750"/>
  </r>
  <r>
    <x v="38"/>
    <x v="1"/>
    <x v="2"/>
    <n v="5"/>
    <n v="220"/>
    <n v="1100"/>
  </r>
  <r>
    <x v="38"/>
    <x v="1"/>
    <x v="3"/>
    <n v="6"/>
    <n v="650"/>
    <n v="3900"/>
  </r>
  <r>
    <x v="38"/>
    <x v="2"/>
    <x v="0"/>
    <n v="13"/>
    <n v="500"/>
    <n v="6500"/>
  </r>
  <r>
    <x v="38"/>
    <x v="2"/>
    <x v="1"/>
    <n v="5"/>
    <n v="350"/>
    <n v="1750"/>
  </r>
  <r>
    <x v="38"/>
    <x v="2"/>
    <x v="2"/>
    <n v="13"/>
    <n v="220"/>
    <n v="2860"/>
  </r>
  <r>
    <x v="38"/>
    <x v="2"/>
    <x v="3"/>
    <n v="8"/>
    <n v="650"/>
    <n v="5200"/>
  </r>
  <r>
    <x v="38"/>
    <x v="3"/>
    <x v="0"/>
    <n v="9"/>
    <n v="500"/>
    <n v="4500"/>
  </r>
  <r>
    <x v="38"/>
    <x v="3"/>
    <x v="1"/>
    <n v="14"/>
    <n v="350"/>
    <n v="4900"/>
  </r>
  <r>
    <x v="38"/>
    <x v="3"/>
    <x v="2"/>
    <n v="7"/>
    <n v="220"/>
    <n v="1540"/>
  </r>
  <r>
    <x v="38"/>
    <x v="3"/>
    <x v="3"/>
    <n v="13"/>
    <n v="650"/>
    <n v="8450"/>
  </r>
  <r>
    <x v="39"/>
    <x v="0"/>
    <x v="0"/>
    <n v="12"/>
    <n v="500"/>
    <n v="6000"/>
  </r>
  <r>
    <x v="39"/>
    <x v="0"/>
    <x v="1"/>
    <n v="5"/>
    <n v="350"/>
    <n v="1750"/>
  </r>
  <r>
    <x v="39"/>
    <x v="0"/>
    <x v="2"/>
    <n v="8"/>
    <n v="220"/>
    <n v="1760"/>
  </r>
  <r>
    <x v="39"/>
    <x v="0"/>
    <x v="3"/>
    <n v="5"/>
    <n v="650"/>
    <n v="3250"/>
  </r>
  <r>
    <x v="39"/>
    <x v="1"/>
    <x v="0"/>
    <n v="12"/>
    <n v="500"/>
    <n v="6000"/>
  </r>
  <r>
    <x v="39"/>
    <x v="1"/>
    <x v="1"/>
    <n v="12"/>
    <n v="350"/>
    <n v="4200"/>
  </r>
  <r>
    <x v="39"/>
    <x v="1"/>
    <x v="2"/>
    <n v="9"/>
    <n v="220"/>
    <n v="1980"/>
  </r>
  <r>
    <x v="39"/>
    <x v="1"/>
    <x v="3"/>
    <n v="5"/>
    <n v="650"/>
    <n v="3250"/>
  </r>
  <r>
    <x v="39"/>
    <x v="2"/>
    <x v="0"/>
    <n v="3"/>
    <n v="500"/>
    <n v="1500"/>
  </r>
  <r>
    <x v="39"/>
    <x v="2"/>
    <x v="1"/>
    <n v="7"/>
    <n v="350"/>
    <n v="2450"/>
  </r>
  <r>
    <x v="39"/>
    <x v="2"/>
    <x v="2"/>
    <n v="13"/>
    <n v="220"/>
    <n v="2860"/>
  </r>
  <r>
    <x v="39"/>
    <x v="2"/>
    <x v="3"/>
    <n v="2"/>
    <n v="650"/>
    <n v="1300"/>
  </r>
  <r>
    <x v="39"/>
    <x v="3"/>
    <x v="0"/>
    <n v="8"/>
    <n v="500"/>
    <n v="4000"/>
  </r>
  <r>
    <x v="39"/>
    <x v="3"/>
    <x v="1"/>
    <n v="3"/>
    <n v="350"/>
    <n v="1050"/>
  </r>
  <r>
    <x v="39"/>
    <x v="3"/>
    <x v="2"/>
    <n v="1"/>
    <n v="220"/>
    <n v="220"/>
  </r>
  <r>
    <x v="39"/>
    <x v="3"/>
    <x v="3"/>
    <n v="2"/>
    <n v="650"/>
    <n v="1300"/>
  </r>
  <r>
    <x v="40"/>
    <x v="0"/>
    <x v="0"/>
    <n v="12"/>
    <n v="500"/>
    <n v="6000"/>
  </r>
  <r>
    <x v="40"/>
    <x v="0"/>
    <x v="1"/>
    <n v="2"/>
    <n v="350"/>
    <n v="700"/>
  </r>
  <r>
    <x v="40"/>
    <x v="0"/>
    <x v="2"/>
    <n v="5"/>
    <n v="220"/>
    <n v="1100"/>
  </r>
  <r>
    <x v="40"/>
    <x v="0"/>
    <x v="3"/>
    <n v="7"/>
    <n v="650"/>
    <n v="4550"/>
  </r>
  <r>
    <x v="40"/>
    <x v="1"/>
    <x v="0"/>
    <n v="7"/>
    <n v="500"/>
    <n v="3500"/>
  </r>
  <r>
    <x v="40"/>
    <x v="1"/>
    <x v="1"/>
    <n v="7"/>
    <n v="350"/>
    <n v="2450"/>
  </r>
  <r>
    <x v="40"/>
    <x v="1"/>
    <x v="2"/>
    <n v="13"/>
    <n v="220"/>
    <n v="2860"/>
  </r>
  <r>
    <x v="40"/>
    <x v="1"/>
    <x v="3"/>
    <n v="10"/>
    <n v="650"/>
    <n v="6500"/>
  </r>
  <r>
    <x v="40"/>
    <x v="2"/>
    <x v="0"/>
    <n v="3"/>
    <n v="500"/>
    <n v="1500"/>
  </r>
  <r>
    <x v="40"/>
    <x v="2"/>
    <x v="1"/>
    <n v="1"/>
    <n v="350"/>
    <n v="350"/>
  </r>
  <r>
    <x v="40"/>
    <x v="2"/>
    <x v="2"/>
    <n v="8"/>
    <n v="220"/>
    <n v="1760"/>
  </r>
  <r>
    <x v="40"/>
    <x v="2"/>
    <x v="3"/>
    <n v="6"/>
    <n v="650"/>
    <n v="3900"/>
  </r>
  <r>
    <x v="40"/>
    <x v="3"/>
    <x v="0"/>
    <n v="11"/>
    <n v="500"/>
    <n v="5500"/>
  </r>
  <r>
    <x v="40"/>
    <x v="3"/>
    <x v="1"/>
    <n v="6"/>
    <n v="350"/>
    <n v="2100"/>
  </r>
  <r>
    <x v="40"/>
    <x v="3"/>
    <x v="2"/>
    <n v="3"/>
    <n v="220"/>
    <n v="660"/>
  </r>
  <r>
    <x v="40"/>
    <x v="3"/>
    <x v="3"/>
    <n v="6"/>
    <n v="650"/>
    <n v="3900"/>
  </r>
  <r>
    <x v="41"/>
    <x v="0"/>
    <x v="0"/>
    <n v="11"/>
    <n v="500"/>
    <n v="5500"/>
  </r>
  <r>
    <x v="41"/>
    <x v="0"/>
    <x v="1"/>
    <n v="3"/>
    <n v="350"/>
    <n v="1050"/>
  </r>
  <r>
    <x v="41"/>
    <x v="0"/>
    <x v="2"/>
    <n v="6"/>
    <n v="220"/>
    <n v="1320"/>
  </r>
  <r>
    <x v="41"/>
    <x v="0"/>
    <x v="3"/>
    <n v="14"/>
    <n v="650"/>
    <n v="9100"/>
  </r>
  <r>
    <x v="41"/>
    <x v="1"/>
    <x v="0"/>
    <n v="10"/>
    <n v="500"/>
    <n v="5000"/>
  </r>
  <r>
    <x v="41"/>
    <x v="1"/>
    <x v="1"/>
    <n v="13"/>
    <n v="350"/>
    <n v="4550"/>
  </r>
  <r>
    <x v="41"/>
    <x v="1"/>
    <x v="2"/>
    <n v="8"/>
    <n v="220"/>
    <n v="1760"/>
  </r>
  <r>
    <x v="41"/>
    <x v="1"/>
    <x v="3"/>
    <n v="5"/>
    <n v="650"/>
    <n v="3250"/>
  </r>
  <r>
    <x v="41"/>
    <x v="2"/>
    <x v="0"/>
    <n v="5"/>
    <n v="500"/>
    <n v="2500"/>
  </r>
  <r>
    <x v="41"/>
    <x v="2"/>
    <x v="1"/>
    <n v="2"/>
    <n v="350"/>
    <n v="700"/>
  </r>
  <r>
    <x v="41"/>
    <x v="2"/>
    <x v="2"/>
    <n v="10"/>
    <n v="220"/>
    <n v="2200"/>
  </r>
  <r>
    <x v="41"/>
    <x v="2"/>
    <x v="3"/>
    <n v="8"/>
    <n v="650"/>
    <n v="5200"/>
  </r>
  <r>
    <x v="41"/>
    <x v="3"/>
    <x v="0"/>
    <n v="14"/>
    <n v="500"/>
    <n v="7000"/>
  </r>
  <r>
    <x v="41"/>
    <x v="3"/>
    <x v="1"/>
    <n v="11"/>
    <n v="350"/>
    <n v="3850"/>
  </r>
  <r>
    <x v="41"/>
    <x v="3"/>
    <x v="2"/>
    <n v="2"/>
    <n v="220"/>
    <n v="440"/>
  </r>
  <r>
    <x v="41"/>
    <x v="3"/>
    <x v="3"/>
    <n v="9"/>
    <n v="650"/>
    <n v="5850"/>
  </r>
  <r>
    <x v="42"/>
    <x v="0"/>
    <x v="0"/>
    <n v="7"/>
    <n v="500"/>
    <n v="3500"/>
  </r>
  <r>
    <x v="42"/>
    <x v="0"/>
    <x v="1"/>
    <n v="9"/>
    <n v="350"/>
    <n v="3150"/>
  </r>
  <r>
    <x v="42"/>
    <x v="0"/>
    <x v="2"/>
    <n v="13"/>
    <n v="220"/>
    <n v="2860"/>
  </r>
  <r>
    <x v="42"/>
    <x v="0"/>
    <x v="3"/>
    <n v="4"/>
    <n v="650"/>
    <n v="2600"/>
  </r>
  <r>
    <x v="42"/>
    <x v="1"/>
    <x v="0"/>
    <n v="6"/>
    <n v="500"/>
    <n v="3000"/>
  </r>
  <r>
    <x v="42"/>
    <x v="1"/>
    <x v="1"/>
    <n v="7"/>
    <n v="350"/>
    <n v="2450"/>
  </r>
  <r>
    <x v="42"/>
    <x v="1"/>
    <x v="2"/>
    <n v="7"/>
    <n v="220"/>
    <n v="1540"/>
  </r>
  <r>
    <x v="42"/>
    <x v="1"/>
    <x v="3"/>
    <n v="2"/>
    <n v="650"/>
    <n v="1300"/>
  </r>
  <r>
    <x v="42"/>
    <x v="2"/>
    <x v="0"/>
    <n v="11"/>
    <n v="500"/>
    <n v="5500"/>
  </r>
  <r>
    <x v="42"/>
    <x v="2"/>
    <x v="1"/>
    <n v="1"/>
    <n v="350"/>
    <n v="350"/>
  </r>
  <r>
    <x v="42"/>
    <x v="2"/>
    <x v="2"/>
    <n v="5"/>
    <n v="220"/>
    <n v="1100"/>
  </r>
  <r>
    <x v="42"/>
    <x v="2"/>
    <x v="3"/>
    <n v="14"/>
    <n v="650"/>
    <n v="9100"/>
  </r>
  <r>
    <x v="42"/>
    <x v="3"/>
    <x v="0"/>
    <n v="10"/>
    <n v="500"/>
    <n v="5000"/>
  </r>
  <r>
    <x v="42"/>
    <x v="3"/>
    <x v="1"/>
    <n v="7"/>
    <n v="350"/>
    <n v="2450"/>
  </r>
  <r>
    <x v="42"/>
    <x v="3"/>
    <x v="2"/>
    <n v="14"/>
    <n v="220"/>
    <n v="3080"/>
  </r>
  <r>
    <x v="42"/>
    <x v="3"/>
    <x v="3"/>
    <n v="1"/>
    <n v="650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4F588-DCBF-4738-B47D-319054E90743}" name="Top3Employee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B5:G9" firstHeaderRow="1" firstDataRow="2" firstDataCol="1"/>
  <pivotFields count="7">
    <pivotField compact="0" numFmtId="165" outline="0" showAll="0" sortType="descending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EE_Name" axis="axisRow" compact="0" outline="0" showAll="0" measureFilter="1" sortType="descending" defaultSubtotal="0">
      <items count="4">
        <item x="1"/>
        <item x="2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">
    <i>
      <x v="2"/>
    </i>
    <i>
      <x/>
    </i>
    <i>
      <x v="3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3" baseField="0" baseItem="0"/>
  </dataFields>
  <formats count="26"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2" count="0"/>
        </references>
      </pivotArea>
    </format>
    <format dxfId="33">
      <pivotArea dataOnly="0" labelOnly="1" grandCol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22">
      <pivotArea dataOnly="0" labelOnly="1" outline="0" fieldPosition="0">
        <references count="1">
          <reference field="2" count="0"/>
        </references>
      </pivotArea>
    </format>
    <format dxfId="21">
      <pivotArea dataOnly="0" labelOnly="1" grandCol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13">
      <pivotArea dataOnly="0" labelOnly="1" outline="0" fieldPosition="0">
        <references count="1">
          <reference field="2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outline="0" collapsedLevelsAreSubtotals="1" fieldPosition="0"/>
    </format>
  </formats>
  <pivotTableStyleInfo name="PivotStyleMedium2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4B198-8E32-4DA2-926D-375543B22E8A}" name="Cumulative_Sales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I20:I21" firstHeaderRow="1" firstDataRow="1" firstDataCol="0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Cumulative_ Sales" fld="5" baseField="0" baseItem="0" numFmtId="166"/>
  </dataFields>
  <formats count="31">
    <format dxfId="65">
      <pivotArea field="1" type="button" dataOnly="0" labelOnly="1" outline="0"/>
    </format>
    <format dxfId="64">
      <pivotArea dataOnly="0" labelOnly="1" grandCol="1" outline="0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/>
    </format>
    <format dxfId="57">
      <pivotArea type="topRight" dataOnly="0" labelOnly="1" outline="0" fieldPosition="0"/>
    </format>
    <format dxfId="56">
      <pivotArea field="1" type="button" dataOnly="0" labelOnly="1" outline="0"/>
    </format>
    <format dxfId="55">
      <pivotArea dataOnly="0" labelOnly="1" grandCol="1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2" type="button" dataOnly="0" labelOnly="1" outline="0"/>
    </format>
    <format dxfId="50">
      <pivotArea type="topRight" dataOnly="0" labelOnly="1" outline="0" fieldPosition="0"/>
    </format>
    <format dxfId="49">
      <pivotArea field="1" type="button" dataOnly="0" labelOnly="1" outline="0"/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/>
    </format>
    <format dxfId="43">
      <pivotArea type="topRight" dataOnly="0" labelOnly="1" outline="0" fieldPosition="0"/>
    </format>
    <format dxfId="42">
      <pivotArea field="1" type="button" dataOnly="0" labelOnly="1" outline="0"/>
    </format>
    <format dxfId="41">
      <pivotArea dataOnly="0" labelOnly="1" grandCol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/>
    </format>
    <format dxfId="37">
      <pivotArea dataOnly="0" labelOnly="1" outline="0" axis="axisValues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7809D-1583-4E32-88A7-83AD98802C7E}" name="Average_Sales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I17:I18" firstHeaderRow="1" firstDataRow="1" firstDataCol="0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Average _Sales" fld="5" subtotal="average" baseField="0" baseItem="1869941252" numFmtId="166"/>
  </dataFields>
  <formats count="31">
    <format dxfId="95">
      <pivotArea field="1" type="button" dataOnly="0" labelOnly="1" outline="0"/>
    </format>
    <format dxfId="94">
      <pivotArea dataOnly="0" labelOnly="1" grandCol="1" outline="0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2" type="button" dataOnly="0" labelOnly="1" outline="0"/>
    </format>
    <format dxfId="87">
      <pivotArea type="topRight" dataOnly="0" labelOnly="1" outline="0" fieldPosition="0"/>
    </format>
    <format dxfId="86">
      <pivotArea field="1" type="button" dataOnly="0" labelOnly="1" outline="0"/>
    </format>
    <format dxfId="85">
      <pivotArea dataOnly="0" labelOnly="1" grandCol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2" type="button" dataOnly="0" labelOnly="1" outline="0"/>
    </format>
    <format dxfId="80">
      <pivotArea type="topRight" dataOnly="0" labelOnly="1" outline="0" fieldPosition="0"/>
    </format>
    <format dxfId="79">
      <pivotArea field="1" type="button" dataOnly="0" labelOnly="1" outline="0"/>
    </format>
    <format dxfId="78">
      <pivotArea dataOnly="0" labelOnly="1" grandCol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2" type="button" dataOnly="0" labelOnly="1" outline="0"/>
    </format>
    <format dxfId="73">
      <pivotArea type="topRight" dataOnly="0" labelOnly="1" outline="0" fieldPosition="0"/>
    </format>
    <format dxfId="72">
      <pivotArea field="1" type="button" dataOnly="0" labelOnly="1" outline="0"/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" type="button" dataOnly="0" labelOnly="1" outline="0"/>
    </format>
    <format dxfId="67">
      <pivotArea dataOnly="0" labelOnly="1" outline="0" axis="axisValues" fieldPosition="0"/>
    </format>
    <format dxfId="66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562B5-0464-420F-9AE4-A05C307B5BE5}" name="Employee_Count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I13:I14" firstHeaderRow="1" firstDataRow="1" firstDataCol="0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dataField="1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Employee_Count" fld="1" subtotal="count" baseField="0" baseItem="19214483"/>
  </dataFields>
  <formats count="30">
    <format dxfId="124">
      <pivotArea field="1" type="button" dataOnly="0" labelOnly="1" outline="0"/>
    </format>
    <format dxfId="123">
      <pivotArea dataOnly="0" labelOnly="1" grandCol="1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2" type="button" dataOnly="0" labelOnly="1" outline="0"/>
    </format>
    <format dxfId="116">
      <pivotArea type="topRight" dataOnly="0" labelOnly="1" outline="0" fieldPosition="0"/>
    </format>
    <format dxfId="115">
      <pivotArea field="1" type="button" dataOnly="0" labelOnly="1" outline="0"/>
    </format>
    <format dxfId="114">
      <pivotArea dataOnly="0" labelOnly="1" grandCol="1" outline="0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2" type="button" dataOnly="0" labelOnly="1" outline="0"/>
    </format>
    <format dxfId="109">
      <pivotArea type="topRight" dataOnly="0" labelOnly="1" outline="0" fieldPosition="0"/>
    </format>
    <format dxfId="108">
      <pivotArea field="1" type="button" dataOnly="0" labelOnly="1" outline="0"/>
    </format>
    <format dxfId="107">
      <pivotArea dataOnly="0" labelOnly="1" grandCol="1" outline="0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field="2" type="button" dataOnly="0" labelOnly="1" outline="0"/>
    </format>
    <format dxfId="102">
      <pivotArea type="topRight" dataOnly="0" labelOnly="1" outline="0" fieldPosition="0"/>
    </format>
    <format dxfId="101">
      <pivotArea field="1" type="button" dataOnly="0" labelOnly="1" outline="0"/>
    </format>
    <format dxfId="100">
      <pivotArea dataOnly="0" labelOnly="1" grandCol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1" type="button" dataOnly="0" labelOnly="1" outline="0"/>
    </format>
    <format dxfId="96">
      <pivotArea dataOnly="0" labelOnly="1" outline="0" axis="axisValues" fieldPosition="0"/>
    </format>
    <format dxfId="7">
      <pivotArea outline="0" collapsedLevelsAreSubtotals="1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BCD29-5451-4CAB-AB99-DC9D373A37D6}" name="Top3 Employee Sales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I6:J9" firstHeaderRow="1" firstDataRow="1" firstDataCol="1"/>
  <pivotFields count="7">
    <pivotField compact="0" numFmtId="165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EE_Name" axis="axisRow" compact="0" outline="0" showAll="0" measureFilter="1" sortType="descending" defaultSubtotal="0">
      <items count="4">
        <item x="1"/>
        <item x="2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">
    <i>
      <x v="2"/>
    </i>
    <i>
      <x/>
    </i>
    <i>
      <x v="3"/>
    </i>
  </rowItems>
  <colItems count="1">
    <i/>
  </colItems>
  <dataFields count="1">
    <dataField name="Total_Sales" fld="5" baseField="1" baseItem="2" numFmtId="166"/>
  </dataFields>
  <formats count="37">
    <format dxfId="155">
      <pivotArea field="1" type="button" dataOnly="0" labelOnly="1" outline="0" axis="axisRow" fieldPosition="0"/>
    </format>
    <format dxfId="154">
      <pivotArea dataOnly="0" labelOnly="1" grandCol="1" outline="0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2" type="button" dataOnly="0" labelOnly="1" outline="0"/>
    </format>
    <format dxfId="147">
      <pivotArea type="topRight" dataOnly="0" labelOnly="1" outline="0" fieldPosition="0"/>
    </format>
    <format dxfId="146">
      <pivotArea field="1" type="button" dataOnly="0" labelOnly="1" outline="0" axis="axisRow" fieldPosition="0"/>
    </format>
    <format dxfId="145">
      <pivotArea dataOnly="0" labelOnly="1" grandCol="1" outline="0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type="origin" dataOnly="0" labelOnly="1" outline="0" fieldPosition="0"/>
    </format>
    <format dxfId="141">
      <pivotArea field="2" type="button" dataOnly="0" labelOnly="1" outline="0"/>
    </format>
    <format dxfId="140">
      <pivotArea type="topRight" dataOnly="0" labelOnly="1" outline="0" fieldPosition="0"/>
    </format>
    <format dxfId="139">
      <pivotArea field="1" type="button" dataOnly="0" labelOnly="1" outline="0" axis="axisRow" fieldPosition="0"/>
    </format>
    <format dxfId="138">
      <pivotArea dataOnly="0" labelOnly="1" grandCol="1" outline="0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type="origin" dataOnly="0" labelOnly="1" outline="0" fieldPosition="0"/>
    </format>
    <format dxfId="134">
      <pivotArea field="2" type="button" dataOnly="0" labelOnly="1" outline="0"/>
    </format>
    <format dxfId="133">
      <pivotArea type="topRight" dataOnly="0" labelOnly="1" outline="0" fieldPosition="0"/>
    </format>
    <format dxfId="132">
      <pivotArea field="1" type="button" dataOnly="0" labelOnly="1" outline="0" axis="axisRow" fieldPosition="0"/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1" type="button" dataOnly="0" labelOnly="1" outline="0" axis="axisRow" fieldPosition="0"/>
    </format>
    <format dxfId="127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126">
      <pivotArea dataOnly="0" labelOnly="1" outline="0" axis="axisValues" fieldPosition="0"/>
    </format>
    <format dxfId="125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0">
      <pivotArea dataOnly="0" labelOnly="1" outline="0" axis="axisValues" fieldPosition="0"/>
    </format>
  </formats>
  <pivotTableStyleInfo name="PivotStyleMedium26" showRowHeaders="1" showColHeaders="1" showRowStripes="0" showColStripes="0" showLastColumn="1"/>
  <filters count="1">
    <filter fld="1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2344C-345D-4E3D-8B67-A9B3E2F1AB2B}" name="Bottom3 Empolyee" cacheId="0" applyNumberFormats="0" applyBorderFormats="0" applyFontFormats="0" applyPatternFormats="0" applyAlignmentFormats="0" applyWidthHeightFormats="1" dataCaption="Values" grandTotalCaption="Total_ Product_ Sold" updatedVersion="7" minRefreshableVersion="3" useAutoFormatting="1" rowGrandTotals="0" itemPrintTitles="1" createdVersion="7" indent="0" compact="0" compactData="0" multipleFieldFilters="0">
  <location ref="B15:G19" firstHeaderRow="1" firstDataRow="2" firstDataCol="1"/>
  <pivotFields count="7">
    <pivotField compact="0" numFmtId="165" outline="0" showAll="0" sortType="descending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EE_Name" axis="axisRow" compact="0" outline="0" showAll="0" measureFilter="1" sortType="ascending" defaultSubtotal="0">
      <items count="4">
        <item x="1"/>
        <item x="2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">
    <i>
      <x v="1"/>
    </i>
    <i>
      <x v="3"/>
    </i>
    <i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3" baseField="0" baseItem="0"/>
  </dataFields>
  <formats count="34">
    <format dxfId="188">
      <pivotArea field="1" type="button" dataOnly="0" labelOnly="1" outline="0" axis="axisRow" fieldPosition="0"/>
    </format>
    <format dxfId="187">
      <pivotArea dataOnly="0" labelOnly="1" outline="0" fieldPosition="0">
        <references count="1">
          <reference field="2" count="0"/>
        </references>
      </pivotArea>
    </format>
    <format dxfId="186">
      <pivotArea dataOnly="0" labelOnly="1" grandCol="1" outline="0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type="origin" dataOnly="0" labelOnly="1" outline="0" fieldPosition="0"/>
    </format>
    <format dxfId="179">
      <pivotArea field="2" type="button" dataOnly="0" labelOnly="1" outline="0" axis="axisCol" fieldPosition="0"/>
    </format>
    <format dxfId="178">
      <pivotArea type="topRight" dataOnly="0" labelOnly="1" outline="0" fieldPosition="0"/>
    </format>
    <format dxfId="177">
      <pivotArea field="1" type="button" dataOnly="0" labelOnly="1" outline="0" axis="axisRow" fieldPosition="0"/>
    </format>
    <format dxfId="176">
      <pivotArea dataOnly="0" labelOnly="1" outline="0" fieldPosition="0">
        <references count="1">
          <reference field="1" count="3">
            <x v="0"/>
            <x v="1"/>
            <x v="3"/>
          </reference>
        </references>
      </pivotArea>
    </format>
    <format dxfId="175">
      <pivotArea dataOnly="0" labelOnly="1" outline="0" fieldPosition="0">
        <references count="1">
          <reference field="2" count="0"/>
        </references>
      </pivotArea>
    </format>
    <format dxfId="174">
      <pivotArea dataOnly="0" labelOnly="1" grandCol="1" outline="0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type="origin" dataOnly="0" labelOnly="1" outline="0" fieldPosition="0"/>
    </format>
    <format dxfId="170">
      <pivotArea field="2" type="button" dataOnly="0" labelOnly="1" outline="0" axis="axisCol" fieldPosition="0"/>
    </format>
    <format dxfId="169">
      <pivotArea type="topRight" dataOnly="0" labelOnly="1" outline="0" fieldPosition="0"/>
    </format>
    <format dxfId="168">
      <pivotArea field="1" type="button" dataOnly="0" labelOnly="1" outline="0" axis="axisRow" fieldPosition="0"/>
    </format>
    <format dxfId="167">
      <pivotArea dataOnly="0" labelOnly="1" outline="0" fieldPosition="0">
        <references count="1">
          <reference field="1" count="3">
            <x v="0"/>
            <x v="1"/>
            <x v="3"/>
          </reference>
        </references>
      </pivotArea>
    </format>
    <format dxfId="166">
      <pivotArea dataOnly="0" labelOnly="1" outline="0" fieldPosition="0">
        <references count="1">
          <reference field="2" count="0"/>
        </references>
      </pivotArea>
    </format>
    <format dxfId="165">
      <pivotArea dataOnly="0" labelOnly="1" grandCol="1" outline="0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type="origin" dataOnly="0" labelOnly="1" outline="0" fieldPosition="0"/>
    </format>
    <format dxfId="161">
      <pivotArea field="2" type="button" dataOnly="0" labelOnly="1" outline="0" axis="axisCol" fieldPosition="0"/>
    </format>
    <format dxfId="160">
      <pivotArea type="topRight" dataOnly="0" labelOnly="1" outline="0" fieldPosition="0"/>
    </format>
    <format dxfId="159">
      <pivotArea field="1" type="button" dataOnly="0" labelOnly="1" outline="0" axis="axisRow" fieldPosition="0"/>
    </format>
    <format dxfId="158">
      <pivotArea dataOnly="0" labelOnly="1" outline="0" fieldPosition="0">
        <references count="1">
          <reference field="1" count="3">
            <x v="0"/>
            <x v="1"/>
            <x v="3"/>
          </reference>
        </references>
      </pivotArea>
    </format>
    <format dxfId="157">
      <pivotArea dataOnly="0" labelOnly="1" outline="0" fieldPosition="0">
        <references count="1">
          <reference field="2" count="0"/>
        </references>
      </pivotArea>
    </format>
    <format dxfId="156">
      <pivotArea dataOnly="0" labelOnly="1" grandCol="1" outline="0" fieldPosition="0"/>
    </format>
    <format dxfId="9">
      <pivotArea outline="0" collapsedLevelsAreSubtotals="1" fieldPosition="0"/>
    </format>
  </formats>
  <pivotTableStyleInfo name="PivotStyleMedium26" showRowHeaders="1" showColHeaders="1" showRowStripes="0" showColStripes="0" showLastColumn="1"/>
  <filters count="1">
    <filter fld="1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DD7E-84F7-4DFD-9584-7D3A478797E1}">
  <dimension ref="A1:AQ210"/>
  <sheetViews>
    <sheetView showGridLines="0" workbookViewId="0">
      <selection activeCell="E26" sqref="E26"/>
    </sheetView>
  </sheetViews>
  <sheetFormatPr defaultColWidth="12.88671875" defaultRowHeight="14.4" x14ac:dyDescent="0.3"/>
  <cols>
    <col min="1" max="1" width="12.88671875" style="26"/>
    <col min="7" max="7" width="15.109375" customWidth="1"/>
    <col min="9" max="9" width="14.33203125" customWidth="1"/>
    <col min="10" max="10" width="15.6640625" customWidth="1"/>
    <col min="11" max="11" width="9.6640625" style="26" bestFit="1" customWidth="1"/>
    <col min="12" max="43" width="8" style="26" bestFit="1" customWidth="1"/>
    <col min="44" max="52" width="8" bestFit="1" customWidth="1"/>
    <col min="53" max="53" width="15.109375" bestFit="1" customWidth="1"/>
  </cols>
  <sheetData>
    <row r="1" spans="1:14" ht="46.2" x14ac:dyDescent="0.85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B2" s="26"/>
      <c r="C2" s="26"/>
      <c r="D2" s="26"/>
      <c r="E2" s="26"/>
      <c r="F2" s="26"/>
      <c r="G2" s="26"/>
      <c r="H2" s="26"/>
      <c r="I2" s="26"/>
      <c r="J2" s="26"/>
    </row>
    <row r="3" spans="1:14" x14ac:dyDescent="0.3">
      <c r="B3" s="26"/>
      <c r="C3" s="26"/>
      <c r="D3" s="26"/>
      <c r="E3" s="26"/>
      <c r="F3" s="26"/>
      <c r="G3" s="26"/>
      <c r="H3" s="26"/>
      <c r="I3" s="26"/>
      <c r="J3" s="26"/>
    </row>
    <row r="4" spans="1:14" ht="15.6" x14ac:dyDescent="0.3">
      <c r="B4" s="15" t="s">
        <v>20</v>
      </c>
      <c r="C4" s="15"/>
      <c r="D4" s="15"/>
      <c r="E4" s="15"/>
      <c r="F4" s="15"/>
      <c r="G4" s="15"/>
      <c r="H4" s="26"/>
      <c r="I4" s="18" t="s">
        <v>22</v>
      </c>
      <c r="J4" s="19"/>
    </row>
    <row r="5" spans="1:14" ht="15.6" hidden="1" x14ac:dyDescent="0.3">
      <c r="B5" s="10" t="s">
        <v>13</v>
      </c>
      <c r="C5" s="10" t="s">
        <v>2</v>
      </c>
      <c r="D5" s="11"/>
      <c r="E5" s="11"/>
      <c r="F5" s="11"/>
      <c r="G5" s="11"/>
      <c r="H5" s="26"/>
      <c r="I5" s="20"/>
      <c r="J5" s="20"/>
    </row>
    <row r="6" spans="1:14" ht="15.6" x14ac:dyDescent="0.3">
      <c r="B6" s="12" t="s">
        <v>18</v>
      </c>
      <c r="C6" s="13" t="s">
        <v>7</v>
      </c>
      <c r="D6" s="13" t="s">
        <v>8</v>
      </c>
      <c r="E6" s="13" t="s">
        <v>9</v>
      </c>
      <c r="F6" s="13" t="s">
        <v>6</v>
      </c>
      <c r="G6" s="13" t="s">
        <v>19</v>
      </c>
      <c r="H6" s="26"/>
      <c r="I6" s="12" t="s">
        <v>18</v>
      </c>
      <c r="J6" s="13" t="s">
        <v>25</v>
      </c>
    </row>
    <row r="7" spans="1:14" ht="15.6" x14ac:dyDescent="0.3">
      <c r="B7" s="14" t="s">
        <v>12</v>
      </c>
      <c r="C7" s="16">
        <v>326</v>
      </c>
      <c r="D7" s="16">
        <v>324</v>
      </c>
      <c r="E7" s="16">
        <v>319</v>
      </c>
      <c r="F7" s="16">
        <v>364</v>
      </c>
      <c r="G7" s="16">
        <v>1333</v>
      </c>
      <c r="H7" s="26"/>
      <c r="I7" s="11" t="s">
        <v>12</v>
      </c>
      <c r="J7" s="17">
        <v>574730</v>
      </c>
    </row>
    <row r="8" spans="1:14" ht="15.6" x14ac:dyDescent="0.3">
      <c r="B8" s="14" t="s">
        <v>10</v>
      </c>
      <c r="C8" s="16">
        <v>332</v>
      </c>
      <c r="D8" s="16">
        <v>338</v>
      </c>
      <c r="E8" s="16">
        <v>287</v>
      </c>
      <c r="F8" s="16">
        <v>318</v>
      </c>
      <c r="G8" s="16">
        <v>1275</v>
      </c>
      <c r="H8" s="26"/>
      <c r="I8" s="11" t="s">
        <v>10</v>
      </c>
      <c r="J8" s="17">
        <v>536110</v>
      </c>
    </row>
    <row r="9" spans="1:14" ht="15.6" x14ac:dyDescent="0.3">
      <c r="B9" s="14" t="s">
        <v>5</v>
      </c>
      <c r="C9" s="16">
        <v>295</v>
      </c>
      <c r="D9" s="16">
        <v>327</v>
      </c>
      <c r="E9" s="16">
        <v>317</v>
      </c>
      <c r="F9" s="16">
        <v>303</v>
      </c>
      <c r="G9" s="16">
        <v>1242</v>
      </c>
      <c r="H9" s="26"/>
      <c r="I9" s="11" t="s">
        <v>5</v>
      </c>
      <c r="J9" s="17">
        <v>532740</v>
      </c>
    </row>
    <row r="10" spans="1:14" s="26" customFormat="1" ht="15.6" x14ac:dyDescent="0.3">
      <c r="B10" s="27"/>
      <c r="C10" s="27"/>
      <c r="D10" s="27"/>
      <c r="E10" s="27"/>
      <c r="F10" s="27"/>
      <c r="G10" s="27"/>
    </row>
    <row r="11" spans="1:14" s="26" customFormat="1" ht="15.6" x14ac:dyDescent="0.3">
      <c r="B11" s="27"/>
      <c r="C11" s="27"/>
      <c r="D11" s="27"/>
      <c r="E11" s="27"/>
      <c r="F11" s="27"/>
      <c r="G11" s="27"/>
    </row>
    <row r="12" spans="1:14" s="26" customFormat="1" ht="15.6" x14ac:dyDescent="0.3">
      <c r="B12" s="27"/>
      <c r="C12" s="27"/>
      <c r="D12" s="27"/>
      <c r="E12" s="27"/>
      <c r="F12" s="27"/>
      <c r="G12" s="27"/>
    </row>
    <row r="13" spans="1:14" ht="15.6" x14ac:dyDescent="0.3">
      <c r="B13" s="27"/>
      <c r="C13" s="27"/>
      <c r="D13" s="27"/>
      <c r="E13" s="27"/>
      <c r="F13" s="27"/>
      <c r="G13" s="27"/>
      <c r="H13" s="26"/>
      <c r="I13" s="13" t="s">
        <v>24</v>
      </c>
      <c r="J13" s="26"/>
    </row>
    <row r="14" spans="1:14" ht="15.6" x14ac:dyDescent="0.3">
      <c r="B14" s="15" t="s">
        <v>21</v>
      </c>
      <c r="C14" s="15"/>
      <c r="D14" s="15"/>
      <c r="E14" s="15"/>
      <c r="F14" s="15"/>
      <c r="G14" s="15"/>
      <c r="H14" s="26"/>
      <c r="I14" s="16">
        <v>688</v>
      </c>
      <c r="J14" s="26"/>
    </row>
    <row r="15" spans="1:14" ht="15.6" hidden="1" x14ac:dyDescent="0.3">
      <c r="B15" s="10" t="s">
        <v>13</v>
      </c>
      <c r="C15" s="10" t="s">
        <v>2</v>
      </c>
      <c r="D15" s="11"/>
      <c r="E15" s="11"/>
      <c r="F15" s="11"/>
      <c r="G15" s="11"/>
      <c r="H15" s="26"/>
      <c r="J15" s="26"/>
    </row>
    <row r="16" spans="1:14" ht="15.6" x14ac:dyDescent="0.3">
      <c r="B16" s="12" t="s">
        <v>18</v>
      </c>
      <c r="C16" s="13" t="s">
        <v>7</v>
      </c>
      <c r="D16" s="13" t="s">
        <v>8</v>
      </c>
      <c r="E16" s="13" t="s">
        <v>9</v>
      </c>
      <c r="F16" s="13" t="s">
        <v>6</v>
      </c>
      <c r="G16" s="13" t="s">
        <v>19</v>
      </c>
      <c r="H16" s="26"/>
      <c r="I16" s="26"/>
      <c r="J16" s="26"/>
    </row>
    <row r="17" spans="2:10" ht="15.6" x14ac:dyDescent="0.3">
      <c r="B17" s="11" t="s">
        <v>11</v>
      </c>
      <c r="C17" s="16">
        <v>299</v>
      </c>
      <c r="D17" s="16">
        <v>281</v>
      </c>
      <c r="E17" s="16">
        <v>295</v>
      </c>
      <c r="F17" s="16">
        <v>250</v>
      </c>
      <c r="G17" s="16">
        <v>1125</v>
      </c>
      <c r="H17" s="26"/>
      <c r="I17" s="13" t="s">
        <v>27</v>
      </c>
      <c r="J17" s="26"/>
    </row>
    <row r="18" spans="2:10" ht="15.6" x14ac:dyDescent="0.3">
      <c r="B18" s="14" t="s">
        <v>5</v>
      </c>
      <c r="C18" s="16">
        <v>295</v>
      </c>
      <c r="D18" s="16">
        <v>327</v>
      </c>
      <c r="E18" s="16">
        <v>317</v>
      </c>
      <c r="F18" s="16">
        <v>303</v>
      </c>
      <c r="G18" s="16">
        <v>1242</v>
      </c>
      <c r="H18" s="26"/>
      <c r="I18" s="17">
        <v>3091.2790697674418</v>
      </c>
      <c r="J18" s="26"/>
    </row>
    <row r="19" spans="2:10" ht="15.6" x14ac:dyDescent="0.3">
      <c r="B19" s="14" t="s">
        <v>10</v>
      </c>
      <c r="C19" s="16">
        <v>332</v>
      </c>
      <c r="D19" s="16">
        <v>338</v>
      </c>
      <c r="E19" s="16">
        <v>287</v>
      </c>
      <c r="F19" s="16">
        <v>318</v>
      </c>
      <c r="G19" s="16">
        <v>1275</v>
      </c>
      <c r="H19" s="26"/>
      <c r="I19" s="26"/>
      <c r="J19" s="26"/>
    </row>
    <row r="20" spans="2:10" ht="15.6" x14ac:dyDescent="0.3">
      <c r="B20" s="26"/>
      <c r="C20" s="26"/>
      <c r="D20" s="26"/>
      <c r="E20" s="26"/>
      <c r="F20" s="26"/>
      <c r="G20" s="26"/>
      <c r="H20" s="26"/>
      <c r="I20" s="13" t="s">
        <v>26</v>
      </c>
      <c r="J20" s="26"/>
    </row>
    <row r="21" spans="2:10" ht="15.6" x14ac:dyDescent="0.3">
      <c r="B21" s="26"/>
      <c r="C21" s="26"/>
      <c r="D21" s="26"/>
      <c r="E21" s="26"/>
      <c r="F21" s="26"/>
      <c r="G21" s="26"/>
      <c r="H21" s="26"/>
      <c r="I21" s="17">
        <v>2126800</v>
      </c>
      <c r="J21" s="26"/>
    </row>
    <row r="22" spans="2:10" ht="15.6" x14ac:dyDescent="0.3">
      <c r="B22" s="26"/>
      <c r="C22" s="26"/>
      <c r="D22" s="26"/>
      <c r="E22" s="26"/>
      <c r="F22" s="26"/>
      <c r="G22" s="26"/>
      <c r="H22" s="26"/>
      <c r="I22" s="26"/>
      <c r="J22" s="26"/>
    </row>
    <row r="23" spans="2:10" ht="15.6" x14ac:dyDescent="0.3">
      <c r="B23" s="26"/>
      <c r="C23" s="26"/>
      <c r="D23" s="26"/>
      <c r="E23" s="26"/>
      <c r="F23" s="26"/>
      <c r="G23" s="26"/>
      <c r="H23" s="26"/>
      <c r="I23" s="26"/>
      <c r="J23" s="26"/>
    </row>
    <row r="24" spans="2:10" ht="15.6" x14ac:dyDescent="0.3">
      <c r="B24" s="26"/>
      <c r="C24" s="26"/>
      <c r="D24" s="26"/>
      <c r="E24" s="26"/>
      <c r="F24" s="26"/>
      <c r="G24" s="26"/>
      <c r="H24" s="26"/>
      <c r="I24" s="26"/>
      <c r="J24" s="26"/>
    </row>
    <row r="25" spans="2:10" ht="15.6" x14ac:dyDescent="0.3">
      <c r="B25" s="26"/>
      <c r="C25" s="26"/>
      <c r="D25" s="26"/>
      <c r="E25" s="26"/>
      <c r="F25" s="26"/>
      <c r="G25" s="26"/>
      <c r="H25" s="26"/>
      <c r="I25" s="26"/>
      <c r="J25" s="26"/>
    </row>
    <row r="26" spans="2:10" ht="15.6" x14ac:dyDescent="0.3">
      <c r="B26" s="26"/>
      <c r="C26" s="26"/>
      <c r="D26" s="26"/>
      <c r="E26" s="26"/>
      <c r="F26" s="26"/>
      <c r="G26" s="26"/>
      <c r="H26" s="26"/>
      <c r="I26" s="26"/>
      <c r="J26" s="26"/>
    </row>
    <row r="27" spans="2:10" ht="15.6" x14ac:dyDescent="0.3">
      <c r="B27" s="26"/>
      <c r="C27" s="26"/>
      <c r="D27" s="26"/>
      <c r="E27" s="26"/>
      <c r="F27" s="26"/>
      <c r="G27" s="26"/>
      <c r="H27" s="26"/>
      <c r="I27" s="26"/>
      <c r="J27" s="26"/>
    </row>
    <row r="28" spans="2:10" ht="15.6" x14ac:dyDescent="0.3">
      <c r="B28" s="26"/>
      <c r="C28" s="26"/>
      <c r="D28" s="26"/>
      <c r="E28" s="26"/>
      <c r="F28" s="26"/>
      <c r="G28" s="26"/>
      <c r="H28" s="26"/>
      <c r="I28" s="26"/>
      <c r="J28" s="26"/>
    </row>
    <row r="29" spans="2:10" x14ac:dyDescent="0.3">
      <c r="B29" s="26"/>
      <c r="C29" s="26"/>
      <c r="D29" s="26"/>
      <c r="E29" s="26"/>
      <c r="F29" s="26"/>
      <c r="G29" s="26"/>
      <c r="H29" s="26"/>
      <c r="I29" s="26"/>
      <c r="J29" s="26"/>
    </row>
    <row r="30" spans="2:10" x14ac:dyDescent="0.3">
      <c r="B30" s="26"/>
      <c r="C30" s="26"/>
      <c r="D30" s="26"/>
      <c r="E30" s="26"/>
      <c r="F30" s="26"/>
      <c r="G30" s="26"/>
      <c r="H30" s="26"/>
      <c r="I30" s="26"/>
      <c r="J30" s="26"/>
    </row>
    <row r="31" spans="2:10" x14ac:dyDescent="0.3">
      <c r="B31" s="26"/>
      <c r="C31" s="26"/>
      <c r="D31" s="26"/>
      <c r="E31" s="26"/>
      <c r="F31" s="26"/>
      <c r="G31" s="26"/>
      <c r="H31" s="26"/>
      <c r="I31" s="26"/>
      <c r="J31" s="26"/>
    </row>
    <row r="32" spans="2:10" x14ac:dyDescent="0.3">
      <c r="B32" s="26"/>
      <c r="C32" s="26"/>
      <c r="D32" s="26"/>
      <c r="E32" s="26"/>
      <c r="F32" s="26"/>
      <c r="G32" s="26"/>
      <c r="H32" s="26"/>
      <c r="I32" s="26"/>
      <c r="J32" s="26"/>
    </row>
    <row r="33" s="26" customFormat="1" x14ac:dyDescent="0.3"/>
    <row r="34" s="26" customFormat="1" x14ac:dyDescent="0.3"/>
    <row r="35" s="26" customFormat="1" x14ac:dyDescent="0.3"/>
    <row r="36" s="26" customFormat="1" x14ac:dyDescent="0.3"/>
    <row r="37" s="26" customFormat="1" x14ac:dyDescent="0.3"/>
    <row r="38" s="26" customFormat="1" x14ac:dyDescent="0.3"/>
    <row r="39" s="26" customFormat="1" x14ac:dyDescent="0.3"/>
    <row r="40" s="26" customFormat="1" x14ac:dyDescent="0.3"/>
    <row r="41" s="26" customFormat="1" x14ac:dyDescent="0.3"/>
    <row r="42" s="26" customFormat="1" x14ac:dyDescent="0.3"/>
    <row r="43" s="26" customFormat="1" x14ac:dyDescent="0.3"/>
    <row r="44" s="26" customFormat="1" x14ac:dyDescent="0.3"/>
    <row r="45" s="26" customFormat="1" x14ac:dyDescent="0.3"/>
    <row r="46" s="26" customFormat="1" x14ac:dyDescent="0.3"/>
    <row r="47" s="26" customFormat="1" x14ac:dyDescent="0.3"/>
    <row r="48" s="26" customFormat="1" x14ac:dyDescent="0.3"/>
    <row r="49" s="26" customFormat="1" x14ac:dyDescent="0.3"/>
    <row r="50" s="26" customFormat="1" x14ac:dyDescent="0.3"/>
    <row r="51" s="26" customFormat="1" x14ac:dyDescent="0.3"/>
    <row r="52" s="26" customFormat="1" x14ac:dyDescent="0.3"/>
    <row r="53" s="26" customFormat="1" x14ac:dyDescent="0.3"/>
    <row r="54" s="26" customFormat="1" x14ac:dyDescent="0.3"/>
    <row r="55" s="26" customFormat="1" x14ac:dyDescent="0.3"/>
    <row r="56" s="26" customFormat="1" x14ac:dyDescent="0.3"/>
    <row r="57" s="26" customFormat="1" x14ac:dyDescent="0.3"/>
    <row r="58" s="26" customFormat="1" x14ac:dyDescent="0.3"/>
    <row r="59" s="26" customFormat="1" x14ac:dyDescent="0.3"/>
    <row r="60" s="26" customFormat="1" x14ac:dyDescent="0.3"/>
    <row r="61" s="26" customFormat="1" x14ac:dyDescent="0.3"/>
    <row r="62" s="26" customFormat="1" x14ac:dyDescent="0.3"/>
    <row r="63" s="26" customFormat="1" x14ac:dyDescent="0.3"/>
    <row r="64" s="26" customFormat="1" x14ac:dyDescent="0.3"/>
    <row r="65" s="26" customFormat="1" x14ac:dyDescent="0.3"/>
    <row r="66" s="26" customFormat="1" x14ac:dyDescent="0.3"/>
    <row r="67" s="26" customFormat="1" x14ac:dyDescent="0.3"/>
    <row r="68" s="26" customFormat="1" x14ac:dyDescent="0.3"/>
    <row r="69" s="26" customFormat="1" x14ac:dyDescent="0.3"/>
    <row r="70" s="26" customFormat="1" x14ac:dyDescent="0.3"/>
    <row r="71" s="26" customFormat="1" x14ac:dyDescent="0.3"/>
    <row r="72" s="26" customFormat="1" x14ac:dyDescent="0.3"/>
    <row r="73" s="26" customFormat="1" x14ac:dyDescent="0.3"/>
    <row r="74" s="26" customFormat="1" x14ac:dyDescent="0.3"/>
    <row r="75" s="26" customFormat="1" x14ac:dyDescent="0.3"/>
    <row r="76" s="26" customFormat="1" x14ac:dyDescent="0.3"/>
    <row r="77" s="26" customFormat="1" x14ac:dyDescent="0.3"/>
    <row r="78" s="26" customFormat="1" x14ac:dyDescent="0.3"/>
    <row r="79" s="26" customFormat="1" x14ac:dyDescent="0.3"/>
    <row r="80" s="26" customFormat="1" x14ac:dyDescent="0.3"/>
    <row r="81" s="26" customFormat="1" x14ac:dyDescent="0.3"/>
    <row r="82" s="26" customFormat="1" x14ac:dyDescent="0.3"/>
    <row r="83" s="26" customFormat="1" x14ac:dyDescent="0.3"/>
    <row r="84" s="26" customFormat="1" x14ac:dyDescent="0.3"/>
    <row r="85" s="26" customFormat="1" x14ac:dyDescent="0.3"/>
    <row r="86" s="26" customFormat="1" x14ac:dyDescent="0.3"/>
    <row r="87" s="26" customFormat="1" x14ac:dyDescent="0.3"/>
    <row r="88" s="26" customFormat="1" x14ac:dyDescent="0.3"/>
    <row r="89" s="26" customFormat="1" x14ac:dyDescent="0.3"/>
    <row r="90" s="26" customFormat="1" x14ac:dyDescent="0.3"/>
    <row r="91" s="26" customFormat="1" x14ac:dyDescent="0.3"/>
    <row r="92" s="26" customFormat="1" x14ac:dyDescent="0.3"/>
    <row r="93" s="26" customFormat="1" x14ac:dyDescent="0.3"/>
    <row r="94" s="26" customFormat="1" x14ac:dyDescent="0.3"/>
    <row r="95" s="26" customFormat="1" x14ac:dyDescent="0.3"/>
    <row r="96" s="26" customFormat="1" x14ac:dyDescent="0.3"/>
    <row r="97" s="26" customFormat="1" x14ac:dyDescent="0.3"/>
    <row r="98" s="26" customFormat="1" x14ac:dyDescent="0.3"/>
    <row r="99" s="26" customFormat="1" x14ac:dyDescent="0.3"/>
    <row r="100" s="26" customFormat="1" x14ac:dyDescent="0.3"/>
    <row r="101" s="26" customFormat="1" x14ac:dyDescent="0.3"/>
    <row r="102" s="26" customFormat="1" x14ac:dyDescent="0.3"/>
    <row r="103" s="26" customFormat="1" x14ac:dyDescent="0.3"/>
    <row r="104" s="26" customFormat="1" x14ac:dyDescent="0.3"/>
    <row r="105" s="26" customFormat="1" x14ac:dyDescent="0.3"/>
    <row r="106" s="26" customFormat="1" x14ac:dyDescent="0.3"/>
    <row r="107" s="26" customFormat="1" x14ac:dyDescent="0.3"/>
    <row r="108" s="26" customFormat="1" x14ac:dyDescent="0.3"/>
    <row r="109" s="26" customFormat="1" x14ac:dyDescent="0.3"/>
    <row r="110" s="26" customFormat="1" x14ac:dyDescent="0.3"/>
    <row r="111" s="26" customFormat="1" x14ac:dyDescent="0.3"/>
    <row r="112" s="26" customFormat="1" x14ac:dyDescent="0.3"/>
    <row r="113" s="26" customFormat="1" x14ac:dyDescent="0.3"/>
    <row r="114" s="26" customFormat="1" x14ac:dyDescent="0.3"/>
    <row r="115" s="26" customFormat="1" x14ac:dyDescent="0.3"/>
    <row r="116" s="26" customFormat="1" x14ac:dyDescent="0.3"/>
    <row r="117" s="26" customFormat="1" x14ac:dyDescent="0.3"/>
    <row r="118" s="26" customFormat="1" x14ac:dyDescent="0.3"/>
    <row r="119" s="26" customFormat="1" x14ac:dyDescent="0.3"/>
    <row r="120" s="26" customFormat="1" x14ac:dyDescent="0.3"/>
    <row r="121" s="26" customFormat="1" x14ac:dyDescent="0.3"/>
    <row r="122" s="26" customFormat="1" x14ac:dyDescent="0.3"/>
    <row r="123" s="26" customFormat="1" x14ac:dyDescent="0.3"/>
    <row r="124" s="26" customFormat="1" x14ac:dyDescent="0.3"/>
    <row r="125" s="26" customFormat="1" x14ac:dyDescent="0.3"/>
    <row r="126" s="26" customFormat="1" x14ac:dyDescent="0.3"/>
    <row r="127" s="26" customFormat="1" x14ac:dyDescent="0.3"/>
    <row r="128" s="26" customFormat="1" x14ac:dyDescent="0.3"/>
    <row r="129" s="26" customFormat="1" x14ac:dyDescent="0.3"/>
    <row r="130" s="26" customFormat="1" x14ac:dyDescent="0.3"/>
    <row r="131" s="26" customFormat="1" x14ac:dyDescent="0.3"/>
    <row r="132" s="26" customFormat="1" x14ac:dyDescent="0.3"/>
    <row r="133" s="26" customFormat="1" x14ac:dyDescent="0.3"/>
    <row r="134" s="26" customFormat="1" x14ac:dyDescent="0.3"/>
    <row r="135" s="26" customFormat="1" x14ac:dyDescent="0.3"/>
    <row r="136" s="26" customFormat="1" x14ac:dyDescent="0.3"/>
    <row r="137" s="26" customFormat="1" x14ac:dyDescent="0.3"/>
    <row r="138" s="26" customFormat="1" x14ac:dyDescent="0.3"/>
    <row r="139" s="26" customFormat="1" x14ac:dyDescent="0.3"/>
    <row r="140" s="26" customFormat="1" x14ac:dyDescent="0.3"/>
    <row r="141" s="26" customFormat="1" x14ac:dyDescent="0.3"/>
    <row r="142" s="26" customFormat="1" x14ac:dyDescent="0.3"/>
    <row r="143" s="26" customFormat="1" x14ac:dyDescent="0.3"/>
    <row r="144" s="26" customFormat="1" x14ac:dyDescent="0.3"/>
    <row r="145" s="26" customFormat="1" x14ac:dyDescent="0.3"/>
    <row r="146" s="26" customFormat="1" x14ac:dyDescent="0.3"/>
    <row r="147" s="26" customFormat="1" x14ac:dyDescent="0.3"/>
    <row r="148" s="26" customFormat="1" x14ac:dyDescent="0.3"/>
    <row r="149" s="26" customFormat="1" x14ac:dyDescent="0.3"/>
    <row r="150" s="26" customFormat="1" x14ac:dyDescent="0.3"/>
    <row r="151" s="26" customFormat="1" x14ac:dyDescent="0.3"/>
    <row r="152" s="26" customFormat="1" x14ac:dyDescent="0.3"/>
    <row r="153" s="26" customFormat="1" x14ac:dyDescent="0.3"/>
    <row r="154" s="26" customFormat="1" x14ac:dyDescent="0.3"/>
    <row r="155" s="26" customFormat="1" x14ac:dyDescent="0.3"/>
    <row r="156" s="26" customFormat="1" x14ac:dyDescent="0.3"/>
    <row r="157" s="26" customFormat="1" x14ac:dyDescent="0.3"/>
    <row r="158" s="26" customFormat="1" x14ac:dyDescent="0.3"/>
    <row r="159" s="26" customFormat="1" x14ac:dyDescent="0.3"/>
    <row r="160" s="26" customFormat="1" x14ac:dyDescent="0.3"/>
    <row r="161" s="26" customFormat="1" x14ac:dyDescent="0.3"/>
    <row r="162" s="26" customFormat="1" x14ac:dyDescent="0.3"/>
    <row r="163" s="26" customFormat="1" x14ac:dyDescent="0.3"/>
    <row r="164" s="26" customFormat="1" x14ac:dyDescent="0.3"/>
    <row r="165" s="26" customFormat="1" x14ac:dyDescent="0.3"/>
    <row r="166" s="26" customFormat="1" x14ac:dyDescent="0.3"/>
    <row r="167" s="26" customFormat="1" x14ac:dyDescent="0.3"/>
    <row r="168" s="26" customFormat="1" x14ac:dyDescent="0.3"/>
    <row r="169" s="26" customFormat="1" x14ac:dyDescent="0.3"/>
    <row r="170" s="26" customFormat="1" x14ac:dyDescent="0.3"/>
    <row r="171" s="26" customFormat="1" x14ac:dyDescent="0.3"/>
    <row r="172" s="26" customFormat="1" x14ac:dyDescent="0.3"/>
    <row r="173" s="26" customFormat="1" x14ac:dyDescent="0.3"/>
    <row r="174" s="26" customFormat="1" x14ac:dyDescent="0.3"/>
    <row r="175" s="26" customFormat="1" x14ac:dyDescent="0.3"/>
    <row r="176" s="26" customFormat="1" x14ac:dyDescent="0.3"/>
    <row r="177" s="26" customFormat="1" x14ac:dyDescent="0.3"/>
    <row r="178" s="26" customFormat="1" x14ac:dyDescent="0.3"/>
    <row r="179" s="26" customFormat="1" x14ac:dyDescent="0.3"/>
    <row r="180" s="26" customFormat="1" x14ac:dyDescent="0.3"/>
    <row r="181" s="26" customFormat="1" x14ac:dyDescent="0.3"/>
    <row r="182" s="26" customFormat="1" x14ac:dyDescent="0.3"/>
    <row r="183" s="26" customFormat="1" x14ac:dyDescent="0.3"/>
    <row r="184" s="26" customFormat="1" x14ac:dyDescent="0.3"/>
    <row r="185" s="26" customFormat="1" x14ac:dyDescent="0.3"/>
    <row r="186" s="26" customFormat="1" x14ac:dyDescent="0.3"/>
    <row r="187" s="26" customFormat="1" x14ac:dyDescent="0.3"/>
    <row r="188" s="26" customFormat="1" x14ac:dyDescent="0.3"/>
    <row r="189" s="26" customFormat="1" x14ac:dyDescent="0.3"/>
    <row r="190" s="26" customFormat="1" x14ac:dyDescent="0.3"/>
    <row r="191" s="26" customFormat="1" x14ac:dyDescent="0.3"/>
    <row r="192" s="26" customFormat="1" x14ac:dyDescent="0.3"/>
    <row r="193" s="26" customFormat="1" x14ac:dyDescent="0.3"/>
    <row r="194" s="26" customFormat="1" x14ac:dyDescent="0.3"/>
    <row r="195" s="26" customFormat="1" x14ac:dyDescent="0.3"/>
    <row r="196" s="26" customFormat="1" x14ac:dyDescent="0.3"/>
    <row r="197" s="26" customFormat="1" x14ac:dyDescent="0.3"/>
    <row r="198" s="26" customFormat="1" x14ac:dyDescent="0.3"/>
    <row r="199" s="26" customFormat="1" x14ac:dyDescent="0.3"/>
    <row r="200" s="26" customFormat="1" x14ac:dyDescent="0.3"/>
    <row r="201" s="26" customFormat="1" x14ac:dyDescent="0.3"/>
    <row r="202" s="26" customFormat="1" x14ac:dyDescent="0.3"/>
    <row r="203" s="26" customFormat="1" x14ac:dyDescent="0.3"/>
    <row r="204" s="26" customFormat="1" x14ac:dyDescent="0.3"/>
    <row r="205" s="26" customFormat="1" x14ac:dyDescent="0.3"/>
    <row r="206" s="26" customFormat="1" x14ac:dyDescent="0.3"/>
    <row r="207" s="26" customFormat="1" x14ac:dyDescent="0.3"/>
    <row r="208" s="26" customFormat="1" x14ac:dyDescent="0.3"/>
    <row r="209" s="26" customFormat="1" x14ac:dyDescent="0.3"/>
    <row r="210" s="26" customFormat="1" x14ac:dyDescent="0.3"/>
  </sheetData>
  <mergeCells count="4">
    <mergeCell ref="B4:G4"/>
    <mergeCell ref="B14:G14"/>
    <mergeCell ref="I4:J4"/>
    <mergeCell ref="A1:N1"/>
  </mergeCell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2"/>
  <sheetViews>
    <sheetView zoomScale="80" zoomScaleNormal="80" zoomScalePageLayoutView="80" workbookViewId="0">
      <pane xSplit="1" ySplit="5" topLeftCell="B663" activePane="bottomRight" state="frozen"/>
      <selection pane="topRight" activeCell="B1" sqref="B1"/>
      <selection pane="bottomLeft" activeCell="A6" sqref="A6"/>
      <selection pane="bottomRight" activeCell="L676" sqref="L676"/>
    </sheetView>
  </sheetViews>
  <sheetFormatPr defaultColWidth="8.77734375" defaultRowHeight="14.4" x14ac:dyDescent="0.3"/>
  <cols>
    <col min="1" max="1" width="19.109375" style="1" bestFit="1" customWidth="1"/>
    <col min="2" max="2" width="11.6640625" style="3" bestFit="1" customWidth="1"/>
    <col min="3" max="3" width="17.6640625" customWidth="1"/>
    <col min="4" max="5" width="8.77734375" style="3"/>
    <col min="11" max="11" width="12" bestFit="1" customWidth="1"/>
  </cols>
  <sheetData>
    <row r="1" spans="1:7" ht="25.8" x14ac:dyDescent="0.5">
      <c r="A1" s="21" t="s">
        <v>15</v>
      </c>
    </row>
    <row r="2" spans="1:7" ht="21" x14ac:dyDescent="0.4">
      <c r="A2" s="22" t="s">
        <v>16</v>
      </c>
    </row>
    <row r="3" spans="1:7" ht="21" x14ac:dyDescent="0.4">
      <c r="A3" s="23" t="s">
        <v>17</v>
      </c>
      <c r="B3" s="24">
        <f>COUNT(A6:A1000,"&lt;&gt;"&amp;"")</f>
        <v>688</v>
      </c>
    </row>
    <row r="5" spans="1:7" x14ac:dyDescent="0.3">
      <c r="A5" s="4" t="s">
        <v>0</v>
      </c>
      <c r="B5" s="5" t="s">
        <v>1</v>
      </c>
      <c r="C5" s="6" t="s">
        <v>2</v>
      </c>
      <c r="D5" s="5" t="s">
        <v>3</v>
      </c>
      <c r="E5" s="5" t="s">
        <v>4</v>
      </c>
      <c r="F5" s="7" t="s">
        <v>14</v>
      </c>
      <c r="G5" s="7" t="s">
        <v>23</v>
      </c>
    </row>
    <row r="6" spans="1:7" x14ac:dyDescent="0.3">
      <c r="A6" s="2">
        <v>41276</v>
      </c>
      <c r="B6" s="3" t="s">
        <v>5</v>
      </c>
      <c r="C6" t="s">
        <v>6</v>
      </c>
      <c r="D6" s="3">
        <v>5</v>
      </c>
      <c r="E6" s="3">
        <v>500</v>
      </c>
      <c r="F6">
        <f>E6*D6</f>
        <v>2500</v>
      </c>
      <c r="G6">
        <v>1</v>
      </c>
    </row>
    <row r="7" spans="1:7" x14ac:dyDescent="0.3">
      <c r="A7" s="2">
        <v>41276</v>
      </c>
      <c r="B7" s="3" t="s">
        <v>5</v>
      </c>
      <c r="C7" t="s">
        <v>7</v>
      </c>
      <c r="D7" s="3">
        <v>5</v>
      </c>
      <c r="E7" s="3">
        <v>350</v>
      </c>
      <c r="F7">
        <f t="shared" ref="F7:F70" si="0">E7*D7</f>
        <v>1750</v>
      </c>
      <c r="G7">
        <v>2</v>
      </c>
    </row>
    <row r="8" spans="1:7" x14ac:dyDescent="0.3">
      <c r="A8" s="2">
        <v>41276</v>
      </c>
      <c r="B8" s="3" t="s">
        <v>5</v>
      </c>
      <c r="C8" t="s">
        <v>8</v>
      </c>
      <c r="D8" s="3">
        <v>14</v>
      </c>
      <c r="E8" s="3">
        <v>220</v>
      </c>
      <c r="F8">
        <f t="shared" si="0"/>
        <v>3080</v>
      </c>
      <c r="G8">
        <v>3</v>
      </c>
    </row>
    <row r="9" spans="1:7" x14ac:dyDescent="0.3">
      <c r="A9" s="2">
        <v>41276</v>
      </c>
      <c r="B9" s="3" t="s">
        <v>5</v>
      </c>
      <c r="C9" t="s">
        <v>9</v>
      </c>
      <c r="D9" s="3">
        <v>7</v>
      </c>
      <c r="E9" s="3">
        <v>650</v>
      </c>
      <c r="F9">
        <f t="shared" si="0"/>
        <v>4550</v>
      </c>
      <c r="G9">
        <v>4</v>
      </c>
    </row>
    <row r="10" spans="1:7" x14ac:dyDescent="0.3">
      <c r="A10" s="2">
        <v>41276</v>
      </c>
      <c r="B10" s="3" t="s">
        <v>10</v>
      </c>
      <c r="C10" t="s">
        <v>6</v>
      </c>
      <c r="D10" s="3">
        <v>5</v>
      </c>
      <c r="E10" s="3">
        <v>500</v>
      </c>
      <c r="F10">
        <f t="shared" si="0"/>
        <v>2500</v>
      </c>
      <c r="G10">
        <v>5</v>
      </c>
    </row>
    <row r="11" spans="1:7" x14ac:dyDescent="0.3">
      <c r="A11" s="2">
        <v>41276</v>
      </c>
      <c r="B11" s="3" t="s">
        <v>10</v>
      </c>
      <c r="C11" t="s">
        <v>7</v>
      </c>
      <c r="D11" s="3">
        <v>13</v>
      </c>
      <c r="E11" s="3">
        <v>350</v>
      </c>
      <c r="F11">
        <f t="shared" si="0"/>
        <v>4550</v>
      </c>
      <c r="G11">
        <v>6</v>
      </c>
    </row>
    <row r="12" spans="1:7" x14ac:dyDescent="0.3">
      <c r="A12" s="2">
        <v>41276</v>
      </c>
      <c r="B12" s="3" t="s">
        <v>10</v>
      </c>
      <c r="C12" t="s">
        <v>8</v>
      </c>
      <c r="D12" s="3">
        <v>14</v>
      </c>
      <c r="E12" s="3">
        <v>220</v>
      </c>
      <c r="F12">
        <f t="shared" si="0"/>
        <v>3080</v>
      </c>
      <c r="G12">
        <v>7</v>
      </c>
    </row>
    <row r="13" spans="1:7" x14ac:dyDescent="0.3">
      <c r="A13" s="2">
        <v>41276</v>
      </c>
      <c r="B13" s="3" t="s">
        <v>10</v>
      </c>
      <c r="C13" t="s">
        <v>9</v>
      </c>
      <c r="D13" s="3">
        <v>7</v>
      </c>
      <c r="E13" s="3">
        <v>650</v>
      </c>
      <c r="F13">
        <f t="shared" si="0"/>
        <v>4550</v>
      </c>
      <c r="G13">
        <v>8</v>
      </c>
    </row>
    <row r="14" spans="1:7" x14ac:dyDescent="0.3">
      <c r="A14" s="2">
        <v>41276</v>
      </c>
      <c r="B14" s="3" t="s">
        <v>11</v>
      </c>
      <c r="C14" t="s">
        <v>6</v>
      </c>
      <c r="D14" s="3">
        <v>12</v>
      </c>
      <c r="E14" s="3">
        <v>500</v>
      </c>
      <c r="F14">
        <f t="shared" si="0"/>
        <v>6000</v>
      </c>
      <c r="G14">
        <v>9</v>
      </c>
    </row>
    <row r="15" spans="1:7" x14ac:dyDescent="0.3">
      <c r="A15" s="2">
        <v>41276</v>
      </c>
      <c r="B15" s="3" t="s">
        <v>11</v>
      </c>
      <c r="C15" t="s">
        <v>7</v>
      </c>
      <c r="D15" s="3">
        <v>5</v>
      </c>
      <c r="E15" s="3">
        <v>350</v>
      </c>
      <c r="F15">
        <f t="shared" si="0"/>
        <v>1750</v>
      </c>
      <c r="G15">
        <v>10</v>
      </c>
    </row>
    <row r="16" spans="1:7" x14ac:dyDescent="0.3">
      <c r="A16" s="2">
        <v>41276</v>
      </c>
      <c r="B16" s="3" t="s">
        <v>11</v>
      </c>
      <c r="C16" t="s">
        <v>8</v>
      </c>
      <c r="D16" s="3">
        <v>9</v>
      </c>
      <c r="E16" s="3">
        <v>220</v>
      </c>
      <c r="F16">
        <f t="shared" si="0"/>
        <v>1980</v>
      </c>
      <c r="G16">
        <v>11</v>
      </c>
    </row>
    <row r="17" spans="1:7" x14ac:dyDescent="0.3">
      <c r="A17" s="2">
        <v>41276</v>
      </c>
      <c r="B17" s="3" t="s">
        <v>11</v>
      </c>
      <c r="C17" t="s">
        <v>9</v>
      </c>
      <c r="D17" s="3">
        <v>4</v>
      </c>
      <c r="E17" s="3">
        <v>650</v>
      </c>
      <c r="F17">
        <f t="shared" si="0"/>
        <v>2600</v>
      </c>
      <c r="G17">
        <v>12</v>
      </c>
    </row>
    <row r="18" spans="1:7" x14ac:dyDescent="0.3">
      <c r="A18" s="2">
        <v>41276</v>
      </c>
      <c r="B18" s="3" t="s">
        <v>12</v>
      </c>
      <c r="C18" t="s">
        <v>6</v>
      </c>
      <c r="D18" s="3">
        <v>8</v>
      </c>
      <c r="E18" s="3">
        <v>500</v>
      </c>
      <c r="F18">
        <f t="shared" si="0"/>
        <v>4000</v>
      </c>
      <c r="G18">
        <v>13</v>
      </c>
    </row>
    <row r="19" spans="1:7" x14ac:dyDescent="0.3">
      <c r="A19" s="2">
        <v>41276</v>
      </c>
      <c r="B19" s="3" t="s">
        <v>12</v>
      </c>
      <c r="C19" t="s">
        <v>7</v>
      </c>
      <c r="D19" s="3">
        <v>12</v>
      </c>
      <c r="E19" s="3">
        <v>350</v>
      </c>
      <c r="F19">
        <f t="shared" si="0"/>
        <v>4200</v>
      </c>
      <c r="G19">
        <v>14</v>
      </c>
    </row>
    <row r="20" spans="1:7" x14ac:dyDescent="0.3">
      <c r="A20" s="2">
        <v>41276</v>
      </c>
      <c r="B20" s="3" t="s">
        <v>12</v>
      </c>
      <c r="C20" t="s">
        <v>8</v>
      </c>
      <c r="D20" s="3">
        <v>8</v>
      </c>
      <c r="E20" s="3">
        <v>220</v>
      </c>
      <c r="F20">
        <f t="shared" si="0"/>
        <v>1760</v>
      </c>
      <c r="G20">
        <v>15</v>
      </c>
    </row>
    <row r="21" spans="1:7" x14ac:dyDescent="0.3">
      <c r="A21" s="2">
        <v>41276</v>
      </c>
      <c r="B21" s="3" t="s">
        <v>12</v>
      </c>
      <c r="C21" t="s">
        <v>9</v>
      </c>
      <c r="D21" s="3">
        <v>9</v>
      </c>
      <c r="E21" s="3">
        <v>650</v>
      </c>
      <c r="F21">
        <f t="shared" si="0"/>
        <v>5850</v>
      </c>
      <c r="G21">
        <v>16</v>
      </c>
    </row>
    <row r="22" spans="1:7" x14ac:dyDescent="0.3">
      <c r="A22" s="2">
        <v>41277</v>
      </c>
      <c r="B22" s="3" t="s">
        <v>5</v>
      </c>
      <c r="C22" t="s">
        <v>6</v>
      </c>
      <c r="D22" s="3">
        <v>4</v>
      </c>
      <c r="E22" s="3">
        <v>500</v>
      </c>
      <c r="F22">
        <f t="shared" si="0"/>
        <v>2000</v>
      </c>
      <c r="G22">
        <v>17</v>
      </c>
    </row>
    <row r="23" spans="1:7" x14ac:dyDescent="0.3">
      <c r="A23" s="2">
        <v>41277</v>
      </c>
      <c r="B23" s="3" t="s">
        <v>5</v>
      </c>
      <c r="C23" t="s">
        <v>7</v>
      </c>
      <c r="D23" s="3">
        <v>13</v>
      </c>
      <c r="E23" s="3">
        <v>350</v>
      </c>
      <c r="F23">
        <f t="shared" si="0"/>
        <v>4550</v>
      </c>
      <c r="G23">
        <v>18</v>
      </c>
    </row>
    <row r="24" spans="1:7" x14ac:dyDescent="0.3">
      <c r="A24" s="2">
        <v>41277</v>
      </c>
      <c r="B24" s="3" t="s">
        <v>5</v>
      </c>
      <c r="C24" t="s">
        <v>8</v>
      </c>
      <c r="D24" s="3">
        <v>14</v>
      </c>
      <c r="E24" s="3">
        <v>220</v>
      </c>
      <c r="F24">
        <f t="shared" si="0"/>
        <v>3080</v>
      </c>
      <c r="G24">
        <v>19</v>
      </c>
    </row>
    <row r="25" spans="1:7" x14ac:dyDescent="0.3">
      <c r="A25" s="2">
        <v>41277</v>
      </c>
      <c r="B25" s="3" t="s">
        <v>5</v>
      </c>
      <c r="C25" t="s">
        <v>9</v>
      </c>
      <c r="D25" s="3">
        <v>9</v>
      </c>
      <c r="E25" s="3">
        <v>650</v>
      </c>
      <c r="F25">
        <f t="shared" si="0"/>
        <v>5850</v>
      </c>
      <c r="G25">
        <v>20</v>
      </c>
    </row>
    <row r="26" spans="1:7" x14ac:dyDescent="0.3">
      <c r="A26" s="2">
        <v>41277</v>
      </c>
      <c r="B26" s="3" t="s">
        <v>10</v>
      </c>
      <c r="C26" t="s">
        <v>6</v>
      </c>
      <c r="D26" s="3">
        <v>5</v>
      </c>
      <c r="E26" s="3">
        <v>500</v>
      </c>
      <c r="F26">
        <f t="shared" si="0"/>
        <v>2500</v>
      </c>
      <c r="G26">
        <v>21</v>
      </c>
    </row>
    <row r="27" spans="1:7" x14ac:dyDescent="0.3">
      <c r="A27" s="2">
        <v>41277</v>
      </c>
      <c r="B27" s="3" t="s">
        <v>10</v>
      </c>
      <c r="C27" t="s">
        <v>7</v>
      </c>
      <c r="D27" s="3">
        <v>6</v>
      </c>
      <c r="E27" s="3">
        <v>350</v>
      </c>
      <c r="F27">
        <f t="shared" si="0"/>
        <v>2100</v>
      </c>
      <c r="G27">
        <v>22</v>
      </c>
    </row>
    <row r="28" spans="1:7" x14ac:dyDescent="0.3">
      <c r="A28" s="2">
        <v>41277</v>
      </c>
      <c r="B28" s="3" t="s">
        <v>10</v>
      </c>
      <c r="C28" t="s">
        <v>8</v>
      </c>
      <c r="D28" s="3">
        <v>13</v>
      </c>
      <c r="E28" s="3">
        <v>220</v>
      </c>
      <c r="F28">
        <f t="shared" si="0"/>
        <v>2860</v>
      </c>
      <c r="G28">
        <v>23</v>
      </c>
    </row>
    <row r="29" spans="1:7" x14ac:dyDescent="0.3">
      <c r="A29" s="2">
        <v>41277</v>
      </c>
      <c r="B29" s="3" t="s">
        <v>10</v>
      </c>
      <c r="C29" t="s">
        <v>9</v>
      </c>
      <c r="D29" s="3">
        <v>10</v>
      </c>
      <c r="E29" s="3">
        <v>650</v>
      </c>
      <c r="F29">
        <f t="shared" si="0"/>
        <v>6500</v>
      </c>
      <c r="G29">
        <v>24</v>
      </c>
    </row>
    <row r="30" spans="1:7" x14ac:dyDescent="0.3">
      <c r="A30" s="2">
        <v>41277</v>
      </c>
      <c r="B30" s="3" t="s">
        <v>11</v>
      </c>
      <c r="C30" t="s">
        <v>6</v>
      </c>
      <c r="D30" s="3">
        <v>5</v>
      </c>
      <c r="E30" s="3">
        <v>500</v>
      </c>
      <c r="F30">
        <f t="shared" si="0"/>
        <v>2500</v>
      </c>
      <c r="G30">
        <v>25</v>
      </c>
    </row>
    <row r="31" spans="1:7" x14ac:dyDescent="0.3">
      <c r="A31" s="2">
        <v>41277</v>
      </c>
      <c r="B31" s="3" t="s">
        <v>11</v>
      </c>
      <c r="C31" t="s">
        <v>7</v>
      </c>
      <c r="D31" s="3">
        <v>13</v>
      </c>
      <c r="E31" s="3">
        <v>350</v>
      </c>
      <c r="F31">
        <f t="shared" si="0"/>
        <v>4550</v>
      </c>
      <c r="G31">
        <v>26</v>
      </c>
    </row>
    <row r="32" spans="1:7" x14ac:dyDescent="0.3">
      <c r="A32" s="2">
        <v>41277</v>
      </c>
      <c r="B32" s="3" t="s">
        <v>11</v>
      </c>
      <c r="C32" t="s">
        <v>8</v>
      </c>
      <c r="D32" s="3">
        <v>2</v>
      </c>
      <c r="E32" s="3">
        <v>220</v>
      </c>
      <c r="F32">
        <f t="shared" si="0"/>
        <v>440</v>
      </c>
      <c r="G32">
        <v>27</v>
      </c>
    </row>
    <row r="33" spans="1:7" x14ac:dyDescent="0.3">
      <c r="A33" s="2">
        <v>41277</v>
      </c>
      <c r="B33" s="3" t="s">
        <v>11</v>
      </c>
      <c r="C33" t="s">
        <v>9</v>
      </c>
      <c r="D33" s="3">
        <v>1</v>
      </c>
      <c r="E33" s="3">
        <v>650</v>
      </c>
      <c r="F33">
        <f t="shared" si="0"/>
        <v>650</v>
      </c>
      <c r="G33">
        <v>28</v>
      </c>
    </row>
    <row r="34" spans="1:7" x14ac:dyDescent="0.3">
      <c r="A34" s="2">
        <v>41277</v>
      </c>
      <c r="B34" s="3" t="s">
        <v>12</v>
      </c>
      <c r="C34" t="s">
        <v>6</v>
      </c>
      <c r="D34" s="3">
        <v>9</v>
      </c>
      <c r="E34" s="3">
        <v>500</v>
      </c>
      <c r="F34">
        <f t="shared" si="0"/>
        <v>4500</v>
      </c>
      <c r="G34">
        <v>29</v>
      </c>
    </row>
    <row r="35" spans="1:7" x14ac:dyDescent="0.3">
      <c r="A35" s="2">
        <v>41277</v>
      </c>
      <c r="B35" s="3" t="s">
        <v>12</v>
      </c>
      <c r="C35" t="s">
        <v>7</v>
      </c>
      <c r="D35" s="3">
        <v>8</v>
      </c>
      <c r="E35" s="3">
        <v>350</v>
      </c>
      <c r="F35">
        <f t="shared" si="0"/>
        <v>2800</v>
      </c>
      <c r="G35">
        <v>30</v>
      </c>
    </row>
    <row r="36" spans="1:7" x14ac:dyDescent="0.3">
      <c r="A36" s="2">
        <v>41277</v>
      </c>
      <c r="B36" s="3" t="s">
        <v>12</v>
      </c>
      <c r="C36" t="s">
        <v>8</v>
      </c>
      <c r="D36" s="3">
        <v>14</v>
      </c>
      <c r="E36" s="3">
        <v>220</v>
      </c>
      <c r="F36">
        <f t="shared" si="0"/>
        <v>3080</v>
      </c>
      <c r="G36">
        <v>31</v>
      </c>
    </row>
    <row r="37" spans="1:7" x14ac:dyDescent="0.3">
      <c r="A37" s="2">
        <v>41277</v>
      </c>
      <c r="B37" s="3" t="s">
        <v>12</v>
      </c>
      <c r="C37" t="s">
        <v>9</v>
      </c>
      <c r="D37" s="3">
        <v>9</v>
      </c>
      <c r="E37" s="3">
        <v>650</v>
      </c>
      <c r="F37">
        <f t="shared" si="0"/>
        <v>5850</v>
      </c>
      <c r="G37">
        <v>32</v>
      </c>
    </row>
    <row r="38" spans="1:7" x14ac:dyDescent="0.3">
      <c r="A38" s="2">
        <v>41278</v>
      </c>
      <c r="B38" s="3" t="s">
        <v>5</v>
      </c>
      <c r="C38" t="s">
        <v>6</v>
      </c>
      <c r="D38" s="3">
        <v>4</v>
      </c>
      <c r="E38" s="3">
        <v>500</v>
      </c>
      <c r="F38">
        <f t="shared" si="0"/>
        <v>2000</v>
      </c>
      <c r="G38">
        <v>33</v>
      </c>
    </row>
    <row r="39" spans="1:7" x14ac:dyDescent="0.3">
      <c r="A39" s="2">
        <v>41278</v>
      </c>
      <c r="B39" s="3" t="s">
        <v>5</v>
      </c>
      <c r="C39" t="s">
        <v>7</v>
      </c>
      <c r="D39" s="3">
        <v>4</v>
      </c>
      <c r="E39" s="3">
        <v>350</v>
      </c>
      <c r="F39">
        <f t="shared" si="0"/>
        <v>1400</v>
      </c>
      <c r="G39">
        <v>34</v>
      </c>
    </row>
    <row r="40" spans="1:7" x14ac:dyDescent="0.3">
      <c r="A40" s="2">
        <v>41278</v>
      </c>
      <c r="B40" s="3" t="s">
        <v>5</v>
      </c>
      <c r="C40" t="s">
        <v>8</v>
      </c>
      <c r="D40" s="3">
        <v>14</v>
      </c>
      <c r="E40" s="3">
        <v>220</v>
      </c>
      <c r="F40">
        <f t="shared" si="0"/>
        <v>3080</v>
      </c>
      <c r="G40">
        <v>35</v>
      </c>
    </row>
    <row r="41" spans="1:7" x14ac:dyDescent="0.3">
      <c r="A41" s="2">
        <v>41278</v>
      </c>
      <c r="B41" s="3" t="s">
        <v>5</v>
      </c>
      <c r="C41" t="s">
        <v>9</v>
      </c>
      <c r="D41" s="3">
        <v>5</v>
      </c>
      <c r="E41" s="3">
        <v>650</v>
      </c>
      <c r="F41">
        <f t="shared" si="0"/>
        <v>3250</v>
      </c>
      <c r="G41">
        <v>36</v>
      </c>
    </row>
    <row r="42" spans="1:7" x14ac:dyDescent="0.3">
      <c r="A42" s="2">
        <v>41278</v>
      </c>
      <c r="B42" s="3" t="s">
        <v>10</v>
      </c>
      <c r="C42" t="s">
        <v>6</v>
      </c>
      <c r="D42" s="3">
        <v>2</v>
      </c>
      <c r="E42" s="3">
        <v>500</v>
      </c>
      <c r="F42">
        <f t="shared" si="0"/>
        <v>1000</v>
      </c>
      <c r="G42">
        <v>37</v>
      </c>
    </row>
    <row r="43" spans="1:7" x14ac:dyDescent="0.3">
      <c r="A43" s="2">
        <v>41278</v>
      </c>
      <c r="B43" s="3" t="s">
        <v>10</v>
      </c>
      <c r="C43" t="s">
        <v>7</v>
      </c>
      <c r="D43" s="3">
        <v>2</v>
      </c>
      <c r="E43" s="3">
        <v>350</v>
      </c>
      <c r="F43">
        <f t="shared" si="0"/>
        <v>700</v>
      </c>
      <c r="G43">
        <v>38</v>
      </c>
    </row>
    <row r="44" spans="1:7" x14ac:dyDescent="0.3">
      <c r="A44" s="2">
        <v>41278</v>
      </c>
      <c r="B44" s="3" t="s">
        <v>10</v>
      </c>
      <c r="C44" t="s">
        <v>8</v>
      </c>
      <c r="D44" s="3">
        <v>14</v>
      </c>
      <c r="E44" s="3">
        <v>220</v>
      </c>
      <c r="F44">
        <f t="shared" si="0"/>
        <v>3080</v>
      </c>
      <c r="G44">
        <v>39</v>
      </c>
    </row>
    <row r="45" spans="1:7" x14ac:dyDescent="0.3">
      <c r="A45" s="2">
        <v>41278</v>
      </c>
      <c r="B45" s="3" t="s">
        <v>10</v>
      </c>
      <c r="C45" t="s">
        <v>9</v>
      </c>
      <c r="D45" s="3">
        <v>3</v>
      </c>
      <c r="E45" s="3">
        <v>650</v>
      </c>
      <c r="F45">
        <f t="shared" si="0"/>
        <v>1950</v>
      </c>
      <c r="G45">
        <v>40</v>
      </c>
    </row>
    <row r="46" spans="1:7" x14ac:dyDescent="0.3">
      <c r="A46" s="2">
        <v>41278</v>
      </c>
      <c r="B46" s="3" t="s">
        <v>11</v>
      </c>
      <c r="C46" t="s">
        <v>6</v>
      </c>
      <c r="D46" s="3">
        <v>2</v>
      </c>
      <c r="E46" s="3">
        <v>500</v>
      </c>
      <c r="F46">
        <f t="shared" si="0"/>
        <v>1000</v>
      </c>
      <c r="G46">
        <v>41</v>
      </c>
    </row>
    <row r="47" spans="1:7" x14ac:dyDescent="0.3">
      <c r="A47" s="2">
        <v>41278</v>
      </c>
      <c r="B47" s="3" t="s">
        <v>11</v>
      </c>
      <c r="C47" t="s">
        <v>7</v>
      </c>
      <c r="D47" s="3">
        <v>13</v>
      </c>
      <c r="E47" s="3">
        <v>350</v>
      </c>
      <c r="F47">
        <f t="shared" si="0"/>
        <v>4550</v>
      </c>
      <c r="G47">
        <v>42</v>
      </c>
    </row>
    <row r="48" spans="1:7" x14ac:dyDescent="0.3">
      <c r="A48" s="2">
        <v>41278</v>
      </c>
      <c r="B48" s="3" t="s">
        <v>11</v>
      </c>
      <c r="C48" t="s">
        <v>8</v>
      </c>
      <c r="D48" s="3">
        <v>10</v>
      </c>
      <c r="E48" s="3">
        <v>220</v>
      </c>
      <c r="F48">
        <f t="shared" si="0"/>
        <v>2200</v>
      </c>
      <c r="G48">
        <v>43</v>
      </c>
    </row>
    <row r="49" spans="1:7" x14ac:dyDescent="0.3">
      <c r="A49" s="2">
        <v>41278</v>
      </c>
      <c r="B49" s="3" t="s">
        <v>11</v>
      </c>
      <c r="C49" t="s">
        <v>9</v>
      </c>
      <c r="D49" s="3">
        <v>5</v>
      </c>
      <c r="E49" s="3">
        <v>650</v>
      </c>
      <c r="F49">
        <f t="shared" si="0"/>
        <v>3250</v>
      </c>
      <c r="G49">
        <v>44</v>
      </c>
    </row>
    <row r="50" spans="1:7" x14ac:dyDescent="0.3">
      <c r="A50" s="2">
        <v>41278</v>
      </c>
      <c r="B50" s="3" t="s">
        <v>12</v>
      </c>
      <c r="C50" t="s">
        <v>6</v>
      </c>
      <c r="D50" s="3">
        <v>11</v>
      </c>
      <c r="E50" s="3">
        <v>500</v>
      </c>
      <c r="F50">
        <f t="shared" si="0"/>
        <v>5500</v>
      </c>
      <c r="G50">
        <v>45</v>
      </c>
    </row>
    <row r="51" spans="1:7" x14ac:dyDescent="0.3">
      <c r="A51" s="2">
        <v>41278</v>
      </c>
      <c r="B51" s="3" t="s">
        <v>12</v>
      </c>
      <c r="C51" t="s">
        <v>7</v>
      </c>
      <c r="D51" s="3">
        <v>2</v>
      </c>
      <c r="E51" s="3">
        <v>350</v>
      </c>
      <c r="F51">
        <f t="shared" si="0"/>
        <v>700</v>
      </c>
      <c r="G51">
        <v>46</v>
      </c>
    </row>
    <row r="52" spans="1:7" x14ac:dyDescent="0.3">
      <c r="A52" s="2">
        <v>41278</v>
      </c>
      <c r="B52" s="3" t="s">
        <v>12</v>
      </c>
      <c r="C52" t="s">
        <v>8</v>
      </c>
      <c r="D52" s="3">
        <v>6</v>
      </c>
      <c r="E52" s="3">
        <v>220</v>
      </c>
      <c r="F52">
        <f t="shared" si="0"/>
        <v>1320</v>
      </c>
      <c r="G52">
        <v>47</v>
      </c>
    </row>
    <row r="53" spans="1:7" x14ac:dyDescent="0.3">
      <c r="A53" s="2">
        <v>41278</v>
      </c>
      <c r="B53" s="3" t="s">
        <v>12</v>
      </c>
      <c r="C53" t="s">
        <v>9</v>
      </c>
      <c r="D53" s="3">
        <v>7</v>
      </c>
      <c r="E53" s="3">
        <v>650</v>
      </c>
      <c r="F53">
        <f t="shared" si="0"/>
        <v>4550</v>
      </c>
      <c r="G53">
        <v>48</v>
      </c>
    </row>
    <row r="54" spans="1:7" x14ac:dyDescent="0.3">
      <c r="A54" s="2">
        <v>41279</v>
      </c>
      <c r="B54" s="3" t="s">
        <v>5</v>
      </c>
      <c r="C54" t="s">
        <v>6</v>
      </c>
      <c r="D54" s="3">
        <v>2</v>
      </c>
      <c r="E54" s="3">
        <v>500</v>
      </c>
      <c r="F54">
        <f t="shared" si="0"/>
        <v>1000</v>
      </c>
      <c r="G54">
        <v>49</v>
      </c>
    </row>
    <row r="55" spans="1:7" x14ac:dyDescent="0.3">
      <c r="A55" s="2">
        <v>41279</v>
      </c>
      <c r="B55" s="3" t="s">
        <v>5</v>
      </c>
      <c r="C55" t="s">
        <v>7</v>
      </c>
      <c r="D55" s="3">
        <v>14</v>
      </c>
      <c r="E55" s="3">
        <v>350</v>
      </c>
      <c r="F55">
        <f t="shared" si="0"/>
        <v>4900</v>
      </c>
      <c r="G55">
        <v>50</v>
      </c>
    </row>
    <row r="56" spans="1:7" x14ac:dyDescent="0.3">
      <c r="A56" s="2">
        <v>41279</v>
      </c>
      <c r="B56" s="3" t="s">
        <v>5</v>
      </c>
      <c r="C56" t="s">
        <v>8</v>
      </c>
      <c r="D56" s="3">
        <v>11</v>
      </c>
      <c r="E56" s="3">
        <v>220</v>
      </c>
      <c r="F56">
        <f t="shared" si="0"/>
        <v>2420</v>
      </c>
      <c r="G56">
        <v>51</v>
      </c>
    </row>
    <row r="57" spans="1:7" x14ac:dyDescent="0.3">
      <c r="A57" s="2">
        <v>41279</v>
      </c>
      <c r="B57" s="3" t="s">
        <v>5</v>
      </c>
      <c r="C57" t="s">
        <v>9</v>
      </c>
      <c r="D57" s="3">
        <v>14</v>
      </c>
      <c r="E57" s="3">
        <v>650</v>
      </c>
      <c r="F57">
        <f t="shared" si="0"/>
        <v>9100</v>
      </c>
      <c r="G57">
        <v>52</v>
      </c>
    </row>
    <row r="58" spans="1:7" x14ac:dyDescent="0.3">
      <c r="A58" s="2">
        <v>41279</v>
      </c>
      <c r="B58" s="3" t="s">
        <v>10</v>
      </c>
      <c r="C58" t="s">
        <v>6</v>
      </c>
      <c r="D58" s="3">
        <v>13</v>
      </c>
      <c r="E58" s="3">
        <v>500</v>
      </c>
      <c r="F58">
        <f t="shared" si="0"/>
        <v>6500</v>
      </c>
      <c r="G58">
        <v>53</v>
      </c>
    </row>
    <row r="59" spans="1:7" x14ac:dyDescent="0.3">
      <c r="A59" s="2">
        <v>41279</v>
      </c>
      <c r="B59" s="3" t="s">
        <v>10</v>
      </c>
      <c r="C59" t="s">
        <v>7</v>
      </c>
      <c r="D59" s="3">
        <v>7</v>
      </c>
      <c r="E59" s="3">
        <v>350</v>
      </c>
      <c r="F59">
        <f t="shared" si="0"/>
        <v>2450</v>
      </c>
      <c r="G59">
        <v>54</v>
      </c>
    </row>
    <row r="60" spans="1:7" x14ac:dyDescent="0.3">
      <c r="A60" s="2">
        <v>41279</v>
      </c>
      <c r="B60" s="3" t="s">
        <v>10</v>
      </c>
      <c r="C60" t="s">
        <v>8</v>
      </c>
      <c r="D60" s="3">
        <v>14</v>
      </c>
      <c r="E60" s="3">
        <v>220</v>
      </c>
      <c r="F60">
        <f t="shared" si="0"/>
        <v>3080</v>
      </c>
      <c r="G60">
        <v>55</v>
      </c>
    </row>
    <row r="61" spans="1:7" x14ac:dyDescent="0.3">
      <c r="A61" s="2">
        <v>41279</v>
      </c>
      <c r="B61" s="3" t="s">
        <v>10</v>
      </c>
      <c r="C61" t="s">
        <v>9</v>
      </c>
      <c r="D61" s="3">
        <v>11</v>
      </c>
      <c r="E61" s="3">
        <v>650</v>
      </c>
      <c r="F61">
        <f t="shared" si="0"/>
        <v>7150</v>
      </c>
      <c r="G61">
        <v>56</v>
      </c>
    </row>
    <row r="62" spans="1:7" x14ac:dyDescent="0.3">
      <c r="A62" s="2">
        <v>41279</v>
      </c>
      <c r="B62" s="3" t="s">
        <v>11</v>
      </c>
      <c r="C62" t="s">
        <v>6</v>
      </c>
      <c r="D62" s="3">
        <v>5</v>
      </c>
      <c r="E62" s="3">
        <v>500</v>
      </c>
      <c r="F62">
        <f t="shared" si="0"/>
        <v>2500</v>
      </c>
      <c r="G62">
        <v>57</v>
      </c>
    </row>
    <row r="63" spans="1:7" x14ac:dyDescent="0.3">
      <c r="A63" s="2">
        <v>41279</v>
      </c>
      <c r="B63" s="3" t="s">
        <v>11</v>
      </c>
      <c r="C63" t="s">
        <v>7</v>
      </c>
      <c r="D63" s="3">
        <v>9</v>
      </c>
      <c r="E63" s="3">
        <v>350</v>
      </c>
      <c r="F63">
        <f t="shared" si="0"/>
        <v>3150</v>
      </c>
      <c r="G63">
        <v>58</v>
      </c>
    </row>
    <row r="64" spans="1:7" x14ac:dyDescent="0.3">
      <c r="A64" s="2">
        <v>41279</v>
      </c>
      <c r="B64" s="3" t="s">
        <v>11</v>
      </c>
      <c r="C64" t="s">
        <v>8</v>
      </c>
      <c r="D64" s="3">
        <v>8</v>
      </c>
      <c r="E64" s="3">
        <v>220</v>
      </c>
      <c r="F64">
        <f t="shared" si="0"/>
        <v>1760</v>
      </c>
      <c r="G64">
        <v>59</v>
      </c>
    </row>
    <row r="65" spans="1:7" x14ac:dyDescent="0.3">
      <c r="A65" s="2">
        <v>41279</v>
      </c>
      <c r="B65" s="3" t="s">
        <v>11</v>
      </c>
      <c r="C65" t="s">
        <v>9</v>
      </c>
      <c r="D65" s="3">
        <v>8</v>
      </c>
      <c r="E65" s="3">
        <v>650</v>
      </c>
      <c r="F65">
        <f t="shared" si="0"/>
        <v>5200</v>
      </c>
      <c r="G65">
        <v>60</v>
      </c>
    </row>
    <row r="66" spans="1:7" x14ac:dyDescent="0.3">
      <c r="A66" s="2">
        <v>41279</v>
      </c>
      <c r="B66" s="3" t="s">
        <v>12</v>
      </c>
      <c r="C66" t="s">
        <v>6</v>
      </c>
      <c r="D66" s="3">
        <v>10</v>
      </c>
      <c r="E66" s="3">
        <v>500</v>
      </c>
      <c r="F66">
        <f t="shared" si="0"/>
        <v>5000</v>
      </c>
      <c r="G66">
        <v>61</v>
      </c>
    </row>
    <row r="67" spans="1:7" x14ac:dyDescent="0.3">
      <c r="A67" s="2">
        <v>41279</v>
      </c>
      <c r="B67" s="3" t="s">
        <v>12</v>
      </c>
      <c r="C67" t="s">
        <v>7</v>
      </c>
      <c r="D67" s="3">
        <v>11</v>
      </c>
      <c r="E67" s="3">
        <v>350</v>
      </c>
      <c r="F67">
        <f t="shared" si="0"/>
        <v>3850</v>
      </c>
      <c r="G67">
        <v>62</v>
      </c>
    </row>
    <row r="68" spans="1:7" x14ac:dyDescent="0.3">
      <c r="A68" s="2">
        <v>41279</v>
      </c>
      <c r="B68" s="3" t="s">
        <v>12</v>
      </c>
      <c r="C68" t="s">
        <v>8</v>
      </c>
      <c r="D68" s="3">
        <v>10</v>
      </c>
      <c r="E68" s="3">
        <v>220</v>
      </c>
      <c r="F68">
        <f t="shared" si="0"/>
        <v>2200</v>
      </c>
      <c r="G68">
        <v>63</v>
      </c>
    </row>
    <row r="69" spans="1:7" x14ac:dyDescent="0.3">
      <c r="A69" s="2">
        <v>41279</v>
      </c>
      <c r="B69" s="3" t="s">
        <v>12</v>
      </c>
      <c r="C69" t="s">
        <v>9</v>
      </c>
      <c r="D69" s="3">
        <v>9</v>
      </c>
      <c r="E69" s="3">
        <v>650</v>
      </c>
      <c r="F69">
        <f t="shared" si="0"/>
        <v>5850</v>
      </c>
      <c r="G69">
        <v>64</v>
      </c>
    </row>
    <row r="70" spans="1:7" x14ac:dyDescent="0.3">
      <c r="A70" s="2">
        <v>41280</v>
      </c>
      <c r="B70" s="3" t="s">
        <v>5</v>
      </c>
      <c r="C70" t="s">
        <v>6</v>
      </c>
      <c r="D70" s="3">
        <v>2</v>
      </c>
      <c r="E70" s="3">
        <v>500</v>
      </c>
      <c r="F70">
        <f t="shared" si="0"/>
        <v>1000</v>
      </c>
      <c r="G70">
        <v>65</v>
      </c>
    </row>
    <row r="71" spans="1:7" x14ac:dyDescent="0.3">
      <c r="A71" s="2">
        <v>41280</v>
      </c>
      <c r="B71" s="3" t="s">
        <v>5</v>
      </c>
      <c r="C71" t="s">
        <v>7</v>
      </c>
      <c r="D71" s="3">
        <v>1</v>
      </c>
      <c r="E71" s="3">
        <v>350</v>
      </c>
      <c r="F71">
        <f t="shared" ref="F71:F85" si="1">E71*D71</f>
        <v>350</v>
      </c>
      <c r="G71">
        <v>66</v>
      </c>
    </row>
    <row r="72" spans="1:7" x14ac:dyDescent="0.3">
      <c r="A72" s="2">
        <v>41280</v>
      </c>
      <c r="B72" s="3" t="s">
        <v>5</v>
      </c>
      <c r="C72" t="s">
        <v>8</v>
      </c>
      <c r="D72" s="3">
        <v>5</v>
      </c>
      <c r="E72" s="3">
        <v>220</v>
      </c>
      <c r="F72">
        <f t="shared" si="1"/>
        <v>1100</v>
      </c>
      <c r="G72">
        <v>67</v>
      </c>
    </row>
    <row r="73" spans="1:7" x14ac:dyDescent="0.3">
      <c r="A73" s="2">
        <v>41280</v>
      </c>
      <c r="B73" s="3" t="s">
        <v>5</v>
      </c>
      <c r="C73" t="s">
        <v>9</v>
      </c>
      <c r="D73" s="3">
        <v>1</v>
      </c>
      <c r="E73" s="3">
        <v>650</v>
      </c>
      <c r="F73">
        <f t="shared" si="1"/>
        <v>650</v>
      </c>
      <c r="G73">
        <v>68</v>
      </c>
    </row>
    <row r="74" spans="1:7" x14ac:dyDescent="0.3">
      <c r="A74" s="2">
        <v>41280</v>
      </c>
      <c r="B74" s="3" t="s">
        <v>10</v>
      </c>
      <c r="C74" t="s">
        <v>6</v>
      </c>
      <c r="D74" s="3">
        <v>7</v>
      </c>
      <c r="E74" s="3">
        <v>500</v>
      </c>
      <c r="F74">
        <f t="shared" si="1"/>
        <v>3500</v>
      </c>
      <c r="G74">
        <v>69</v>
      </c>
    </row>
    <row r="75" spans="1:7" x14ac:dyDescent="0.3">
      <c r="A75" s="2">
        <v>41280</v>
      </c>
      <c r="B75" s="3" t="s">
        <v>10</v>
      </c>
      <c r="C75" t="s">
        <v>7</v>
      </c>
      <c r="D75" s="3">
        <v>5</v>
      </c>
      <c r="E75" s="3">
        <v>350</v>
      </c>
      <c r="F75">
        <f t="shared" si="1"/>
        <v>1750</v>
      </c>
      <c r="G75">
        <v>70</v>
      </c>
    </row>
    <row r="76" spans="1:7" x14ac:dyDescent="0.3">
      <c r="A76" s="2">
        <v>41280</v>
      </c>
      <c r="B76" s="3" t="s">
        <v>10</v>
      </c>
      <c r="C76" t="s">
        <v>8</v>
      </c>
      <c r="D76" s="3">
        <v>11</v>
      </c>
      <c r="E76" s="3">
        <v>220</v>
      </c>
      <c r="F76">
        <f t="shared" si="1"/>
        <v>2420</v>
      </c>
      <c r="G76">
        <v>71</v>
      </c>
    </row>
    <row r="77" spans="1:7" x14ac:dyDescent="0.3">
      <c r="A77" s="2">
        <v>41280</v>
      </c>
      <c r="B77" s="3" t="s">
        <v>10</v>
      </c>
      <c r="C77" t="s">
        <v>9</v>
      </c>
      <c r="D77" s="3">
        <v>8</v>
      </c>
      <c r="E77" s="3">
        <v>650</v>
      </c>
      <c r="F77">
        <f t="shared" si="1"/>
        <v>5200</v>
      </c>
      <c r="G77">
        <v>72</v>
      </c>
    </row>
    <row r="78" spans="1:7" x14ac:dyDescent="0.3">
      <c r="A78" s="2">
        <v>41280</v>
      </c>
      <c r="B78" s="3" t="s">
        <v>11</v>
      </c>
      <c r="C78" t="s">
        <v>6</v>
      </c>
      <c r="D78" s="3">
        <v>3</v>
      </c>
      <c r="E78" s="3">
        <v>500</v>
      </c>
      <c r="F78">
        <f t="shared" si="1"/>
        <v>1500</v>
      </c>
      <c r="G78">
        <v>73</v>
      </c>
    </row>
    <row r="79" spans="1:7" x14ac:dyDescent="0.3">
      <c r="A79" s="2">
        <v>41280</v>
      </c>
      <c r="B79" s="3" t="s">
        <v>11</v>
      </c>
      <c r="C79" t="s">
        <v>7</v>
      </c>
      <c r="D79" s="3">
        <v>1</v>
      </c>
      <c r="E79" s="3">
        <v>350</v>
      </c>
      <c r="F79">
        <f t="shared" si="1"/>
        <v>350</v>
      </c>
      <c r="G79">
        <v>74</v>
      </c>
    </row>
    <row r="80" spans="1:7" x14ac:dyDescent="0.3">
      <c r="A80" s="2">
        <v>41280</v>
      </c>
      <c r="B80" s="3" t="s">
        <v>11</v>
      </c>
      <c r="C80" t="s">
        <v>8</v>
      </c>
      <c r="D80" s="3">
        <v>8</v>
      </c>
      <c r="E80" s="3">
        <v>220</v>
      </c>
      <c r="F80">
        <f t="shared" si="1"/>
        <v>1760</v>
      </c>
      <c r="G80">
        <v>75</v>
      </c>
    </row>
    <row r="81" spans="1:7" x14ac:dyDescent="0.3">
      <c r="A81" s="2">
        <v>41280</v>
      </c>
      <c r="B81" s="3" t="s">
        <v>11</v>
      </c>
      <c r="C81" t="s">
        <v>9</v>
      </c>
      <c r="D81" s="3">
        <v>7</v>
      </c>
      <c r="E81" s="3">
        <v>650</v>
      </c>
      <c r="F81">
        <f t="shared" si="1"/>
        <v>4550</v>
      </c>
      <c r="G81">
        <v>76</v>
      </c>
    </row>
    <row r="82" spans="1:7" x14ac:dyDescent="0.3">
      <c r="A82" s="2">
        <v>41280</v>
      </c>
      <c r="B82" s="3" t="s">
        <v>12</v>
      </c>
      <c r="C82" t="s">
        <v>6</v>
      </c>
      <c r="D82" s="3">
        <v>10</v>
      </c>
      <c r="E82" s="3">
        <v>500</v>
      </c>
      <c r="F82">
        <f t="shared" si="1"/>
        <v>5000</v>
      </c>
      <c r="G82">
        <v>77</v>
      </c>
    </row>
    <row r="83" spans="1:7" x14ac:dyDescent="0.3">
      <c r="A83" s="2">
        <v>41280</v>
      </c>
      <c r="B83" s="3" t="s">
        <v>12</v>
      </c>
      <c r="C83" t="s">
        <v>7</v>
      </c>
      <c r="D83" s="3">
        <v>4</v>
      </c>
      <c r="E83" s="3">
        <v>350</v>
      </c>
      <c r="F83">
        <f t="shared" si="1"/>
        <v>1400</v>
      </c>
      <c r="G83">
        <v>78</v>
      </c>
    </row>
    <row r="84" spans="1:7" x14ac:dyDescent="0.3">
      <c r="A84" s="2">
        <v>41280</v>
      </c>
      <c r="B84" s="3" t="s">
        <v>12</v>
      </c>
      <c r="C84" t="s">
        <v>8</v>
      </c>
      <c r="D84" s="3">
        <v>8</v>
      </c>
      <c r="E84" s="3">
        <v>220</v>
      </c>
      <c r="F84">
        <f t="shared" si="1"/>
        <v>1760</v>
      </c>
      <c r="G84">
        <v>79</v>
      </c>
    </row>
    <row r="85" spans="1:7" x14ac:dyDescent="0.3">
      <c r="A85" s="2">
        <v>41280</v>
      </c>
      <c r="B85" s="3" t="s">
        <v>12</v>
      </c>
      <c r="C85" t="s">
        <v>9</v>
      </c>
      <c r="D85" s="3">
        <v>8</v>
      </c>
      <c r="E85" s="3">
        <v>650</v>
      </c>
      <c r="F85">
        <f t="shared" si="1"/>
        <v>5200</v>
      </c>
      <c r="G85">
        <v>80</v>
      </c>
    </row>
    <row r="86" spans="1:7" x14ac:dyDescent="0.3">
      <c r="A86" s="2">
        <f>A6+7</f>
        <v>41283</v>
      </c>
      <c r="B86" s="3" t="s">
        <v>5</v>
      </c>
      <c r="C86" t="s">
        <v>6</v>
      </c>
      <c r="D86" s="3">
        <v>9</v>
      </c>
      <c r="E86" s="3">
        <v>500</v>
      </c>
      <c r="F86">
        <f>E86*D86</f>
        <v>4500</v>
      </c>
      <c r="G86">
        <v>81</v>
      </c>
    </row>
    <row r="87" spans="1:7" x14ac:dyDescent="0.3">
      <c r="A87" s="2">
        <f t="shared" ref="A87:A150" si="2">A7+7</f>
        <v>41283</v>
      </c>
      <c r="B87" s="3" t="s">
        <v>5</v>
      </c>
      <c r="C87" t="s">
        <v>7</v>
      </c>
      <c r="D87" s="3">
        <v>7</v>
      </c>
      <c r="E87" s="3">
        <v>350</v>
      </c>
      <c r="F87">
        <f t="shared" ref="F87:F150" si="3">E87*D87</f>
        <v>2450</v>
      </c>
      <c r="G87">
        <v>82</v>
      </c>
    </row>
    <row r="88" spans="1:7" x14ac:dyDescent="0.3">
      <c r="A88" s="2">
        <f t="shared" si="2"/>
        <v>41283</v>
      </c>
      <c r="B88" s="3" t="s">
        <v>5</v>
      </c>
      <c r="C88" t="s">
        <v>8</v>
      </c>
      <c r="D88" s="3">
        <v>11</v>
      </c>
      <c r="E88" s="3">
        <v>220</v>
      </c>
      <c r="F88">
        <f t="shared" si="3"/>
        <v>2420</v>
      </c>
      <c r="G88">
        <v>83</v>
      </c>
    </row>
    <row r="89" spans="1:7" x14ac:dyDescent="0.3">
      <c r="A89" s="2">
        <f t="shared" si="2"/>
        <v>41283</v>
      </c>
      <c r="B89" s="3" t="s">
        <v>5</v>
      </c>
      <c r="C89" t="s">
        <v>9</v>
      </c>
      <c r="D89" s="3">
        <v>4</v>
      </c>
      <c r="E89" s="3">
        <v>650</v>
      </c>
      <c r="F89">
        <f t="shared" si="3"/>
        <v>2600</v>
      </c>
      <c r="G89">
        <v>84</v>
      </c>
    </row>
    <row r="90" spans="1:7" x14ac:dyDescent="0.3">
      <c r="A90" s="2">
        <f t="shared" si="2"/>
        <v>41283</v>
      </c>
      <c r="B90" s="3" t="s">
        <v>10</v>
      </c>
      <c r="C90" t="s">
        <v>6</v>
      </c>
      <c r="D90" s="3">
        <v>8</v>
      </c>
      <c r="E90" s="3">
        <v>500</v>
      </c>
      <c r="F90">
        <f t="shared" si="3"/>
        <v>4000</v>
      </c>
      <c r="G90">
        <v>85</v>
      </c>
    </row>
    <row r="91" spans="1:7" x14ac:dyDescent="0.3">
      <c r="A91" s="2">
        <f t="shared" si="2"/>
        <v>41283</v>
      </c>
      <c r="B91" s="3" t="s">
        <v>10</v>
      </c>
      <c r="C91" t="s">
        <v>7</v>
      </c>
      <c r="D91" s="3">
        <v>3</v>
      </c>
      <c r="E91" s="3">
        <v>350</v>
      </c>
      <c r="F91">
        <f t="shared" si="3"/>
        <v>1050</v>
      </c>
      <c r="G91">
        <v>86</v>
      </c>
    </row>
    <row r="92" spans="1:7" x14ac:dyDescent="0.3">
      <c r="A92" s="2">
        <f t="shared" si="2"/>
        <v>41283</v>
      </c>
      <c r="B92" s="3" t="s">
        <v>10</v>
      </c>
      <c r="C92" t="s">
        <v>8</v>
      </c>
      <c r="D92" s="3">
        <v>8</v>
      </c>
      <c r="E92" s="3">
        <v>220</v>
      </c>
      <c r="F92">
        <f t="shared" si="3"/>
        <v>1760</v>
      </c>
      <c r="G92">
        <v>87</v>
      </c>
    </row>
    <row r="93" spans="1:7" x14ac:dyDescent="0.3">
      <c r="A93" s="2">
        <f t="shared" si="2"/>
        <v>41283</v>
      </c>
      <c r="B93" s="3" t="s">
        <v>10</v>
      </c>
      <c r="C93" t="s">
        <v>9</v>
      </c>
      <c r="D93" s="3">
        <v>1</v>
      </c>
      <c r="E93" s="3">
        <v>650</v>
      </c>
      <c r="F93">
        <f t="shared" si="3"/>
        <v>650</v>
      </c>
      <c r="G93">
        <v>88</v>
      </c>
    </row>
    <row r="94" spans="1:7" x14ac:dyDescent="0.3">
      <c r="A94" s="2">
        <f t="shared" si="2"/>
        <v>41283</v>
      </c>
      <c r="B94" s="3" t="s">
        <v>11</v>
      </c>
      <c r="C94" t="s">
        <v>6</v>
      </c>
      <c r="D94" s="3">
        <v>9</v>
      </c>
      <c r="E94" s="3">
        <v>500</v>
      </c>
      <c r="F94">
        <f t="shared" si="3"/>
        <v>4500</v>
      </c>
      <c r="G94">
        <v>89</v>
      </c>
    </row>
    <row r="95" spans="1:7" x14ac:dyDescent="0.3">
      <c r="A95" s="2">
        <f t="shared" si="2"/>
        <v>41283</v>
      </c>
      <c r="B95" s="3" t="s">
        <v>11</v>
      </c>
      <c r="C95" t="s">
        <v>7</v>
      </c>
      <c r="D95" s="3">
        <v>7</v>
      </c>
      <c r="E95" s="3">
        <v>350</v>
      </c>
      <c r="F95">
        <f t="shared" si="3"/>
        <v>2450</v>
      </c>
      <c r="G95">
        <v>90</v>
      </c>
    </row>
    <row r="96" spans="1:7" x14ac:dyDescent="0.3">
      <c r="A96" s="2">
        <f t="shared" si="2"/>
        <v>41283</v>
      </c>
      <c r="B96" s="3" t="s">
        <v>11</v>
      </c>
      <c r="C96" t="s">
        <v>8</v>
      </c>
      <c r="D96" s="3">
        <v>3</v>
      </c>
      <c r="E96" s="3">
        <v>220</v>
      </c>
      <c r="F96">
        <f t="shared" si="3"/>
        <v>660</v>
      </c>
      <c r="G96">
        <v>91</v>
      </c>
    </row>
    <row r="97" spans="1:7" x14ac:dyDescent="0.3">
      <c r="A97" s="2">
        <f t="shared" si="2"/>
        <v>41283</v>
      </c>
      <c r="B97" s="3" t="s">
        <v>11</v>
      </c>
      <c r="C97" t="s">
        <v>9</v>
      </c>
      <c r="D97" s="3">
        <v>8</v>
      </c>
      <c r="E97" s="3">
        <v>650</v>
      </c>
      <c r="F97">
        <f t="shared" si="3"/>
        <v>5200</v>
      </c>
      <c r="G97">
        <v>92</v>
      </c>
    </row>
    <row r="98" spans="1:7" x14ac:dyDescent="0.3">
      <c r="A98" s="2">
        <f t="shared" si="2"/>
        <v>41283</v>
      </c>
      <c r="B98" s="3" t="s">
        <v>12</v>
      </c>
      <c r="C98" t="s">
        <v>6</v>
      </c>
      <c r="D98" s="3">
        <v>5</v>
      </c>
      <c r="E98" s="3">
        <v>500</v>
      </c>
      <c r="F98">
        <f t="shared" si="3"/>
        <v>2500</v>
      </c>
      <c r="G98">
        <v>93</v>
      </c>
    </row>
    <row r="99" spans="1:7" x14ac:dyDescent="0.3">
      <c r="A99" s="2">
        <f t="shared" si="2"/>
        <v>41283</v>
      </c>
      <c r="B99" s="3" t="s">
        <v>12</v>
      </c>
      <c r="C99" t="s">
        <v>7</v>
      </c>
      <c r="D99" s="3">
        <v>13</v>
      </c>
      <c r="E99" s="3">
        <v>350</v>
      </c>
      <c r="F99">
        <f t="shared" si="3"/>
        <v>4550</v>
      </c>
      <c r="G99">
        <v>94</v>
      </c>
    </row>
    <row r="100" spans="1:7" x14ac:dyDescent="0.3">
      <c r="A100" s="2">
        <f t="shared" si="2"/>
        <v>41283</v>
      </c>
      <c r="B100" s="3" t="s">
        <v>12</v>
      </c>
      <c r="C100" t="s">
        <v>8</v>
      </c>
      <c r="D100" s="3">
        <v>8</v>
      </c>
      <c r="E100" s="3">
        <v>220</v>
      </c>
      <c r="F100">
        <f t="shared" si="3"/>
        <v>1760</v>
      </c>
      <c r="G100">
        <v>95</v>
      </c>
    </row>
    <row r="101" spans="1:7" x14ac:dyDescent="0.3">
      <c r="A101" s="2">
        <f t="shared" si="2"/>
        <v>41283</v>
      </c>
      <c r="B101" s="3" t="s">
        <v>12</v>
      </c>
      <c r="C101" t="s">
        <v>9</v>
      </c>
      <c r="D101" s="3">
        <v>6</v>
      </c>
      <c r="E101" s="3">
        <v>650</v>
      </c>
      <c r="F101">
        <f t="shared" si="3"/>
        <v>3900</v>
      </c>
      <c r="G101">
        <v>96</v>
      </c>
    </row>
    <row r="102" spans="1:7" x14ac:dyDescent="0.3">
      <c r="A102" s="2">
        <f t="shared" si="2"/>
        <v>41284</v>
      </c>
      <c r="B102" s="3" t="s">
        <v>5</v>
      </c>
      <c r="C102" t="s">
        <v>6</v>
      </c>
      <c r="D102" s="3">
        <v>12</v>
      </c>
      <c r="E102" s="3">
        <v>500</v>
      </c>
      <c r="F102">
        <f t="shared" si="3"/>
        <v>6000</v>
      </c>
      <c r="G102">
        <v>97</v>
      </c>
    </row>
    <row r="103" spans="1:7" x14ac:dyDescent="0.3">
      <c r="A103" s="2">
        <f t="shared" si="2"/>
        <v>41284</v>
      </c>
      <c r="B103" s="3" t="s">
        <v>5</v>
      </c>
      <c r="C103" t="s">
        <v>7</v>
      </c>
      <c r="D103" s="3">
        <v>8</v>
      </c>
      <c r="E103" s="3">
        <v>350</v>
      </c>
      <c r="F103">
        <f t="shared" si="3"/>
        <v>2800</v>
      </c>
      <c r="G103">
        <v>98</v>
      </c>
    </row>
    <row r="104" spans="1:7" x14ac:dyDescent="0.3">
      <c r="A104" s="2">
        <f t="shared" si="2"/>
        <v>41284</v>
      </c>
      <c r="B104" s="3" t="s">
        <v>5</v>
      </c>
      <c r="C104" t="s">
        <v>8</v>
      </c>
      <c r="D104" s="3">
        <v>8</v>
      </c>
      <c r="E104" s="3">
        <v>220</v>
      </c>
      <c r="F104">
        <f t="shared" si="3"/>
        <v>1760</v>
      </c>
      <c r="G104">
        <v>99</v>
      </c>
    </row>
    <row r="105" spans="1:7" x14ac:dyDescent="0.3">
      <c r="A105" s="2">
        <f t="shared" si="2"/>
        <v>41284</v>
      </c>
      <c r="B105" s="3" t="s">
        <v>5</v>
      </c>
      <c r="C105" t="s">
        <v>9</v>
      </c>
      <c r="D105" s="3">
        <v>7</v>
      </c>
      <c r="E105" s="3">
        <v>650</v>
      </c>
      <c r="F105">
        <f t="shared" si="3"/>
        <v>4550</v>
      </c>
      <c r="G105">
        <v>100</v>
      </c>
    </row>
    <row r="106" spans="1:7" x14ac:dyDescent="0.3">
      <c r="A106" s="2">
        <f t="shared" si="2"/>
        <v>41284</v>
      </c>
      <c r="B106" s="3" t="s">
        <v>10</v>
      </c>
      <c r="C106" t="s">
        <v>6</v>
      </c>
      <c r="D106" s="3">
        <v>7</v>
      </c>
      <c r="E106" s="3">
        <v>500</v>
      </c>
      <c r="F106">
        <f t="shared" si="3"/>
        <v>3500</v>
      </c>
      <c r="G106">
        <v>101</v>
      </c>
    </row>
    <row r="107" spans="1:7" x14ac:dyDescent="0.3">
      <c r="A107" s="2">
        <f t="shared" si="2"/>
        <v>41284</v>
      </c>
      <c r="B107" s="3" t="s">
        <v>10</v>
      </c>
      <c r="C107" t="s">
        <v>7</v>
      </c>
      <c r="D107" s="3">
        <v>1</v>
      </c>
      <c r="E107" s="3">
        <v>350</v>
      </c>
      <c r="F107">
        <f t="shared" si="3"/>
        <v>350</v>
      </c>
      <c r="G107">
        <v>102</v>
      </c>
    </row>
    <row r="108" spans="1:7" x14ac:dyDescent="0.3">
      <c r="A108" s="2">
        <f t="shared" si="2"/>
        <v>41284</v>
      </c>
      <c r="B108" s="3" t="s">
        <v>10</v>
      </c>
      <c r="C108" t="s">
        <v>8</v>
      </c>
      <c r="D108" s="3">
        <v>12</v>
      </c>
      <c r="E108" s="3">
        <v>220</v>
      </c>
      <c r="F108">
        <f t="shared" si="3"/>
        <v>2640</v>
      </c>
      <c r="G108">
        <v>103</v>
      </c>
    </row>
    <row r="109" spans="1:7" x14ac:dyDescent="0.3">
      <c r="A109" s="2">
        <f t="shared" si="2"/>
        <v>41284</v>
      </c>
      <c r="B109" s="3" t="s">
        <v>10</v>
      </c>
      <c r="C109" t="s">
        <v>9</v>
      </c>
      <c r="D109" s="3">
        <v>7</v>
      </c>
      <c r="E109" s="3">
        <v>650</v>
      </c>
      <c r="F109">
        <f t="shared" si="3"/>
        <v>4550</v>
      </c>
      <c r="G109">
        <v>104</v>
      </c>
    </row>
    <row r="110" spans="1:7" x14ac:dyDescent="0.3">
      <c r="A110" s="2">
        <f t="shared" si="2"/>
        <v>41284</v>
      </c>
      <c r="B110" s="3" t="s">
        <v>11</v>
      </c>
      <c r="C110" t="s">
        <v>6</v>
      </c>
      <c r="D110" s="3">
        <v>11</v>
      </c>
      <c r="E110" s="3">
        <v>500</v>
      </c>
      <c r="F110">
        <f t="shared" si="3"/>
        <v>5500</v>
      </c>
      <c r="G110">
        <v>105</v>
      </c>
    </row>
    <row r="111" spans="1:7" x14ac:dyDescent="0.3">
      <c r="A111" s="2">
        <f t="shared" si="2"/>
        <v>41284</v>
      </c>
      <c r="B111" s="3" t="s">
        <v>11</v>
      </c>
      <c r="C111" t="s">
        <v>7</v>
      </c>
      <c r="D111" s="3">
        <v>3</v>
      </c>
      <c r="E111" s="3">
        <v>350</v>
      </c>
      <c r="F111">
        <f t="shared" si="3"/>
        <v>1050</v>
      </c>
      <c r="G111">
        <v>106</v>
      </c>
    </row>
    <row r="112" spans="1:7" x14ac:dyDescent="0.3">
      <c r="A112" s="2">
        <f t="shared" si="2"/>
        <v>41284</v>
      </c>
      <c r="B112" s="3" t="s">
        <v>11</v>
      </c>
      <c r="C112" t="s">
        <v>8</v>
      </c>
      <c r="D112" s="3">
        <v>8</v>
      </c>
      <c r="E112" s="3">
        <v>220</v>
      </c>
      <c r="F112">
        <f t="shared" si="3"/>
        <v>1760</v>
      </c>
      <c r="G112">
        <v>107</v>
      </c>
    </row>
    <row r="113" spans="1:7" x14ac:dyDescent="0.3">
      <c r="A113" s="2">
        <f t="shared" si="2"/>
        <v>41284</v>
      </c>
      <c r="B113" s="3" t="s">
        <v>11</v>
      </c>
      <c r="C113" t="s">
        <v>9</v>
      </c>
      <c r="D113" s="3">
        <v>13</v>
      </c>
      <c r="E113" s="3">
        <v>650</v>
      </c>
      <c r="F113">
        <f t="shared" si="3"/>
        <v>8450</v>
      </c>
      <c r="G113">
        <v>108</v>
      </c>
    </row>
    <row r="114" spans="1:7" x14ac:dyDescent="0.3">
      <c r="A114" s="2">
        <f t="shared" si="2"/>
        <v>41284</v>
      </c>
      <c r="B114" s="3" t="s">
        <v>12</v>
      </c>
      <c r="C114" t="s">
        <v>6</v>
      </c>
      <c r="D114" s="3">
        <v>11</v>
      </c>
      <c r="E114" s="3">
        <v>500</v>
      </c>
      <c r="F114">
        <f t="shared" si="3"/>
        <v>5500</v>
      </c>
      <c r="G114">
        <v>109</v>
      </c>
    </row>
    <row r="115" spans="1:7" x14ac:dyDescent="0.3">
      <c r="A115" s="2">
        <f t="shared" si="2"/>
        <v>41284</v>
      </c>
      <c r="B115" s="3" t="s">
        <v>12</v>
      </c>
      <c r="C115" t="s">
        <v>7</v>
      </c>
      <c r="D115" s="3">
        <v>14</v>
      </c>
      <c r="E115" s="3">
        <v>350</v>
      </c>
      <c r="F115">
        <f t="shared" si="3"/>
        <v>4900</v>
      </c>
      <c r="G115">
        <v>110</v>
      </c>
    </row>
    <row r="116" spans="1:7" x14ac:dyDescent="0.3">
      <c r="A116" s="2">
        <f t="shared" si="2"/>
        <v>41284</v>
      </c>
      <c r="B116" s="3" t="s">
        <v>12</v>
      </c>
      <c r="C116" t="s">
        <v>8</v>
      </c>
      <c r="D116" s="3">
        <v>8</v>
      </c>
      <c r="E116" s="3">
        <v>220</v>
      </c>
      <c r="F116">
        <f t="shared" si="3"/>
        <v>1760</v>
      </c>
      <c r="G116">
        <v>111</v>
      </c>
    </row>
    <row r="117" spans="1:7" x14ac:dyDescent="0.3">
      <c r="A117" s="2">
        <f t="shared" si="2"/>
        <v>41284</v>
      </c>
      <c r="B117" s="3" t="s">
        <v>12</v>
      </c>
      <c r="C117" t="s">
        <v>9</v>
      </c>
      <c r="D117" s="3">
        <v>8</v>
      </c>
      <c r="E117" s="3">
        <v>650</v>
      </c>
      <c r="F117">
        <f t="shared" si="3"/>
        <v>5200</v>
      </c>
      <c r="G117">
        <v>112</v>
      </c>
    </row>
    <row r="118" spans="1:7" x14ac:dyDescent="0.3">
      <c r="A118" s="2">
        <f t="shared" si="2"/>
        <v>41285</v>
      </c>
      <c r="B118" s="3" t="s">
        <v>5</v>
      </c>
      <c r="C118" t="s">
        <v>6</v>
      </c>
      <c r="D118" s="3">
        <v>13</v>
      </c>
      <c r="E118" s="3">
        <v>500</v>
      </c>
      <c r="F118">
        <f t="shared" si="3"/>
        <v>6500</v>
      </c>
      <c r="G118">
        <v>113</v>
      </c>
    </row>
    <row r="119" spans="1:7" x14ac:dyDescent="0.3">
      <c r="A119" s="2">
        <f t="shared" si="2"/>
        <v>41285</v>
      </c>
      <c r="B119" s="3" t="s">
        <v>5</v>
      </c>
      <c r="C119" t="s">
        <v>7</v>
      </c>
      <c r="D119" s="3">
        <v>1</v>
      </c>
      <c r="E119" s="3">
        <v>350</v>
      </c>
      <c r="F119">
        <f t="shared" si="3"/>
        <v>350</v>
      </c>
      <c r="G119">
        <v>114</v>
      </c>
    </row>
    <row r="120" spans="1:7" x14ac:dyDescent="0.3">
      <c r="A120" s="2">
        <f t="shared" si="2"/>
        <v>41285</v>
      </c>
      <c r="B120" s="3" t="s">
        <v>5</v>
      </c>
      <c r="C120" t="s">
        <v>8</v>
      </c>
      <c r="D120" s="3">
        <v>2</v>
      </c>
      <c r="E120" s="3">
        <v>220</v>
      </c>
      <c r="F120">
        <f t="shared" si="3"/>
        <v>440</v>
      </c>
      <c r="G120">
        <v>115</v>
      </c>
    </row>
    <row r="121" spans="1:7" x14ac:dyDescent="0.3">
      <c r="A121" s="2">
        <f t="shared" si="2"/>
        <v>41285</v>
      </c>
      <c r="B121" s="3" t="s">
        <v>5</v>
      </c>
      <c r="C121" t="s">
        <v>9</v>
      </c>
      <c r="D121" s="3">
        <v>6</v>
      </c>
      <c r="E121" s="3">
        <v>650</v>
      </c>
      <c r="F121">
        <f t="shared" si="3"/>
        <v>3900</v>
      </c>
      <c r="G121">
        <v>116</v>
      </c>
    </row>
    <row r="122" spans="1:7" x14ac:dyDescent="0.3">
      <c r="A122" s="2">
        <f t="shared" si="2"/>
        <v>41285</v>
      </c>
      <c r="B122" s="3" t="s">
        <v>10</v>
      </c>
      <c r="C122" t="s">
        <v>6</v>
      </c>
      <c r="D122" s="3">
        <v>1</v>
      </c>
      <c r="E122" s="3">
        <v>500</v>
      </c>
      <c r="F122">
        <f t="shared" si="3"/>
        <v>500</v>
      </c>
      <c r="G122">
        <v>117</v>
      </c>
    </row>
    <row r="123" spans="1:7" x14ac:dyDescent="0.3">
      <c r="A123" s="2">
        <f t="shared" si="2"/>
        <v>41285</v>
      </c>
      <c r="B123" s="3" t="s">
        <v>10</v>
      </c>
      <c r="C123" t="s">
        <v>7</v>
      </c>
      <c r="D123" s="3">
        <v>8</v>
      </c>
      <c r="E123" s="3">
        <v>350</v>
      </c>
      <c r="F123">
        <f t="shared" si="3"/>
        <v>2800</v>
      </c>
      <c r="G123">
        <v>118</v>
      </c>
    </row>
    <row r="124" spans="1:7" x14ac:dyDescent="0.3">
      <c r="A124" s="2">
        <f t="shared" si="2"/>
        <v>41285</v>
      </c>
      <c r="B124" s="3" t="s">
        <v>10</v>
      </c>
      <c r="C124" t="s">
        <v>8</v>
      </c>
      <c r="D124" s="3">
        <v>2</v>
      </c>
      <c r="E124" s="3">
        <v>220</v>
      </c>
      <c r="F124">
        <f t="shared" si="3"/>
        <v>440</v>
      </c>
      <c r="G124">
        <v>119</v>
      </c>
    </row>
    <row r="125" spans="1:7" x14ac:dyDescent="0.3">
      <c r="A125" s="2">
        <f t="shared" si="2"/>
        <v>41285</v>
      </c>
      <c r="B125" s="3" t="s">
        <v>10</v>
      </c>
      <c r="C125" t="s">
        <v>9</v>
      </c>
      <c r="D125" s="3">
        <v>1</v>
      </c>
      <c r="E125" s="3">
        <v>650</v>
      </c>
      <c r="F125">
        <f t="shared" si="3"/>
        <v>650</v>
      </c>
      <c r="G125">
        <v>120</v>
      </c>
    </row>
    <row r="126" spans="1:7" x14ac:dyDescent="0.3">
      <c r="A126" s="2">
        <f t="shared" si="2"/>
        <v>41285</v>
      </c>
      <c r="B126" s="3" t="s">
        <v>11</v>
      </c>
      <c r="C126" t="s">
        <v>6</v>
      </c>
      <c r="D126" s="3">
        <v>13</v>
      </c>
      <c r="E126" s="3">
        <v>500</v>
      </c>
      <c r="F126">
        <f t="shared" si="3"/>
        <v>6500</v>
      </c>
      <c r="G126">
        <v>121</v>
      </c>
    </row>
    <row r="127" spans="1:7" x14ac:dyDescent="0.3">
      <c r="A127" s="2">
        <f t="shared" si="2"/>
        <v>41285</v>
      </c>
      <c r="B127" s="3" t="s">
        <v>11</v>
      </c>
      <c r="C127" t="s">
        <v>7</v>
      </c>
      <c r="D127" s="3">
        <v>14</v>
      </c>
      <c r="E127" s="3">
        <v>350</v>
      </c>
      <c r="F127">
        <f t="shared" si="3"/>
        <v>4900</v>
      </c>
      <c r="G127">
        <v>122</v>
      </c>
    </row>
    <row r="128" spans="1:7" x14ac:dyDescent="0.3">
      <c r="A128" s="2">
        <f t="shared" si="2"/>
        <v>41285</v>
      </c>
      <c r="B128" s="3" t="s">
        <v>11</v>
      </c>
      <c r="C128" t="s">
        <v>8</v>
      </c>
      <c r="D128" s="3">
        <v>2</v>
      </c>
      <c r="E128" s="3">
        <v>220</v>
      </c>
      <c r="F128">
        <f t="shared" si="3"/>
        <v>440</v>
      </c>
      <c r="G128">
        <v>123</v>
      </c>
    </row>
    <row r="129" spans="1:7" x14ac:dyDescent="0.3">
      <c r="A129" s="2">
        <f t="shared" si="2"/>
        <v>41285</v>
      </c>
      <c r="B129" s="3" t="s">
        <v>11</v>
      </c>
      <c r="C129" t="s">
        <v>9</v>
      </c>
      <c r="D129" s="3">
        <v>4</v>
      </c>
      <c r="E129" s="3">
        <v>650</v>
      </c>
      <c r="F129">
        <f t="shared" si="3"/>
        <v>2600</v>
      </c>
      <c r="G129">
        <v>124</v>
      </c>
    </row>
    <row r="130" spans="1:7" x14ac:dyDescent="0.3">
      <c r="A130" s="2">
        <f t="shared" si="2"/>
        <v>41285</v>
      </c>
      <c r="B130" s="3" t="s">
        <v>12</v>
      </c>
      <c r="C130" t="s">
        <v>6</v>
      </c>
      <c r="D130" s="3">
        <v>10</v>
      </c>
      <c r="E130" s="3">
        <v>500</v>
      </c>
      <c r="F130">
        <f t="shared" si="3"/>
        <v>5000</v>
      </c>
      <c r="G130">
        <v>125</v>
      </c>
    </row>
    <row r="131" spans="1:7" x14ac:dyDescent="0.3">
      <c r="A131" s="2">
        <f t="shared" si="2"/>
        <v>41285</v>
      </c>
      <c r="B131" s="3" t="s">
        <v>12</v>
      </c>
      <c r="C131" t="s">
        <v>7</v>
      </c>
      <c r="D131" s="3">
        <v>10</v>
      </c>
      <c r="E131" s="3">
        <v>350</v>
      </c>
      <c r="F131">
        <f t="shared" si="3"/>
        <v>3500</v>
      </c>
      <c r="G131">
        <v>126</v>
      </c>
    </row>
    <row r="132" spans="1:7" x14ac:dyDescent="0.3">
      <c r="A132" s="2">
        <f t="shared" si="2"/>
        <v>41285</v>
      </c>
      <c r="B132" s="3" t="s">
        <v>12</v>
      </c>
      <c r="C132" t="s">
        <v>8</v>
      </c>
      <c r="D132" s="3">
        <v>8</v>
      </c>
      <c r="E132" s="3">
        <v>220</v>
      </c>
      <c r="F132">
        <f t="shared" si="3"/>
        <v>1760</v>
      </c>
      <c r="G132">
        <v>127</v>
      </c>
    </row>
    <row r="133" spans="1:7" x14ac:dyDescent="0.3">
      <c r="A133" s="2">
        <f t="shared" si="2"/>
        <v>41285</v>
      </c>
      <c r="B133" s="3" t="s">
        <v>12</v>
      </c>
      <c r="C133" t="s">
        <v>9</v>
      </c>
      <c r="D133" s="3">
        <v>6</v>
      </c>
      <c r="E133" s="3">
        <v>650</v>
      </c>
      <c r="F133">
        <f t="shared" si="3"/>
        <v>3900</v>
      </c>
      <c r="G133">
        <v>128</v>
      </c>
    </row>
    <row r="134" spans="1:7" x14ac:dyDescent="0.3">
      <c r="A134" s="2">
        <f t="shared" si="2"/>
        <v>41286</v>
      </c>
      <c r="B134" s="3" t="s">
        <v>5</v>
      </c>
      <c r="C134" t="s">
        <v>6</v>
      </c>
      <c r="D134" s="3">
        <v>11</v>
      </c>
      <c r="E134" s="3">
        <v>500</v>
      </c>
      <c r="F134">
        <f t="shared" si="3"/>
        <v>5500</v>
      </c>
      <c r="G134">
        <v>129</v>
      </c>
    </row>
    <row r="135" spans="1:7" x14ac:dyDescent="0.3">
      <c r="A135" s="2">
        <f t="shared" si="2"/>
        <v>41286</v>
      </c>
      <c r="B135" s="3" t="s">
        <v>5</v>
      </c>
      <c r="C135" t="s">
        <v>7</v>
      </c>
      <c r="D135" s="3">
        <v>11</v>
      </c>
      <c r="E135" s="3">
        <v>350</v>
      </c>
      <c r="F135">
        <f t="shared" si="3"/>
        <v>3850</v>
      </c>
      <c r="G135">
        <v>130</v>
      </c>
    </row>
    <row r="136" spans="1:7" x14ac:dyDescent="0.3">
      <c r="A136" s="2">
        <f t="shared" si="2"/>
        <v>41286</v>
      </c>
      <c r="B136" s="3" t="s">
        <v>5</v>
      </c>
      <c r="C136" t="s">
        <v>8</v>
      </c>
      <c r="D136" s="3">
        <v>8</v>
      </c>
      <c r="E136" s="3">
        <v>220</v>
      </c>
      <c r="F136">
        <f t="shared" si="3"/>
        <v>1760</v>
      </c>
      <c r="G136">
        <v>131</v>
      </c>
    </row>
    <row r="137" spans="1:7" x14ac:dyDescent="0.3">
      <c r="A137" s="2">
        <f t="shared" si="2"/>
        <v>41286</v>
      </c>
      <c r="B137" s="3" t="s">
        <v>5</v>
      </c>
      <c r="C137" t="s">
        <v>9</v>
      </c>
      <c r="D137" s="3">
        <v>11</v>
      </c>
      <c r="E137" s="3">
        <v>650</v>
      </c>
      <c r="F137">
        <f t="shared" si="3"/>
        <v>7150</v>
      </c>
      <c r="G137">
        <v>132</v>
      </c>
    </row>
    <row r="138" spans="1:7" x14ac:dyDescent="0.3">
      <c r="A138" s="2">
        <f t="shared" si="2"/>
        <v>41286</v>
      </c>
      <c r="B138" s="3" t="s">
        <v>10</v>
      </c>
      <c r="C138" t="s">
        <v>6</v>
      </c>
      <c r="D138" s="3">
        <v>1</v>
      </c>
      <c r="E138" s="3">
        <v>500</v>
      </c>
      <c r="F138">
        <f t="shared" si="3"/>
        <v>500</v>
      </c>
      <c r="G138">
        <v>133</v>
      </c>
    </row>
    <row r="139" spans="1:7" x14ac:dyDescent="0.3">
      <c r="A139" s="2">
        <f t="shared" si="2"/>
        <v>41286</v>
      </c>
      <c r="B139" s="3" t="s">
        <v>10</v>
      </c>
      <c r="C139" t="s">
        <v>7</v>
      </c>
      <c r="D139" s="3">
        <v>4</v>
      </c>
      <c r="E139" s="3">
        <v>350</v>
      </c>
      <c r="F139">
        <f t="shared" si="3"/>
        <v>1400</v>
      </c>
      <c r="G139">
        <v>134</v>
      </c>
    </row>
    <row r="140" spans="1:7" x14ac:dyDescent="0.3">
      <c r="A140" s="2">
        <f t="shared" si="2"/>
        <v>41286</v>
      </c>
      <c r="B140" s="3" t="s">
        <v>10</v>
      </c>
      <c r="C140" t="s">
        <v>8</v>
      </c>
      <c r="D140" s="3">
        <v>7</v>
      </c>
      <c r="E140" s="3">
        <v>220</v>
      </c>
      <c r="F140">
        <f t="shared" si="3"/>
        <v>1540</v>
      </c>
      <c r="G140">
        <v>135</v>
      </c>
    </row>
    <row r="141" spans="1:7" x14ac:dyDescent="0.3">
      <c r="A141" s="2">
        <f t="shared" si="2"/>
        <v>41286</v>
      </c>
      <c r="B141" s="3" t="s">
        <v>10</v>
      </c>
      <c r="C141" t="s">
        <v>9</v>
      </c>
      <c r="D141" s="3">
        <v>14</v>
      </c>
      <c r="E141" s="3">
        <v>650</v>
      </c>
      <c r="F141">
        <f t="shared" si="3"/>
        <v>9100</v>
      </c>
      <c r="G141">
        <v>136</v>
      </c>
    </row>
    <row r="142" spans="1:7" x14ac:dyDescent="0.3">
      <c r="A142" s="2">
        <f t="shared" si="2"/>
        <v>41286</v>
      </c>
      <c r="B142" s="3" t="s">
        <v>11</v>
      </c>
      <c r="C142" t="s">
        <v>6</v>
      </c>
      <c r="D142" s="3">
        <v>3</v>
      </c>
      <c r="E142" s="3">
        <v>500</v>
      </c>
      <c r="F142">
        <f t="shared" si="3"/>
        <v>1500</v>
      </c>
      <c r="G142">
        <v>137</v>
      </c>
    </row>
    <row r="143" spans="1:7" x14ac:dyDescent="0.3">
      <c r="A143" s="2">
        <f t="shared" si="2"/>
        <v>41286</v>
      </c>
      <c r="B143" s="3" t="s">
        <v>11</v>
      </c>
      <c r="C143" t="s">
        <v>7</v>
      </c>
      <c r="D143" s="3">
        <v>2</v>
      </c>
      <c r="E143" s="3">
        <v>350</v>
      </c>
      <c r="F143">
        <f t="shared" si="3"/>
        <v>700</v>
      </c>
      <c r="G143">
        <v>138</v>
      </c>
    </row>
    <row r="144" spans="1:7" x14ac:dyDescent="0.3">
      <c r="A144" s="2">
        <f t="shared" si="2"/>
        <v>41286</v>
      </c>
      <c r="B144" s="3" t="s">
        <v>11</v>
      </c>
      <c r="C144" t="s">
        <v>8</v>
      </c>
      <c r="D144" s="3">
        <v>13</v>
      </c>
      <c r="E144" s="3">
        <v>220</v>
      </c>
      <c r="F144">
        <f t="shared" si="3"/>
        <v>2860</v>
      </c>
      <c r="G144">
        <v>139</v>
      </c>
    </row>
    <row r="145" spans="1:7" x14ac:dyDescent="0.3">
      <c r="A145" s="2">
        <f t="shared" si="2"/>
        <v>41286</v>
      </c>
      <c r="B145" s="3" t="s">
        <v>11</v>
      </c>
      <c r="C145" t="s">
        <v>9</v>
      </c>
      <c r="D145" s="3">
        <v>5</v>
      </c>
      <c r="E145" s="3">
        <v>650</v>
      </c>
      <c r="F145">
        <f t="shared" si="3"/>
        <v>3250</v>
      </c>
      <c r="G145">
        <v>140</v>
      </c>
    </row>
    <row r="146" spans="1:7" x14ac:dyDescent="0.3">
      <c r="A146" s="2">
        <f t="shared" si="2"/>
        <v>41286</v>
      </c>
      <c r="B146" s="3" t="s">
        <v>12</v>
      </c>
      <c r="C146" t="s">
        <v>6</v>
      </c>
      <c r="D146" s="3">
        <v>8</v>
      </c>
      <c r="E146" s="3">
        <v>500</v>
      </c>
      <c r="F146">
        <f t="shared" si="3"/>
        <v>4000</v>
      </c>
      <c r="G146">
        <v>141</v>
      </c>
    </row>
    <row r="147" spans="1:7" x14ac:dyDescent="0.3">
      <c r="A147" s="2">
        <f t="shared" si="2"/>
        <v>41286</v>
      </c>
      <c r="B147" s="3" t="s">
        <v>12</v>
      </c>
      <c r="C147" t="s">
        <v>7</v>
      </c>
      <c r="D147" s="3">
        <v>1</v>
      </c>
      <c r="E147" s="3">
        <v>350</v>
      </c>
      <c r="F147">
        <f t="shared" si="3"/>
        <v>350</v>
      </c>
      <c r="G147">
        <v>142</v>
      </c>
    </row>
    <row r="148" spans="1:7" x14ac:dyDescent="0.3">
      <c r="A148" s="2">
        <f t="shared" si="2"/>
        <v>41286</v>
      </c>
      <c r="B148" s="3" t="s">
        <v>12</v>
      </c>
      <c r="C148" t="s">
        <v>8</v>
      </c>
      <c r="D148" s="3">
        <v>13</v>
      </c>
      <c r="E148" s="3">
        <v>220</v>
      </c>
      <c r="F148">
        <f t="shared" si="3"/>
        <v>2860</v>
      </c>
      <c r="G148">
        <v>143</v>
      </c>
    </row>
    <row r="149" spans="1:7" x14ac:dyDescent="0.3">
      <c r="A149" s="2">
        <f t="shared" si="2"/>
        <v>41286</v>
      </c>
      <c r="B149" s="3" t="s">
        <v>12</v>
      </c>
      <c r="C149" t="s">
        <v>9</v>
      </c>
      <c r="D149" s="3">
        <v>9</v>
      </c>
      <c r="E149" s="3">
        <v>650</v>
      </c>
      <c r="F149">
        <f t="shared" si="3"/>
        <v>5850</v>
      </c>
      <c r="G149">
        <v>144</v>
      </c>
    </row>
    <row r="150" spans="1:7" x14ac:dyDescent="0.3">
      <c r="A150" s="2">
        <f t="shared" si="2"/>
        <v>41287</v>
      </c>
      <c r="B150" s="3" t="s">
        <v>5</v>
      </c>
      <c r="C150" t="s">
        <v>6</v>
      </c>
      <c r="D150" s="3">
        <v>10</v>
      </c>
      <c r="E150" s="3">
        <v>500</v>
      </c>
      <c r="F150">
        <f t="shared" si="3"/>
        <v>5000</v>
      </c>
      <c r="G150">
        <v>145</v>
      </c>
    </row>
    <row r="151" spans="1:7" x14ac:dyDescent="0.3">
      <c r="A151" s="2">
        <f t="shared" ref="A151:A214" si="4">A71+7</f>
        <v>41287</v>
      </c>
      <c r="B151" s="3" t="s">
        <v>5</v>
      </c>
      <c r="C151" t="s">
        <v>7</v>
      </c>
      <c r="D151" s="3">
        <v>5</v>
      </c>
      <c r="E151" s="3">
        <v>350</v>
      </c>
      <c r="F151">
        <f t="shared" ref="F151:F165" si="5">E151*D151</f>
        <v>1750</v>
      </c>
      <c r="G151">
        <v>146</v>
      </c>
    </row>
    <row r="152" spans="1:7" x14ac:dyDescent="0.3">
      <c r="A152" s="2">
        <f t="shared" si="4"/>
        <v>41287</v>
      </c>
      <c r="B152" s="3" t="s">
        <v>5</v>
      </c>
      <c r="C152" t="s">
        <v>8</v>
      </c>
      <c r="D152" s="3">
        <v>10</v>
      </c>
      <c r="E152" s="3">
        <v>220</v>
      </c>
      <c r="F152">
        <f t="shared" si="5"/>
        <v>2200</v>
      </c>
      <c r="G152">
        <v>147</v>
      </c>
    </row>
    <row r="153" spans="1:7" x14ac:dyDescent="0.3">
      <c r="A153" s="2">
        <f t="shared" si="4"/>
        <v>41287</v>
      </c>
      <c r="B153" s="3" t="s">
        <v>5</v>
      </c>
      <c r="C153" t="s">
        <v>9</v>
      </c>
      <c r="D153" s="3">
        <v>10</v>
      </c>
      <c r="E153" s="3">
        <v>650</v>
      </c>
      <c r="F153">
        <f t="shared" si="5"/>
        <v>6500</v>
      </c>
      <c r="G153">
        <v>148</v>
      </c>
    </row>
    <row r="154" spans="1:7" x14ac:dyDescent="0.3">
      <c r="A154" s="2">
        <f t="shared" si="4"/>
        <v>41287</v>
      </c>
      <c r="B154" s="3" t="s">
        <v>10</v>
      </c>
      <c r="C154" t="s">
        <v>6</v>
      </c>
      <c r="D154" s="3">
        <v>1</v>
      </c>
      <c r="E154" s="3">
        <v>500</v>
      </c>
      <c r="F154">
        <f t="shared" si="5"/>
        <v>500</v>
      </c>
      <c r="G154">
        <v>149</v>
      </c>
    </row>
    <row r="155" spans="1:7" x14ac:dyDescent="0.3">
      <c r="A155" s="2">
        <f t="shared" si="4"/>
        <v>41287</v>
      </c>
      <c r="B155" s="3" t="s">
        <v>10</v>
      </c>
      <c r="C155" t="s">
        <v>7</v>
      </c>
      <c r="D155" s="3">
        <v>2</v>
      </c>
      <c r="E155" s="3">
        <v>350</v>
      </c>
      <c r="F155">
        <f t="shared" si="5"/>
        <v>700</v>
      </c>
      <c r="G155">
        <v>150</v>
      </c>
    </row>
    <row r="156" spans="1:7" x14ac:dyDescent="0.3">
      <c r="A156" s="2">
        <f t="shared" si="4"/>
        <v>41287</v>
      </c>
      <c r="B156" s="3" t="s">
        <v>10</v>
      </c>
      <c r="C156" t="s">
        <v>8</v>
      </c>
      <c r="D156" s="3">
        <v>3</v>
      </c>
      <c r="E156" s="3">
        <v>220</v>
      </c>
      <c r="F156">
        <f t="shared" si="5"/>
        <v>660</v>
      </c>
      <c r="G156">
        <v>151</v>
      </c>
    </row>
    <row r="157" spans="1:7" x14ac:dyDescent="0.3">
      <c r="A157" s="2">
        <f t="shared" si="4"/>
        <v>41287</v>
      </c>
      <c r="B157" s="3" t="s">
        <v>10</v>
      </c>
      <c r="C157" t="s">
        <v>9</v>
      </c>
      <c r="D157" s="3">
        <v>6</v>
      </c>
      <c r="E157" s="3">
        <v>650</v>
      </c>
      <c r="F157">
        <f t="shared" si="5"/>
        <v>3900</v>
      </c>
      <c r="G157">
        <v>152</v>
      </c>
    </row>
    <row r="158" spans="1:7" x14ac:dyDescent="0.3">
      <c r="A158" s="2">
        <f t="shared" si="4"/>
        <v>41287</v>
      </c>
      <c r="B158" s="3" t="s">
        <v>11</v>
      </c>
      <c r="C158" t="s">
        <v>6</v>
      </c>
      <c r="D158" s="3">
        <v>9</v>
      </c>
      <c r="E158" s="3">
        <v>500</v>
      </c>
      <c r="F158">
        <f t="shared" si="5"/>
        <v>4500</v>
      </c>
      <c r="G158">
        <v>153</v>
      </c>
    </row>
    <row r="159" spans="1:7" x14ac:dyDescent="0.3">
      <c r="A159" s="2">
        <f t="shared" si="4"/>
        <v>41287</v>
      </c>
      <c r="B159" s="3" t="s">
        <v>11</v>
      </c>
      <c r="C159" t="s">
        <v>7</v>
      </c>
      <c r="D159" s="3">
        <v>13</v>
      </c>
      <c r="E159" s="3">
        <v>350</v>
      </c>
      <c r="F159">
        <f t="shared" si="5"/>
        <v>4550</v>
      </c>
      <c r="G159">
        <v>154</v>
      </c>
    </row>
    <row r="160" spans="1:7" x14ac:dyDescent="0.3">
      <c r="A160" s="2">
        <f t="shared" si="4"/>
        <v>41287</v>
      </c>
      <c r="B160" s="3" t="s">
        <v>11</v>
      </c>
      <c r="C160" t="s">
        <v>8</v>
      </c>
      <c r="D160" s="3">
        <v>4</v>
      </c>
      <c r="E160" s="3">
        <v>220</v>
      </c>
      <c r="F160">
        <f t="shared" si="5"/>
        <v>880</v>
      </c>
      <c r="G160">
        <v>155</v>
      </c>
    </row>
    <row r="161" spans="1:7" x14ac:dyDescent="0.3">
      <c r="A161" s="2">
        <f t="shared" si="4"/>
        <v>41287</v>
      </c>
      <c r="B161" s="3" t="s">
        <v>11</v>
      </c>
      <c r="C161" t="s">
        <v>9</v>
      </c>
      <c r="D161" s="3">
        <v>8</v>
      </c>
      <c r="E161" s="3">
        <v>650</v>
      </c>
      <c r="F161">
        <f t="shared" si="5"/>
        <v>5200</v>
      </c>
      <c r="G161">
        <v>156</v>
      </c>
    </row>
    <row r="162" spans="1:7" x14ac:dyDescent="0.3">
      <c r="A162" s="2">
        <f t="shared" si="4"/>
        <v>41287</v>
      </c>
      <c r="B162" s="3" t="s">
        <v>12</v>
      </c>
      <c r="C162" t="s">
        <v>6</v>
      </c>
      <c r="D162" s="3">
        <v>4</v>
      </c>
      <c r="E162" s="3">
        <v>500</v>
      </c>
      <c r="F162">
        <f t="shared" si="5"/>
        <v>2000</v>
      </c>
      <c r="G162">
        <v>157</v>
      </c>
    </row>
    <row r="163" spans="1:7" x14ac:dyDescent="0.3">
      <c r="A163" s="2">
        <f t="shared" si="4"/>
        <v>41287</v>
      </c>
      <c r="B163" s="3" t="s">
        <v>12</v>
      </c>
      <c r="C163" t="s">
        <v>7</v>
      </c>
      <c r="D163" s="3">
        <v>3</v>
      </c>
      <c r="E163" s="3">
        <v>350</v>
      </c>
      <c r="F163">
        <f t="shared" si="5"/>
        <v>1050</v>
      </c>
      <c r="G163">
        <v>158</v>
      </c>
    </row>
    <row r="164" spans="1:7" x14ac:dyDescent="0.3">
      <c r="A164" s="2">
        <f t="shared" si="4"/>
        <v>41287</v>
      </c>
      <c r="B164" s="3" t="s">
        <v>12</v>
      </c>
      <c r="C164" t="s">
        <v>8</v>
      </c>
      <c r="D164" s="3">
        <v>1</v>
      </c>
      <c r="E164" s="3">
        <v>220</v>
      </c>
      <c r="F164">
        <f t="shared" si="5"/>
        <v>220</v>
      </c>
      <c r="G164">
        <v>159</v>
      </c>
    </row>
    <row r="165" spans="1:7" x14ac:dyDescent="0.3">
      <c r="A165" s="2">
        <f t="shared" si="4"/>
        <v>41287</v>
      </c>
      <c r="B165" s="3" t="s">
        <v>12</v>
      </c>
      <c r="C165" t="s">
        <v>9</v>
      </c>
      <c r="D165" s="3">
        <v>8</v>
      </c>
      <c r="E165" s="3">
        <v>650</v>
      </c>
      <c r="F165">
        <f t="shared" si="5"/>
        <v>5200</v>
      </c>
      <c r="G165">
        <v>160</v>
      </c>
    </row>
    <row r="166" spans="1:7" x14ac:dyDescent="0.3">
      <c r="A166" s="2">
        <f t="shared" si="4"/>
        <v>41290</v>
      </c>
      <c r="B166" s="3" t="s">
        <v>5</v>
      </c>
      <c r="C166" t="s">
        <v>6</v>
      </c>
      <c r="D166" s="3">
        <v>13</v>
      </c>
      <c r="E166" s="3">
        <v>500</v>
      </c>
      <c r="F166">
        <f>E166*D166</f>
        <v>6500</v>
      </c>
      <c r="G166">
        <v>161</v>
      </c>
    </row>
    <row r="167" spans="1:7" x14ac:dyDescent="0.3">
      <c r="A167" s="2">
        <f t="shared" si="4"/>
        <v>41290</v>
      </c>
      <c r="B167" s="3" t="s">
        <v>5</v>
      </c>
      <c r="C167" t="s">
        <v>7</v>
      </c>
      <c r="D167" s="3">
        <v>9</v>
      </c>
      <c r="E167" s="3">
        <v>350</v>
      </c>
      <c r="F167">
        <f t="shared" ref="F167:F230" si="6">E167*D167</f>
        <v>3150</v>
      </c>
      <c r="G167">
        <v>162</v>
      </c>
    </row>
    <row r="168" spans="1:7" x14ac:dyDescent="0.3">
      <c r="A168" s="2">
        <f t="shared" si="4"/>
        <v>41290</v>
      </c>
      <c r="B168" s="3" t="s">
        <v>5</v>
      </c>
      <c r="C168" t="s">
        <v>8</v>
      </c>
      <c r="D168" s="3">
        <v>2</v>
      </c>
      <c r="E168" s="3">
        <v>220</v>
      </c>
      <c r="F168">
        <f t="shared" si="6"/>
        <v>440</v>
      </c>
      <c r="G168">
        <v>163</v>
      </c>
    </row>
    <row r="169" spans="1:7" x14ac:dyDescent="0.3">
      <c r="A169" s="2">
        <f t="shared" si="4"/>
        <v>41290</v>
      </c>
      <c r="B169" s="3" t="s">
        <v>5</v>
      </c>
      <c r="C169" t="s">
        <v>9</v>
      </c>
      <c r="D169" s="3">
        <v>9</v>
      </c>
      <c r="E169" s="3">
        <v>650</v>
      </c>
      <c r="F169">
        <f t="shared" si="6"/>
        <v>5850</v>
      </c>
      <c r="G169">
        <v>164</v>
      </c>
    </row>
    <row r="170" spans="1:7" x14ac:dyDescent="0.3">
      <c r="A170" s="2">
        <f t="shared" si="4"/>
        <v>41290</v>
      </c>
      <c r="B170" s="3" t="s">
        <v>10</v>
      </c>
      <c r="C170" t="s">
        <v>6</v>
      </c>
      <c r="D170" s="3">
        <v>5</v>
      </c>
      <c r="E170" s="3">
        <v>500</v>
      </c>
      <c r="F170">
        <f t="shared" si="6"/>
        <v>2500</v>
      </c>
      <c r="G170">
        <v>165</v>
      </c>
    </row>
    <row r="171" spans="1:7" x14ac:dyDescent="0.3">
      <c r="A171" s="2">
        <f t="shared" si="4"/>
        <v>41290</v>
      </c>
      <c r="B171" s="3" t="s">
        <v>10</v>
      </c>
      <c r="C171" t="s">
        <v>7</v>
      </c>
      <c r="D171" s="3">
        <v>9</v>
      </c>
      <c r="E171" s="3">
        <v>350</v>
      </c>
      <c r="F171">
        <f t="shared" si="6"/>
        <v>3150</v>
      </c>
      <c r="G171">
        <v>166</v>
      </c>
    </row>
    <row r="172" spans="1:7" x14ac:dyDescent="0.3">
      <c r="A172" s="2">
        <f t="shared" si="4"/>
        <v>41290</v>
      </c>
      <c r="B172" s="3" t="s">
        <v>10</v>
      </c>
      <c r="C172" t="s">
        <v>8</v>
      </c>
      <c r="D172" s="3">
        <v>2</v>
      </c>
      <c r="E172" s="3">
        <v>220</v>
      </c>
      <c r="F172">
        <f t="shared" si="6"/>
        <v>440</v>
      </c>
      <c r="G172">
        <v>167</v>
      </c>
    </row>
    <row r="173" spans="1:7" x14ac:dyDescent="0.3">
      <c r="A173" s="2">
        <f t="shared" si="4"/>
        <v>41290</v>
      </c>
      <c r="B173" s="3" t="s">
        <v>10</v>
      </c>
      <c r="C173" t="s">
        <v>9</v>
      </c>
      <c r="D173" s="3">
        <v>9</v>
      </c>
      <c r="E173" s="3">
        <v>650</v>
      </c>
      <c r="F173">
        <f t="shared" si="6"/>
        <v>5850</v>
      </c>
      <c r="G173">
        <v>168</v>
      </c>
    </row>
    <row r="174" spans="1:7" x14ac:dyDescent="0.3">
      <c r="A174" s="2">
        <f t="shared" si="4"/>
        <v>41290</v>
      </c>
      <c r="B174" s="3" t="s">
        <v>11</v>
      </c>
      <c r="C174" t="s">
        <v>6</v>
      </c>
      <c r="D174" s="3">
        <v>2</v>
      </c>
      <c r="E174" s="3">
        <v>500</v>
      </c>
      <c r="F174">
        <f t="shared" si="6"/>
        <v>1000</v>
      </c>
      <c r="G174">
        <v>169</v>
      </c>
    </row>
    <row r="175" spans="1:7" x14ac:dyDescent="0.3">
      <c r="A175" s="2">
        <f t="shared" si="4"/>
        <v>41290</v>
      </c>
      <c r="B175" s="3" t="s">
        <v>11</v>
      </c>
      <c r="C175" t="s">
        <v>7</v>
      </c>
      <c r="D175" s="3">
        <v>14</v>
      </c>
      <c r="E175" s="3">
        <v>350</v>
      </c>
      <c r="F175">
        <f t="shared" si="6"/>
        <v>4900</v>
      </c>
      <c r="G175">
        <v>170</v>
      </c>
    </row>
    <row r="176" spans="1:7" x14ac:dyDescent="0.3">
      <c r="A176" s="2">
        <f t="shared" si="4"/>
        <v>41290</v>
      </c>
      <c r="B176" s="3" t="s">
        <v>11</v>
      </c>
      <c r="C176" t="s">
        <v>8</v>
      </c>
      <c r="D176" s="3">
        <v>5</v>
      </c>
      <c r="E176" s="3">
        <v>220</v>
      </c>
      <c r="F176">
        <f t="shared" si="6"/>
        <v>1100</v>
      </c>
      <c r="G176">
        <v>171</v>
      </c>
    </row>
    <row r="177" spans="1:7" x14ac:dyDescent="0.3">
      <c r="A177" s="2">
        <f t="shared" si="4"/>
        <v>41290</v>
      </c>
      <c r="B177" s="3" t="s">
        <v>11</v>
      </c>
      <c r="C177" t="s">
        <v>9</v>
      </c>
      <c r="D177" s="3">
        <v>4</v>
      </c>
      <c r="E177" s="3">
        <v>650</v>
      </c>
      <c r="F177">
        <f t="shared" si="6"/>
        <v>2600</v>
      </c>
      <c r="G177">
        <v>172</v>
      </c>
    </row>
    <row r="178" spans="1:7" x14ac:dyDescent="0.3">
      <c r="A178" s="2">
        <f t="shared" si="4"/>
        <v>41290</v>
      </c>
      <c r="B178" s="3" t="s">
        <v>12</v>
      </c>
      <c r="C178" t="s">
        <v>6</v>
      </c>
      <c r="D178" s="3">
        <v>10</v>
      </c>
      <c r="E178" s="3">
        <v>500</v>
      </c>
      <c r="F178">
        <f t="shared" si="6"/>
        <v>5000</v>
      </c>
      <c r="G178">
        <v>173</v>
      </c>
    </row>
    <row r="179" spans="1:7" x14ac:dyDescent="0.3">
      <c r="A179" s="2">
        <f t="shared" si="4"/>
        <v>41290</v>
      </c>
      <c r="B179" s="3" t="s">
        <v>12</v>
      </c>
      <c r="C179" t="s">
        <v>7</v>
      </c>
      <c r="D179" s="3">
        <v>3</v>
      </c>
      <c r="E179" s="3">
        <v>350</v>
      </c>
      <c r="F179">
        <f t="shared" si="6"/>
        <v>1050</v>
      </c>
      <c r="G179">
        <v>174</v>
      </c>
    </row>
    <row r="180" spans="1:7" x14ac:dyDescent="0.3">
      <c r="A180" s="2">
        <f t="shared" si="4"/>
        <v>41290</v>
      </c>
      <c r="B180" s="3" t="s">
        <v>12</v>
      </c>
      <c r="C180" t="s">
        <v>8</v>
      </c>
      <c r="D180" s="3">
        <v>10</v>
      </c>
      <c r="E180" s="3">
        <v>220</v>
      </c>
      <c r="F180">
        <f t="shared" si="6"/>
        <v>2200</v>
      </c>
      <c r="G180">
        <v>175</v>
      </c>
    </row>
    <row r="181" spans="1:7" x14ac:dyDescent="0.3">
      <c r="A181" s="2">
        <f t="shared" si="4"/>
        <v>41290</v>
      </c>
      <c r="B181" s="3" t="s">
        <v>12</v>
      </c>
      <c r="C181" t="s">
        <v>9</v>
      </c>
      <c r="D181" s="3">
        <v>6</v>
      </c>
      <c r="E181" s="3">
        <v>650</v>
      </c>
      <c r="F181">
        <f t="shared" si="6"/>
        <v>3900</v>
      </c>
      <c r="G181">
        <v>176</v>
      </c>
    </row>
    <row r="182" spans="1:7" x14ac:dyDescent="0.3">
      <c r="A182" s="2">
        <f t="shared" si="4"/>
        <v>41291</v>
      </c>
      <c r="B182" s="3" t="s">
        <v>5</v>
      </c>
      <c r="C182" t="s">
        <v>6</v>
      </c>
      <c r="D182" s="3">
        <v>9</v>
      </c>
      <c r="E182" s="3">
        <v>500</v>
      </c>
      <c r="F182">
        <f t="shared" si="6"/>
        <v>4500</v>
      </c>
      <c r="G182">
        <v>177</v>
      </c>
    </row>
    <row r="183" spans="1:7" x14ac:dyDescent="0.3">
      <c r="A183" s="2">
        <f t="shared" si="4"/>
        <v>41291</v>
      </c>
      <c r="B183" s="3" t="s">
        <v>5</v>
      </c>
      <c r="C183" t="s">
        <v>7</v>
      </c>
      <c r="D183" s="3">
        <v>2</v>
      </c>
      <c r="E183" s="3">
        <v>350</v>
      </c>
      <c r="F183">
        <f t="shared" si="6"/>
        <v>700</v>
      </c>
      <c r="G183">
        <v>178</v>
      </c>
    </row>
    <row r="184" spans="1:7" x14ac:dyDescent="0.3">
      <c r="A184" s="2">
        <f t="shared" si="4"/>
        <v>41291</v>
      </c>
      <c r="B184" s="3" t="s">
        <v>5</v>
      </c>
      <c r="C184" t="s">
        <v>8</v>
      </c>
      <c r="D184" s="3">
        <v>9</v>
      </c>
      <c r="E184" s="3">
        <v>220</v>
      </c>
      <c r="F184">
        <f t="shared" si="6"/>
        <v>1980</v>
      </c>
      <c r="G184">
        <v>179</v>
      </c>
    </row>
    <row r="185" spans="1:7" x14ac:dyDescent="0.3">
      <c r="A185" s="2">
        <f t="shared" si="4"/>
        <v>41291</v>
      </c>
      <c r="B185" s="3" t="s">
        <v>5</v>
      </c>
      <c r="C185" t="s">
        <v>9</v>
      </c>
      <c r="D185" s="3">
        <v>5</v>
      </c>
      <c r="E185" s="3">
        <v>650</v>
      </c>
      <c r="F185">
        <f t="shared" si="6"/>
        <v>3250</v>
      </c>
      <c r="G185">
        <v>180</v>
      </c>
    </row>
    <row r="186" spans="1:7" x14ac:dyDescent="0.3">
      <c r="A186" s="2">
        <f t="shared" si="4"/>
        <v>41291</v>
      </c>
      <c r="B186" s="3" t="s">
        <v>10</v>
      </c>
      <c r="C186" t="s">
        <v>6</v>
      </c>
      <c r="D186" s="3">
        <v>3</v>
      </c>
      <c r="E186" s="3">
        <v>500</v>
      </c>
      <c r="F186">
        <f t="shared" si="6"/>
        <v>1500</v>
      </c>
      <c r="G186">
        <v>181</v>
      </c>
    </row>
    <row r="187" spans="1:7" x14ac:dyDescent="0.3">
      <c r="A187" s="2">
        <f t="shared" si="4"/>
        <v>41291</v>
      </c>
      <c r="B187" s="3" t="s">
        <v>10</v>
      </c>
      <c r="C187" t="s">
        <v>7</v>
      </c>
      <c r="D187" s="3">
        <v>13</v>
      </c>
      <c r="E187" s="3">
        <v>350</v>
      </c>
      <c r="F187">
        <f t="shared" si="6"/>
        <v>4550</v>
      </c>
      <c r="G187">
        <v>182</v>
      </c>
    </row>
    <row r="188" spans="1:7" x14ac:dyDescent="0.3">
      <c r="A188" s="2">
        <f t="shared" si="4"/>
        <v>41291</v>
      </c>
      <c r="B188" s="3" t="s">
        <v>10</v>
      </c>
      <c r="C188" t="s">
        <v>8</v>
      </c>
      <c r="D188" s="3">
        <v>11</v>
      </c>
      <c r="E188" s="3">
        <v>220</v>
      </c>
      <c r="F188">
        <f t="shared" si="6"/>
        <v>2420</v>
      </c>
      <c r="G188">
        <v>183</v>
      </c>
    </row>
    <row r="189" spans="1:7" x14ac:dyDescent="0.3">
      <c r="A189" s="2">
        <f t="shared" si="4"/>
        <v>41291</v>
      </c>
      <c r="B189" s="3" t="s">
        <v>10</v>
      </c>
      <c r="C189" t="s">
        <v>9</v>
      </c>
      <c r="D189" s="3">
        <v>10</v>
      </c>
      <c r="E189" s="3">
        <v>650</v>
      </c>
      <c r="F189">
        <f t="shared" si="6"/>
        <v>6500</v>
      </c>
      <c r="G189">
        <v>184</v>
      </c>
    </row>
    <row r="190" spans="1:7" x14ac:dyDescent="0.3">
      <c r="A190" s="2">
        <f t="shared" si="4"/>
        <v>41291</v>
      </c>
      <c r="B190" s="3" t="s">
        <v>11</v>
      </c>
      <c r="C190" t="s">
        <v>6</v>
      </c>
      <c r="D190" s="3">
        <v>1</v>
      </c>
      <c r="E190" s="3">
        <v>500</v>
      </c>
      <c r="F190">
        <f t="shared" si="6"/>
        <v>500</v>
      </c>
      <c r="G190">
        <v>185</v>
      </c>
    </row>
    <row r="191" spans="1:7" x14ac:dyDescent="0.3">
      <c r="A191" s="2">
        <f t="shared" si="4"/>
        <v>41291</v>
      </c>
      <c r="B191" s="3" t="s">
        <v>11</v>
      </c>
      <c r="C191" t="s">
        <v>7</v>
      </c>
      <c r="D191" s="3">
        <v>1</v>
      </c>
      <c r="E191" s="3">
        <v>350</v>
      </c>
      <c r="F191">
        <f t="shared" si="6"/>
        <v>350</v>
      </c>
      <c r="G191">
        <v>186</v>
      </c>
    </row>
    <row r="192" spans="1:7" x14ac:dyDescent="0.3">
      <c r="A192" s="2">
        <f t="shared" si="4"/>
        <v>41291</v>
      </c>
      <c r="B192" s="3" t="s">
        <v>11</v>
      </c>
      <c r="C192" t="s">
        <v>8</v>
      </c>
      <c r="D192" s="3">
        <v>1</v>
      </c>
      <c r="E192" s="3">
        <v>220</v>
      </c>
      <c r="F192">
        <f t="shared" si="6"/>
        <v>220</v>
      </c>
      <c r="G192">
        <v>187</v>
      </c>
    </row>
    <row r="193" spans="1:7" x14ac:dyDescent="0.3">
      <c r="A193" s="2">
        <f t="shared" si="4"/>
        <v>41291</v>
      </c>
      <c r="B193" s="3" t="s">
        <v>11</v>
      </c>
      <c r="C193" t="s">
        <v>9</v>
      </c>
      <c r="D193" s="3">
        <v>2</v>
      </c>
      <c r="E193" s="3">
        <v>650</v>
      </c>
      <c r="F193">
        <f t="shared" si="6"/>
        <v>1300</v>
      </c>
      <c r="G193">
        <v>188</v>
      </c>
    </row>
    <row r="194" spans="1:7" x14ac:dyDescent="0.3">
      <c r="A194" s="2">
        <f t="shared" si="4"/>
        <v>41291</v>
      </c>
      <c r="B194" s="3" t="s">
        <v>12</v>
      </c>
      <c r="C194" t="s">
        <v>6</v>
      </c>
      <c r="D194" s="3">
        <v>11</v>
      </c>
      <c r="E194" s="3">
        <v>500</v>
      </c>
      <c r="F194">
        <f t="shared" si="6"/>
        <v>5500</v>
      </c>
      <c r="G194">
        <v>189</v>
      </c>
    </row>
    <row r="195" spans="1:7" x14ac:dyDescent="0.3">
      <c r="A195" s="2">
        <f t="shared" si="4"/>
        <v>41291</v>
      </c>
      <c r="B195" s="3" t="s">
        <v>12</v>
      </c>
      <c r="C195" t="s">
        <v>7</v>
      </c>
      <c r="D195" s="3">
        <v>11</v>
      </c>
      <c r="E195" s="3">
        <v>350</v>
      </c>
      <c r="F195">
        <f t="shared" si="6"/>
        <v>3850</v>
      </c>
      <c r="G195">
        <v>190</v>
      </c>
    </row>
    <row r="196" spans="1:7" x14ac:dyDescent="0.3">
      <c r="A196" s="2">
        <f t="shared" si="4"/>
        <v>41291</v>
      </c>
      <c r="B196" s="3" t="s">
        <v>12</v>
      </c>
      <c r="C196" t="s">
        <v>8</v>
      </c>
      <c r="D196" s="3">
        <v>7</v>
      </c>
      <c r="E196" s="3">
        <v>220</v>
      </c>
      <c r="F196">
        <f t="shared" si="6"/>
        <v>1540</v>
      </c>
      <c r="G196">
        <v>191</v>
      </c>
    </row>
    <row r="197" spans="1:7" x14ac:dyDescent="0.3">
      <c r="A197" s="2">
        <f t="shared" si="4"/>
        <v>41291</v>
      </c>
      <c r="B197" s="3" t="s">
        <v>12</v>
      </c>
      <c r="C197" t="s">
        <v>9</v>
      </c>
      <c r="D197" s="3">
        <v>5</v>
      </c>
      <c r="E197" s="3">
        <v>650</v>
      </c>
      <c r="F197">
        <f t="shared" si="6"/>
        <v>3250</v>
      </c>
      <c r="G197">
        <v>192</v>
      </c>
    </row>
    <row r="198" spans="1:7" x14ac:dyDescent="0.3">
      <c r="A198" s="2">
        <f t="shared" si="4"/>
        <v>41292</v>
      </c>
      <c r="B198" s="3" t="s">
        <v>5</v>
      </c>
      <c r="C198" t="s">
        <v>6</v>
      </c>
      <c r="D198" s="3">
        <v>6</v>
      </c>
      <c r="E198" s="3">
        <v>500</v>
      </c>
      <c r="F198">
        <f t="shared" si="6"/>
        <v>3000</v>
      </c>
      <c r="G198">
        <v>193</v>
      </c>
    </row>
    <row r="199" spans="1:7" x14ac:dyDescent="0.3">
      <c r="A199" s="2">
        <f t="shared" si="4"/>
        <v>41292</v>
      </c>
      <c r="B199" s="3" t="s">
        <v>5</v>
      </c>
      <c r="C199" t="s">
        <v>7</v>
      </c>
      <c r="D199" s="3">
        <v>1</v>
      </c>
      <c r="E199" s="3">
        <v>350</v>
      </c>
      <c r="F199">
        <f t="shared" si="6"/>
        <v>350</v>
      </c>
      <c r="G199">
        <v>194</v>
      </c>
    </row>
    <row r="200" spans="1:7" x14ac:dyDescent="0.3">
      <c r="A200" s="2">
        <f t="shared" si="4"/>
        <v>41292</v>
      </c>
      <c r="B200" s="3" t="s">
        <v>5</v>
      </c>
      <c r="C200" t="s">
        <v>8</v>
      </c>
      <c r="D200" s="3">
        <v>9</v>
      </c>
      <c r="E200" s="3">
        <v>220</v>
      </c>
      <c r="F200">
        <f t="shared" si="6"/>
        <v>1980</v>
      </c>
      <c r="G200">
        <v>195</v>
      </c>
    </row>
    <row r="201" spans="1:7" x14ac:dyDescent="0.3">
      <c r="A201" s="2">
        <f t="shared" si="4"/>
        <v>41292</v>
      </c>
      <c r="B201" s="3" t="s">
        <v>5</v>
      </c>
      <c r="C201" t="s">
        <v>9</v>
      </c>
      <c r="D201" s="3">
        <v>1</v>
      </c>
      <c r="E201" s="3">
        <v>650</v>
      </c>
      <c r="F201">
        <f t="shared" si="6"/>
        <v>650</v>
      </c>
      <c r="G201">
        <v>196</v>
      </c>
    </row>
    <row r="202" spans="1:7" x14ac:dyDescent="0.3">
      <c r="A202" s="2">
        <f t="shared" si="4"/>
        <v>41292</v>
      </c>
      <c r="B202" s="3" t="s">
        <v>10</v>
      </c>
      <c r="C202" t="s">
        <v>6</v>
      </c>
      <c r="D202" s="3">
        <v>9</v>
      </c>
      <c r="E202" s="3">
        <v>500</v>
      </c>
      <c r="F202">
        <f t="shared" si="6"/>
        <v>4500</v>
      </c>
      <c r="G202">
        <v>197</v>
      </c>
    </row>
    <row r="203" spans="1:7" x14ac:dyDescent="0.3">
      <c r="A203" s="2">
        <f t="shared" si="4"/>
        <v>41292</v>
      </c>
      <c r="B203" s="3" t="s">
        <v>10</v>
      </c>
      <c r="C203" t="s">
        <v>7</v>
      </c>
      <c r="D203" s="3">
        <v>5</v>
      </c>
      <c r="E203" s="3">
        <v>350</v>
      </c>
      <c r="F203">
        <f t="shared" si="6"/>
        <v>1750</v>
      </c>
      <c r="G203">
        <v>198</v>
      </c>
    </row>
    <row r="204" spans="1:7" x14ac:dyDescent="0.3">
      <c r="A204" s="2">
        <f t="shared" si="4"/>
        <v>41292</v>
      </c>
      <c r="B204" s="3" t="s">
        <v>10</v>
      </c>
      <c r="C204" t="s">
        <v>8</v>
      </c>
      <c r="D204" s="3">
        <v>3</v>
      </c>
      <c r="E204" s="3">
        <v>220</v>
      </c>
      <c r="F204">
        <f t="shared" si="6"/>
        <v>660</v>
      </c>
      <c r="G204">
        <v>199</v>
      </c>
    </row>
    <row r="205" spans="1:7" x14ac:dyDescent="0.3">
      <c r="A205" s="2">
        <f t="shared" si="4"/>
        <v>41292</v>
      </c>
      <c r="B205" s="3" t="s">
        <v>10</v>
      </c>
      <c r="C205" t="s">
        <v>9</v>
      </c>
      <c r="D205" s="3">
        <v>1</v>
      </c>
      <c r="E205" s="3">
        <v>650</v>
      </c>
      <c r="F205">
        <f t="shared" si="6"/>
        <v>650</v>
      </c>
      <c r="G205">
        <v>200</v>
      </c>
    </row>
    <row r="206" spans="1:7" x14ac:dyDescent="0.3">
      <c r="A206" s="2">
        <f t="shared" si="4"/>
        <v>41292</v>
      </c>
      <c r="B206" s="3" t="s">
        <v>11</v>
      </c>
      <c r="C206" t="s">
        <v>6</v>
      </c>
      <c r="D206" s="3">
        <v>11</v>
      </c>
      <c r="E206" s="3">
        <v>500</v>
      </c>
      <c r="F206">
        <f t="shared" si="6"/>
        <v>5500</v>
      </c>
      <c r="G206">
        <v>201</v>
      </c>
    </row>
    <row r="207" spans="1:7" x14ac:dyDescent="0.3">
      <c r="A207" s="2">
        <f t="shared" si="4"/>
        <v>41292</v>
      </c>
      <c r="B207" s="3" t="s">
        <v>11</v>
      </c>
      <c r="C207" t="s">
        <v>7</v>
      </c>
      <c r="D207" s="3">
        <v>9</v>
      </c>
      <c r="E207" s="3">
        <v>350</v>
      </c>
      <c r="F207">
        <f t="shared" si="6"/>
        <v>3150</v>
      </c>
      <c r="G207">
        <v>202</v>
      </c>
    </row>
    <row r="208" spans="1:7" x14ac:dyDescent="0.3">
      <c r="A208" s="2">
        <f t="shared" si="4"/>
        <v>41292</v>
      </c>
      <c r="B208" s="3" t="s">
        <v>11</v>
      </c>
      <c r="C208" t="s">
        <v>8</v>
      </c>
      <c r="D208" s="3">
        <v>6</v>
      </c>
      <c r="E208" s="3">
        <v>220</v>
      </c>
      <c r="F208">
        <f t="shared" si="6"/>
        <v>1320</v>
      </c>
      <c r="G208">
        <v>203</v>
      </c>
    </row>
    <row r="209" spans="1:7" x14ac:dyDescent="0.3">
      <c r="A209" s="2">
        <f t="shared" si="4"/>
        <v>41292</v>
      </c>
      <c r="B209" s="3" t="s">
        <v>11</v>
      </c>
      <c r="C209" t="s">
        <v>9</v>
      </c>
      <c r="D209" s="3">
        <v>7</v>
      </c>
      <c r="E209" s="3">
        <v>650</v>
      </c>
      <c r="F209">
        <f t="shared" si="6"/>
        <v>4550</v>
      </c>
      <c r="G209">
        <v>204</v>
      </c>
    </row>
    <row r="210" spans="1:7" x14ac:dyDescent="0.3">
      <c r="A210" s="2">
        <f t="shared" si="4"/>
        <v>41292</v>
      </c>
      <c r="B210" s="3" t="s">
        <v>12</v>
      </c>
      <c r="C210" t="s">
        <v>6</v>
      </c>
      <c r="D210" s="3">
        <v>9</v>
      </c>
      <c r="E210" s="3">
        <v>500</v>
      </c>
      <c r="F210">
        <f t="shared" si="6"/>
        <v>4500</v>
      </c>
      <c r="G210">
        <v>205</v>
      </c>
    </row>
    <row r="211" spans="1:7" x14ac:dyDescent="0.3">
      <c r="A211" s="2">
        <f t="shared" si="4"/>
        <v>41292</v>
      </c>
      <c r="B211" s="3" t="s">
        <v>12</v>
      </c>
      <c r="C211" t="s">
        <v>7</v>
      </c>
      <c r="D211" s="3">
        <v>7</v>
      </c>
      <c r="E211" s="3">
        <v>350</v>
      </c>
      <c r="F211">
        <f t="shared" si="6"/>
        <v>2450</v>
      </c>
      <c r="G211">
        <v>206</v>
      </c>
    </row>
    <row r="212" spans="1:7" x14ac:dyDescent="0.3">
      <c r="A212" s="2">
        <f t="shared" si="4"/>
        <v>41292</v>
      </c>
      <c r="B212" s="3" t="s">
        <v>12</v>
      </c>
      <c r="C212" t="s">
        <v>8</v>
      </c>
      <c r="D212" s="3">
        <v>11</v>
      </c>
      <c r="E212" s="3">
        <v>220</v>
      </c>
      <c r="F212">
        <f t="shared" si="6"/>
        <v>2420</v>
      </c>
      <c r="G212">
        <v>207</v>
      </c>
    </row>
    <row r="213" spans="1:7" x14ac:dyDescent="0.3">
      <c r="A213" s="2">
        <f t="shared" si="4"/>
        <v>41292</v>
      </c>
      <c r="B213" s="3" t="s">
        <v>12</v>
      </c>
      <c r="C213" t="s">
        <v>9</v>
      </c>
      <c r="D213" s="3">
        <v>4</v>
      </c>
      <c r="E213" s="3">
        <v>650</v>
      </c>
      <c r="F213">
        <f t="shared" si="6"/>
        <v>2600</v>
      </c>
      <c r="G213">
        <v>208</v>
      </c>
    </row>
    <row r="214" spans="1:7" x14ac:dyDescent="0.3">
      <c r="A214" s="2">
        <f t="shared" si="4"/>
        <v>41293</v>
      </c>
      <c r="B214" s="3" t="s">
        <v>5</v>
      </c>
      <c r="C214" t="s">
        <v>6</v>
      </c>
      <c r="D214" s="3">
        <v>11</v>
      </c>
      <c r="E214" s="3">
        <v>500</v>
      </c>
      <c r="F214">
        <f t="shared" si="6"/>
        <v>5500</v>
      </c>
      <c r="G214">
        <v>209</v>
      </c>
    </row>
    <row r="215" spans="1:7" x14ac:dyDescent="0.3">
      <c r="A215" s="2">
        <f t="shared" ref="A215:A278" si="7">A135+7</f>
        <v>41293</v>
      </c>
      <c r="B215" s="3" t="s">
        <v>5</v>
      </c>
      <c r="C215" t="s">
        <v>7</v>
      </c>
      <c r="D215" s="3">
        <v>2</v>
      </c>
      <c r="E215" s="3">
        <v>350</v>
      </c>
      <c r="F215">
        <f t="shared" si="6"/>
        <v>700</v>
      </c>
      <c r="G215">
        <v>210</v>
      </c>
    </row>
    <row r="216" spans="1:7" x14ac:dyDescent="0.3">
      <c r="A216" s="2">
        <f t="shared" si="7"/>
        <v>41293</v>
      </c>
      <c r="B216" s="3" t="s">
        <v>5</v>
      </c>
      <c r="C216" t="s">
        <v>8</v>
      </c>
      <c r="D216" s="3">
        <v>12</v>
      </c>
      <c r="E216" s="3">
        <v>220</v>
      </c>
      <c r="F216">
        <f t="shared" si="6"/>
        <v>2640</v>
      </c>
      <c r="G216">
        <v>211</v>
      </c>
    </row>
    <row r="217" spans="1:7" x14ac:dyDescent="0.3">
      <c r="A217" s="2">
        <f t="shared" si="7"/>
        <v>41293</v>
      </c>
      <c r="B217" s="3" t="s">
        <v>5</v>
      </c>
      <c r="C217" t="s">
        <v>9</v>
      </c>
      <c r="D217" s="3">
        <v>6</v>
      </c>
      <c r="E217" s="3">
        <v>650</v>
      </c>
      <c r="F217">
        <f t="shared" si="6"/>
        <v>3900</v>
      </c>
      <c r="G217">
        <v>212</v>
      </c>
    </row>
    <row r="218" spans="1:7" x14ac:dyDescent="0.3">
      <c r="A218" s="2">
        <f t="shared" si="7"/>
        <v>41293</v>
      </c>
      <c r="B218" s="3" t="s">
        <v>10</v>
      </c>
      <c r="C218" t="s">
        <v>6</v>
      </c>
      <c r="D218" s="3">
        <v>3</v>
      </c>
      <c r="E218" s="3">
        <v>500</v>
      </c>
      <c r="F218">
        <f t="shared" si="6"/>
        <v>1500</v>
      </c>
      <c r="G218">
        <v>213</v>
      </c>
    </row>
    <row r="219" spans="1:7" x14ac:dyDescent="0.3">
      <c r="A219" s="2">
        <f t="shared" si="7"/>
        <v>41293</v>
      </c>
      <c r="B219" s="3" t="s">
        <v>10</v>
      </c>
      <c r="C219" t="s">
        <v>7</v>
      </c>
      <c r="D219" s="3">
        <v>13</v>
      </c>
      <c r="E219" s="3">
        <v>350</v>
      </c>
      <c r="F219">
        <f t="shared" si="6"/>
        <v>4550</v>
      </c>
      <c r="G219">
        <v>214</v>
      </c>
    </row>
    <row r="220" spans="1:7" x14ac:dyDescent="0.3">
      <c r="A220" s="2">
        <f t="shared" si="7"/>
        <v>41293</v>
      </c>
      <c r="B220" s="3" t="s">
        <v>10</v>
      </c>
      <c r="C220" t="s">
        <v>8</v>
      </c>
      <c r="D220" s="3">
        <v>9</v>
      </c>
      <c r="E220" s="3">
        <v>220</v>
      </c>
      <c r="F220">
        <f t="shared" si="6"/>
        <v>1980</v>
      </c>
      <c r="G220">
        <v>215</v>
      </c>
    </row>
    <row r="221" spans="1:7" x14ac:dyDescent="0.3">
      <c r="A221" s="2">
        <f t="shared" si="7"/>
        <v>41293</v>
      </c>
      <c r="B221" s="3" t="s">
        <v>10</v>
      </c>
      <c r="C221" t="s">
        <v>9</v>
      </c>
      <c r="D221" s="3">
        <v>10</v>
      </c>
      <c r="E221" s="3">
        <v>650</v>
      </c>
      <c r="F221">
        <f t="shared" si="6"/>
        <v>6500</v>
      </c>
      <c r="G221">
        <v>216</v>
      </c>
    </row>
    <row r="222" spans="1:7" x14ac:dyDescent="0.3">
      <c r="A222" s="2">
        <f t="shared" si="7"/>
        <v>41293</v>
      </c>
      <c r="B222" s="3" t="s">
        <v>11</v>
      </c>
      <c r="C222" t="s">
        <v>6</v>
      </c>
      <c r="D222" s="3">
        <v>9</v>
      </c>
      <c r="E222" s="3">
        <v>500</v>
      </c>
      <c r="F222">
        <f t="shared" si="6"/>
        <v>4500</v>
      </c>
      <c r="G222">
        <v>217</v>
      </c>
    </row>
    <row r="223" spans="1:7" x14ac:dyDescent="0.3">
      <c r="A223" s="2">
        <f t="shared" si="7"/>
        <v>41293</v>
      </c>
      <c r="B223" s="3" t="s">
        <v>11</v>
      </c>
      <c r="C223" t="s">
        <v>7</v>
      </c>
      <c r="D223" s="3">
        <v>10</v>
      </c>
      <c r="E223" s="3">
        <v>350</v>
      </c>
      <c r="F223">
        <f t="shared" si="6"/>
        <v>3500</v>
      </c>
      <c r="G223">
        <v>218</v>
      </c>
    </row>
    <row r="224" spans="1:7" x14ac:dyDescent="0.3">
      <c r="A224" s="2">
        <f t="shared" si="7"/>
        <v>41293</v>
      </c>
      <c r="B224" s="3" t="s">
        <v>11</v>
      </c>
      <c r="C224" t="s">
        <v>8</v>
      </c>
      <c r="D224" s="3">
        <v>8</v>
      </c>
      <c r="E224" s="3">
        <v>220</v>
      </c>
      <c r="F224">
        <f t="shared" si="6"/>
        <v>1760</v>
      </c>
      <c r="G224">
        <v>219</v>
      </c>
    </row>
    <row r="225" spans="1:7" x14ac:dyDescent="0.3">
      <c r="A225" s="2">
        <f t="shared" si="7"/>
        <v>41293</v>
      </c>
      <c r="B225" s="3" t="s">
        <v>11</v>
      </c>
      <c r="C225" t="s">
        <v>9</v>
      </c>
      <c r="D225" s="3">
        <v>13</v>
      </c>
      <c r="E225" s="3">
        <v>650</v>
      </c>
      <c r="F225">
        <f t="shared" si="6"/>
        <v>8450</v>
      </c>
      <c r="G225">
        <v>220</v>
      </c>
    </row>
    <row r="226" spans="1:7" x14ac:dyDescent="0.3">
      <c r="A226" s="2">
        <f t="shared" si="7"/>
        <v>41293</v>
      </c>
      <c r="B226" s="3" t="s">
        <v>12</v>
      </c>
      <c r="C226" t="s">
        <v>6</v>
      </c>
      <c r="D226" s="3">
        <v>13</v>
      </c>
      <c r="E226" s="3">
        <v>500</v>
      </c>
      <c r="F226">
        <f t="shared" si="6"/>
        <v>6500</v>
      </c>
      <c r="G226">
        <v>221</v>
      </c>
    </row>
    <row r="227" spans="1:7" x14ac:dyDescent="0.3">
      <c r="A227" s="2">
        <f t="shared" si="7"/>
        <v>41293</v>
      </c>
      <c r="B227" s="3" t="s">
        <v>12</v>
      </c>
      <c r="C227" t="s">
        <v>7</v>
      </c>
      <c r="D227" s="3">
        <v>10</v>
      </c>
      <c r="E227" s="3">
        <v>350</v>
      </c>
      <c r="F227">
        <f t="shared" si="6"/>
        <v>3500</v>
      </c>
      <c r="G227">
        <v>222</v>
      </c>
    </row>
    <row r="228" spans="1:7" x14ac:dyDescent="0.3">
      <c r="A228" s="2">
        <f t="shared" si="7"/>
        <v>41293</v>
      </c>
      <c r="B228" s="3" t="s">
        <v>12</v>
      </c>
      <c r="C228" t="s">
        <v>8</v>
      </c>
      <c r="D228" s="3">
        <v>12</v>
      </c>
      <c r="E228" s="3">
        <v>220</v>
      </c>
      <c r="F228">
        <f t="shared" si="6"/>
        <v>2640</v>
      </c>
      <c r="G228">
        <v>223</v>
      </c>
    </row>
    <row r="229" spans="1:7" x14ac:dyDescent="0.3">
      <c r="A229" s="2">
        <f t="shared" si="7"/>
        <v>41293</v>
      </c>
      <c r="B229" s="3" t="s">
        <v>12</v>
      </c>
      <c r="C229" t="s">
        <v>9</v>
      </c>
      <c r="D229" s="3">
        <v>5</v>
      </c>
      <c r="E229" s="3">
        <v>650</v>
      </c>
      <c r="F229">
        <f t="shared" si="6"/>
        <v>3250</v>
      </c>
      <c r="G229">
        <v>224</v>
      </c>
    </row>
    <row r="230" spans="1:7" x14ac:dyDescent="0.3">
      <c r="A230" s="2">
        <f t="shared" si="7"/>
        <v>41294</v>
      </c>
      <c r="B230" s="3" t="s">
        <v>5</v>
      </c>
      <c r="C230" t="s">
        <v>6</v>
      </c>
      <c r="D230" s="3">
        <v>1</v>
      </c>
      <c r="E230" s="3">
        <v>500</v>
      </c>
      <c r="F230">
        <f t="shared" si="6"/>
        <v>500</v>
      </c>
      <c r="G230">
        <v>225</v>
      </c>
    </row>
    <row r="231" spans="1:7" x14ac:dyDescent="0.3">
      <c r="A231" s="2">
        <f t="shared" si="7"/>
        <v>41294</v>
      </c>
      <c r="B231" s="3" t="s">
        <v>5</v>
      </c>
      <c r="C231" t="s">
        <v>7</v>
      </c>
      <c r="D231" s="3">
        <v>14</v>
      </c>
      <c r="E231" s="3">
        <v>350</v>
      </c>
      <c r="F231">
        <f t="shared" ref="F231:F245" si="8">E231*D231</f>
        <v>4900</v>
      </c>
      <c r="G231">
        <v>226</v>
      </c>
    </row>
    <row r="232" spans="1:7" x14ac:dyDescent="0.3">
      <c r="A232" s="2">
        <f t="shared" si="7"/>
        <v>41294</v>
      </c>
      <c r="B232" s="3" t="s">
        <v>5</v>
      </c>
      <c r="C232" t="s">
        <v>8</v>
      </c>
      <c r="D232" s="3">
        <v>8</v>
      </c>
      <c r="E232" s="3">
        <v>220</v>
      </c>
      <c r="F232">
        <f t="shared" si="8"/>
        <v>1760</v>
      </c>
      <c r="G232">
        <v>227</v>
      </c>
    </row>
    <row r="233" spans="1:7" x14ac:dyDescent="0.3">
      <c r="A233" s="2">
        <f t="shared" si="7"/>
        <v>41294</v>
      </c>
      <c r="B233" s="3" t="s">
        <v>5</v>
      </c>
      <c r="C233" t="s">
        <v>9</v>
      </c>
      <c r="D233" s="3">
        <v>8</v>
      </c>
      <c r="E233" s="3">
        <v>650</v>
      </c>
      <c r="F233">
        <f t="shared" si="8"/>
        <v>5200</v>
      </c>
      <c r="G233">
        <v>228</v>
      </c>
    </row>
    <row r="234" spans="1:7" x14ac:dyDescent="0.3">
      <c r="A234" s="2">
        <f t="shared" si="7"/>
        <v>41294</v>
      </c>
      <c r="B234" s="3" t="s">
        <v>10</v>
      </c>
      <c r="C234" t="s">
        <v>6</v>
      </c>
      <c r="D234" s="3">
        <v>5</v>
      </c>
      <c r="E234" s="3">
        <v>500</v>
      </c>
      <c r="F234">
        <f t="shared" si="8"/>
        <v>2500</v>
      </c>
      <c r="G234">
        <v>229</v>
      </c>
    </row>
    <row r="235" spans="1:7" x14ac:dyDescent="0.3">
      <c r="A235" s="2">
        <f t="shared" si="7"/>
        <v>41294</v>
      </c>
      <c r="B235" s="3" t="s">
        <v>10</v>
      </c>
      <c r="C235" t="s">
        <v>7</v>
      </c>
      <c r="D235" s="3">
        <v>4</v>
      </c>
      <c r="E235" s="3">
        <v>350</v>
      </c>
      <c r="F235">
        <f t="shared" si="8"/>
        <v>1400</v>
      </c>
      <c r="G235">
        <v>230</v>
      </c>
    </row>
    <row r="236" spans="1:7" x14ac:dyDescent="0.3">
      <c r="A236" s="2">
        <f t="shared" si="7"/>
        <v>41294</v>
      </c>
      <c r="B236" s="3" t="s">
        <v>10</v>
      </c>
      <c r="C236" t="s">
        <v>8</v>
      </c>
      <c r="D236" s="3">
        <v>3</v>
      </c>
      <c r="E236" s="3">
        <v>220</v>
      </c>
      <c r="F236">
        <f t="shared" si="8"/>
        <v>660</v>
      </c>
      <c r="G236">
        <v>231</v>
      </c>
    </row>
    <row r="237" spans="1:7" x14ac:dyDescent="0.3">
      <c r="A237" s="2">
        <f t="shared" si="7"/>
        <v>41294</v>
      </c>
      <c r="B237" s="3" t="s">
        <v>10</v>
      </c>
      <c r="C237" t="s">
        <v>9</v>
      </c>
      <c r="D237" s="3">
        <v>6</v>
      </c>
      <c r="E237" s="3">
        <v>650</v>
      </c>
      <c r="F237">
        <f t="shared" si="8"/>
        <v>3900</v>
      </c>
      <c r="G237">
        <v>232</v>
      </c>
    </row>
    <row r="238" spans="1:7" x14ac:dyDescent="0.3">
      <c r="A238" s="2">
        <f t="shared" si="7"/>
        <v>41294</v>
      </c>
      <c r="B238" s="3" t="s">
        <v>11</v>
      </c>
      <c r="C238" t="s">
        <v>6</v>
      </c>
      <c r="D238" s="3">
        <v>5</v>
      </c>
      <c r="E238" s="3">
        <v>500</v>
      </c>
      <c r="F238">
        <f t="shared" si="8"/>
        <v>2500</v>
      </c>
      <c r="G238">
        <v>233</v>
      </c>
    </row>
    <row r="239" spans="1:7" x14ac:dyDescent="0.3">
      <c r="A239" s="2">
        <f t="shared" si="7"/>
        <v>41294</v>
      </c>
      <c r="B239" s="3" t="s">
        <v>11</v>
      </c>
      <c r="C239" t="s">
        <v>7</v>
      </c>
      <c r="D239" s="3">
        <v>2</v>
      </c>
      <c r="E239" s="3">
        <v>350</v>
      </c>
      <c r="F239">
        <f t="shared" si="8"/>
        <v>700</v>
      </c>
      <c r="G239">
        <v>234</v>
      </c>
    </row>
    <row r="240" spans="1:7" x14ac:dyDescent="0.3">
      <c r="A240" s="2">
        <f t="shared" si="7"/>
        <v>41294</v>
      </c>
      <c r="B240" s="3" t="s">
        <v>11</v>
      </c>
      <c r="C240" t="s">
        <v>8</v>
      </c>
      <c r="D240" s="3">
        <v>2</v>
      </c>
      <c r="E240" s="3">
        <v>220</v>
      </c>
      <c r="F240">
        <f t="shared" si="8"/>
        <v>440</v>
      </c>
      <c r="G240">
        <v>235</v>
      </c>
    </row>
    <row r="241" spans="1:7" x14ac:dyDescent="0.3">
      <c r="A241" s="2">
        <f t="shared" si="7"/>
        <v>41294</v>
      </c>
      <c r="B241" s="3" t="s">
        <v>11</v>
      </c>
      <c r="C241" t="s">
        <v>9</v>
      </c>
      <c r="D241" s="3">
        <v>4</v>
      </c>
      <c r="E241" s="3">
        <v>650</v>
      </c>
      <c r="F241">
        <f t="shared" si="8"/>
        <v>2600</v>
      </c>
      <c r="G241">
        <v>236</v>
      </c>
    </row>
    <row r="242" spans="1:7" x14ac:dyDescent="0.3">
      <c r="A242" s="2">
        <f t="shared" si="7"/>
        <v>41294</v>
      </c>
      <c r="B242" s="3" t="s">
        <v>12</v>
      </c>
      <c r="C242" t="s">
        <v>6</v>
      </c>
      <c r="D242" s="3">
        <v>3</v>
      </c>
      <c r="E242" s="3">
        <v>500</v>
      </c>
      <c r="F242">
        <f t="shared" si="8"/>
        <v>1500</v>
      </c>
      <c r="G242">
        <v>237</v>
      </c>
    </row>
    <row r="243" spans="1:7" x14ac:dyDescent="0.3">
      <c r="A243" s="2">
        <f t="shared" si="7"/>
        <v>41294</v>
      </c>
      <c r="B243" s="3" t="s">
        <v>12</v>
      </c>
      <c r="C243" t="s">
        <v>7</v>
      </c>
      <c r="D243" s="3">
        <v>8</v>
      </c>
      <c r="E243" s="3">
        <v>350</v>
      </c>
      <c r="F243">
        <f t="shared" si="8"/>
        <v>2800</v>
      </c>
      <c r="G243">
        <v>238</v>
      </c>
    </row>
    <row r="244" spans="1:7" x14ac:dyDescent="0.3">
      <c r="A244" s="2">
        <f t="shared" si="7"/>
        <v>41294</v>
      </c>
      <c r="B244" s="3" t="s">
        <v>12</v>
      </c>
      <c r="C244" t="s">
        <v>8</v>
      </c>
      <c r="D244" s="3">
        <v>7</v>
      </c>
      <c r="E244" s="3">
        <v>220</v>
      </c>
      <c r="F244">
        <f t="shared" si="8"/>
        <v>1540</v>
      </c>
      <c r="G244">
        <v>239</v>
      </c>
    </row>
    <row r="245" spans="1:7" x14ac:dyDescent="0.3">
      <c r="A245" s="2">
        <f t="shared" si="7"/>
        <v>41294</v>
      </c>
      <c r="B245" s="3" t="s">
        <v>12</v>
      </c>
      <c r="C245" t="s">
        <v>9</v>
      </c>
      <c r="D245" s="3">
        <v>6</v>
      </c>
      <c r="E245" s="3">
        <v>650</v>
      </c>
      <c r="F245">
        <f t="shared" si="8"/>
        <v>3900</v>
      </c>
      <c r="G245">
        <v>240</v>
      </c>
    </row>
    <row r="246" spans="1:7" x14ac:dyDescent="0.3">
      <c r="A246" s="2">
        <f t="shared" si="7"/>
        <v>41297</v>
      </c>
      <c r="B246" s="3" t="s">
        <v>5</v>
      </c>
      <c r="C246" t="s">
        <v>6</v>
      </c>
      <c r="D246" s="3">
        <v>2</v>
      </c>
      <c r="E246" s="3">
        <v>500</v>
      </c>
      <c r="F246">
        <f>E246*D246</f>
        <v>1000</v>
      </c>
      <c r="G246">
        <v>241</v>
      </c>
    </row>
    <row r="247" spans="1:7" x14ac:dyDescent="0.3">
      <c r="A247" s="2">
        <f t="shared" si="7"/>
        <v>41297</v>
      </c>
      <c r="B247" s="3" t="s">
        <v>5</v>
      </c>
      <c r="C247" t="s">
        <v>7</v>
      </c>
      <c r="D247" s="3">
        <v>11</v>
      </c>
      <c r="E247" s="3">
        <v>350</v>
      </c>
      <c r="F247">
        <f t="shared" ref="F247:F310" si="9">E247*D247</f>
        <v>3850</v>
      </c>
      <c r="G247">
        <v>242</v>
      </c>
    </row>
    <row r="248" spans="1:7" x14ac:dyDescent="0.3">
      <c r="A248" s="2">
        <f t="shared" si="7"/>
        <v>41297</v>
      </c>
      <c r="B248" s="3" t="s">
        <v>5</v>
      </c>
      <c r="C248" t="s">
        <v>8</v>
      </c>
      <c r="D248" s="3">
        <v>4</v>
      </c>
      <c r="E248" s="3">
        <v>220</v>
      </c>
      <c r="F248">
        <f t="shared" si="9"/>
        <v>880</v>
      </c>
      <c r="G248">
        <v>243</v>
      </c>
    </row>
    <row r="249" spans="1:7" x14ac:dyDescent="0.3">
      <c r="A249" s="2">
        <f t="shared" si="7"/>
        <v>41297</v>
      </c>
      <c r="B249" s="3" t="s">
        <v>5</v>
      </c>
      <c r="C249" t="s">
        <v>9</v>
      </c>
      <c r="D249" s="3">
        <v>8</v>
      </c>
      <c r="E249" s="3">
        <v>650</v>
      </c>
      <c r="F249">
        <f t="shared" si="9"/>
        <v>5200</v>
      </c>
      <c r="G249">
        <v>244</v>
      </c>
    </row>
    <row r="250" spans="1:7" x14ac:dyDescent="0.3">
      <c r="A250" s="2">
        <f t="shared" si="7"/>
        <v>41297</v>
      </c>
      <c r="B250" s="3" t="s">
        <v>10</v>
      </c>
      <c r="C250" t="s">
        <v>6</v>
      </c>
      <c r="D250" s="3">
        <v>8</v>
      </c>
      <c r="E250" s="3">
        <v>500</v>
      </c>
      <c r="F250">
        <f t="shared" si="9"/>
        <v>4000</v>
      </c>
      <c r="G250">
        <v>245</v>
      </c>
    </row>
    <row r="251" spans="1:7" x14ac:dyDescent="0.3">
      <c r="A251" s="2">
        <f t="shared" si="7"/>
        <v>41297</v>
      </c>
      <c r="B251" s="3" t="s">
        <v>10</v>
      </c>
      <c r="C251" t="s">
        <v>7</v>
      </c>
      <c r="D251" s="3">
        <v>14</v>
      </c>
      <c r="E251" s="3">
        <v>350</v>
      </c>
      <c r="F251">
        <f t="shared" si="9"/>
        <v>4900</v>
      </c>
      <c r="G251">
        <v>246</v>
      </c>
    </row>
    <row r="252" spans="1:7" x14ac:dyDescent="0.3">
      <c r="A252" s="2">
        <f t="shared" si="7"/>
        <v>41297</v>
      </c>
      <c r="B252" s="3" t="s">
        <v>10</v>
      </c>
      <c r="C252" t="s">
        <v>8</v>
      </c>
      <c r="D252" s="3">
        <v>12</v>
      </c>
      <c r="E252" s="3">
        <v>220</v>
      </c>
      <c r="F252">
        <f t="shared" si="9"/>
        <v>2640</v>
      </c>
      <c r="G252">
        <v>247</v>
      </c>
    </row>
    <row r="253" spans="1:7" x14ac:dyDescent="0.3">
      <c r="A253" s="2">
        <f t="shared" si="7"/>
        <v>41297</v>
      </c>
      <c r="B253" s="3" t="s">
        <v>10</v>
      </c>
      <c r="C253" t="s">
        <v>9</v>
      </c>
      <c r="D253" s="3">
        <v>4</v>
      </c>
      <c r="E253" s="3">
        <v>650</v>
      </c>
      <c r="F253">
        <f t="shared" si="9"/>
        <v>2600</v>
      </c>
      <c r="G253">
        <v>248</v>
      </c>
    </row>
    <row r="254" spans="1:7" x14ac:dyDescent="0.3">
      <c r="A254" s="2">
        <f t="shared" si="7"/>
        <v>41297</v>
      </c>
      <c r="B254" s="3" t="s">
        <v>11</v>
      </c>
      <c r="C254" t="s">
        <v>6</v>
      </c>
      <c r="D254" s="3">
        <v>8</v>
      </c>
      <c r="E254" s="3">
        <v>500</v>
      </c>
      <c r="F254">
        <f t="shared" si="9"/>
        <v>4000</v>
      </c>
      <c r="G254">
        <v>249</v>
      </c>
    </row>
    <row r="255" spans="1:7" x14ac:dyDescent="0.3">
      <c r="A255" s="2">
        <f t="shared" si="7"/>
        <v>41297</v>
      </c>
      <c r="B255" s="3" t="s">
        <v>11</v>
      </c>
      <c r="C255" t="s">
        <v>7</v>
      </c>
      <c r="D255" s="3">
        <v>13</v>
      </c>
      <c r="E255" s="3">
        <v>350</v>
      </c>
      <c r="F255">
        <f t="shared" si="9"/>
        <v>4550</v>
      </c>
      <c r="G255">
        <v>250</v>
      </c>
    </row>
    <row r="256" spans="1:7" x14ac:dyDescent="0.3">
      <c r="A256" s="2">
        <f t="shared" si="7"/>
        <v>41297</v>
      </c>
      <c r="B256" s="3" t="s">
        <v>11</v>
      </c>
      <c r="C256" t="s">
        <v>8</v>
      </c>
      <c r="D256" s="3">
        <v>8</v>
      </c>
      <c r="E256" s="3">
        <v>220</v>
      </c>
      <c r="F256">
        <f t="shared" si="9"/>
        <v>1760</v>
      </c>
      <c r="G256">
        <v>251</v>
      </c>
    </row>
    <row r="257" spans="1:7" x14ac:dyDescent="0.3">
      <c r="A257" s="2">
        <f t="shared" si="7"/>
        <v>41297</v>
      </c>
      <c r="B257" s="3" t="s">
        <v>11</v>
      </c>
      <c r="C257" t="s">
        <v>9</v>
      </c>
      <c r="D257" s="3">
        <v>11</v>
      </c>
      <c r="E257" s="3">
        <v>650</v>
      </c>
      <c r="F257">
        <f t="shared" si="9"/>
        <v>7150</v>
      </c>
      <c r="G257">
        <v>252</v>
      </c>
    </row>
    <row r="258" spans="1:7" x14ac:dyDescent="0.3">
      <c r="A258" s="2">
        <f t="shared" si="7"/>
        <v>41297</v>
      </c>
      <c r="B258" s="3" t="s">
        <v>12</v>
      </c>
      <c r="C258" t="s">
        <v>6</v>
      </c>
      <c r="D258" s="3">
        <v>3</v>
      </c>
      <c r="E258" s="3">
        <v>500</v>
      </c>
      <c r="F258">
        <f t="shared" si="9"/>
        <v>1500</v>
      </c>
      <c r="G258">
        <v>253</v>
      </c>
    </row>
    <row r="259" spans="1:7" x14ac:dyDescent="0.3">
      <c r="A259" s="2">
        <f t="shared" si="7"/>
        <v>41297</v>
      </c>
      <c r="B259" s="3" t="s">
        <v>12</v>
      </c>
      <c r="C259" t="s">
        <v>7</v>
      </c>
      <c r="D259" s="3">
        <v>6</v>
      </c>
      <c r="E259" s="3">
        <v>350</v>
      </c>
      <c r="F259">
        <f t="shared" si="9"/>
        <v>2100</v>
      </c>
      <c r="G259">
        <v>254</v>
      </c>
    </row>
    <row r="260" spans="1:7" x14ac:dyDescent="0.3">
      <c r="A260" s="2">
        <f t="shared" si="7"/>
        <v>41297</v>
      </c>
      <c r="B260" s="3" t="s">
        <v>12</v>
      </c>
      <c r="C260" t="s">
        <v>8</v>
      </c>
      <c r="D260" s="3">
        <v>10</v>
      </c>
      <c r="E260" s="3">
        <v>220</v>
      </c>
      <c r="F260">
        <f t="shared" si="9"/>
        <v>2200</v>
      </c>
      <c r="G260">
        <v>255</v>
      </c>
    </row>
    <row r="261" spans="1:7" x14ac:dyDescent="0.3">
      <c r="A261" s="2">
        <f t="shared" si="7"/>
        <v>41297</v>
      </c>
      <c r="B261" s="3" t="s">
        <v>12</v>
      </c>
      <c r="C261" t="s">
        <v>9</v>
      </c>
      <c r="D261" s="3">
        <v>10</v>
      </c>
      <c r="E261" s="3">
        <v>650</v>
      </c>
      <c r="F261">
        <f t="shared" si="9"/>
        <v>6500</v>
      </c>
      <c r="G261">
        <v>256</v>
      </c>
    </row>
    <row r="262" spans="1:7" x14ac:dyDescent="0.3">
      <c r="A262" s="2">
        <f t="shared" si="7"/>
        <v>41298</v>
      </c>
      <c r="B262" s="3" t="s">
        <v>5</v>
      </c>
      <c r="C262" t="s">
        <v>6</v>
      </c>
      <c r="D262" s="3">
        <v>3</v>
      </c>
      <c r="E262" s="3">
        <v>500</v>
      </c>
      <c r="F262">
        <f t="shared" si="9"/>
        <v>1500</v>
      </c>
      <c r="G262">
        <v>257</v>
      </c>
    </row>
    <row r="263" spans="1:7" x14ac:dyDescent="0.3">
      <c r="A263" s="2">
        <f t="shared" si="7"/>
        <v>41298</v>
      </c>
      <c r="B263" s="3" t="s">
        <v>5</v>
      </c>
      <c r="C263" t="s">
        <v>7</v>
      </c>
      <c r="D263" s="3">
        <v>12</v>
      </c>
      <c r="E263" s="3">
        <v>350</v>
      </c>
      <c r="F263">
        <f t="shared" si="9"/>
        <v>4200</v>
      </c>
      <c r="G263">
        <v>258</v>
      </c>
    </row>
    <row r="264" spans="1:7" x14ac:dyDescent="0.3">
      <c r="A264" s="2">
        <f t="shared" si="7"/>
        <v>41298</v>
      </c>
      <c r="B264" s="3" t="s">
        <v>5</v>
      </c>
      <c r="C264" t="s">
        <v>8</v>
      </c>
      <c r="D264" s="3">
        <v>4</v>
      </c>
      <c r="E264" s="3">
        <v>220</v>
      </c>
      <c r="F264">
        <f t="shared" si="9"/>
        <v>880</v>
      </c>
      <c r="G264">
        <v>259</v>
      </c>
    </row>
    <row r="265" spans="1:7" x14ac:dyDescent="0.3">
      <c r="A265" s="2">
        <f t="shared" si="7"/>
        <v>41298</v>
      </c>
      <c r="B265" s="3" t="s">
        <v>5</v>
      </c>
      <c r="C265" t="s">
        <v>9</v>
      </c>
      <c r="D265" s="3">
        <v>11</v>
      </c>
      <c r="E265" s="3">
        <v>650</v>
      </c>
      <c r="F265">
        <f t="shared" si="9"/>
        <v>7150</v>
      </c>
      <c r="G265">
        <v>260</v>
      </c>
    </row>
    <row r="266" spans="1:7" x14ac:dyDescent="0.3">
      <c r="A266" s="2">
        <f t="shared" si="7"/>
        <v>41298</v>
      </c>
      <c r="B266" s="3" t="s">
        <v>10</v>
      </c>
      <c r="C266" t="s">
        <v>6</v>
      </c>
      <c r="D266" s="3">
        <v>14</v>
      </c>
      <c r="E266" s="3">
        <v>500</v>
      </c>
      <c r="F266">
        <f t="shared" si="9"/>
        <v>7000</v>
      </c>
      <c r="G266">
        <v>261</v>
      </c>
    </row>
    <row r="267" spans="1:7" x14ac:dyDescent="0.3">
      <c r="A267" s="2">
        <f t="shared" si="7"/>
        <v>41298</v>
      </c>
      <c r="B267" s="3" t="s">
        <v>10</v>
      </c>
      <c r="C267" t="s">
        <v>7</v>
      </c>
      <c r="D267" s="3">
        <v>8</v>
      </c>
      <c r="E267" s="3">
        <v>350</v>
      </c>
      <c r="F267">
        <f t="shared" si="9"/>
        <v>2800</v>
      </c>
      <c r="G267">
        <v>262</v>
      </c>
    </row>
    <row r="268" spans="1:7" x14ac:dyDescent="0.3">
      <c r="A268" s="2">
        <f t="shared" si="7"/>
        <v>41298</v>
      </c>
      <c r="B268" s="3" t="s">
        <v>10</v>
      </c>
      <c r="C268" t="s">
        <v>8</v>
      </c>
      <c r="D268" s="3">
        <v>4</v>
      </c>
      <c r="E268" s="3">
        <v>220</v>
      </c>
      <c r="F268">
        <f t="shared" si="9"/>
        <v>880</v>
      </c>
      <c r="G268">
        <v>263</v>
      </c>
    </row>
    <row r="269" spans="1:7" x14ac:dyDescent="0.3">
      <c r="A269" s="2">
        <f t="shared" si="7"/>
        <v>41298</v>
      </c>
      <c r="B269" s="3" t="s">
        <v>10</v>
      </c>
      <c r="C269" t="s">
        <v>9</v>
      </c>
      <c r="D269" s="3">
        <v>9</v>
      </c>
      <c r="E269" s="3">
        <v>650</v>
      </c>
      <c r="F269">
        <f t="shared" si="9"/>
        <v>5850</v>
      </c>
      <c r="G269">
        <v>264</v>
      </c>
    </row>
    <row r="270" spans="1:7" x14ac:dyDescent="0.3">
      <c r="A270" s="2">
        <f t="shared" si="7"/>
        <v>41298</v>
      </c>
      <c r="B270" s="3" t="s">
        <v>11</v>
      </c>
      <c r="C270" t="s">
        <v>6</v>
      </c>
      <c r="D270" s="3">
        <v>11</v>
      </c>
      <c r="E270" s="3">
        <v>500</v>
      </c>
      <c r="F270">
        <f t="shared" si="9"/>
        <v>5500</v>
      </c>
      <c r="G270">
        <v>265</v>
      </c>
    </row>
    <row r="271" spans="1:7" x14ac:dyDescent="0.3">
      <c r="A271" s="2">
        <f t="shared" si="7"/>
        <v>41298</v>
      </c>
      <c r="B271" s="3" t="s">
        <v>11</v>
      </c>
      <c r="C271" t="s">
        <v>7</v>
      </c>
      <c r="D271" s="3">
        <v>1</v>
      </c>
      <c r="E271" s="3">
        <v>350</v>
      </c>
      <c r="F271">
        <f t="shared" si="9"/>
        <v>350</v>
      </c>
      <c r="G271">
        <v>266</v>
      </c>
    </row>
    <row r="272" spans="1:7" x14ac:dyDescent="0.3">
      <c r="A272" s="2">
        <f t="shared" si="7"/>
        <v>41298</v>
      </c>
      <c r="B272" s="3" t="s">
        <v>11</v>
      </c>
      <c r="C272" t="s">
        <v>8</v>
      </c>
      <c r="D272" s="3">
        <v>2</v>
      </c>
      <c r="E272" s="3">
        <v>220</v>
      </c>
      <c r="F272">
        <f t="shared" si="9"/>
        <v>440</v>
      </c>
      <c r="G272">
        <v>267</v>
      </c>
    </row>
    <row r="273" spans="1:7" x14ac:dyDescent="0.3">
      <c r="A273" s="2">
        <f t="shared" si="7"/>
        <v>41298</v>
      </c>
      <c r="B273" s="3" t="s">
        <v>11</v>
      </c>
      <c r="C273" t="s">
        <v>9</v>
      </c>
      <c r="D273" s="3">
        <v>2</v>
      </c>
      <c r="E273" s="3">
        <v>650</v>
      </c>
      <c r="F273">
        <f t="shared" si="9"/>
        <v>1300</v>
      </c>
      <c r="G273">
        <v>268</v>
      </c>
    </row>
    <row r="274" spans="1:7" x14ac:dyDescent="0.3">
      <c r="A274" s="2">
        <f t="shared" si="7"/>
        <v>41298</v>
      </c>
      <c r="B274" s="3" t="s">
        <v>12</v>
      </c>
      <c r="C274" t="s">
        <v>6</v>
      </c>
      <c r="D274" s="3">
        <v>12</v>
      </c>
      <c r="E274" s="3">
        <v>500</v>
      </c>
      <c r="F274">
        <f t="shared" si="9"/>
        <v>6000</v>
      </c>
      <c r="G274">
        <v>269</v>
      </c>
    </row>
    <row r="275" spans="1:7" x14ac:dyDescent="0.3">
      <c r="A275" s="2">
        <f t="shared" si="7"/>
        <v>41298</v>
      </c>
      <c r="B275" s="3" t="s">
        <v>12</v>
      </c>
      <c r="C275" t="s">
        <v>7</v>
      </c>
      <c r="D275" s="3">
        <v>5</v>
      </c>
      <c r="E275" s="3">
        <v>350</v>
      </c>
      <c r="F275">
        <f t="shared" si="9"/>
        <v>1750</v>
      </c>
      <c r="G275">
        <v>270</v>
      </c>
    </row>
    <row r="276" spans="1:7" x14ac:dyDescent="0.3">
      <c r="A276" s="2">
        <f t="shared" si="7"/>
        <v>41298</v>
      </c>
      <c r="B276" s="3" t="s">
        <v>12</v>
      </c>
      <c r="C276" t="s">
        <v>8</v>
      </c>
      <c r="D276" s="3">
        <v>1</v>
      </c>
      <c r="E276" s="3">
        <v>220</v>
      </c>
      <c r="F276">
        <f t="shared" si="9"/>
        <v>220</v>
      </c>
      <c r="G276">
        <v>271</v>
      </c>
    </row>
    <row r="277" spans="1:7" x14ac:dyDescent="0.3">
      <c r="A277" s="2">
        <f t="shared" si="7"/>
        <v>41298</v>
      </c>
      <c r="B277" s="3" t="s">
        <v>12</v>
      </c>
      <c r="C277" t="s">
        <v>9</v>
      </c>
      <c r="D277" s="3">
        <v>9</v>
      </c>
      <c r="E277" s="3">
        <v>650</v>
      </c>
      <c r="F277">
        <f t="shared" si="9"/>
        <v>5850</v>
      </c>
      <c r="G277">
        <v>272</v>
      </c>
    </row>
    <row r="278" spans="1:7" x14ac:dyDescent="0.3">
      <c r="A278" s="2">
        <f t="shared" si="7"/>
        <v>41299</v>
      </c>
      <c r="B278" s="3" t="s">
        <v>5</v>
      </c>
      <c r="C278" t="s">
        <v>6</v>
      </c>
      <c r="D278" s="3">
        <v>8</v>
      </c>
      <c r="E278" s="3">
        <v>500</v>
      </c>
      <c r="F278">
        <f t="shared" si="9"/>
        <v>4000</v>
      </c>
      <c r="G278">
        <v>273</v>
      </c>
    </row>
    <row r="279" spans="1:7" x14ac:dyDescent="0.3">
      <c r="A279" s="2">
        <f t="shared" ref="A279:A342" si="10">A199+7</f>
        <v>41299</v>
      </c>
      <c r="B279" s="3" t="s">
        <v>5</v>
      </c>
      <c r="C279" t="s">
        <v>7</v>
      </c>
      <c r="D279" s="3">
        <v>8</v>
      </c>
      <c r="E279" s="3">
        <v>350</v>
      </c>
      <c r="F279">
        <f t="shared" si="9"/>
        <v>2800</v>
      </c>
      <c r="G279">
        <v>274</v>
      </c>
    </row>
    <row r="280" spans="1:7" x14ac:dyDescent="0.3">
      <c r="A280" s="2">
        <f t="shared" si="10"/>
        <v>41299</v>
      </c>
      <c r="B280" s="3" t="s">
        <v>5</v>
      </c>
      <c r="C280" t="s">
        <v>8</v>
      </c>
      <c r="D280" s="3">
        <v>2</v>
      </c>
      <c r="E280" s="3">
        <v>220</v>
      </c>
      <c r="F280">
        <f t="shared" si="9"/>
        <v>440</v>
      </c>
      <c r="G280">
        <v>275</v>
      </c>
    </row>
    <row r="281" spans="1:7" x14ac:dyDescent="0.3">
      <c r="A281" s="2">
        <f t="shared" si="10"/>
        <v>41299</v>
      </c>
      <c r="B281" s="3" t="s">
        <v>5</v>
      </c>
      <c r="C281" t="s">
        <v>9</v>
      </c>
      <c r="D281" s="3">
        <v>2</v>
      </c>
      <c r="E281" s="3">
        <v>650</v>
      </c>
      <c r="F281">
        <f t="shared" si="9"/>
        <v>1300</v>
      </c>
      <c r="G281">
        <v>276</v>
      </c>
    </row>
    <row r="282" spans="1:7" x14ac:dyDescent="0.3">
      <c r="A282" s="2">
        <f t="shared" si="10"/>
        <v>41299</v>
      </c>
      <c r="B282" s="3" t="s">
        <v>10</v>
      </c>
      <c r="C282" t="s">
        <v>6</v>
      </c>
      <c r="D282" s="3">
        <v>12</v>
      </c>
      <c r="E282" s="3">
        <v>500</v>
      </c>
      <c r="F282">
        <f t="shared" si="9"/>
        <v>6000</v>
      </c>
      <c r="G282">
        <v>277</v>
      </c>
    </row>
    <row r="283" spans="1:7" x14ac:dyDescent="0.3">
      <c r="A283" s="2">
        <f t="shared" si="10"/>
        <v>41299</v>
      </c>
      <c r="B283" s="3" t="s">
        <v>10</v>
      </c>
      <c r="C283" t="s">
        <v>7</v>
      </c>
      <c r="D283" s="3">
        <v>2</v>
      </c>
      <c r="E283" s="3">
        <v>350</v>
      </c>
      <c r="F283">
        <f t="shared" si="9"/>
        <v>700</v>
      </c>
      <c r="G283">
        <v>278</v>
      </c>
    </row>
    <row r="284" spans="1:7" x14ac:dyDescent="0.3">
      <c r="A284" s="2">
        <f t="shared" si="10"/>
        <v>41299</v>
      </c>
      <c r="B284" s="3" t="s">
        <v>10</v>
      </c>
      <c r="C284" t="s">
        <v>8</v>
      </c>
      <c r="D284" s="3">
        <v>7</v>
      </c>
      <c r="E284" s="3">
        <v>220</v>
      </c>
      <c r="F284">
        <f t="shared" si="9"/>
        <v>1540</v>
      </c>
      <c r="G284">
        <v>279</v>
      </c>
    </row>
    <row r="285" spans="1:7" x14ac:dyDescent="0.3">
      <c r="A285" s="2">
        <f t="shared" si="10"/>
        <v>41299</v>
      </c>
      <c r="B285" s="3" t="s">
        <v>10</v>
      </c>
      <c r="C285" t="s">
        <v>9</v>
      </c>
      <c r="D285" s="3">
        <v>3</v>
      </c>
      <c r="E285" s="3">
        <v>650</v>
      </c>
      <c r="F285">
        <f t="shared" si="9"/>
        <v>1950</v>
      </c>
      <c r="G285">
        <v>280</v>
      </c>
    </row>
    <row r="286" spans="1:7" x14ac:dyDescent="0.3">
      <c r="A286" s="2">
        <f t="shared" si="10"/>
        <v>41299</v>
      </c>
      <c r="B286" s="3" t="s">
        <v>11</v>
      </c>
      <c r="C286" t="s">
        <v>6</v>
      </c>
      <c r="D286" s="3">
        <v>13</v>
      </c>
      <c r="E286" s="3">
        <v>500</v>
      </c>
      <c r="F286">
        <f t="shared" si="9"/>
        <v>6500</v>
      </c>
      <c r="G286">
        <v>281</v>
      </c>
    </row>
    <row r="287" spans="1:7" x14ac:dyDescent="0.3">
      <c r="A287" s="2">
        <f t="shared" si="10"/>
        <v>41299</v>
      </c>
      <c r="B287" s="3" t="s">
        <v>11</v>
      </c>
      <c r="C287" t="s">
        <v>7</v>
      </c>
      <c r="D287" s="3">
        <v>4</v>
      </c>
      <c r="E287" s="3">
        <v>350</v>
      </c>
      <c r="F287">
        <f t="shared" si="9"/>
        <v>1400</v>
      </c>
      <c r="G287">
        <v>282</v>
      </c>
    </row>
    <row r="288" spans="1:7" x14ac:dyDescent="0.3">
      <c r="A288" s="2">
        <f t="shared" si="10"/>
        <v>41299</v>
      </c>
      <c r="B288" s="3" t="s">
        <v>11</v>
      </c>
      <c r="C288" t="s">
        <v>8</v>
      </c>
      <c r="D288" s="3">
        <v>5</v>
      </c>
      <c r="E288" s="3">
        <v>220</v>
      </c>
      <c r="F288">
        <f t="shared" si="9"/>
        <v>1100</v>
      </c>
      <c r="G288">
        <v>283</v>
      </c>
    </row>
    <row r="289" spans="1:7" x14ac:dyDescent="0.3">
      <c r="A289" s="2">
        <f t="shared" si="10"/>
        <v>41299</v>
      </c>
      <c r="B289" s="3" t="s">
        <v>11</v>
      </c>
      <c r="C289" t="s">
        <v>9</v>
      </c>
      <c r="D289" s="3">
        <v>14</v>
      </c>
      <c r="E289" s="3">
        <v>650</v>
      </c>
      <c r="F289">
        <f t="shared" si="9"/>
        <v>9100</v>
      </c>
      <c r="G289">
        <v>284</v>
      </c>
    </row>
    <row r="290" spans="1:7" x14ac:dyDescent="0.3">
      <c r="A290" s="2">
        <f t="shared" si="10"/>
        <v>41299</v>
      </c>
      <c r="B290" s="3" t="s">
        <v>12</v>
      </c>
      <c r="C290" t="s">
        <v>6</v>
      </c>
      <c r="D290" s="3">
        <v>9</v>
      </c>
      <c r="E290" s="3">
        <v>500</v>
      </c>
      <c r="F290">
        <f t="shared" si="9"/>
        <v>4500</v>
      </c>
      <c r="G290">
        <v>285</v>
      </c>
    </row>
    <row r="291" spans="1:7" x14ac:dyDescent="0.3">
      <c r="A291" s="2">
        <f t="shared" si="10"/>
        <v>41299</v>
      </c>
      <c r="B291" s="3" t="s">
        <v>12</v>
      </c>
      <c r="C291" t="s">
        <v>7</v>
      </c>
      <c r="D291" s="3">
        <v>4</v>
      </c>
      <c r="E291" s="3">
        <v>350</v>
      </c>
      <c r="F291">
        <f t="shared" si="9"/>
        <v>1400</v>
      </c>
      <c r="G291">
        <v>286</v>
      </c>
    </row>
    <row r="292" spans="1:7" x14ac:dyDescent="0.3">
      <c r="A292" s="2">
        <f t="shared" si="10"/>
        <v>41299</v>
      </c>
      <c r="B292" s="3" t="s">
        <v>12</v>
      </c>
      <c r="C292" t="s">
        <v>8</v>
      </c>
      <c r="D292" s="3">
        <v>9</v>
      </c>
      <c r="E292" s="3">
        <v>220</v>
      </c>
      <c r="F292">
        <f t="shared" si="9"/>
        <v>1980</v>
      </c>
      <c r="G292">
        <v>287</v>
      </c>
    </row>
    <row r="293" spans="1:7" x14ac:dyDescent="0.3">
      <c r="A293" s="2">
        <f t="shared" si="10"/>
        <v>41299</v>
      </c>
      <c r="B293" s="3" t="s">
        <v>12</v>
      </c>
      <c r="C293" t="s">
        <v>9</v>
      </c>
      <c r="D293" s="3">
        <v>12</v>
      </c>
      <c r="E293" s="3">
        <v>650</v>
      </c>
      <c r="F293">
        <f t="shared" si="9"/>
        <v>7800</v>
      </c>
      <c r="G293">
        <v>288</v>
      </c>
    </row>
    <row r="294" spans="1:7" x14ac:dyDescent="0.3">
      <c r="A294" s="2">
        <f t="shared" si="10"/>
        <v>41300</v>
      </c>
      <c r="B294" s="3" t="s">
        <v>5</v>
      </c>
      <c r="C294" t="s">
        <v>6</v>
      </c>
      <c r="D294" s="3">
        <v>2</v>
      </c>
      <c r="E294" s="3">
        <v>500</v>
      </c>
      <c r="F294">
        <f t="shared" si="9"/>
        <v>1000</v>
      </c>
      <c r="G294">
        <v>289</v>
      </c>
    </row>
    <row r="295" spans="1:7" x14ac:dyDescent="0.3">
      <c r="A295" s="2">
        <f t="shared" si="10"/>
        <v>41300</v>
      </c>
      <c r="B295" s="3" t="s">
        <v>5</v>
      </c>
      <c r="C295" t="s">
        <v>7</v>
      </c>
      <c r="D295" s="3">
        <v>6</v>
      </c>
      <c r="E295" s="3">
        <v>350</v>
      </c>
      <c r="F295">
        <f t="shared" si="9"/>
        <v>2100</v>
      </c>
      <c r="G295">
        <v>290</v>
      </c>
    </row>
    <row r="296" spans="1:7" x14ac:dyDescent="0.3">
      <c r="A296" s="2">
        <f t="shared" si="10"/>
        <v>41300</v>
      </c>
      <c r="B296" s="3" t="s">
        <v>5</v>
      </c>
      <c r="C296" t="s">
        <v>8</v>
      </c>
      <c r="D296" s="3">
        <v>4</v>
      </c>
      <c r="E296" s="3">
        <v>220</v>
      </c>
      <c r="F296">
        <f t="shared" si="9"/>
        <v>880</v>
      </c>
      <c r="G296">
        <v>291</v>
      </c>
    </row>
    <row r="297" spans="1:7" x14ac:dyDescent="0.3">
      <c r="A297" s="2">
        <f t="shared" si="10"/>
        <v>41300</v>
      </c>
      <c r="B297" s="3" t="s">
        <v>5</v>
      </c>
      <c r="C297" t="s">
        <v>9</v>
      </c>
      <c r="D297" s="3">
        <v>8</v>
      </c>
      <c r="E297" s="3">
        <v>650</v>
      </c>
      <c r="F297">
        <f t="shared" si="9"/>
        <v>5200</v>
      </c>
      <c r="G297">
        <v>292</v>
      </c>
    </row>
    <row r="298" spans="1:7" x14ac:dyDescent="0.3">
      <c r="A298" s="2">
        <f t="shared" si="10"/>
        <v>41300</v>
      </c>
      <c r="B298" s="3" t="s">
        <v>10</v>
      </c>
      <c r="C298" t="s">
        <v>6</v>
      </c>
      <c r="D298" s="3">
        <v>11</v>
      </c>
      <c r="E298" s="3">
        <v>500</v>
      </c>
      <c r="F298">
        <f t="shared" si="9"/>
        <v>5500</v>
      </c>
      <c r="G298">
        <v>293</v>
      </c>
    </row>
    <row r="299" spans="1:7" x14ac:dyDescent="0.3">
      <c r="A299" s="2">
        <f t="shared" si="10"/>
        <v>41300</v>
      </c>
      <c r="B299" s="3" t="s">
        <v>10</v>
      </c>
      <c r="C299" t="s">
        <v>7</v>
      </c>
      <c r="D299" s="3">
        <v>5</v>
      </c>
      <c r="E299" s="3">
        <v>350</v>
      </c>
      <c r="F299">
        <f t="shared" si="9"/>
        <v>1750</v>
      </c>
      <c r="G299">
        <v>294</v>
      </c>
    </row>
    <row r="300" spans="1:7" x14ac:dyDescent="0.3">
      <c r="A300" s="2">
        <f t="shared" si="10"/>
        <v>41300</v>
      </c>
      <c r="B300" s="3" t="s">
        <v>10</v>
      </c>
      <c r="C300" t="s">
        <v>8</v>
      </c>
      <c r="D300" s="3">
        <v>9</v>
      </c>
      <c r="E300" s="3">
        <v>220</v>
      </c>
      <c r="F300">
        <f t="shared" si="9"/>
        <v>1980</v>
      </c>
      <c r="G300">
        <v>295</v>
      </c>
    </row>
    <row r="301" spans="1:7" x14ac:dyDescent="0.3">
      <c r="A301" s="2">
        <f t="shared" si="10"/>
        <v>41300</v>
      </c>
      <c r="B301" s="3" t="s">
        <v>10</v>
      </c>
      <c r="C301" t="s">
        <v>9</v>
      </c>
      <c r="D301" s="3">
        <v>8</v>
      </c>
      <c r="E301" s="3">
        <v>650</v>
      </c>
      <c r="F301">
        <f t="shared" si="9"/>
        <v>5200</v>
      </c>
      <c r="G301">
        <v>296</v>
      </c>
    </row>
    <row r="302" spans="1:7" x14ac:dyDescent="0.3">
      <c r="A302" s="2">
        <f t="shared" si="10"/>
        <v>41300</v>
      </c>
      <c r="B302" s="3" t="s">
        <v>11</v>
      </c>
      <c r="C302" t="s">
        <v>6</v>
      </c>
      <c r="D302" s="3">
        <v>1</v>
      </c>
      <c r="E302" s="3">
        <v>500</v>
      </c>
      <c r="F302">
        <f t="shared" si="9"/>
        <v>500</v>
      </c>
      <c r="G302">
        <v>297</v>
      </c>
    </row>
    <row r="303" spans="1:7" x14ac:dyDescent="0.3">
      <c r="A303" s="2">
        <f t="shared" si="10"/>
        <v>41300</v>
      </c>
      <c r="B303" s="3" t="s">
        <v>11</v>
      </c>
      <c r="C303" t="s">
        <v>7</v>
      </c>
      <c r="D303" s="3">
        <v>6</v>
      </c>
      <c r="E303" s="3">
        <v>350</v>
      </c>
      <c r="F303">
        <f t="shared" si="9"/>
        <v>2100</v>
      </c>
      <c r="G303">
        <v>298</v>
      </c>
    </row>
    <row r="304" spans="1:7" x14ac:dyDescent="0.3">
      <c r="A304" s="2">
        <f t="shared" si="10"/>
        <v>41300</v>
      </c>
      <c r="B304" s="3" t="s">
        <v>11</v>
      </c>
      <c r="C304" t="s">
        <v>8</v>
      </c>
      <c r="D304" s="3">
        <v>9</v>
      </c>
      <c r="E304" s="3">
        <v>220</v>
      </c>
      <c r="F304">
        <f t="shared" si="9"/>
        <v>1980</v>
      </c>
      <c r="G304">
        <v>299</v>
      </c>
    </row>
    <row r="305" spans="1:11" x14ac:dyDescent="0.3">
      <c r="A305" s="2">
        <f t="shared" si="10"/>
        <v>41300</v>
      </c>
      <c r="B305" s="3" t="s">
        <v>11</v>
      </c>
      <c r="C305" t="s">
        <v>9</v>
      </c>
      <c r="D305" s="3">
        <v>6</v>
      </c>
      <c r="E305" s="3">
        <v>650</v>
      </c>
      <c r="F305">
        <f t="shared" si="9"/>
        <v>3900</v>
      </c>
      <c r="G305">
        <v>300</v>
      </c>
    </row>
    <row r="306" spans="1:11" x14ac:dyDescent="0.3">
      <c r="A306" s="2">
        <f t="shared" si="10"/>
        <v>41300</v>
      </c>
      <c r="B306" s="3" t="s">
        <v>12</v>
      </c>
      <c r="C306" t="s">
        <v>6</v>
      </c>
      <c r="D306" s="3">
        <v>1</v>
      </c>
      <c r="E306" s="3">
        <v>500</v>
      </c>
      <c r="F306">
        <f t="shared" si="9"/>
        <v>500</v>
      </c>
      <c r="G306">
        <v>301</v>
      </c>
    </row>
    <row r="307" spans="1:11" x14ac:dyDescent="0.3">
      <c r="A307" s="2">
        <f t="shared" si="10"/>
        <v>41300</v>
      </c>
      <c r="B307" s="3" t="s">
        <v>12</v>
      </c>
      <c r="C307" t="s">
        <v>7</v>
      </c>
      <c r="D307" s="3">
        <v>5</v>
      </c>
      <c r="E307" s="3">
        <v>350</v>
      </c>
      <c r="F307">
        <f t="shared" si="9"/>
        <v>1750</v>
      </c>
      <c r="G307">
        <v>302</v>
      </c>
    </row>
    <row r="308" spans="1:11" x14ac:dyDescent="0.3">
      <c r="A308" s="2">
        <f t="shared" si="10"/>
        <v>41300</v>
      </c>
      <c r="B308" s="3" t="s">
        <v>12</v>
      </c>
      <c r="C308" t="s">
        <v>8</v>
      </c>
      <c r="D308" s="3">
        <v>4</v>
      </c>
      <c r="E308" s="3">
        <v>220</v>
      </c>
      <c r="F308">
        <f t="shared" si="9"/>
        <v>880</v>
      </c>
      <c r="G308">
        <v>303</v>
      </c>
    </row>
    <row r="309" spans="1:11" x14ac:dyDescent="0.3">
      <c r="A309" s="2">
        <f t="shared" si="10"/>
        <v>41300</v>
      </c>
      <c r="B309" s="3" t="s">
        <v>12</v>
      </c>
      <c r="C309" t="s">
        <v>9</v>
      </c>
      <c r="D309" s="3">
        <v>10</v>
      </c>
      <c r="E309" s="3">
        <v>650</v>
      </c>
      <c r="F309">
        <f t="shared" si="9"/>
        <v>6500</v>
      </c>
      <c r="G309">
        <v>304</v>
      </c>
    </row>
    <row r="310" spans="1:11" x14ac:dyDescent="0.3">
      <c r="A310" s="2">
        <f t="shared" si="10"/>
        <v>41301</v>
      </c>
      <c r="B310" s="3" t="s">
        <v>5</v>
      </c>
      <c r="C310" t="s">
        <v>6</v>
      </c>
      <c r="D310" s="3">
        <v>5</v>
      </c>
      <c r="E310" s="3">
        <v>500</v>
      </c>
      <c r="F310">
        <f t="shared" si="9"/>
        <v>2500</v>
      </c>
      <c r="G310">
        <v>305</v>
      </c>
    </row>
    <row r="311" spans="1:11" x14ac:dyDescent="0.3">
      <c r="A311" s="2">
        <f t="shared" si="10"/>
        <v>41301</v>
      </c>
      <c r="B311" s="3" t="s">
        <v>5</v>
      </c>
      <c r="C311" t="s">
        <v>7</v>
      </c>
      <c r="D311" s="3">
        <v>13</v>
      </c>
      <c r="E311" s="3">
        <v>350</v>
      </c>
      <c r="F311">
        <f t="shared" ref="F311:F325" si="11">E311*D311</f>
        <v>4550</v>
      </c>
      <c r="G311">
        <v>306</v>
      </c>
    </row>
    <row r="312" spans="1:11" x14ac:dyDescent="0.3">
      <c r="A312" s="2">
        <f t="shared" si="10"/>
        <v>41301</v>
      </c>
      <c r="B312" s="3" t="s">
        <v>5</v>
      </c>
      <c r="C312" t="s">
        <v>8</v>
      </c>
      <c r="D312" s="3">
        <v>10</v>
      </c>
      <c r="E312" s="3">
        <v>220</v>
      </c>
      <c r="F312">
        <f t="shared" si="11"/>
        <v>2200</v>
      </c>
      <c r="G312">
        <v>307</v>
      </c>
    </row>
    <row r="313" spans="1:11" x14ac:dyDescent="0.3">
      <c r="A313" s="2">
        <f t="shared" si="10"/>
        <v>41301</v>
      </c>
      <c r="B313" s="3" t="s">
        <v>5</v>
      </c>
      <c r="C313" t="s">
        <v>9</v>
      </c>
      <c r="D313" s="3">
        <v>5</v>
      </c>
      <c r="E313" s="3">
        <v>650</v>
      </c>
      <c r="F313">
        <f t="shared" si="11"/>
        <v>3250</v>
      </c>
      <c r="G313">
        <v>308</v>
      </c>
    </row>
    <row r="314" spans="1:11" x14ac:dyDescent="0.3">
      <c r="A314" s="2">
        <f t="shared" si="10"/>
        <v>41301</v>
      </c>
      <c r="B314" s="3" t="s">
        <v>10</v>
      </c>
      <c r="C314" t="s">
        <v>6</v>
      </c>
      <c r="D314" s="3">
        <v>9</v>
      </c>
      <c r="E314" s="3">
        <v>500</v>
      </c>
      <c r="F314">
        <f t="shared" si="11"/>
        <v>4500</v>
      </c>
      <c r="G314">
        <v>309</v>
      </c>
    </row>
    <row r="315" spans="1:11" x14ac:dyDescent="0.3">
      <c r="A315" s="2">
        <f t="shared" si="10"/>
        <v>41301</v>
      </c>
      <c r="B315" s="3" t="s">
        <v>10</v>
      </c>
      <c r="C315" t="s">
        <v>7</v>
      </c>
      <c r="D315" s="3">
        <v>12</v>
      </c>
      <c r="E315" s="3">
        <v>350</v>
      </c>
      <c r="F315">
        <f t="shared" si="11"/>
        <v>4200</v>
      </c>
      <c r="G315">
        <v>310</v>
      </c>
    </row>
    <row r="316" spans="1:11" x14ac:dyDescent="0.3">
      <c r="A316" s="2">
        <f t="shared" si="10"/>
        <v>41301</v>
      </c>
      <c r="B316" s="3" t="s">
        <v>10</v>
      </c>
      <c r="C316" t="s">
        <v>8</v>
      </c>
      <c r="D316" s="3">
        <v>12</v>
      </c>
      <c r="E316" s="3">
        <v>220</v>
      </c>
      <c r="F316">
        <f t="shared" si="11"/>
        <v>2640</v>
      </c>
      <c r="G316">
        <v>311</v>
      </c>
    </row>
    <row r="317" spans="1:11" x14ac:dyDescent="0.3">
      <c r="A317" s="2">
        <f t="shared" si="10"/>
        <v>41301</v>
      </c>
      <c r="B317" s="3" t="s">
        <v>10</v>
      </c>
      <c r="C317" t="s">
        <v>9</v>
      </c>
      <c r="D317" s="3">
        <v>7</v>
      </c>
      <c r="E317" s="3">
        <v>650</v>
      </c>
      <c r="F317">
        <f t="shared" si="11"/>
        <v>4550</v>
      </c>
      <c r="G317">
        <v>312</v>
      </c>
    </row>
    <row r="318" spans="1:11" x14ac:dyDescent="0.3">
      <c r="A318" s="2">
        <f t="shared" si="10"/>
        <v>41301</v>
      </c>
      <c r="B318" s="3" t="s">
        <v>11</v>
      </c>
      <c r="C318" t="s">
        <v>6</v>
      </c>
      <c r="D318" s="3">
        <v>10</v>
      </c>
      <c r="E318" s="3">
        <v>500</v>
      </c>
      <c r="F318">
        <f t="shared" si="11"/>
        <v>5000</v>
      </c>
      <c r="G318">
        <v>313</v>
      </c>
      <c r="K318" s="8">
        <f ca="1">NOW()</f>
        <v>44665.613225000001</v>
      </c>
    </row>
    <row r="319" spans="1:11" x14ac:dyDescent="0.3">
      <c r="A319" s="2">
        <f t="shared" si="10"/>
        <v>41301</v>
      </c>
      <c r="B319" s="3" t="s">
        <v>11</v>
      </c>
      <c r="C319" t="s">
        <v>7</v>
      </c>
      <c r="D319" s="3">
        <v>3</v>
      </c>
      <c r="E319" s="3">
        <v>350</v>
      </c>
      <c r="F319">
        <f t="shared" si="11"/>
        <v>1050</v>
      </c>
      <c r="G319">
        <v>314</v>
      </c>
      <c r="K319" s="9">
        <f ca="1">TODAY()</f>
        <v>44665</v>
      </c>
    </row>
    <row r="320" spans="1:11" x14ac:dyDescent="0.3">
      <c r="A320" s="2">
        <f t="shared" si="10"/>
        <v>41301</v>
      </c>
      <c r="B320" s="3" t="s">
        <v>11</v>
      </c>
      <c r="C320" t="s">
        <v>8</v>
      </c>
      <c r="D320" s="3">
        <v>8</v>
      </c>
      <c r="E320" s="3">
        <v>220</v>
      </c>
      <c r="F320">
        <f t="shared" si="11"/>
        <v>1760</v>
      </c>
      <c r="G320">
        <v>315</v>
      </c>
    </row>
    <row r="321" spans="1:7" x14ac:dyDescent="0.3">
      <c r="A321" s="2">
        <f t="shared" si="10"/>
        <v>41301</v>
      </c>
      <c r="B321" s="3" t="s">
        <v>11</v>
      </c>
      <c r="C321" t="s">
        <v>9</v>
      </c>
      <c r="D321" s="3">
        <v>5</v>
      </c>
      <c r="E321" s="3">
        <v>650</v>
      </c>
      <c r="F321">
        <f t="shared" si="11"/>
        <v>3250</v>
      </c>
      <c r="G321">
        <v>316</v>
      </c>
    </row>
    <row r="322" spans="1:7" x14ac:dyDescent="0.3">
      <c r="A322" s="2">
        <f t="shared" si="10"/>
        <v>41301</v>
      </c>
      <c r="B322" s="3" t="s">
        <v>12</v>
      </c>
      <c r="C322" t="s">
        <v>6</v>
      </c>
      <c r="D322" s="3">
        <v>3</v>
      </c>
      <c r="E322" s="3">
        <v>500</v>
      </c>
      <c r="F322">
        <f t="shared" si="11"/>
        <v>1500</v>
      </c>
      <c r="G322">
        <v>317</v>
      </c>
    </row>
    <row r="323" spans="1:7" x14ac:dyDescent="0.3">
      <c r="A323" s="2">
        <f t="shared" si="10"/>
        <v>41301</v>
      </c>
      <c r="B323" s="3" t="s">
        <v>12</v>
      </c>
      <c r="C323" t="s">
        <v>7</v>
      </c>
      <c r="D323" s="3">
        <v>3</v>
      </c>
      <c r="E323" s="3">
        <v>350</v>
      </c>
      <c r="F323">
        <f t="shared" si="11"/>
        <v>1050</v>
      </c>
      <c r="G323">
        <v>318</v>
      </c>
    </row>
    <row r="324" spans="1:7" x14ac:dyDescent="0.3">
      <c r="A324" s="2">
        <f t="shared" si="10"/>
        <v>41301</v>
      </c>
      <c r="B324" s="3" t="s">
        <v>12</v>
      </c>
      <c r="C324" t="s">
        <v>8</v>
      </c>
      <c r="D324" s="3">
        <v>9</v>
      </c>
      <c r="E324" s="3">
        <v>220</v>
      </c>
      <c r="F324">
        <f t="shared" si="11"/>
        <v>1980</v>
      </c>
      <c r="G324">
        <v>319</v>
      </c>
    </row>
    <row r="325" spans="1:7" x14ac:dyDescent="0.3">
      <c r="A325" s="2">
        <f t="shared" si="10"/>
        <v>41301</v>
      </c>
      <c r="B325" s="3" t="s">
        <v>12</v>
      </c>
      <c r="C325" t="s">
        <v>9</v>
      </c>
      <c r="D325" s="3">
        <v>10</v>
      </c>
      <c r="E325" s="3">
        <v>650</v>
      </c>
      <c r="F325">
        <f t="shared" si="11"/>
        <v>6500</v>
      </c>
      <c r="G325">
        <v>320</v>
      </c>
    </row>
    <row r="326" spans="1:7" x14ac:dyDescent="0.3">
      <c r="A326" s="2">
        <f t="shared" si="10"/>
        <v>41304</v>
      </c>
      <c r="B326" s="3" t="s">
        <v>5</v>
      </c>
      <c r="C326" t="s">
        <v>6</v>
      </c>
      <c r="D326" s="3">
        <v>9</v>
      </c>
      <c r="E326" s="3">
        <v>500</v>
      </c>
      <c r="F326">
        <f>E326*D326</f>
        <v>4500</v>
      </c>
      <c r="G326">
        <v>321</v>
      </c>
    </row>
    <row r="327" spans="1:7" x14ac:dyDescent="0.3">
      <c r="A327" s="2">
        <f t="shared" si="10"/>
        <v>41304</v>
      </c>
      <c r="B327" s="3" t="s">
        <v>5</v>
      </c>
      <c r="C327" t="s">
        <v>7</v>
      </c>
      <c r="D327" s="3">
        <v>10</v>
      </c>
      <c r="E327" s="3">
        <v>350</v>
      </c>
      <c r="F327">
        <f t="shared" ref="F327:F390" si="12">E327*D327</f>
        <v>3500</v>
      </c>
      <c r="G327">
        <v>322</v>
      </c>
    </row>
    <row r="328" spans="1:7" x14ac:dyDescent="0.3">
      <c r="A328" s="2">
        <f t="shared" si="10"/>
        <v>41304</v>
      </c>
      <c r="B328" s="3" t="s">
        <v>5</v>
      </c>
      <c r="C328" t="s">
        <v>8</v>
      </c>
      <c r="D328" s="3">
        <v>11</v>
      </c>
      <c r="E328" s="3">
        <v>220</v>
      </c>
      <c r="F328">
        <f t="shared" si="12"/>
        <v>2420</v>
      </c>
      <c r="G328">
        <v>323</v>
      </c>
    </row>
    <row r="329" spans="1:7" x14ac:dyDescent="0.3">
      <c r="A329" s="2">
        <f t="shared" si="10"/>
        <v>41304</v>
      </c>
      <c r="B329" s="3" t="s">
        <v>5</v>
      </c>
      <c r="C329" t="s">
        <v>9</v>
      </c>
      <c r="D329" s="3">
        <v>13</v>
      </c>
      <c r="E329" s="3">
        <v>650</v>
      </c>
      <c r="F329">
        <f t="shared" si="12"/>
        <v>8450</v>
      </c>
      <c r="G329">
        <v>324</v>
      </c>
    </row>
    <row r="330" spans="1:7" x14ac:dyDescent="0.3">
      <c r="A330" s="2">
        <f t="shared" si="10"/>
        <v>41304</v>
      </c>
      <c r="B330" s="3" t="s">
        <v>10</v>
      </c>
      <c r="C330" t="s">
        <v>6</v>
      </c>
      <c r="D330" s="3">
        <v>2</v>
      </c>
      <c r="E330" s="3">
        <v>500</v>
      </c>
      <c r="F330">
        <f t="shared" si="12"/>
        <v>1000</v>
      </c>
      <c r="G330">
        <v>325</v>
      </c>
    </row>
    <row r="331" spans="1:7" x14ac:dyDescent="0.3">
      <c r="A331" s="2">
        <f t="shared" si="10"/>
        <v>41304</v>
      </c>
      <c r="B331" s="3" t="s">
        <v>10</v>
      </c>
      <c r="C331" t="s">
        <v>7</v>
      </c>
      <c r="D331" s="3">
        <v>13</v>
      </c>
      <c r="E331" s="3">
        <v>350</v>
      </c>
      <c r="F331">
        <f t="shared" si="12"/>
        <v>4550</v>
      </c>
      <c r="G331">
        <v>326</v>
      </c>
    </row>
    <row r="332" spans="1:7" x14ac:dyDescent="0.3">
      <c r="A332" s="2">
        <f t="shared" si="10"/>
        <v>41304</v>
      </c>
      <c r="B332" s="3" t="s">
        <v>10</v>
      </c>
      <c r="C332" t="s">
        <v>8</v>
      </c>
      <c r="D332" s="3">
        <v>1</v>
      </c>
      <c r="E332" s="3">
        <v>220</v>
      </c>
      <c r="F332">
        <f t="shared" si="12"/>
        <v>220</v>
      </c>
      <c r="G332">
        <v>327</v>
      </c>
    </row>
    <row r="333" spans="1:7" x14ac:dyDescent="0.3">
      <c r="A333" s="2">
        <f t="shared" si="10"/>
        <v>41304</v>
      </c>
      <c r="B333" s="3" t="s">
        <v>10</v>
      </c>
      <c r="C333" t="s">
        <v>9</v>
      </c>
      <c r="D333" s="3">
        <v>10</v>
      </c>
      <c r="E333" s="3">
        <v>650</v>
      </c>
      <c r="F333">
        <f t="shared" si="12"/>
        <v>6500</v>
      </c>
      <c r="G333">
        <v>328</v>
      </c>
    </row>
    <row r="334" spans="1:7" x14ac:dyDescent="0.3">
      <c r="A334" s="2">
        <f t="shared" si="10"/>
        <v>41304</v>
      </c>
      <c r="B334" s="3" t="s">
        <v>11</v>
      </c>
      <c r="C334" t="s">
        <v>6</v>
      </c>
      <c r="D334" s="3">
        <v>1</v>
      </c>
      <c r="E334" s="3">
        <v>500</v>
      </c>
      <c r="F334">
        <f t="shared" si="12"/>
        <v>500</v>
      </c>
      <c r="G334">
        <v>329</v>
      </c>
    </row>
    <row r="335" spans="1:7" x14ac:dyDescent="0.3">
      <c r="A335" s="2">
        <f t="shared" si="10"/>
        <v>41304</v>
      </c>
      <c r="B335" s="3" t="s">
        <v>11</v>
      </c>
      <c r="C335" t="s">
        <v>7</v>
      </c>
      <c r="D335" s="3">
        <v>10</v>
      </c>
      <c r="E335" s="3">
        <v>350</v>
      </c>
      <c r="F335">
        <f t="shared" si="12"/>
        <v>3500</v>
      </c>
      <c r="G335">
        <v>330</v>
      </c>
    </row>
    <row r="336" spans="1:7" x14ac:dyDescent="0.3">
      <c r="A336" s="2">
        <f t="shared" si="10"/>
        <v>41304</v>
      </c>
      <c r="B336" s="3" t="s">
        <v>11</v>
      </c>
      <c r="C336" t="s">
        <v>8</v>
      </c>
      <c r="D336" s="3">
        <v>10</v>
      </c>
      <c r="E336" s="3">
        <v>220</v>
      </c>
      <c r="F336">
        <f t="shared" si="12"/>
        <v>2200</v>
      </c>
      <c r="G336">
        <v>331</v>
      </c>
    </row>
    <row r="337" spans="1:7" x14ac:dyDescent="0.3">
      <c r="A337" s="2">
        <f t="shared" si="10"/>
        <v>41304</v>
      </c>
      <c r="B337" s="3" t="s">
        <v>11</v>
      </c>
      <c r="C337" t="s">
        <v>9</v>
      </c>
      <c r="D337" s="3">
        <v>11</v>
      </c>
      <c r="E337" s="3">
        <v>650</v>
      </c>
      <c r="F337">
        <f t="shared" si="12"/>
        <v>7150</v>
      </c>
      <c r="G337">
        <v>332</v>
      </c>
    </row>
    <row r="338" spans="1:7" x14ac:dyDescent="0.3">
      <c r="A338" s="2">
        <f t="shared" si="10"/>
        <v>41304</v>
      </c>
      <c r="B338" s="3" t="s">
        <v>12</v>
      </c>
      <c r="C338" t="s">
        <v>6</v>
      </c>
      <c r="D338" s="3">
        <v>9</v>
      </c>
      <c r="E338" s="3">
        <v>500</v>
      </c>
      <c r="F338">
        <f t="shared" si="12"/>
        <v>4500</v>
      </c>
      <c r="G338">
        <v>333</v>
      </c>
    </row>
    <row r="339" spans="1:7" x14ac:dyDescent="0.3">
      <c r="A339" s="2">
        <f t="shared" si="10"/>
        <v>41304</v>
      </c>
      <c r="B339" s="3" t="s">
        <v>12</v>
      </c>
      <c r="C339" t="s">
        <v>7</v>
      </c>
      <c r="D339" s="3">
        <v>13</v>
      </c>
      <c r="E339" s="3">
        <v>350</v>
      </c>
      <c r="F339">
        <f t="shared" si="12"/>
        <v>4550</v>
      </c>
      <c r="G339">
        <v>334</v>
      </c>
    </row>
    <row r="340" spans="1:7" x14ac:dyDescent="0.3">
      <c r="A340" s="2">
        <f t="shared" si="10"/>
        <v>41304</v>
      </c>
      <c r="B340" s="3" t="s">
        <v>12</v>
      </c>
      <c r="C340" t="s">
        <v>8</v>
      </c>
      <c r="D340" s="3">
        <v>4</v>
      </c>
      <c r="E340" s="3">
        <v>220</v>
      </c>
      <c r="F340">
        <f t="shared" si="12"/>
        <v>880</v>
      </c>
      <c r="G340">
        <v>335</v>
      </c>
    </row>
    <row r="341" spans="1:7" x14ac:dyDescent="0.3">
      <c r="A341" s="2">
        <f t="shared" si="10"/>
        <v>41304</v>
      </c>
      <c r="B341" s="3" t="s">
        <v>12</v>
      </c>
      <c r="C341" t="s">
        <v>9</v>
      </c>
      <c r="D341" s="3">
        <v>1</v>
      </c>
      <c r="E341" s="3">
        <v>650</v>
      </c>
      <c r="F341">
        <f t="shared" si="12"/>
        <v>650</v>
      </c>
      <c r="G341">
        <v>336</v>
      </c>
    </row>
    <row r="342" spans="1:7" x14ac:dyDescent="0.3">
      <c r="A342" s="2">
        <f t="shared" si="10"/>
        <v>41305</v>
      </c>
      <c r="B342" s="3" t="s">
        <v>5</v>
      </c>
      <c r="C342" t="s">
        <v>6</v>
      </c>
      <c r="D342" s="3">
        <v>5</v>
      </c>
      <c r="E342" s="3">
        <v>500</v>
      </c>
      <c r="F342">
        <f t="shared" si="12"/>
        <v>2500</v>
      </c>
      <c r="G342">
        <v>337</v>
      </c>
    </row>
    <row r="343" spans="1:7" x14ac:dyDescent="0.3">
      <c r="A343" s="2">
        <f t="shared" ref="A343:A406" si="13">A263+7</f>
        <v>41305</v>
      </c>
      <c r="B343" s="3" t="s">
        <v>5</v>
      </c>
      <c r="C343" t="s">
        <v>7</v>
      </c>
      <c r="D343" s="3">
        <v>8</v>
      </c>
      <c r="E343" s="3">
        <v>350</v>
      </c>
      <c r="F343">
        <f t="shared" si="12"/>
        <v>2800</v>
      </c>
      <c r="G343">
        <v>338</v>
      </c>
    </row>
    <row r="344" spans="1:7" x14ac:dyDescent="0.3">
      <c r="A344" s="2">
        <f t="shared" si="13"/>
        <v>41305</v>
      </c>
      <c r="B344" s="3" t="s">
        <v>5</v>
      </c>
      <c r="C344" t="s">
        <v>8</v>
      </c>
      <c r="D344" s="3">
        <v>14</v>
      </c>
      <c r="E344" s="3">
        <v>220</v>
      </c>
      <c r="F344">
        <f t="shared" si="12"/>
        <v>3080</v>
      </c>
      <c r="G344">
        <v>339</v>
      </c>
    </row>
    <row r="345" spans="1:7" x14ac:dyDescent="0.3">
      <c r="A345" s="2">
        <f t="shared" si="13"/>
        <v>41305</v>
      </c>
      <c r="B345" s="3" t="s">
        <v>5</v>
      </c>
      <c r="C345" t="s">
        <v>9</v>
      </c>
      <c r="D345" s="3">
        <v>7</v>
      </c>
      <c r="E345" s="3">
        <v>650</v>
      </c>
      <c r="F345">
        <f t="shared" si="12"/>
        <v>4550</v>
      </c>
      <c r="G345">
        <v>340</v>
      </c>
    </row>
    <row r="346" spans="1:7" x14ac:dyDescent="0.3">
      <c r="A346" s="2">
        <f t="shared" si="13"/>
        <v>41305</v>
      </c>
      <c r="B346" s="3" t="s">
        <v>10</v>
      </c>
      <c r="C346" t="s">
        <v>6</v>
      </c>
      <c r="D346" s="3">
        <v>14</v>
      </c>
      <c r="E346" s="3">
        <v>500</v>
      </c>
      <c r="F346">
        <f t="shared" si="12"/>
        <v>7000</v>
      </c>
      <c r="G346">
        <v>341</v>
      </c>
    </row>
    <row r="347" spans="1:7" x14ac:dyDescent="0.3">
      <c r="A347" s="2">
        <f t="shared" si="13"/>
        <v>41305</v>
      </c>
      <c r="B347" s="3" t="s">
        <v>10</v>
      </c>
      <c r="C347" t="s">
        <v>7</v>
      </c>
      <c r="D347" s="3">
        <v>14</v>
      </c>
      <c r="E347" s="3">
        <v>350</v>
      </c>
      <c r="F347">
        <f t="shared" si="12"/>
        <v>4900</v>
      </c>
      <c r="G347">
        <v>342</v>
      </c>
    </row>
    <row r="348" spans="1:7" x14ac:dyDescent="0.3">
      <c r="A348" s="2">
        <f t="shared" si="13"/>
        <v>41305</v>
      </c>
      <c r="B348" s="3" t="s">
        <v>10</v>
      </c>
      <c r="C348" t="s">
        <v>8</v>
      </c>
      <c r="D348" s="3">
        <v>3</v>
      </c>
      <c r="E348" s="3">
        <v>220</v>
      </c>
      <c r="F348">
        <f t="shared" si="12"/>
        <v>660</v>
      </c>
      <c r="G348">
        <v>343</v>
      </c>
    </row>
    <row r="349" spans="1:7" x14ac:dyDescent="0.3">
      <c r="A349" s="2">
        <f t="shared" si="13"/>
        <v>41305</v>
      </c>
      <c r="B349" s="3" t="s">
        <v>10</v>
      </c>
      <c r="C349" t="s">
        <v>9</v>
      </c>
      <c r="D349" s="3">
        <v>8</v>
      </c>
      <c r="E349" s="3">
        <v>650</v>
      </c>
      <c r="F349">
        <f t="shared" si="12"/>
        <v>5200</v>
      </c>
      <c r="G349">
        <v>344</v>
      </c>
    </row>
    <row r="350" spans="1:7" x14ac:dyDescent="0.3">
      <c r="A350" s="2">
        <f t="shared" si="13"/>
        <v>41305</v>
      </c>
      <c r="B350" s="3" t="s">
        <v>11</v>
      </c>
      <c r="C350" t="s">
        <v>6</v>
      </c>
      <c r="D350" s="3">
        <v>1</v>
      </c>
      <c r="E350" s="3">
        <v>500</v>
      </c>
      <c r="F350">
        <f t="shared" si="12"/>
        <v>500</v>
      </c>
      <c r="G350">
        <v>345</v>
      </c>
    </row>
    <row r="351" spans="1:7" x14ac:dyDescent="0.3">
      <c r="A351" s="2">
        <f t="shared" si="13"/>
        <v>41305</v>
      </c>
      <c r="B351" s="3" t="s">
        <v>11</v>
      </c>
      <c r="C351" t="s">
        <v>7</v>
      </c>
      <c r="D351" s="3">
        <v>5</v>
      </c>
      <c r="E351" s="3">
        <v>350</v>
      </c>
      <c r="F351">
        <f t="shared" si="12"/>
        <v>1750</v>
      </c>
      <c r="G351">
        <v>346</v>
      </c>
    </row>
    <row r="352" spans="1:7" x14ac:dyDescent="0.3">
      <c r="A352" s="2">
        <f t="shared" si="13"/>
        <v>41305</v>
      </c>
      <c r="B352" s="3" t="s">
        <v>11</v>
      </c>
      <c r="C352" t="s">
        <v>8</v>
      </c>
      <c r="D352" s="3">
        <v>9</v>
      </c>
      <c r="E352" s="3">
        <v>220</v>
      </c>
      <c r="F352">
        <f t="shared" si="12"/>
        <v>1980</v>
      </c>
      <c r="G352">
        <v>347</v>
      </c>
    </row>
    <row r="353" spans="1:7" x14ac:dyDescent="0.3">
      <c r="A353" s="2">
        <f t="shared" si="13"/>
        <v>41305</v>
      </c>
      <c r="B353" s="3" t="s">
        <v>11</v>
      </c>
      <c r="C353" t="s">
        <v>9</v>
      </c>
      <c r="D353" s="3">
        <v>10</v>
      </c>
      <c r="E353" s="3">
        <v>650</v>
      </c>
      <c r="F353">
        <f t="shared" si="12"/>
        <v>6500</v>
      </c>
      <c r="G353">
        <v>348</v>
      </c>
    </row>
    <row r="354" spans="1:7" x14ac:dyDescent="0.3">
      <c r="A354" s="2">
        <f t="shared" si="13"/>
        <v>41305</v>
      </c>
      <c r="B354" s="3" t="s">
        <v>12</v>
      </c>
      <c r="C354" t="s">
        <v>6</v>
      </c>
      <c r="D354" s="3">
        <v>6</v>
      </c>
      <c r="E354" s="3">
        <v>500</v>
      </c>
      <c r="F354">
        <f t="shared" si="12"/>
        <v>3000</v>
      </c>
      <c r="G354">
        <v>349</v>
      </c>
    </row>
    <row r="355" spans="1:7" x14ac:dyDescent="0.3">
      <c r="A355" s="2">
        <f t="shared" si="13"/>
        <v>41305</v>
      </c>
      <c r="B355" s="3" t="s">
        <v>12</v>
      </c>
      <c r="C355" t="s">
        <v>7</v>
      </c>
      <c r="D355" s="3">
        <v>7</v>
      </c>
      <c r="E355" s="3">
        <v>350</v>
      </c>
      <c r="F355">
        <f t="shared" si="12"/>
        <v>2450</v>
      </c>
      <c r="G355">
        <v>350</v>
      </c>
    </row>
    <row r="356" spans="1:7" x14ac:dyDescent="0.3">
      <c r="A356" s="2">
        <f t="shared" si="13"/>
        <v>41305</v>
      </c>
      <c r="B356" s="3" t="s">
        <v>12</v>
      </c>
      <c r="C356" t="s">
        <v>8</v>
      </c>
      <c r="D356" s="3">
        <v>13</v>
      </c>
      <c r="E356" s="3">
        <v>220</v>
      </c>
      <c r="F356">
        <f t="shared" si="12"/>
        <v>2860</v>
      </c>
      <c r="G356">
        <v>351</v>
      </c>
    </row>
    <row r="357" spans="1:7" x14ac:dyDescent="0.3">
      <c r="A357" s="2">
        <f t="shared" si="13"/>
        <v>41305</v>
      </c>
      <c r="B357" s="3" t="s">
        <v>12</v>
      </c>
      <c r="C357" t="s">
        <v>9</v>
      </c>
      <c r="D357" s="3">
        <v>10</v>
      </c>
      <c r="E357" s="3">
        <v>650</v>
      </c>
      <c r="F357">
        <f t="shared" si="12"/>
        <v>6500</v>
      </c>
      <c r="G357">
        <v>352</v>
      </c>
    </row>
    <row r="358" spans="1:7" x14ac:dyDescent="0.3">
      <c r="A358" s="2">
        <f t="shared" si="13"/>
        <v>41306</v>
      </c>
      <c r="B358" s="3" t="s">
        <v>5</v>
      </c>
      <c r="C358" t="s">
        <v>6</v>
      </c>
      <c r="D358" s="3">
        <v>7</v>
      </c>
      <c r="E358" s="3">
        <v>500</v>
      </c>
      <c r="F358">
        <f t="shared" si="12"/>
        <v>3500</v>
      </c>
      <c r="G358">
        <v>353</v>
      </c>
    </row>
    <row r="359" spans="1:7" x14ac:dyDescent="0.3">
      <c r="A359" s="2">
        <f t="shared" si="13"/>
        <v>41306</v>
      </c>
      <c r="B359" s="3" t="s">
        <v>5</v>
      </c>
      <c r="C359" t="s">
        <v>7</v>
      </c>
      <c r="D359" s="3">
        <v>6</v>
      </c>
      <c r="E359" s="3">
        <v>350</v>
      </c>
      <c r="F359">
        <f t="shared" si="12"/>
        <v>2100</v>
      </c>
      <c r="G359">
        <v>354</v>
      </c>
    </row>
    <row r="360" spans="1:7" x14ac:dyDescent="0.3">
      <c r="A360" s="2">
        <f t="shared" si="13"/>
        <v>41306</v>
      </c>
      <c r="B360" s="3" t="s">
        <v>5</v>
      </c>
      <c r="C360" t="s">
        <v>8</v>
      </c>
      <c r="D360" s="3">
        <v>3</v>
      </c>
      <c r="E360" s="3">
        <v>220</v>
      </c>
      <c r="F360">
        <f t="shared" si="12"/>
        <v>660</v>
      </c>
      <c r="G360">
        <v>355</v>
      </c>
    </row>
    <row r="361" spans="1:7" x14ac:dyDescent="0.3">
      <c r="A361" s="2">
        <f t="shared" si="13"/>
        <v>41306</v>
      </c>
      <c r="B361" s="3" t="s">
        <v>5</v>
      </c>
      <c r="C361" t="s">
        <v>9</v>
      </c>
      <c r="D361" s="3">
        <v>2</v>
      </c>
      <c r="E361" s="3">
        <v>650</v>
      </c>
      <c r="F361">
        <f t="shared" si="12"/>
        <v>1300</v>
      </c>
      <c r="G361">
        <v>356</v>
      </c>
    </row>
    <row r="362" spans="1:7" x14ac:dyDescent="0.3">
      <c r="A362" s="2">
        <f t="shared" si="13"/>
        <v>41306</v>
      </c>
      <c r="B362" s="3" t="s">
        <v>10</v>
      </c>
      <c r="C362" t="s">
        <v>6</v>
      </c>
      <c r="D362" s="3">
        <v>1</v>
      </c>
      <c r="E362" s="3">
        <v>500</v>
      </c>
      <c r="F362">
        <f t="shared" si="12"/>
        <v>500</v>
      </c>
      <c r="G362">
        <v>357</v>
      </c>
    </row>
    <row r="363" spans="1:7" x14ac:dyDescent="0.3">
      <c r="A363" s="2">
        <f t="shared" si="13"/>
        <v>41306</v>
      </c>
      <c r="B363" s="3" t="s">
        <v>10</v>
      </c>
      <c r="C363" t="s">
        <v>7</v>
      </c>
      <c r="D363" s="3">
        <v>6</v>
      </c>
      <c r="E363" s="3">
        <v>350</v>
      </c>
      <c r="F363">
        <f t="shared" si="12"/>
        <v>2100</v>
      </c>
      <c r="G363">
        <v>358</v>
      </c>
    </row>
    <row r="364" spans="1:7" x14ac:dyDescent="0.3">
      <c r="A364" s="2">
        <f t="shared" si="13"/>
        <v>41306</v>
      </c>
      <c r="B364" s="3" t="s">
        <v>10</v>
      </c>
      <c r="C364" t="s">
        <v>8</v>
      </c>
      <c r="D364" s="3">
        <v>6</v>
      </c>
      <c r="E364" s="3">
        <v>220</v>
      </c>
      <c r="F364">
        <f t="shared" si="12"/>
        <v>1320</v>
      </c>
      <c r="G364">
        <v>359</v>
      </c>
    </row>
    <row r="365" spans="1:7" x14ac:dyDescent="0.3">
      <c r="A365" s="2">
        <f t="shared" si="13"/>
        <v>41306</v>
      </c>
      <c r="B365" s="3" t="s">
        <v>10</v>
      </c>
      <c r="C365" t="s">
        <v>9</v>
      </c>
      <c r="D365" s="3">
        <v>11</v>
      </c>
      <c r="E365" s="3">
        <v>650</v>
      </c>
      <c r="F365">
        <f t="shared" si="12"/>
        <v>7150</v>
      </c>
      <c r="G365">
        <v>360</v>
      </c>
    </row>
    <row r="366" spans="1:7" x14ac:dyDescent="0.3">
      <c r="A366" s="2">
        <f t="shared" si="13"/>
        <v>41306</v>
      </c>
      <c r="B366" s="3" t="s">
        <v>11</v>
      </c>
      <c r="C366" t="s">
        <v>6</v>
      </c>
      <c r="D366" s="3">
        <v>7</v>
      </c>
      <c r="E366" s="3">
        <v>500</v>
      </c>
      <c r="F366">
        <f t="shared" si="12"/>
        <v>3500</v>
      </c>
      <c r="G366">
        <v>361</v>
      </c>
    </row>
    <row r="367" spans="1:7" x14ac:dyDescent="0.3">
      <c r="A367" s="2">
        <f t="shared" si="13"/>
        <v>41306</v>
      </c>
      <c r="B367" s="3" t="s">
        <v>11</v>
      </c>
      <c r="C367" t="s">
        <v>7</v>
      </c>
      <c r="D367" s="3">
        <v>4</v>
      </c>
      <c r="E367" s="3">
        <v>350</v>
      </c>
      <c r="F367">
        <f t="shared" si="12"/>
        <v>1400</v>
      </c>
      <c r="G367">
        <v>362</v>
      </c>
    </row>
    <row r="368" spans="1:7" x14ac:dyDescent="0.3">
      <c r="A368" s="2">
        <f t="shared" si="13"/>
        <v>41306</v>
      </c>
      <c r="B368" s="3" t="s">
        <v>11</v>
      </c>
      <c r="C368" t="s">
        <v>8</v>
      </c>
      <c r="D368" s="3">
        <v>4</v>
      </c>
      <c r="E368" s="3">
        <v>220</v>
      </c>
      <c r="F368">
        <f t="shared" si="12"/>
        <v>880</v>
      </c>
      <c r="G368">
        <v>363</v>
      </c>
    </row>
    <row r="369" spans="1:7" x14ac:dyDescent="0.3">
      <c r="A369" s="2">
        <f t="shared" si="13"/>
        <v>41306</v>
      </c>
      <c r="B369" s="3" t="s">
        <v>11</v>
      </c>
      <c r="C369" t="s">
        <v>9</v>
      </c>
      <c r="D369" s="3">
        <v>6</v>
      </c>
      <c r="E369" s="3">
        <v>650</v>
      </c>
      <c r="F369">
        <f t="shared" si="12"/>
        <v>3900</v>
      </c>
      <c r="G369">
        <v>364</v>
      </c>
    </row>
    <row r="370" spans="1:7" x14ac:dyDescent="0.3">
      <c r="A370" s="2">
        <f t="shared" si="13"/>
        <v>41306</v>
      </c>
      <c r="B370" s="3" t="s">
        <v>12</v>
      </c>
      <c r="C370" t="s">
        <v>6</v>
      </c>
      <c r="D370" s="3">
        <v>8</v>
      </c>
      <c r="E370" s="3">
        <v>500</v>
      </c>
      <c r="F370">
        <f t="shared" si="12"/>
        <v>4000</v>
      </c>
      <c r="G370">
        <v>365</v>
      </c>
    </row>
    <row r="371" spans="1:7" x14ac:dyDescent="0.3">
      <c r="A371" s="2">
        <f t="shared" si="13"/>
        <v>41306</v>
      </c>
      <c r="B371" s="3" t="s">
        <v>12</v>
      </c>
      <c r="C371" t="s">
        <v>7</v>
      </c>
      <c r="D371" s="3">
        <v>12</v>
      </c>
      <c r="E371" s="3">
        <v>350</v>
      </c>
      <c r="F371">
        <f t="shared" si="12"/>
        <v>4200</v>
      </c>
      <c r="G371">
        <v>366</v>
      </c>
    </row>
    <row r="372" spans="1:7" x14ac:dyDescent="0.3">
      <c r="A372" s="2">
        <f t="shared" si="13"/>
        <v>41306</v>
      </c>
      <c r="B372" s="3" t="s">
        <v>12</v>
      </c>
      <c r="C372" t="s">
        <v>8</v>
      </c>
      <c r="D372" s="3">
        <v>2</v>
      </c>
      <c r="E372" s="3">
        <v>220</v>
      </c>
      <c r="F372">
        <f t="shared" si="12"/>
        <v>440</v>
      </c>
      <c r="G372">
        <v>367</v>
      </c>
    </row>
    <row r="373" spans="1:7" x14ac:dyDescent="0.3">
      <c r="A373" s="2">
        <f t="shared" si="13"/>
        <v>41306</v>
      </c>
      <c r="B373" s="3" t="s">
        <v>12</v>
      </c>
      <c r="C373" t="s">
        <v>9</v>
      </c>
      <c r="D373" s="3">
        <v>11</v>
      </c>
      <c r="E373" s="3">
        <v>650</v>
      </c>
      <c r="F373">
        <f t="shared" si="12"/>
        <v>7150</v>
      </c>
      <c r="G373">
        <v>368</v>
      </c>
    </row>
    <row r="374" spans="1:7" x14ac:dyDescent="0.3">
      <c r="A374" s="2">
        <f t="shared" si="13"/>
        <v>41307</v>
      </c>
      <c r="B374" s="3" t="s">
        <v>5</v>
      </c>
      <c r="C374" t="s">
        <v>6</v>
      </c>
      <c r="D374" s="3">
        <v>3</v>
      </c>
      <c r="E374" s="3">
        <v>500</v>
      </c>
      <c r="F374">
        <f t="shared" si="12"/>
        <v>1500</v>
      </c>
      <c r="G374">
        <v>369</v>
      </c>
    </row>
    <row r="375" spans="1:7" x14ac:dyDescent="0.3">
      <c r="A375" s="2">
        <f t="shared" si="13"/>
        <v>41307</v>
      </c>
      <c r="B375" s="3" t="s">
        <v>5</v>
      </c>
      <c r="C375" t="s">
        <v>7</v>
      </c>
      <c r="D375" s="3">
        <v>1</v>
      </c>
      <c r="E375" s="3">
        <v>350</v>
      </c>
      <c r="F375">
        <f t="shared" si="12"/>
        <v>350</v>
      </c>
      <c r="G375">
        <v>370</v>
      </c>
    </row>
    <row r="376" spans="1:7" x14ac:dyDescent="0.3">
      <c r="A376" s="2">
        <f t="shared" si="13"/>
        <v>41307</v>
      </c>
      <c r="B376" s="3" t="s">
        <v>5</v>
      </c>
      <c r="C376" t="s">
        <v>8</v>
      </c>
      <c r="D376" s="3">
        <v>6</v>
      </c>
      <c r="E376" s="3">
        <v>220</v>
      </c>
      <c r="F376">
        <f t="shared" si="12"/>
        <v>1320</v>
      </c>
      <c r="G376">
        <v>371</v>
      </c>
    </row>
    <row r="377" spans="1:7" x14ac:dyDescent="0.3">
      <c r="A377" s="2">
        <f t="shared" si="13"/>
        <v>41307</v>
      </c>
      <c r="B377" s="3" t="s">
        <v>5</v>
      </c>
      <c r="C377" t="s">
        <v>9</v>
      </c>
      <c r="D377" s="3">
        <v>3</v>
      </c>
      <c r="E377" s="3">
        <v>650</v>
      </c>
      <c r="F377">
        <f t="shared" si="12"/>
        <v>1950</v>
      </c>
      <c r="G377">
        <v>372</v>
      </c>
    </row>
    <row r="378" spans="1:7" x14ac:dyDescent="0.3">
      <c r="A378" s="2">
        <f t="shared" si="13"/>
        <v>41307</v>
      </c>
      <c r="B378" s="3" t="s">
        <v>10</v>
      </c>
      <c r="C378" t="s">
        <v>6</v>
      </c>
      <c r="D378" s="3">
        <v>10</v>
      </c>
      <c r="E378" s="3">
        <v>500</v>
      </c>
      <c r="F378">
        <f t="shared" si="12"/>
        <v>5000</v>
      </c>
      <c r="G378">
        <v>373</v>
      </c>
    </row>
    <row r="379" spans="1:7" x14ac:dyDescent="0.3">
      <c r="A379" s="2">
        <f t="shared" si="13"/>
        <v>41307</v>
      </c>
      <c r="B379" s="3" t="s">
        <v>10</v>
      </c>
      <c r="C379" t="s">
        <v>7</v>
      </c>
      <c r="D379" s="3">
        <v>9</v>
      </c>
      <c r="E379" s="3">
        <v>350</v>
      </c>
      <c r="F379">
        <f t="shared" si="12"/>
        <v>3150</v>
      </c>
      <c r="G379">
        <v>374</v>
      </c>
    </row>
    <row r="380" spans="1:7" x14ac:dyDescent="0.3">
      <c r="A380" s="2">
        <f t="shared" si="13"/>
        <v>41307</v>
      </c>
      <c r="B380" s="3" t="s">
        <v>10</v>
      </c>
      <c r="C380" t="s">
        <v>8</v>
      </c>
      <c r="D380" s="3">
        <v>8</v>
      </c>
      <c r="E380" s="3">
        <v>220</v>
      </c>
      <c r="F380">
        <f t="shared" si="12"/>
        <v>1760</v>
      </c>
      <c r="G380">
        <v>375</v>
      </c>
    </row>
    <row r="381" spans="1:7" x14ac:dyDescent="0.3">
      <c r="A381" s="2">
        <f t="shared" si="13"/>
        <v>41307</v>
      </c>
      <c r="B381" s="3" t="s">
        <v>10</v>
      </c>
      <c r="C381" t="s">
        <v>9</v>
      </c>
      <c r="D381" s="3">
        <v>10</v>
      </c>
      <c r="E381" s="3">
        <v>650</v>
      </c>
      <c r="F381">
        <f t="shared" si="12"/>
        <v>6500</v>
      </c>
      <c r="G381">
        <v>376</v>
      </c>
    </row>
    <row r="382" spans="1:7" x14ac:dyDescent="0.3">
      <c r="A382" s="2">
        <f t="shared" si="13"/>
        <v>41307</v>
      </c>
      <c r="B382" s="3" t="s">
        <v>11</v>
      </c>
      <c r="C382" t="s">
        <v>6</v>
      </c>
      <c r="D382" s="3">
        <v>4</v>
      </c>
      <c r="E382" s="3">
        <v>500</v>
      </c>
      <c r="F382">
        <f t="shared" si="12"/>
        <v>2000</v>
      </c>
      <c r="G382">
        <v>377</v>
      </c>
    </row>
    <row r="383" spans="1:7" x14ac:dyDescent="0.3">
      <c r="A383" s="2">
        <f t="shared" si="13"/>
        <v>41307</v>
      </c>
      <c r="B383" s="3" t="s">
        <v>11</v>
      </c>
      <c r="C383" t="s">
        <v>7</v>
      </c>
      <c r="D383" s="3">
        <v>13</v>
      </c>
      <c r="E383" s="3">
        <v>350</v>
      </c>
      <c r="F383">
        <f t="shared" si="12"/>
        <v>4550</v>
      </c>
      <c r="G383">
        <v>378</v>
      </c>
    </row>
    <row r="384" spans="1:7" x14ac:dyDescent="0.3">
      <c r="A384" s="2">
        <f t="shared" si="13"/>
        <v>41307</v>
      </c>
      <c r="B384" s="3" t="s">
        <v>11</v>
      </c>
      <c r="C384" t="s">
        <v>8</v>
      </c>
      <c r="D384" s="3">
        <v>2</v>
      </c>
      <c r="E384" s="3">
        <v>220</v>
      </c>
      <c r="F384">
        <f t="shared" si="12"/>
        <v>440</v>
      </c>
      <c r="G384">
        <v>379</v>
      </c>
    </row>
    <row r="385" spans="1:7" x14ac:dyDescent="0.3">
      <c r="A385" s="2">
        <f t="shared" si="13"/>
        <v>41307</v>
      </c>
      <c r="B385" s="3" t="s">
        <v>11</v>
      </c>
      <c r="C385" t="s">
        <v>9</v>
      </c>
      <c r="D385" s="3">
        <v>8</v>
      </c>
      <c r="E385" s="3">
        <v>650</v>
      </c>
      <c r="F385">
        <f t="shared" si="12"/>
        <v>5200</v>
      </c>
      <c r="G385">
        <v>380</v>
      </c>
    </row>
    <row r="386" spans="1:7" x14ac:dyDescent="0.3">
      <c r="A386" s="2">
        <f t="shared" si="13"/>
        <v>41307</v>
      </c>
      <c r="B386" s="3" t="s">
        <v>12</v>
      </c>
      <c r="C386" t="s">
        <v>6</v>
      </c>
      <c r="D386" s="3">
        <v>12</v>
      </c>
      <c r="E386" s="3">
        <v>500</v>
      </c>
      <c r="F386">
        <f t="shared" si="12"/>
        <v>6000</v>
      </c>
      <c r="G386">
        <v>381</v>
      </c>
    </row>
    <row r="387" spans="1:7" x14ac:dyDescent="0.3">
      <c r="A387" s="2">
        <f t="shared" si="13"/>
        <v>41307</v>
      </c>
      <c r="B387" s="3" t="s">
        <v>12</v>
      </c>
      <c r="C387" t="s">
        <v>7</v>
      </c>
      <c r="D387" s="3">
        <v>13</v>
      </c>
      <c r="E387" s="3">
        <v>350</v>
      </c>
      <c r="F387">
        <f t="shared" si="12"/>
        <v>4550</v>
      </c>
      <c r="G387">
        <v>382</v>
      </c>
    </row>
    <row r="388" spans="1:7" x14ac:dyDescent="0.3">
      <c r="A388" s="2">
        <f t="shared" si="13"/>
        <v>41307</v>
      </c>
      <c r="B388" s="3" t="s">
        <v>12</v>
      </c>
      <c r="C388" t="s">
        <v>8</v>
      </c>
      <c r="D388" s="3">
        <v>8</v>
      </c>
      <c r="E388" s="3">
        <v>220</v>
      </c>
      <c r="F388">
        <f t="shared" si="12"/>
        <v>1760</v>
      </c>
      <c r="G388">
        <v>383</v>
      </c>
    </row>
    <row r="389" spans="1:7" x14ac:dyDescent="0.3">
      <c r="A389" s="2">
        <f t="shared" si="13"/>
        <v>41307</v>
      </c>
      <c r="B389" s="3" t="s">
        <v>12</v>
      </c>
      <c r="C389" t="s">
        <v>9</v>
      </c>
      <c r="D389" s="3">
        <v>5</v>
      </c>
      <c r="E389" s="3">
        <v>650</v>
      </c>
      <c r="F389">
        <f t="shared" si="12"/>
        <v>3250</v>
      </c>
      <c r="G389">
        <v>384</v>
      </c>
    </row>
    <row r="390" spans="1:7" x14ac:dyDescent="0.3">
      <c r="A390" s="2">
        <f t="shared" si="13"/>
        <v>41308</v>
      </c>
      <c r="B390" s="3" t="s">
        <v>5</v>
      </c>
      <c r="C390" t="s">
        <v>6</v>
      </c>
      <c r="D390" s="3">
        <v>5</v>
      </c>
      <c r="E390" s="3">
        <v>500</v>
      </c>
      <c r="F390">
        <f t="shared" si="12"/>
        <v>2500</v>
      </c>
      <c r="G390">
        <v>385</v>
      </c>
    </row>
    <row r="391" spans="1:7" x14ac:dyDescent="0.3">
      <c r="A391" s="2">
        <f t="shared" si="13"/>
        <v>41308</v>
      </c>
      <c r="B391" s="3" t="s">
        <v>5</v>
      </c>
      <c r="C391" t="s">
        <v>7</v>
      </c>
      <c r="D391" s="3">
        <v>5</v>
      </c>
      <c r="E391" s="3">
        <v>350</v>
      </c>
      <c r="F391">
        <f t="shared" ref="F391:F405" si="14">E391*D391</f>
        <v>1750</v>
      </c>
      <c r="G391">
        <v>386</v>
      </c>
    </row>
    <row r="392" spans="1:7" x14ac:dyDescent="0.3">
      <c r="A392" s="2">
        <f t="shared" si="13"/>
        <v>41308</v>
      </c>
      <c r="B392" s="3" t="s">
        <v>5</v>
      </c>
      <c r="C392" t="s">
        <v>8</v>
      </c>
      <c r="D392" s="3">
        <v>3</v>
      </c>
      <c r="E392" s="3">
        <v>220</v>
      </c>
      <c r="F392">
        <f t="shared" si="14"/>
        <v>660</v>
      </c>
      <c r="G392">
        <v>387</v>
      </c>
    </row>
    <row r="393" spans="1:7" x14ac:dyDescent="0.3">
      <c r="A393" s="2">
        <f t="shared" si="13"/>
        <v>41308</v>
      </c>
      <c r="B393" s="3" t="s">
        <v>5</v>
      </c>
      <c r="C393" t="s">
        <v>9</v>
      </c>
      <c r="D393" s="3">
        <v>11</v>
      </c>
      <c r="E393" s="3">
        <v>650</v>
      </c>
      <c r="F393">
        <f t="shared" si="14"/>
        <v>7150</v>
      </c>
      <c r="G393">
        <v>388</v>
      </c>
    </row>
    <row r="394" spans="1:7" x14ac:dyDescent="0.3">
      <c r="A394" s="2">
        <f t="shared" si="13"/>
        <v>41308</v>
      </c>
      <c r="B394" s="3" t="s">
        <v>10</v>
      </c>
      <c r="C394" t="s">
        <v>6</v>
      </c>
      <c r="D394" s="3">
        <v>12</v>
      </c>
      <c r="E394" s="3">
        <v>500</v>
      </c>
      <c r="F394">
        <f t="shared" si="14"/>
        <v>6000</v>
      </c>
      <c r="G394">
        <v>389</v>
      </c>
    </row>
    <row r="395" spans="1:7" x14ac:dyDescent="0.3">
      <c r="A395" s="2">
        <f t="shared" si="13"/>
        <v>41308</v>
      </c>
      <c r="B395" s="3" t="s">
        <v>10</v>
      </c>
      <c r="C395" t="s">
        <v>7</v>
      </c>
      <c r="D395" s="3">
        <v>9</v>
      </c>
      <c r="E395" s="3">
        <v>350</v>
      </c>
      <c r="F395">
        <f t="shared" si="14"/>
        <v>3150</v>
      </c>
      <c r="G395">
        <v>390</v>
      </c>
    </row>
    <row r="396" spans="1:7" x14ac:dyDescent="0.3">
      <c r="A396" s="2">
        <f t="shared" si="13"/>
        <v>41308</v>
      </c>
      <c r="B396" s="3" t="s">
        <v>10</v>
      </c>
      <c r="C396" t="s">
        <v>8</v>
      </c>
      <c r="D396" s="3">
        <v>11</v>
      </c>
      <c r="E396" s="3">
        <v>220</v>
      </c>
      <c r="F396">
        <f t="shared" si="14"/>
        <v>2420</v>
      </c>
      <c r="G396">
        <v>391</v>
      </c>
    </row>
    <row r="397" spans="1:7" x14ac:dyDescent="0.3">
      <c r="A397" s="2">
        <f t="shared" si="13"/>
        <v>41308</v>
      </c>
      <c r="B397" s="3" t="s">
        <v>10</v>
      </c>
      <c r="C397" t="s">
        <v>9</v>
      </c>
      <c r="D397" s="3">
        <v>3</v>
      </c>
      <c r="E397" s="3">
        <v>650</v>
      </c>
      <c r="F397">
        <f t="shared" si="14"/>
        <v>1950</v>
      </c>
      <c r="G397">
        <v>392</v>
      </c>
    </row>
    <row r="398" spans="1:7" x14ac:dyDescent="0.3">
      <c r="A398" s="2">
        <f t="shared" si="13"/>
        <v>41308</v>
      </c>
      <c r="B398" s="3" t="s">
        <v>11</v>
      </c>
      <c r="C398" t="s">
        <v>6</v>
      </c>
      <c r="D398" s="3">
        <v>5</v>
      </c>
      <c r="E398" s="3">
        <v>500</v>
      </c>
      <c r="F398">
        <f t="shared" si="14"/>
        <v>2500</v>
      </c>
      <c r="G398">
        <v>393</v>
      </c>
    </row>
    <row r="399" spans="1:7" x14ac:dyDescent="0.3">
      <c r="A399" s="2">
        <f t="shared" si="13"/>
        <v>41308</v>
      </c>
      <c r="B399" s="3" t="s">
        <v>11</v>
      </c>
      <c r="C399" t="s">
        <v>7</v>
      </c>
      <c r="D399" s="3">
        <v>10</v>
      </c>
      <c r="E399" s="3">
        <v>350</v>
      </c>
      <c r="F399">
        <f t="shared" si="14"/>
        <v>3500</v>
      </c>
      <c r="G399">
        <v>394</v>
      </c>
    </row>
    <row r="400" spans="1:7" x14ac:dyDescent="0.3">
      <c r="A400" s="2">
        <f t="shared" si="13"/>
        <v>41308</v>
      </c>
      <c r="B400" s="3" t="s">
        <v>11</v>
      </c>
      <c r="C400" t="s">
        <v>8</v>
      </c>
      <c r="D400" s="3">
        <v>10</v>
      </c>
      <c r="E400" s="3">
        <v>220</v>
      </c>
      <c r="F400">
        <f t="shared" si="14"/>
        <v>2200</v>
      </c>
      <c r="G400">
        <v>395</v>
      </c>
    </row>
    <row r="401" spans="1:7" x14ac:dyDescent="0.3">
      <c r="A401" s="2">
        <f t="shared" si="13"/>
        <v>41308</v>
      </c>
      <c r="B401" s="3" t="s">
        <v>11</v>
      </c>
      <c r="C401" t="s">
        <v>9</v>
      </c>
      <c r="D401" s="3">
        <v>12</v>
      </c>
      <c r="E401" s="3">
        <v>650</v>
      </c>
      <c r="F401">
        <f t="shared" si="14"/>
        <v>7800</v>
      </c>
      <c r="G401">
        <v>396</v>
      </c>
    </row>
    <row r="402" spans="1:7" x14ac:dyDescent="0.3">
      <c r="A402" s="2">
        <f t="shared" si="13"/>
        <v>41308</v>
      </c>
      <c r="B402" s="3" t="s">
        <v>12</v>
      </c>
      <c r="C402" t="s">
        <v>6</v>
      </c>
      <c r="D402" s="3">
        <v>14</v>
      </c>
      <c r="E402" s="3">
        <v>500</v>
      </c>
      <c r="F402">
        <f t="shared" si="14"/>
        <v>7000</v>
      </c>
      <c r="G402">
        <v>397</v>
      </c>
    </row>
    <row r="403" spans="1:7" x14ac:dyDescent="0.3">
      <c r="A403" s="2">
        <f t="shared" si="13"/>
        <v>41308</v>
      </c>
      <c r="B403" s="3" t="s">
        <v>12</v>
      </c>
      <c r="C403" t="s">
        <v>7</v>
      </c>
      <c r="D403" s="3">
        <v>1</v>
      </c>
      <c r="E403" s="3">
        <v>350</v>
      </c>
      <c r="F403">
        <f t="shared" si="14"/>
        <v>350</v>
      </c>
      <c r="G403">
        <v>398</v>
      </c>
    </row>
    <row r="404" spans="1:7" x14ac:dyDescent="0.3">
      <c r="A404" s="2">
        <f t="shared" si="13"/>
        <v>41308</v>
      </c>
      <c r="B404" s="3" t="s">
        <v>12</v>
      </c>
      <c r="C404" t="s">
        <v>8</v>
      </c>
      <c r="D404" s="3">
        <v>11</v>
      </c>
      <c r="E404" s="3">
        <v>220</v>
      </c>
      <c r="F404">
        <f t="shared" si="14"/>
        <v>2420</v>
      </c>
      <c r="G404">
        <v>399</v>
      </c>
    </row>
    <row r="405" spans="1:7" x14ac:dyDescent="0.3">
      <c r="A405" s="2">
        <f t="shared" si="13"/>
        <v>41308</v>
      </c>
      <c r="B405" s="3" t="s">
        <v>12</v>
      </c>
      <c r="C405" t="s">
        <v>9</v>
      </c>
      <c r="D405" s="3">
        <v>13</v>
      </c>
      <c r="E405" s="3">
        <v>650</v>
      </c>
      <c r="F405">
        <f t="shared" si="14"/>
        <v>8450</v>
      </c>
      <c r="G405">
        <v>400</v>
      </c>
    </row>
    <row r="406" spans="1:7" x14ac:dyDescent="0.3">
      <c r="A406" s="2">
        <f t="shared" si="13"/>
        <v>41311</v>
      </c>
      <c r="B406" s="3" t="s">
        <v>5</v>
      </c>
      <c r="C406" t="s">
        <v>6</v>
      </c>
      <c r="D406" s="3">
        <v>3</v>
      </c>
      <c r="E406" s="3">
        <v>500</v>
      </c>
      <c r="F406">
        <f>E406*D406</f>
        <v>1500</v>
      </c>
      <c r="G406">
        <v>401</v>
      </c>
    </row>
    <row r="407" spans="1:7" x14ac:dyDescent="0.3">
      <c r="A407" s="2">
        <f t="shared" ref="A407:A470" si="15">A327+7</f>
        <v>41311</v>
      </c>
      <c r="B407" s="3" t="s">
        <v>5</v>
      </c>
      <c r="C407" t="s">
        <v>7</v>
      </c>
      <c r="D407" s="3">
        <v>9</v>
      </c>
      <c r="E407" s="3">
        <v>350</v>
      </c>
      <c r="F407">
        <f t="shared" ref="F407:F470" si="16">E407*D407</f>
        <v>3150</v>
      </c>
      <c r="G407">
        <v>402</v>
      </c>
    </row>
    <row r="408" spans="1:7" x14ac:dyDescent="0.3">
      <c r="A408" s="2">
        <f t="shared" si="15"/>
        <v>41311</v>
      </c>
      <c r="B408" s="3" t="s">
        <v>5</v>
      </c>
      <c r="C408" t="s">
        <v>8</v>
      </c>
      <c r="D408" s="3">
        <v>5</v>
      </c>
      <c r="E408" s="3">
        <v>220</v>
      </c>
      <c r="F408">
        <f t="shared" si="16"/>
        <v>1100</v>
      </c>
      <c r="G408">
        <v>403</v>
      </c>
    </row>
    <row r="409" spans="1:7" x14ac:dyDescent="0.3">
      <c r="A409" s="2">
        <f t="shared" si="15"/>
        <v>41311</v>
      </c>
      <c r="B409" s="3" t="s">
        <v>5</v>
      </c>
      <c r="C409" t="s">
        <v>9</v>
      </c>
      <c r="D409" s="3">
        <v>8</v>
      </c>
      <c r="E409" s="3">
        <v>650</v>
      </c>
      <c r="F409">
        <f t="shared" si="16"/>
        <v>5200</v>
      </c>
      <c r="G409">
        <v>404</v>
      </c>
    </row>
    <row r="410" spans="1:7" x14ac:dyDescent="0.3">
      <c r="A410" s="2">
        <f t="shared" si="15"/>
        <v>41311</v>
      </c>
      <c r="B410" s="3" t="s">
        <v>10</v>
      </c>
      <c r="C410" t="s">
        <v>6</v>
      </c>
      <c r="D410" s="3">
        <v>1</v>
      </c>
      <c r="E410" s="3">
        <v>500</v>
      </c>
      <c r="F410">
        <f t="shared" si="16"/>
        <v>500</v>
      </c>
      <c r="G410">
        <v>405</v>
      </c>
    </row>
    <row r="411" spans="1:7" x14ac:dyDescent="0.3">
      <c r="A411" s="2">
        <f t="shared" si="15"/>
        <v>41311</v>
      </c>
      <c r="B411" s="3" t="s">
        <v>10</v>
      </c>
      <c r="C411" t="s">
        <v>7</v>
      </c>
      <c r="D411" s="3">
        <v>8</v>
      </c>
      <c r="E411" s="3">
        <v>350</v>
      </c>
      <c r="F411">
        <f t="shared" si="16"/>
        <v>2800</v>
      </c>
      <c r="G411">
        <v>406</v>
      </c>
    </row>
    <row r="412" spans="1:7" x14ac:dyDescent="0.3">
      <c r="A412" s="2">
        <f t="shared" si="15"/>
        <v>41311</v>
      </c>
      <c r="B412" s="3" t="s">
        <v>10</v>
      </c>
      <c r="C412" t="s">
        <v>8</v>
      </c>
      <c r="D412" s="3">
        <v>4</v>
      </c>
      <c r="E412" s="3">
        <v>220</v>
      </c>
      <c r="F412">
        <f t="shared" si="16"/>
        <v>880</v>
      </c>
      <c r="G412">
        <v>407</v>
      </c>
    </row>
    <row r="413" spans="1:7" x14ac:dyDescent="0.3">
      <c r="A413" s="2">
        <f t="shared" si="15"/>
        <v>41311</v>
      </c>
      <c r="B413" s="3" t="s">
        <v>10</v>
      </c>
      <c r="C413" t="s">
        <v>9</v>
      </c>
      <c r="D413" s="3">
        <v>7</v>
      </c>
      <c r="E413" s="3">
        <v>650</v>
      </c>
      <c r="F413">
        <f t="shared" si="16"/>
        <v>4550</v>
      </c>
      <c r="G413">
        <v>408</v>
      </c>
    </row>
    <row r="414" spans="1:7" x14ac:dyDescent="0.3">
      <c r="A414" s="2">
        <f t="shared" si="15"/>
        <v>41311</v>
      </c>
      <c r="B414" s="3" t="s">
        <v>11</v>
      </c>
      <c r="C414" t="s">
        <v>6</v>
      </c>
      <c r="D414" s="3">
        <v>1</v>
      </c>
      <c r="E414" s="3">
        <v>500</v>
      </c>
      <c r="F414">
        <f t="shared" si="16"/>
        <v>500</v>
      </c>
      <c r="G414">
        <v>409</v>
      </c>
    </row>
    <row r="415" spans="1:7" x14ac:dyDescent="0.3">
      <c r="A415" s="2">
        <f t="shared" si="15"/>
        <v>41311</v>
      </c>
      <c r="B415" s="3" t="s">
        <v>11</v>
      </c>
      <c r="C415" t="s">
        <v>7</v>
      </c>
      <c r="D415" s="3">
        <v>11</v>
      </c>
      <c r="E415" s="3">
        <v>350</v>
      </c>
      <c r="F415">
        <f t="shared" si="16"/>
        <v>3850</v>
      </c>
      <c r="G415">
        <v>410</v>
      </c>
    </row>
    <row r="416" spans="1:7" x14ac:dyDescent="0.3">
      <c r="A416" s="2">
        <f t="shared" si="15"/>
        <v>41311</v>
      </c>
      <c r="B416" s="3" t="s">
        <v>11</v>
      </c>
      <c r="C416" t="s">
        <v>8</v>
      </c>
      <c r="D416" s="3">
        <v>6</v>
      </c>
      <c r="E416" s="3">
        <v>220</v>
      </c>
      <c r="F416">
        <f t="shared" si="16"/>
        <v>1320</v>
      </c>
      <c r="G416">
        <v>411</v>
      </c>
    </row>
    <row r="417" spans="1:7" x14ac:dyDescent="0.3">
      <c r="A417" s="2">
        <f t="shared" si="15"/>
        <v>41311</v>
      </c>
      <c r="B417" s="3" t="s">
        <v>11</v>
      </c>
      <c r="C417" t="s">
        <v>9</v>
      </c>
      <c r="D417" s="3">
        <v>4</v>
      </c>
      <c r="E417" s="3">
        <v>650</v>
      </c>
      <c r="F417">
        <f t="shared" si="16"/>
        <v>2600</v>
      </c>
      <c r="G417">
        <v>412</v>
      </c>
    </row>
    <row r="418" spans="1:7" x14ac:dyDescent="0.3">
      <c r="A418" s="2">
        <f t="shared" si="15"/>
        <v>41311</v>
      </c>
      <c r="B418" s="3" t="s">
        <v>12</v>
      </c>
      <c r="C418" t="s">
        <v>6</v>
      </c>
      <c r="D418" s="3">
        <v>2</v>
      </c>
      <c r="E418" s="3">
        <v>500</v>
      </c>
      <c r="F418">
        <f t="shared" si="16"/>
        <v>1000</v>
      </c>
      <c r="G418">
        <v>413</v>
      </c>
    </row>
    <row r="419" spans="1:7" x14ac:dyDescent="0.3">
      <c r="A419" s="2">
        <f t="shared" si="15"/>
        <v>41311</v>
      </c>
      <c r="B419" s="3" t="s">
        <v>12</v>
      </c>
      <c r="C419" t="s">
        <v>7</v>
      </c>
      <c r="D419" s="3">
        <v>7</v>
      </c>
      <c r="E419" s="3">
        <v>350</v>
      </c>
      <c r="F419">
        <f t="shared" si="16"/>
        <v>2450</v>
      </c>
      <c r="G419">
        <v>414</v>
      </c>
    </row>
    <row r="420" spans="1:7" x14ac:dyDescent="0.3">
      <c r="A420" s="2">
        <f t="shared" si="15"/>
        <v>41311</v>
      </c>
      <c r="B420" s="3" t="s">
        <v>12</v>
      </c>
      <c r="C420" t="s">
        <v>8</v>
      </c>
      <c r="D420" s="3">
        <v>11</v>
      </c>
      <c r="E420" s="3">
        <v>220</v>
      </c>
      <c r="F420">
        <f t="shared" si="16"/>
        <v>2420</v>
      </c>
      <c r="G420">
        <v>415</v>
      </c>
    </row>
    <row r="421" spans="1:7" x14ac:dyDescent="0.3">
      <c r="A421" s="2">
        <f t="shared" si="15"/>
        <v>41311</v>
      </c>
      <c r="B421" s="3" t="s">
        <v>12</v>
      </c>
      <c r="C421" t="s">
        <v>9</v>
      </c>
      <c r="D421" s="3">
        <v>11</v>
      </c>
      <c r="E421" s="3">
        <v>650</v>
      </c>
      <c r="F421">
        <f t="shared" si="16"/>
        <v>7150</v>
      </c>
      <c r="G421">
        <v>416</v>
      </c>
    </row>
    <row r="422" spans="1:7" x14ac:dyDescent="0.3">
      <c r="A422" s="2">
        <f t="shared" si="15"/>
        <v>41312</v>
      </c>
      <c r="B422" s="3" t="s">
        <v>5</v>
      </c>
      <c r="C422" t="s">
        <v>6</v>
      </c>
      <c r="D422" s="3">
        <v>11</v>
      </c>
      <c r="E422" s="3">
        <v>500</v>
      </c>
      <c r="F422">
        <f t="shared" si="16"/>
        <v>5500</v>
      </c>
      <c r="G422">
        <v>417</v>
      </c>
    </row>
    <row r="423" spans="1:7" x14ac:dyDescent="0.3">
      <c r="A423" s="2">
        <f t="shared" si="15"/>
        <v>41312</v>
      </c>
      <c r="B423" s="3" t="s">
        <v>5</v>
      </c>
      <c r="C423" t="s">
        <v>7</v>
      </c>
      <c r="D423" s="3">
        <v>1</v>
      </c>
      <c r="E423" s="3">
        <v>350</v>
      </c>
      <c r="F423">
        <f t="shared" si="16"/>
        <v>350</v>
      </c>
      <c r="G423">
        <v>418</v>
      </c>
    </row>
    <row r="424" spans="1:7" x14ac:dyDescent="0.3">
      <c r="A424" s="2">
        <f t="shared" si="15"/>
        <v>41312</v>
      </c>
      <c r="B424" s="3" t="s">
        <v>5</v>
      </c>
      <c r="C424" t="s">
        <v>8</v>
      </c>
      <c r="D424" s="3">
        <v>14</v>
      </c>
      <c r="E424" s="3">
        <v>220</v>
      </c>
      <c r="F424">
        <f t="shared" si="16"/>
        <v>3080</v>
      </c>
      <c r="G424">
        <v>419</v>
      </c>
    </row>
    <row r="425" spans="1:7" x14ac:dyDescent="0.3">
      <c r="A425" s="2">
        <f t="shared" si="15"/>
        <v>41312</v>
      </c>
      <c r="B425" s="3" t="s">
        <v>5</v>
      </c>
      <c r="C425" t="s">
        <v>9</v>
      </c>
      <c r="D425" s="3">
        <v>2</v>
      </c>
      <c r="E425" s="3">
        <v>650</v>
      </c>
      <c r="F425">
        <f t="shared" si="16"/>
        <v>1300</v>
      </c>
      <c r="G425">
        <v>420</v>
      </c>
    </row>
    <row r="426" spans="1:7" x14ac:dyDescent="0.3">
      <c r="A426" s="2">
        <f t="shared" si="15"/>
        <v>41312</v>
      </c>
      <c r="B426" s="3" t="s">
        <v>10</v>
      </c>
      <c r="C426" t="s">
        <v>6</v>
      </c>
      <c r="D426" s="3">
        <v>10</v>
      </c>
      <c r="E426" s="3">
        <v>500</v>
      </c>
      <c r="F426">
        <f t="shared" si="16"/>
        <v>5000</v>
      </c>
      <c r="G426">
        <v>421</v>
      </c>
    </row>
    <row r="427" spans="1:7" x14ac:dyDescent="0.3">
      <c r="A427" s="2">
        <f t="shared" si="15"/>
        <v>41312</v>
      </c>
      <c r="B427" s="3" t="s">
        <v>10</v>
      </c>
      <c r="C427" t="s">
        <v>7</v>
      </c>
      <c r="D427" s="3">
        <v>8</v>
      </c>
      <c r="E427" s="3">
        <v>350</v>
      </c>
      <c r="F427">
        <f t="shared" si="16"/>
        <v>2800</v>
      </c>
      <c r="G427">
        <v>422</v>
      </c>
    </row>
    <row r="428" spans="1:7" x14ac:dyDescent="0.3">
      <c r="A428" s="2">
        <f t="shared" si="15"/>
        <v>41312</v>
      </c>
      <c r="B428" s="3" t="s">
        <v>10</v>
      </c>
      <c r="C428" t="s">
        <v>8</v>
      </c>
      <c r="D428" s="3">
        <v>13</v>
      </c>
      <c r="E428" s="3">
        <v>220</v>
      </c>
      <c r="F428">
        <f t="shared" si="16"/>
        <v>2860</v>
      </c>
      <c r="G428">
        <v>423</v>
      </c>
    </row>
    <row r="429" spans="1:7" x14ac:dyDescent="0.3">
      <c r="A429" s="2">
        <f t="shared" si="15"/>
        <v>41312</v>
      </c>
      <c r="B429" s="3" t="s">
        <v>10</v>
      </c>
      <c r="C429" t="s">
        <v>9</v>
      </c>
      <c r="D429" s="3">
        <v>3</v>
      </c>
      <c r="E429" s="3">
        <v>650</v>
      </c>
      <c r="F429">
        <f t="shared" si="16"/>
        <v>1950</v>
      </c>
      <c r="G429">
        <v>424</v>
      </c>
    </row>
    <row r="430" spans="1:7" x14ac:dyDescent="0.3">
      <c r="A430" s="2">
        <f t="shared" si="15"/>
        <v>41312</v>
      </c>
      <c r="B430" s="3" t="s">
        <v>11</v>
      </c>
      <c r="C430" t="s">
        <v>6</v>
      </c>
      <c r="D430" s="3">
        <v>1</v>
      </c>
      <c r="E430" s="3">
        <v>500</v>
      </c>
      <c r="F430">
        <f t="shared" si="16"/>
        <v>500</v>
      </c>
      <c r="G430">
        <v>425</v>
      </c>
    </row>
    <row r="431" spans="1:7" x14ac:dyDescent="0.3">
      <c r="A431" s="2">
        <f t="shared" si="15"/>
        <v>41312</v>
      </c>
      <c r="B431" s="3" t="s">
        <v>11</v>
      </c>
      <c r="C431" t="s">
        <v>7</v>
      </c>
      <c r="D431" s="3">
        <v>1</v>
      </c>
      <c r="E431" s="3">
        <v>350</v>
      </c>
      <c r="F431">
        <f t="shared" si="16"/>
        <v>350</v>
      </c>
      <c r="G431">
        <v>426</v>
      </c>
    </row>
    <row r="432" spans="1:7" x14ac:dyDescent="0.3">
      <c r="A432" s="2">
        <f t="shared" si="15"/>
        <v>41312</v>
      </c>
      <c r="B432" s="3" t="s">
        <v>11</v>
      </c>
      <c r="C432" t="s">
        <v>8</v>
      </c>
      <c r="D432" s="3">
        <v>7</v>
      </c>
      <c r="E432" s="3">
        <v>220</v>
      </c>
      <c r="F432">
        <f t="shared" si="16"/>
        <v>1540</v>
      </c>
      <c r="G432">
        <v>427</v>
      </c>
    </row>
    <row r="433" spans="1:7" x14ac:dyDescent="0.3">
      <c r="A433" s="2">
        <f t="shared" si="15"/>
        <v>41312</v>
      </c>
      <c r="B433" s="3" t="s">
        <v>11</v>
      </c>
      <c r="C433" t="s">
        <v>9</v>
      </c>
      <c r="D433" s="3">
        <v>10</v>
      </c>
      <c r="E433" s="3">
        <v>650</v>
      </c>
      <c r="F433">
        <f t="shared" si="16"/>
        <v>6500</v>
      </c>
      <c r="G433">
        <v>428</v>
      </c>
    </row>
    <row r="434" spans="1:7" x14ac:dyDescent="0.3">
      <c r="A434" s="2">
        <f t="shared" si="15"/>
        <v>41312</v>
      </c>
      <c r="B434" s="3" t="s">
        <v>12</v>
      </c>
      <c r="C434" t="s">
        <v>6</v>
      </c>
      <c r="D434" s="3">
        <v>9</v>
      </c>
      <c r="E434" s="3">
        <v>500</v>
      </c>
      <c r="F434">
        <f t="shared" si="16"/>
        <v>4500</v>
      </c>
      <c r="G434">
        <v>429</v>
      </c>
    </row>
    <row r="435" spans="1:7" x14ac:dyDescent="0.3">
      <c r="A435" s="2">
        <f t="shared" si="15"/>
        <v>41312</v>
      </c>
      <c r="B435" s="3" t="s">
        <v>12</v>
      </c>
      <c r="C435" t="s">
        <v>7</v>
      </c>
      <c r="D435" s="3">
        <v>13</v>
      </c>
      <c r="E435" s="3">
        <v>350</v>
      </c>
      <c r="F435">
        <f t="shared" si="16"/>
        <v>4550</v>
      </c>
      <c r="G435">
        <v>430</v>
      </c>
    </row>
    <row r="436" spans="1:7" x14ac:dyDescent="0.3">
      <c r="A436" s="2">
        <f t="shared" si="15"/>
        <v>41312</v>
      </c>
      <c r="B436" s="3" t="s">
        <v>12</v>
      </c>
      <c r="C436" t="s">
        <v>8</v>
      </c>
      <c r="D436" s="3">
        <v>10</v>
      </c>
      <c r="E436" s="3">
        <v>220</v>
      </c>
      <c r="F436">
        <f t="shared" si="16"/>
        <v>2200</v>
      </c>
      <c r="G436">
        <v>431</v>
      </c>
    </row>
    <row r="437" spans="1:7" x14ac:dyDescent="0.3">
      <c r="A437" s="2">
        <f t="shared" si="15"/>
        <v>41312</v>
      </c>
      <c r="B437" s="3" t="s">
        <v>12</v>
      </c>
      <c r="C437" t="s">
        <v>9</v>
      </c>
      <c r="D437" s="3">
        <v>10</v>
      </c>
      <c r="E437" s="3">
        <v>650</v>
      </c>
      <c r="F437">
        <f t="shared" si="16"/>
        <v>6500</v>
      </c>
      <c r="G437">
        <v>432</v>
      </c>
    </row>
    <row r="438" spans="1:7" x14ac:dyDescent="0.3">
      <c r="A438" s="2">
        <f t="shared" si="15"/>
        <v>41313</v>
      </c>
      <c r="B438" s="3" t="s">
        <v>5</v>
      </c>
      <c r="C438" t="s">
        <v>6</v>
      </c>
      <c r="D438" s="3">
        <v>14</v>
      </c>
      <c r="E438" s="3">
        <v>500</v>
      </c>
      <c r="F438">
        <f t="shared" si="16"/>
        <v>7000</v>
      </c>
      <c r="G438">
        <v>433</v>
      </c>
    </row>
    <row r="439" spans="1:7" x14ac:dyDescent="0.3">
      <c r="A439" s="2">
        <f t="shared" si="15"/>
        <v>41313</v>
      </c>
      <c r="B439" s="3" t="s">
        <v>5</v>
      </c>
      <c r="C439" t="s">
        <v>7</v>
      </c>
      <c r="D439" s="3">
        <v>5</v>
      </c>
      <c r="E439" s="3">
        <v>350</v>
      </c>
      <c r="F439">
        <f t="shared" si="16"/>
        <v>1750</v>
      </c>
      <c r="G439">
        <v>434</v>
      </c>
    </row>
    <row r="440" spans="1:7" x14ac:dyDescent="0.3">
      <c r="A440" s="2">
        <f t="shared" si="15"/>
        <v>41313</v>
      </c>
      <c r="B440" s="3" t="s">
        <v>5</v>
      </c>
      <c r="C440" t="s">
        <v>8</v>
      </c>
      <c r="D440" s="3">
        <v>3</v>
      </c>
      <c r="E440" s="3">
        <v>220</v>
      </c>
      <c r="F440">
        <f t="shared" si="16"/>
        <v>660</v>
      </c>
      <c r="G440">
        <v>435</v>
      </c>
    </row>
    <row r="441" spans="1:7" x14ac:dyDescent="0.3">
      <c r="A441" s="2">
        <f t="shared" si="15"/>
        <v>41313</v>
      </c>
      <c r="B441" s="3" t="s">
        <v>5</v>
      </c>
      <c r="C441" t="s">
        <v>9</v>
      </c>
      <c r="D441" s="3">
        <v>7</v>
      </c>
      <c r="E441" s="3">
        <v>650</v>
      </c>
      <c r="F441">
        <f t="shared" si="16"/>
        <v>4550</v>
      </c>
      <c r="G441">
        <v>436</v>
      </c>
    </row>
    <row r="442" spans="1:7" x14ac:dyDescent="0.3">
      <c r="A442" s="2">
        <f t="shared" si="15"/>
        <v>41313</v>
      </c>
      <c r="B442" s="3" t="s">
        <v>10</v>
      </c>
      <c r="C442" t="s">
        <v>6</v>
      </c>
      <c r="D442" s="3">
        <v>12</v>
      </c>
      <c r="E442" s="3">
        <v>500</v>
      </c>
      <c r="F442">
        <f t="shared" si="16"/>
        <v>6000</v>
      </c>
      <c r="G442">
        <v>437</v>
      </c>
    </row>
    <row r="443" spans="1:7" x14ac:dyDescent="0.3">
      <c r="A443" s="2">
        <f t="shared" si="15"/>
        <v>41313</v>
      </c>
      <c r="B443" s="3" t="s">
        <v>10</v>
      </c>
      <c r="C443" t="s">
        <v>7</v>
      </c>
      <c r="D443" s="3">
        <v>11</v>
      </c>
      <c r="E443" s="3">
        <v>350</v>
      </c>
      <c r="F443">
        <f t="shared" si="16"/>
        <v>3850</v>
      </c>
      <c r="G443">
        <v>438</v>
      </c>
    </row>
    <row r="444" spans="1:7" x14ac:dyDescent="0.3">
      <c r="A444" s="2">
        <f t="shared" si="15"/>
        <v>41313</v>
      </c>
      <c r="B444" s="3" t="s">
        <v>10</v>
      </c>
      <c r="C444" t="s">
        <v>8</v>
      </c>
      <c r="D444" s="3">
        <v>6</v>
      </c>
      <c r="E444" s="3">
        <v>220</v>
      </c>
      <c r="F444">
        <f t="shared" si="16"/>
        <v>1320</v>
      </c>
      <c r="G444">
        <v>439</v>
      </c>
    </row>
    <row r="445" spans="1:7" x14ac:dyDescent="0.3">
      <c r="A445" s="2">
        <f t="shared" si="15"/>
        <v>41313</v>
      </c>
      <c r="B445" s="3" t="s">
        <v>10</v>
      </c>
      <c r="C445" t="s">
        <v>9</v>
      </c>
      <c r="D445" s="3">
        <v>3</v>
      </c>
      <c r="E445" s="3">
        <v>650</v>
      </c>
      <c r="F445">
        <f t="shared" si="16"/>
        <v>1950</v>
      </c>
      <c r="G445">
        <v>440</v>
      </c>
    </row>
    <row r="446" spans="1:7" x14ac:dyDescent="0.3">
      <c r="A446" s="2">
        <f t="shared" si="15"/>
        <v>41313</v>
      </c>
      <c r="B446" s="3" t="s">
        <v>11</v>
      </c>
      <c r="C446" t="s">
        <v>6</v>
      </c>
      <c r="D446" s="3">
        <v>3</v>
      </c>
      <c r="E446" s="3">
        <v>500</v>
      </c>
      <c r="F446">
        <f t="shared" si="16"/>
        <v>1500</v>
      </c>
      <c r="G446">
        <v>441</v>
      </c>
    </row>
    <row r="447" spans="1:7" x14ac:dyDescent="0.3">
      <c r="A447" s="2">
        <f t="shared" si="15"/>
        <v>41313</v>
      </c>
      <c r="B447" s="3" t="s">
        <v>11</v>
      </c>
      <c r="C447" t="s">
        <v>7</v>
      </c>
      <c r="D447" s="3">
        <v>12</v>
      </c>
      <c r="E447" s="3">
        <v>350</v>
      </c>
      <c r="F447">
        <f t="shared" si="16"/>
        <v>4200</v>
      </c>
      <c r="G447">
        <v>442</v>
      </c>
    </row>
    <row r="448" spans="1:7" x14ac:dyDescent="0.3">
      <c r="A448" s="2">
        <f t="shared" si="15"/>
        <v>41313</v>
      </c>
      <c r="B448" s="3" t="s">
        <v>11</v>
      </c>
      <c r="C448" t="s">
        <v>8</v>
      </c>
      <c r="D448" s="3">
        <v>3</v>
      </c>
      <c r="E448" s="3">
        <v>220</v>
      </c>
      <c r="F448">
        <f t="shared" si="16"/>
        <v>660</v>
      </c>
      <c r="G448">
        <v>443</v>
      </c>
    </row>
    <row r="449" spans="1:7" x14ac:dyDescent="0.3">
      <c r="A449" s="2">
        <f t="shared" si="15"/>
        <v>41313</v>
      </c>
      <c r="B449" s="3" t="s">
        <v>11</v>
      </c>
      <c r="C449" t="s">
        <v>9</v>
      </c>
      <c r="D449" s="3">
        <v>11</v>
      </c>
      <c r="E449" s="3">
        <v>650</v>
      </c>
      <c r="F449">
        <f t="shared" si="16"/>
        <v>7150</v>
      </c>
      <c r="G449">
        <v>444</v>
      </c>
    </row>
    <row r="450" spans="1:7" x14ac:dyDescent="0.3">
      <c r="A450" s="2">
        <f t="shared" si="15"/>
        <v>41313</v>
      </c>
      <c r="B450" s="3" t="s">
        <v>12</v>
      </c>
      <c r="C450" t="s">
        <v>6</v>
      </c>
      <c r="D450" s="3">
        <v>2</v>
      </c>
      <c r="E450" s="3">
        <v>500</v>
      </c>
      <c r="F450">
        <f t="shared" si="16"/>
        <v>1000</v>
      </c>
      <c r="G450">
        <v>445</v>
      </c>
    </row>
    <row r="451" spans="1:7" x14ac:dyDescent="0.3">
      <c r="A451" s="2">
        <f t="shared" si="15"/>
        <v>41313</v>
      </c>
      <c r="B451" s="3" t="s">
        <v>12</v>
      </c>
      <c r="C451" t="s">
        <v>7</v>
      </c>
      <c r="D451" s="3">
        <v>2</v>
      </c>
      <c r="E451" s="3">
        <v>350</v>
      </c>
      <c r="F451">
        <f t="shared" si="16"/>
        <v>700</v>
      </c>
      <c r="G451">
        <v>446</v>
      </c>
    </row>
    <row r="452" spans="1:7" x14ac:dyDescent="0.3">
      <c r="A452" s="2">
        <f t="shared" si="15"/>
        <v>41313</v>
      </c>
      <c r="B452" s="3" t="s">
        <v>12</v>
      </c>
      <c r="C452" t="s">
        <v>8</v>
      </c>
      <c r="D452" s="3">
        <v>4</v>
      </c>
      <c r="E452" s="3">
        <v>220</v>
      </c>
      <c r="F452">
        <f t="shared" si="16"/>
        <v>880</v>
      </c>
      <c r="G452">
        <v>447</v>
      </c>
    </row>
    <row r="453" spans="1:7" x14ac:dyDescent="0.3">
      <c r="A453" s="2">
        <f t="shared" si="15"/>
        <v>41313</v>
      </c>
      <c r="B453" s="3" t="s">
        <v>12</v>
      </c>
      <c r="C453" t="s">
        <v>9</v>
      </c>
      <c r="D453" s="3">
        <v>9</v>
      </c>
      <c r="E453" s="3">
        <v>650</v>
      </c>
      <c r="F453">
        <f t="shared" si="16"/>
        <v>5850</v>
      </c>
      <c r="G453">
        <v>448</v>
      </c>
    </row>
    <row r="454" spans="1:7" x14ac:dyDescent="0.3">
      <c r="A454" s="2">
        <f t="shared" si="15"/>
        <v>41314</v>
      </c>
      <c r="B454" s="3" t="s">
        <v>5</v>
      </c>
      <c r="C454" t="s">
        <v>6</v>
      </c>
      <c r="D454" s="3">
        <v>1</v>
      </c>
      <c r="E454" s="3">
        <v>500</v>
      </c>
      <c r="F454">
        <f t="shared" si="16"/>
        <v>500</v>
      </c>
      <c r="G454">
        <v>449</v>
      </c>
    </row>
    <row r="455" spans="1:7" x14ac:dyDescent="0.3">
      <c r="A455" s="2">
        <f t="shared" si="15"/>
        <v>41314</v>
      </c>
      <c r="B455" s="3" t="s">
        <v>5</v>
      </c>
      <c r="C455" t="s">
        <v>7</v>
      </c>
      <c r="D455" s="3">
        <v>1</v>
      </c>
      <c r="E455" s="3">
        <v>350</v>
      </c>
      <c r="F455">
        <f t="shared" si="16"/>
        <v>350</v>
      </c>
      <c r="G455">
        <v>450</v>
      </c>
    </row>
    <row r="456" spans="1:7" x14ac:dyDescent="0.3">
      <c r="A456" s="2">
        <f t="shared" si="15"/>
        <v>41314</v>
      </c>
      <c r="B456" s="3" t="s">
        <v>5</v>
      </c>
      <c r="C456" t="s">
        <v>8</v>
      </c>
      <c r="D456" s="3">
        <v>6</v>
      </c>
      <c r="E456" s="3">
        <v>220</v>
      </c>
      <c r="F456">
        <f t="shared" si="16"/>
        <v>1320</v>
      </c>
      <c r="G456">
        <v>451</v>
      </c>
    </row>
    <row r="457" spans="1:7" x14ac:dyDescent="0.3">
      <c r="A457" s="2">
        <f t="shared" si="15"/>
        <v>41314</v>
      </c>
      <c r="B457" s="3" t="s">
        <v>5</v>
      </c>
      <c r="C457" t="s">
        <v>9</v>
      </c>
      <c r="D457" s="3">
        <v>10</v>
      </c>
      <c r="E457" s="3">
        <v>650</v>
      </c>
      <c r="F457">
        <f t="shared" si="16"/>
        <v>6500</v>
      </c>
      <c r="G457">
        <v>452</v>
      </c>
    </row>
    <row r="458" spans="1:7" x14ac:dyDescent="0.3">
      <c r="A458" s="2">
        <f t="shared" si="15"/>
        <v>41314</v>
      </c>
      <c r="B458" s="3" t="s">
        <v>10</v>
      </c>
      <c r="C458" t="s">
        <v>6</v>
      </c>
      <c r="D458" s="3">
        <v>13</v>
      </c>
      <c r="E458" s="3">
        <v>500</v>
      </c>
      <c r="F458">
        <f t="shared" si="16"/>
        <v>6500</v>
      </c>
      <c r="G458">
        <v>453</v>
      </c>
    </row>
    <row r="459" spans="1:7" x14ac:dyDescent="0.3">
      <c r="A459" s="2">
        <f t="shared" si="15"/>
        <v>41314</v>
      </c>
      <c r="B459" s="3" t="s">
        <v>10</v>
      </c>
      <c r="C459" t="s">
        <v>7</v>
      </c>
      <c r="D459" s="3">
        <v>8</v>
      </c>
      <c r="E459" s="3">
        <v>350</v>
      </c>
      <c r="F459">
        <f t="shared" si="16"/>
        <v>2800</v>
      </c>
      <c r="G459">
        <v>454</v>
      </c>
    </row>
    <row r="460" spans="1:7" x14ac:dyDescent="0.3">
      <c r="A460" s="2">
        <f t="shared" si="15"/>
        <v>41314</v>
      </c>
      <c r="B460" s="3" t="s">
        <v>10</v>
      </c>
      <c r="C460" t="s">
        <v>8</v>
      </c>
      <c r="D460" s="3">
        <v>6</v>
      </c>
      <c r="E460" s="3">
        <v>220</v>
      </c>
      <c r="F460">
        <f t="shared" si="16"/>
        <v>1320</v>
      </c>
      <c r="G460">
        <v>455</v>
      </c>
    </row>
    <row r="461" spans="1:7" x14ac:dyDescent="0.3">
      <c r="A461" s="2">
        <f t="shared" si="15"/>
        <v>41314</v>
      </c>
      <c r="B461" s="3" t="s">
        <v>10</v>
      </c>
      <c r="C461" t="s">
        <v>9</v>
      </c>
      <c r="D461" s="3">
        <v>12</v>
      </c>
      <c r="E461" s="3">
        <v>650</v>
      </c>
      <c r="F461">
        <f t="shared" si="16"/>
        <v>7800</v>
      </c>
      <c r="G461">
        <v>456</v>
      </c>
    </row>
    <row r="462" spans="1:7" x14ac:dyDescent="0.3">
      <c r="A462" s="2">
        <f t="shared" si="15"/>
        <v>41314</v>
      </c>
      <c r="B462" s="3" t="s">
        <v>11</v>
      </c>
      <c r="C462" t="s">
        <v>6</v>
      </c>
      <c r="D462" s="3">
        <v>8</v>
      </c>
      <c r="E462" s="3">
        <v>500</v>
      </c>
      <c r="F462">
        <f t="shared" si="16"/>
        <v>4000</v>
      </c>
      <c r="G462">
        <v>457</v>
      </c>
    </row>
    <row r="463" spans="1:7" x14ac:dyDescent="0.3">
      <c r="A463" s="2">
        <f t="shared" si="15"/>
        <v>41314</v>
      </c>
      <c r="B463" s="3" t="s">
        <v>11</v>
      </c>
      <c r="C463" t="s">
        <v>7</v>
      </c>
      <c r="D463" s="3">
        <v>13</v>
      </c>
      <c r="E463" s="3">
        <v>350</v>
      </c>
      <c r="F463">
        <f t="shared" si="16"/>
        <v>4550</v>
      </c>
      <c r="G463">
        <v>458</v>
      </c>
    </row>
    <row r="464" spans="1:7" x14ac:dyDescent="0.3">
      <c r="A464" s="2">
        <f t="shared" si="15"/>
        <v>41314</v>
      </c>
      <c r="B464" s="3" t="s">
        <v>11</v>
      </c>
      <c r="C464" t="s">
        <v>8</v>
      </c>
      <c r="D464" s="3">
        <v>1</v>
      </c>
      <c r="E464" s="3">
        <v>220</v>
      </c>
      <c r="F464">
        <f t="shared" si="16"/>
        <v>220</v>
      </c>
      <c r="G464">
        <v>459</v>
      </c>
    </row>
    <row r="465" spans="1:7" x14ac:dyDescent="0.3">
      <c r="A465" s="2">
        <f t="shared" si="15"/>
        <v>41314</v>
      </c>
      <c r="B465" s="3" t="s">
        <v>11</v>
      </c>
      <c r="C465" t="s">
        <v>9</v>
      </c>
      <c r="D465" s="3">
        <v>6</v>
      </c>
      <c r="E465" s="3">
        <v>650</v>
      </c>
      <c r="F465">
        <f t="shared" si="16"/>
        <v>3900</v>
      </c>
      <c r="G465">
        <v>460</v>
      </c>
    </row>
    <row r="466" spans="1:7" x14ac:dyDescent="0.3">
      <c r="A466" s="2">
        <f t="shared" si="15"/>
        <v>41314</v>
      </c>
      <c r="B466" s="3" t="s">
        <v>12</v>
      </c>
      <c r="C466" t="s">
        <v>6</v>
      </c>
      <c r="D466" s="3">
        <v>7</v>
      </c>
      <c r="E466" s="3">
        <v>500</v>
      </c>
      <c r="F466">
        <f t="shared" si="16"/>
        <v>3500</v>
      </c>
      <c r="G466">
        <v>461</v>
      </c>
    </row>
    <row r="467" spans="1:7" x14ac:dyDescent="0.3">
      <c r="A467" s="2">
        <f t="shared" si="15"/>
        <v>41314</v>
      </c>
      <c r="B467" s="3" t="s">
        <v>12</v>
      </c>
      <c r="C467" t="s">
        <v>7</v>
      </c>
      <c r="D467" s="3">
        <v>10</v>
      </c>
      <c r="E467" s="3">
        <v>350</v>
      </c>
      <c r="F467">
        <f t="shared" si="16"/>
        <v>3500</v>
      </c>
      <c r="G467">
        <v>462</v>
      </c>
    </row>
    <row r="468" spans="1:7" x14ac:dyDescent="0.3">
      <c r="A468" s="2">
        <f t="shared" si="15"/>
        <v>41314</v>
      </c>
      <c r="B468" s="3" t="s">
        <v>12</v>
      </c>
      <c r="C468" t="s">
        <v>8</v>
      </c>
      <c r="D468" s="3">
        <v>11</v>
      </c>
      <c r="E468" s="3">
        <v>220</v>
      </c>
      <c r="F468">
        <f t="shared" si="16"/>
        <v>2420</v>
      </c>
      <c r="G468">
        <v>463</v>
      </c>
    </row>
    <row r="469" spans="1:7" x14ac:dyDescent="0.3">
      <c r="A469" s="2">
        <f t="shared" si="15"/>
        <v>41314</v>
      </c>
      <c r="B469" s="3" t="s">
        <v>12</v>
      </c>
      <c r="C469" t="s">
        <v>9</v>
      </c>
      <c r="D469" s="3">
        <v>2</v>
      </c>
      <c r="E469" s="3">
        <v>650</v>
      </c>
      <c r="F469">
        <f t="shared" si="16"/>
        <v>1300</v>
      </c>
      <c r="G469">
        <v>464</v>
      </c>
    </row>
    <row r="470" spans="1:7" x14ac:dyDescent="0.3">
      <c r="A470" s="2">
        <f t="shared" si="15"/>
        <v>41315</v>
      </c>
      <c r="B470" s="3" t="s">
        <v>5</v>
      </c>
      <c r="C470" t="s">
        <v>6</v>
      </c>
      <c r="D470" s="3">
        <v>10</v>
      </c>
      <c r="E470" s="3">
        <v>500</v>
      </c>
      <c r="F470">
        <f t="shared" si="16"/>
        <v>5000</v>
      </c>
      <c r="G470">
        <v>465</v>
      </c>
    </row>
    <row r="471" spans="1:7" x14ac:dyDescent="0.3">
      <c r="A471" s="2">
        <f t="shared" ref="A471:A534" si="17">A391+7</f>
        <v>41315</v>
      </c>
      <c r="B471" s="3" t="s">
        <v>5</v>
      </c>
      <c r="C471" t="s">
        <v>7</v>
      </c>
      <c r="D471" s="3">
        <v>12</v>
      </c>
      <c r="E471" s="3">
        <v>350</v>
      </c>
      <c r="F471">
        <f t="shared" ref="F471:F485" si="18">E471*D471</f>
        <v>4200</v>
      </c>
      <c r="G471">
        <v>466</v>
      </c>
    </row>
    <row r="472" spans="1:7" x14ac:dyDescent="0.3">
      <c r="A472" s="2">
        <f t="shared" si="17"/>
        <v>41315</v>
      </c>
      <c r="B472" s="3" t="s">
        <v>5</v>
      </c>
      <c r="C472" t="s">
        <v>8</v>
      </c>
      <c r="D472" s="3">
        <v>2</v>
      </c>
      <c r="E472" s="3">
        <v>220</v>
      </c>
      <c r="F472">
        <f t="shared" si="18"/>
        <v>440</v>
      </c>
      <c r="G472">
        <v>467</v>
      </c>
    </row>
    <row r="473" spans="1:7" x14ac:dyDescent="0.3">
      <c r="A473" s="2">
        <f t="shared" si="17"/>
        <v>41315</v>
      </c>
      <c r="B473" s="3" t="s">
        <v>5</v>
      </c>
      <c r="C473" t="s">
        <v>9</v>
      </c>
      <c r="D473" s="3">
        <v>8</v>
      </c>
      <c r="E473" s="3">
        <v>650</v>
      </c>
      <c r="F473">
        <f t="shared" si="18"/>
        <v>5200</v>
      </c>
      <c r="G473">
        <v>468</v>
      </c>
    </row>
    <row r="474" spans="1:7" x14ac:dyDescent="0.3">
      <c r="A474" s="2">
        <f t="shared" si="17"/>
        <v>41315</v>
      </c>
      <c r="B474" s="3" t="s">
        <v>10</v>
      </c>
      <c r="C474" t="s">
        <v>6</v>
      </c>
      <c r="D474" s="3">
        <v>13</v>
      </c>
      <c r="E474" s="3">
        <v>500</v>
      </c>
      <c r="F474">
        <f t="shared" si="18"/>
        <v>6500</v>
      </c>
      <c r="G474">
        <v>469</v>
      </c>
    </row>
    <row r="475" spans="1:7" x14ac:dyDescent="0.3">
      <c r="A475" s="2">
        <f t="shared" si="17"/>
        <v>41315</v>
      </c>
      <c r="B475" s="3" t="s">
        <v>10</v>
      </c>
      <c r="C475" t="s">
        <v>7</v>
      </c>
      <c r="D475" s="3">
        <v>6</v>
      </c>
      <c r="E475" s="3">
        <v>350</v>
      </c>
      <c r="F475">
        <f t="shared" si="18"/>
        <v>2100</v>
      </c>
      <c r="G475">
        <v>470</v>
      </c>
    </row>
    <row r="476" spans="1:7" x14ac:dyDescent="0.3">
      <c r="A476" s="2">
        <f t="shared" si="17"/>
        <v>41315</v>
      </c>
      <c r="B476" s="3" t="s">
        <v>10</v>
      </c>
      <c r="C476" t="s">
        <v>8</v>
      </c>
      <c r="D476" s="3">
        <v>6</v>
      </c>
      <c r="E476" s="3">
        <v>220</v>
      </c>
      <c r="F476">
        <f t="shared" si="18"/>
        <v>1320</v>
      </c>
      <c r="G476">
        <v>471</v>
      </c>
    </row>
    <row r="477" spans="1:7" x14ac:dyDescent="0.3">
      <c r="A477" s="2">
        <f t="shared" si="17"/>
        <v>41315</v>
      </c>
      <c r="B477" s="3" t="s">
        <v>10</v>
      </c>
      <c r="C477" t="s">
        <v>9</v>
      </c>
      <c r="D477" s="3">
        <v>7</v>
      </c>
      <c r="E477" s="3">
        <v>650</v>
      </c>
      <c r="F477">
        <f t="shared" si="18"/>
        <v>4550</v>
      </c>
      <c r="G477">
        <v>472</v>
      </c>
    </row>
    <row r="478" spans="1:7" x14ac:dyDescent="0.3">
      <c r="A478" s="2">
        <f t="shared" si="17"/>
        <v>41315</v>
      </c>
      <c r="B478" s="3" t="s">
        <v>11</v>
      </c>
      <c r="C478" t="s">
        <v>6</v>
      </c>
      <c r="D478" s="3">
        <v>5</v>
      </c>
      <c r="E478" s="3">
        <v>500</v>
      </c>
      <c r="F478">
        <f t="shared" si="18"/>
        <v>2500</v>
      </c>
      <c r="G478">
        <v>473</v>
      </c>
    </row>
    <row r="479" spans="1:7" x14ac:dyDescent="0.3">
      <c r="A479" s="2">
        <f t="shared" si="17"/>
        <v>41315</v>
      </c>
      <c r="B479" s="3" t="s">
        <v>11</v>
      </c>
      <c r="C479" t="s">
        <v>7</v>
      </c>
      <c r="D479" s="3">
        <v>2</v>
      </c>
      <c r="E479" s="3">
        <v>350</v>
      </c>
      <c r="F479">
        <f t="shared" si="18"/>
        <v>700</v>
      </c>
      <c r="G479">
        <v>474</v>
      </c>
    </row>
    <row r="480" spans="1:7" x14ac:dyDescent="0.3">
      <c r="A480" s="2">
        <f t="shared" si="17"/>
        <v>41315</v>
      </c>
      <c r="B480" s="3" t="s">
        <v>11</v>
      </c>
      <c r="C480" t="s">
        <v>8</v>
      </c>
      <c r="D480" s="3">
        <v>8</v>
      </c>
      <c r="E480" s="3">
        <v>220</v>
      </c>
      <c r="F480">
        <f t="shared" si="18"/>
        <v>1760</v>
      </c>
      <c r="G480">
        <v>475</v>
      </c>
    </row>
    <row r="481" spans="1:7" x14ac:dyDescent="0.3">
      <c r="A481" s="2">
        <f t="shared" si="17"/>
        <v>41315</v>
      </c>
      <c r="B481" s="3" t="s">
        <v>11</v>
      </c>
      <c r="C481" t="s">
        <v>9</v>
      </c>
      <c r="D481" s="3">
        <v>4</v>
      </c>
      <c r="E481" s="3">
        <v>650</v>
      </c>
      <c r="F481">
        <f t="shared" si="18"/>
        <v>2600</v>
      </c>
      <c r="G481">
        <v>476</v>
      </c>
    </row>
    <row r="482" spans="1:7" x14ac:dyDescent="0.3">
      <c r="A482" s="2">
        <f t="shared" si="17"/>
        <v>41315</v>
      </c>
      <c r="B482" s="3" t="s">
        <v>12</v>
      </c>
      <c r="C482" t="s">
        <v>6</v>
      </c>
      <c r="D482" s="3">
        <v>13</v>
      </c>
      <c r="E482" s="3">
        <v>500</v>
      </c>
      <c r="F482">
        <f t="shared" si="18"/>
        <v>6500</v>
      </c>
      <c r="G482">
        <v>477</v>
      </c>
    </row>
    <row r="483" spans="1:7" x14ac:dyDescent="0.3">
      <c r="A483" s="2">
        <f t="shared" si="17"/>
        <v>41315</v>
      </c>
      <c r="B483" s="3" t="s">
        <v>12</v>
      </c>
      <c r="C483" t="s">
        <v>7</v>
      </c>
      <c r="D483" s="3">
        <v>8</v>
      </c>
      <c r="E483" s="3">
        <v>350</v>
      </c>
      <c r="F483">
        <f t="shared" si="18"/>
        <v>2800</v>
      </c>
      <c r="G483">
        <v>478</v>
      </c>
    </row>
    <row r="484" spans="1:7" x14ac:dyDescent="0.3">
      <c r="A484" s="2">
        <f t="shared" si="17"/>
        <v>41315</v>
      </c>
      <c r="B484" s="3" t="s">
        <v>12</v>
      </c>
      <c r="C484" t="s">
        <v>8</v>
      </c>
      <c r="D484" s="3">
        <v>5</v>
      </c>
      <c r="E484" s="3">
        <v>220</v>
      </c>
      <c r="F484">
        <f t="shared" si="18"/>
        <v>1100</v>
      </c>
      <c r="G484">
        <v>479</v>
      </c>
    </row>
    <row r="485" spans="1:7" x14ac:dyDescent="0.3">
      <c r="A485" s="2">
        <f t="shared" si="17"/>
        <v>41315</v>
      </c>
      <c r="B485" s="3" t="s">
        <v>12</v>
      </c>
      <c r="C485" t="s">
        <v>9</v>
      </c>
      <c r="D485" s="3">
        <v>8</v>
      </c>
      <c r="E485" s="3">
        <v>650</v>
      </c>
      <c r="F485">
        <f t="shared" si="18"/>
        <v>5200</v>
      </c>
      <c r="G485">
        <v>480</v>
      </c>
    </row>
    <row r="486" spans="1:7" x14ac:dyDescent="0.3">
      <c r="A486" s="2">
        <f t="shared" si="17"/>
        <v>41318</v>
      </c>
      <c r="B486" s="3" t="s">
        <v>5</v>
      </c>
      <c r="C486" t="s">
        <v>6</v>
      </c>
      <c r="D486" s="3">
        <v>10</v>
      </c>
      <c r="E486" s="3">
        <v>500</v>
      </c>
      <c r="F486">
        <f>E486*D486</f>
        <v>5000</v>
      </c>
      <c r="G486">
        <v>481</v>
      </c>
    </row>
    <row r="487" spans="1:7" x14ac:dyDescent="0.3">
      <c r="A487" s="2">
        <f t="shared" si="17"/>
        <v>41318</v>
      </c>
      <c r="B487" s="3" t="s">
        <v>5</v>
      </c>
      <c r="C487" t="s">
        <v>7</v>
      </c>
      <c r="D487" s="3">
        <v>12</v>
      </c>
      <c r="E487" s="3">
        <v>350</v>
      </c>
      <c r="F487">
        <f t="shared" ref="F487:F550" si="19">E487*D487</f>
        <v>4200</v>
      </c>
      <c r="G487">
        <v>482</v>
      </c>
    </row>
    <row r="488" spans="1:7" x14ac:dyDescent="0.3">
      <c r="A488" s="2">
        <f t="shared" si="17"/>
        <v>41318</v>
      </c>
      <c r="B488" s="3" t="s">
        <v>5</v>
      </c>
      <c r="C488" t="s">
        <v>8</v>
      </c>
      <c r="D488" s="3">
        <v>7</v>
      </c>
      <c r="E488" s="3">
        <v>220</v>
      </c>
      <c r="F488">
        <f t="shared" si="19"/>
        <v>1540</v>
      </c>
      <c r="G488">
        <v>483</v>
      </c>
    </row>
    <row r="489" spans="1:7" x14ac:dyDescent="0.3">
      <c r="A489" s="2">
        <f t="shared" si="17"/>
        <v>41318</v>
      </c>
      <c r="B489" s="3" t="s">
        <v>5</v>
      </c>
      <c r="C489" t="s">
        <v>9</v>
      </c>
      <c r="D489" s="3">
        <v>11</v>
      </c>
      <c r="E489" s="3">
        <v>650</v>
      </c>
      <c r="F489">
        <f t="shared" si="19"/>
        <v>7150</v>
      </c>
      <c r="G489">
        <v>484</v>
      </c>
    </row>
    <row r="490" spans="1:7" x14ac:dyDescent="0.3">
      <c r="A490" s="2">
        <f t="shared" si="17"/>
        <v>41318</v>
      </c>
      <c r="B490" s="3" t="s">
        <v>10</v>
      </c>
      <c r="C490" t="s">
        <v>6</v>
      </c>
      <c r="D490" s="3">
        <v>12</v>
      </c>
      <c r="E490" s="3">
        <v>500</v>
      </c>
      <c r="F490">
        <f t="shared" si="19"/>
        <v>6000</v>
      </c>
      <c r="G490">
        <v>485</v>
      </c>
    </row>
    <row r="491" spans="1:7" x14ac:dyDescent="0.3">
      <c r="A491" s="2">
        <f t="shared" si="17"/>
        <v>41318</v>
      </c>
      <c r="B491" s="3" t="s">
        <v>10</v>
      </c>
      <c r="C491" t="s">
        <v>7</v>
      </c>
      <c r="D491" s="3">
        <v>9</v>
      </c>
      <c r="E491" s="3">
        <v>350</v>
      </c>
      <c r="F491">
        <f t="shared" si="19"/>
        <v>3150</v>
      </c>
      <c r="G491">
        <v>486</v>
      </c>
    </row>
    <row r="492" spans="1:7" x14ac:dyDescent="0.3">
      <c r="A492" s="2">
        <f t="shared" si="17"/>
        <v>41318</v>
      </c>
      <c r="B492" s="3" t="s">
        <v>10</v>
      </c>
      <c r="C492" t="s">
        <v>8</v>
      </c>
      <c r="D492" s="3">
        <v>1</v>
      </c>
      <c r="E492" s="3">
        <v>220</v>
      </c>
      <c r="F492">
        <f t="shared" si="19"/>
        <v>220</v>
      </c>
      <c r="G492">
        <v>487</v>
      </c>
    </row>
    <row r="493" spans="1:7" x14ac:dyDescent="0.3">
      <c r="A493" s="2">
        <f t="shared" si="17"/>
        <v>41318</v>
      </c>
      <c r="B493" s="3" t="s">
        <v>10</v>
      </c>
      <c r="C493" t="s">
        <v>9</v>
      </c>
      <c r="D493" s="3">
        <v>5</v>
      </c>
      <c r="E493" s="3">
        <v>650</v>
      </c>
      <c r="F493">
        <f t="shared" si="19"/>
        <v>3250</v>
      </c>
      <c r="G493">
        <v>488</v>
      </c>
    </row>
    <row r="494" spans="1:7" x14ac:dyDescent="0.3">
      <c r="A494" s="2">
        <f t="shared" si="17"/>
        <v>41318</v>
      </c>
      <c r="B494" s="3" t="s">
        <v>11</v>
      </c>
      <c r="C494" t="s">
        <v>6</v>
      </c>
      <c r="D494" s="3">
        <v>8</v>
      </c>
      <c r="E494" s="3">
        <v>500</v>
      </c>
      <c r="F494">
        <f t="shared" si="19"/>
        <v>4000</v>
      </c>
      <c r="G494">
        <v>489</v>
      </c>
    </row>
    <row r="495" spans="1:7" x14ac:dyDescent="0.3">
      <c r="A495" s="2">
        <f t="shared" si="17"/>
        <v>41318</v>
      </c>
      <c r="B495" s="3" t="s">
        <v>11</v>
      </c>
      <c r="C495" t="s">
        <v>7</v>
      </c>
      <c r="D495" s="3">
        <v>7</v>
      </c>
      <c r="E495" s="3">
        <v>350</v>
      </c>
      <c r="F495">
        <f t="shared" si="19"/>
        <v>2450</v>
      </c>
      <c r="G495">
        <v>490</v>
      </c>
    </row>
    <row r="496" spans="1:7" x14ac:dyDescent="0.3">
      <c r="A496" s="2">
        <f t="shared" si="17"/>
        <v>41318</v>
      </c>
      <c r="B496" s="3" t="s">
        <v>11</v>
      </c>
      <c r="C496" t="s">
        <v>8</v>
      </c>
      <c r="D496" s="3">
        <v>14</v>
      </c>
      <c r="E496" s="3">
        <v>220</v>
      </c>
      <c r="F496">
        <f t="shared" si="19"/>
        <v>3080</v>
      </c>
      <c r="G496">
        <v>491</v>
      </c>
    </row>
    <row r="497" spans="1:7" x14ac:dyDescent="0.3">
      <c r="A497" s="2">
        <f t="shared" si="17"/>
        <v>41318</v>
      </c>
      <c r="B497" s="3" t="s">
        <v>11</v>
      </c>
      <c r="C497" t="s">
        <v>9</v>
      </c>
      <c r="D497" s="3">
        <v>6</v>
      </c>
      <c r="E497" s="3">
        <v>650</v>
      </c>
      <c r="F497">
        <f t="shared" si="19"/>
        <v>3900</v>
      </c>
      <c r="G497">
        <v>492</v>
      </c>
    </row>
    <row r="498" spans="1:7" x14ac:dyDescent="0.3">
      <c r="A498" s="2">
        <f t="shared" si="17"/>
        <v>41318</v>
      </c>
      <c r="B498" s="3" t="s">
        <v>12</v>
      </c>
      <c r="C498" t="s">
        <v>6</v>
      </c>
      <c r="D498" s="3">
        <v>9</v>
      </c>
      <c r="E498" s="3">
        <v>500</v>
      </c>
      <c r="F498">
        <f t="shared" si="19"/>
        <v>4500</v>
      </c>
      <c r="G498">
        <v>493</v>
      </c>
    </row>
    <row r="499" spans="1:7" x14ac:dyDescent="0.3">
      <c r="A499" s="2">
        <f t="shared" si="17"/>
        <v>41318</v>
      </c>
      <c r="B499" s="3" t="s">
        <v>12</v>
      </c>
      <c r="C499" t="s">
        <v>7</v>
      </c>
      <c r="D499" s="3">
        <v>8</v>
      </c>
      <c r="E499" s="3">
        <v>350</v>
      </c>
      <c r="F499">
        <f t="shared" si="19"/>
        <v>2800</v>
      </c>
      <c r="G499">
        <v>494</v>
      </c>
    </row>
    <row r="500" spans="1:7" x14ac:dyDescent="0.3">
      <c r="A500" s="2">
        <f t="shared" si="17"/>
        <v>41318</v>
      </c>
      <c r="B500" s="3" t="s">
        <v>12</v>
      </c>
      <c r="C500" t="s">
        <v>8</v>
      </c>
      <c r="D500" s="3">
        <v>9</v>
      </c>
      <c r="E500" s="3">
        <v>220</v>
      </c>
      <c r="F500">
        <f t="shared" si="19"/>
        <v>1980</v>
      </c>
      <c r="G500">
        <v>495</v>
      </c>
    </row>
    <row r="501" spans="1:7" x14ac:dyDescent="0.3">
      <c r="A501" s="2">
        <f t="shared" si="17"/>
        <v>41318</v>
      </c>
      <c r="B501" s="3" t="s">
        <v>12</v>
      </c>
      <c r="C501" t="s">
        <v>9</v>
      </c>
      <c r="D501" s="3">
        <v>12</v>
      </c>
      <c r="E501" s="3">
        <v>650</v>
      </c>
      <c r="F501">
        <f t="shared" si="19"/>
        <v>7800</v>
      </c>
      <c r="G501">
        <v>496</v>
      </c>
    </row>
    <row r="502" spans="1:7" x14ac:dyDescent="0.3">
      <c r="A502" s="2">
        <f t="shared" si="17"/>
        <v>41319</v>
      </c>
      <c r="B502" s="3" t="s">
        <v>5</v>
      </c>
      <c r="C502" t="s">
        <v>6</v>
      </c>
      <c r="D502" s="3">
        <v>6</v>
      </c>
      <c r="E502" s="3">
        <v>500</v>
      </c>
      <c r="F502">
        <f t="shared" si="19"/>
        <v>3000</v>
      </c>
      <c r="G502">
        <v>497</v>
      </c>
    </row>
    <row r="503" spans="1:7" x14ac:dyDescent="0.3">
      <c r="A503" s="2">
        <f t="shared" si="17"/>
        <v>41319</v>
      </c>
      <c r="B503" s="3" t="s">
        <v>5</v>
      </c>
      <c r="C503" t="s">
        <v>7</v>
      </c>
      <c r="D503" s="3">
        <v>2</v>
      </c>
      <c r="E503" s="3">
        <v>350</v>
      </c>
      <c r="F503">
        <f t="shared" si="19"/>
        <v>700</v>
      </c>
      <c r="G503">
        <v>498</v>
      </c>
    </row>
    <row r="504" spans="1:7" x14ac:dyDescent="0.3">
      <c r="A504" s="2">
        <f t="shared" si="17"/>
        <v>41319</v>
      </c>
      <c r="B504" s="3" t="s">
        <v>5</v>
      </c>
      <c r="C504" t="s">
        <v>8</v>
      </c>
      <c r="D504" s="3">
        <v>12</v>
      </c>
      <c r="E504" s="3">
        <v>220</v>
      </c>
      <c r="F504">
        <f t="shared" si="19"/>
        <v>2640</v>
      </c>
      <c r="G504">
        <v>499</v>
      </c>
    </row>
    <row r="505" spans="1:7" x14ac:dyDescent="0.3">
      <c r="A505" s="2">
        <f t="shared" si="17"/>
        <v>41319</v>
      </c>
      <c r="B505" s="3" t="s">
        <v>5</v>
      </c>
      <c r="C505" t="s">
        <v>9</v>
      </c>
      <c r="D505" s="3">
        <v>14</v>
      </c>
      <c r="E505" s="3">
        <v>650</v>
      </c>
      <c r="F505">
        <f t="shared" si="19"/>
        <v>9100</v>
      </c>
      <c r="G505">
        <v>500</v>
      </c>
    </row>
    <row r="506" spans="1:7" x14ac:dyDescent="0.3">
      <c r="A506" s="2">
        <f t="shared" si="17"/>
        <v>41319</v>
      </c>
      <c r="B506" s="3" t="s">
        <v>10</v>
      </c>
      <c r="C506" t="s">
        <v>6</v>
      </c>
      <c r="D506" s="3">
        <v>3</v>
      </c>
      <c r="E506" s="3">
        <v>500</v>
      </c>
      <c r="F506">
        <f t="shared" si="19"/>
        <v>1500</v>
      </c>
      <c r="G506">
        <v>501</v>
      </c>
    </row>
    <row r="507" spans="1:7" x14ac:dyDescent="0.3">
      <c r="A507" s="2">
        <f t="shared" si="17"/>
        <v>41319</v>
      </c>
      <c r="B507" s="3" t="s">
        <v>10</v>
      </c>
      <c r="C507" t="s">
        <v>7</v>
      </c>
      <c r="D507" s="3">
        <v>6</v>
      </c>
      <c r="E507" s="3">
        <v>350</v>
      </c>
      <c r="F507">
        <f t="shared" si="19"/>
        <v>2100</v>
      </c>
      <c r="G507">
        <v>502</v>
      </c>
    </row>
    <row r="508" spans="1:7" x14ac:dyDescent="0.3">
      <c r="A508" s="2">
        <f t="shared" si="17"/>
        <v>41319</v>
      </c>
      <c r="B508" s="3" t="s">
        <v>10</v>
      </c>
      <c r="C508" t="s">
        <v>8</v>
      </c>
      <c r="D508" s="3">
        <v>9</v>
      </c>
      <c r="E508" s="3">
        <v>220</v>
      </c>
      <c r="F508">
        <f t="shared" si="19"/>
        <v>1980</v>
      </c>
      <c r="G508">
        <v>503</v>
      </c>
    </row>
    <row r="509" spans="1:7" x14ac:dyDescent="0.3">
      <c r="A509" s="2">
        <f t="shared" si="17"/>
        <v>41319</v>
      </c>
      <c r="B509" s="3" t="s">
        <v>10</v>
      </c>
      <c r="C509" t="s">
        <v>9</v>
      </c>
      <c r="D509" s="3">
        <v>9</v>
      </c>
      <c r="E509" s="3">
        <v>650</v>
      </c>
      <c r="F509">
        <f t="shared" si="19"/>
        <v>5850</v>
      </c>
      <c r="G509">
        <v>504</v>
      </c>
    </row>
    <row r="510" spans="1:7" x14ac:dyDescent="0.3">
      <c r="A510" s="2">
        <f t="shared" si="17"/>
        <v>41319</v>
      </c>
      <c r="B510" s="3" t="s">
        <v>11</v>
      </c>
      <c r="C510" t="s">
        <v>6</v>
      </c>
      <c r="D510" s="3">
        <v>3</v>
      </c>
      <c r="E510" s="3">
        <v>500</v>
      </c>
      <c r="F510">
        <f t="shared" si="19"/>
        <v>1500</v>
      </c>
      <c r="G510">
        <v>505</v>
      </c>
    </row>
    <row r="511" spans="1:7" x14ac:dyDescent="0.3">
      <c r="A511" s="2">
        <f t="shared" si="17"/>
        <v>41319</v>
      </c>
      <c r="B511" s="3" t="s">
        <v>11</v>
      </c>
      <c r="C511" t="s">
        <v>7</v>
      </c>
      <c r="D511" s="3">
        <v>12</v>
      </c>
      <c r="E511" s="3">
        <v>350</v>
      </c>
      <c r="F511">
        <f t="shared" si="19"/>
        <v>4200</v>
      </c>
      <c r="G511">
        <v>506</v>
      </c>
    </row>
    <row r="512" spans="1:7" x14ac:dyDescent="0.3">
      <c r="A512" s="2">
        <f t="shared" si="17"/>
        <v>41319</v>
      </c>
      <c r="B512" s="3" t="s">
        <v>11</v>
      </c>
      <c r="C512" t="s">
        <v>8</v>
      </c>
      <c r="D512" s="3">
        <v>2</v>
      </c>
      <c r="E512" s="3">
        <v>220</v>
      </c>
      <c r="F512">
        <f t="shared" si="19"/>
        <v>440</v>
      </c>
      <c r="G512">
        <v>507</v>
      </c>
    </row>
    <row r="513" spans="1:7" x14ac:dyDescent="0.3">
      <c r="A513" s="2">
        <f t="shared" si="17"/>
        <v>41319</v>
      </c>
      <c r="B513" s="3" t="s">
        <v>11</v>
      </c>
      <c r="C513" t="s">
        <v>9</v>
      </c>
      <c r="D513" s="3">
        <v>5</v>
      </c>
      <c r="E513" s="3">
        <v>650</v>
      </c>
      <c r="F513">
        <f t="shared" si="19"/>
        <v>3250</v>
      </c>
      <c r="G513">
        <v>508</v>
      </c>
    </row>
    <row r="514" spans="1:7" x14ac:dyDescent="0.3">
      <c r="A514" s="2">
        <f t="shared" si="17"/>
        <v>41319</v>
      </c>
      <c r="B514" s="3" t="s">
        <v>12</v>
      </c>
      <c r="C514" t="s">
        <v>6</v>
      </c>
      <c r="D514" s="3">
        <v>7</v>
      </c>
      <c r="E514" s="3">
        <v>500</v>
      </c>
      <c r="F514">
        <f t="shared" si="19"/>
        <v>3500</v>
      </c>
      <c r="G514">
        <v>509</v>
      </c>
    </row>
    <row r="515" spans="1:7" x14ac:dyDescent="0.3">
      <c r="A515" s="2">
        <f t="shared" si="17"/>
        <v>41319</v>
      </c>
      <c r="B515" s="3" t="s">
        <v>12</v>
      </c>
      <c r="C515" t="s">
        <v>7</v>
      </c>
      <c r="D515" s="3">
        <v>2</v>
      </c>
      <c r="E515" s="3">
        <v>350</v>
      </c>
      <c r="F515">
        <f t="shared" si="19"/>
        <v>700</v>
      </c>
      <c r="G515">
        <v>510</v>
      </c>
    </row>
    <row r="516" spans="1:7" x14ac:dyDescent="0.3">
      <c r="A516" s="2">
        <f t="shared" si="17"/>
        <v>41319</v>
      </c>
      <c r="B516" s="3" t="s">
        <v>12</v>
      </c>
      <c r="C516" t="s">
        <v>8</v>
      </c>
      <c r="D516" s="3">
        <v>6</v>
      </c>
      <c r="E516" s="3">
        <v>220</v>
      </c>
      <c r="F516">
        <f t="shared" si="19"/>
        <v>1320</v>
      </c>
      <c r="G516">
        <v>511</v>
      </c>
    </row>
    <row r="517" spans="1:7" x14ac:dyDescent="0.3">
      <c r="A517" s="2">
        <f t="shared" si="17"/>
        <v>41319</v>
      </c>
      <c r="B517" s="3" t="s">
        <v>12</v>
      </c>
      <c r="C517" t="s">
        <v>9</v>
      </c>
      <c r="D517" s="3">
        <v>3</v>
      </c>
      <c r="E517" s="3">
        <v>650</v>
      </c>
      <c r="F517">
        <f t="shared" si="19"/>
        <v>1950</v>
      </c>
      <c r="G517">
        <v>512</v>
      </c>
    </row>
    <row r="518" spans="1:7" x14ac:dyDescent="0.3">
      <c r="A518" s="2">
        <f t="shared" si="17"/>
        <v>41320</v>
      </c>
      <c r="B518" s="3" t="s">
        <v>5</v>
      </c>
      <c r="C518" t="s">
        <v>6</v>
      </c>
      <c r="D518" s="3">
        <v>4</v>
      </c>
      <c r="E518" s="3">
        <v>500</v>
      </c>
      <c r="F518">
        <f t="shared" si="19"/>
        <v>2000</v>
      </c>
      <c r="G518">
        <v>513</v>
      </c>
    </row>
    <row r="519" spans="1:7" x14ac:dyDescent="0.3">
      <c r="A519" s="2">
        <f t="shared" si="17"/>
        <v>41320</v>
      </c>
      <c r="B519" s="3" t="s">
        <v>5</v>
      </c>
      <c r="C519" t="s">
        <v>7</v>
      </c>
      <c r="D519" s="3">
        <v>13</v>
      </c>
      <c r="E519" s="3">
        <v>350</v>
      </c>
      <c r="F519">
        <f t="shared" si="19"/>
        <v>4550</v>
      </c>
      <c r="G519">
        <v>514</v>
      </c>
    </row>
    <row r="520" spans="1:7" x14ac:dyDescent="0.3">
      <c r="A520" s="2">
        <f t="shared" si="17"/>
        <v>41320</v>
      </c>
      <c r="B520" s="3" t="s">
        <v>5</v>
      </c>
      <c r="C520" t="s">
        <v>8</v>
      </c>
      <c r="D520" s="3">
        <v>4</v>
      </c>
      <c r="E520" s="3">
        <v>220</v>
      </c>
      <c r="F520">
        <f t="shared" si="19"/>
        <v>880</v>
      </c>
      <c r="G520">
        <v>515</v>
      </c>
    </row>
    <row r="521" spans="1:7" x14ac:dyDescent="0.3">
      <c r="A521" s="2">
        <f t="shared" si="17"/>
        <v>41320</v>
      </c>
      <c r="B521" s="3" t="s">
        <v>5</v>
      </c>
      <c r="C521" t="s">
        <v>9</v>
      </c>
      <c r="D521" s="3">
        <v>5</v>
      </c>
      <c r="E521" s="3">
        <v>650</v>
      </c>
      <c r="F521">
        <f t="shared" si="19"/>
        <v>3250</v>
      </c>
      <c r="G521">
        <v>516</v>
      </c>
    </row>
    <row r="522" spans="1:7" x14ac:dyDescent="0.3">
      <c r="A522" s="2">
        <f t="shared" si="17"/>
        <v>41320</v>
      </c>
      <c r="B522" s="3" t="s">
        <v>10</v>
      </c>
      <c r="C522" t="s">
        <v>6</v>
      </c>
      <c r="D522" s="3">
        <v>2</v>
      </c>
      <c r="E522" s="3">
        <v>500</v>
      </c>
      <c r="F522">
        <f t="shared" si="19"/>
        <v>1000</v>
      </c>
      <c r="G522">
        <v>517</v>
      </c>
    </row>
    <row r="523" spans="1:7" x14ac:dyDescent="0.3">
      <c r="A523" s="2">
        <f t="shared" si="17"/>
        <v>41320</v>
      </c>
      <c r="B523" s="3" t="s">
        <v>10</v>
      </c>
      <c r="C523" t="s">
        <v>7</v>
      </c>
      <c r="D523" s="3">
        <v>12</v>
      </c>
      <c r="E523" s="3">
        <v>350</v>
      </c>
      <c r="F523">
        <f t="shared" si="19"/>
        <v>4200</v>
      </c>
      <c r="G523">
        <v>518</v>
      </c>
    </row>
    <row r="524" spans="1:7" x14ac:dyDescent="0.3">
      <c r="A524" s="2">
        <f t="shared" si="17"/>
        <v>41320</v>
      </c>
      <c r="B524" s="3" t="s">
        <v>10</v>
      </c>
      <c r="C524" t="s">
        <v>8</v>
      </c>
      <c r="D524" s="3">
        <v>13</v>
      </c>
      <c r="E524" s="3">
        <v>220</v>
      </c>
      <c r="F524">
        <f t="shared" si="19"/>
        <v>2860</v>
      </c>
      <c r="G524">
        <v>519</v>
      </c>
    </row>
    <row r="525" spans="1:7" x14ac:dyDescent="0.3">
      <c r="A525" s="2">
        <f t="shared" si="17"/>
        <v>41320</v>
      </c>
      <c r="B525" s="3" t="s">
        <v>10</v>
      </c>
      <c r="C525" t="s">
        <v>9</v>
      </c>
      <c r="D525" s="3">
        <v>5</v>
      </c>
      <c r="E525" s="3">
        <v>650</v>
      </c>
      <c r="F525">
        <f t="shared" si="19"/>
        <v>3250</v>
      </c>
      <c r="G525">
        <v>520</v>
      </c>
    </row>
    <row r="526" spans="1:7" x14ac:dyDescent="0.3">
      <c r="A526" s="2">
        <f t="shared" si="17"/>
        <v>41320</v>
      </c>
      <c r="B526" s="3" t="s">
        <v>11</v>
      </c>
      <c r="C526" t="s">
        <v>6</v>
      </c>
      <c r="D526" s="3">
        <v>2</v>
      </c>
      <c r="E526" s="3">
        <v>500</v>
      </c>
      <c r="F526">
        <f t="shared" si="19"/>
        <v>1000</v>
      </c>
      <c r="G526">
        <v>521</v>
      </c>
    </row>
    <row r="527" spans="1:7" x14ac:dyDescent="0.3">
      <c r="A527" s="2">
        <f t="shared" si="17"/>
        <v>41320</v>
      </c>
      <c r="B527" s="3" t="s">
        <v>11</v>
      </c>
      <c r="C527" t="s">
        <v>7</v>
      </c>
      <c r="D527" s="3">
        <v>5</v>
      </c>
      <c r="E527" s="3">
        <v>350</v>
      </c>
      <c r="F527">
        <f t="shared" si="19"/>
        <v>1750</v>
      </c>
      <c r="G527">
        <v>522</v>
      </c>
    </row>
    <row r="528" spans="1:7" x14ac:dyDescent="0.3">
      <c r="A528" s="2">
        <f t="shared" si="17"/>
        <v>41320</v>
      </c>
      <c r="B528" s="3" t="s">
        <v>11</v>
      </c>
      <c r="C528" t="s">
        <v>8</v>
      </c>
      <c r="D528" s="3">
        <v>4</v>
      </c>
      <c r="E528" s="3">
        <v>220</v>
      </c>
      <c r="F528">
        <f t="shared" si="19"/>
        <v>880</v>
      </c>
      <c r="G528">
        <v>523</v>
      </c>
    </row>
    <row r="529" spans="1:7" x14ac:dyDescent="0.3">
      <c r="A529" s="2">
        <f t="shared" si="17"/>
        <v>41320</v>
      </c>
      <c r="B529" s="3" t="s">
        <v>11</v>
      </c>
      <c r="C529" t="s">
        <v>9</v>
      </c>
      <c r="D529" s="3">
        <v>12</v>
      </c>
      <c r="E529" s="3">
        <v>650</v>
      </c>
      <c r="F529">
        <f t="shared" si="19"/>
        <v>7800</v>
      </c>
      <c r="G529">
        <v>524</v>
      </c>
    </row>
    <row r="530" spans="1:7" x14ac:dyDescent="0.3">
      <c r="A530" s="2">
        <f t="shared" si="17"/>
        <v>41320</v>
      </c>
      <c r="B530" s="3" t="s">
        <v>12</v>
      </c>
      <c r="C530" t="s">
        <v>6</v>
      </c>
      <c r="D530" s="3">
        <v>9</v>
      </c>
      <c r="E530" s="3">
        <v>500</v>
      </c>
      <c r="F530">
        <f t="shared" si="19"/>
        <v>4500</v>
      </c>
      <c r="G530">
        <v>525</v>
      </c>
    </row>
    <row r="531" spans="1:7" x14ac:dyDescent="0.3">
      <c r="A531" s="2">
        <f t="shared" si="17"/>
        <v>41320</v>
      </c>
      <c r="B531" s="3" t="s">
        <v>12</v>
      </c>
      <c r="C531" t="s">
        <v>7</v>
      </c>
      <c r="D531" s="3">
        <v>8</v>
      </c>
      <c r="E531" s="3">
        <v>350</v>
      </c>
      <c r="F531">
        <f t="shared" si="19"/>
        <v>2800</v>
      </c>
      <c r="G531">
        <v>526</v>
      </c>
    </row>
    <row r="532" spans="1:7" x14ac:dyDescent="0.3">
      <c r="A532" s="2">
        <f t="shared" si="17"/>
        <v>41320</v>
      </c>
      <c r="B532" s="3" t="s">
        <v>12</v>
      </c>
      <c r="C532" t="s">
        <v>8</v>
      </c>
      <c r="D532" s="3">
        <v>2</v>
      </c>
      <c r="E532" s="3">
        <v>220</v>
      </c>
      <c r="F532">
        <f t="shared" si="19"/>
        <v>440</v>
      </c>
      <c r="G532">
        <v>527</v>
      </c>
    </row>
    <row r="533" spans="1:7" x14ac:dyDescent="0.3">
      <c r="A533" s="2">
        <f t="shared" si="17"/>
        <v>41320</v>
      </c>
      <c r="B533" s="3" t="s">
        <v>12</v>
      </c>
      <c r="C533" t="s">
        <v>9</v>
      </c>
      <c r="D533" s="3">
        <v>1</v>
      </c>
      <c r="E533" s="3">
        <v>650</v>
      </c>
      <c r="F533">
        <f t="shared" si="19"/>
        <v>650</v>
      </c>
      <c r="G533">
        <v>528</v>
      </c>
    </row>
    <row r="534" spans="1:7" x14ac:dyDescent="0.3">
      <c r="A534" s="2">
        <f t="shared" si="17"/>
        <v>41321</v>
      </c>
      <c r="B534" s="3" t="s">
        <v>5</v>
      </c>
      <c r="C534" t="s">
        <v>6</v>
      </c>
      <c r="D534" s="3">
        <v>13</v>
      </c>
      <c r="E534" s="3">
        <v>500</v>
      </c>
      <c r="F534">
        <f t="shared" si="19"/>
        <v>6500</v>
      </c>
      <c r="G534">
        <v>529</v>
      </c>
    </row>
    <row r="535" spans="1:7" x14ac:dyDescent="0.3">
      <c r="A535" s="2">
        <f t="shared" ref="A535:A598" si="20">A455+7</f>
        <v>41321</v>
      </c>
      <c r="B535" s="3" t="s">
        <v>5</v>
      </c>
      <c r="C535" t="s">
        <v>7</v>
      </c>
      <c r="D535" s="3">
        <v>10</v>
      </c>
      <c r="E535" s="3">
        <v>350</v>
      </c>
      <c r="F535">
        <f t="shared" si="19"/>
        <v>3500</v>
      </c>
      <c r="G535">
        <v>530</v>
      </c>
    </row>
    <row r="536" spans="1:7" x14ac:dyDescent="0.3">
      <c r="A536" s="2">
        <f t="shared" si="20"/>
        <v>41321</v>
      </c>
      <c r="B536" s="3" t="s">
        <v>5</v>
      </c>
      <c r="C536" t="s">
        <v>8</v>
      </c>
      <c r="D536" s="3">
        <v>13</v>
      </c>
      <c r="E536" s="3">
        <v>220</v>
      </c>
      <c r="F536">
        <f t="shared" si="19"/>
        <v>2860</v>
      </c>
      <c r="G536">
        <v>531</v>
      </c>
    </row>
    <row r="537" spans="1:7" x14ac:dyDescent="0.3">
      <c r="A537" s="2">
        <f t="shared" si="20"/>
        <v>41321</v>
      </c>
      <c r="B537" s="3" t="s">
        <v>5</v>
      </c>
      <c r="C537" t="s">
        <v>9</v>
      </c>
      <c r="D537" s="3">
        <v>4</v>
      </c>
      <c r="E537" s="3">
        <v>650</v>
      </c>
      <c r="F537">
        <f t="shared" si="19"/>
        <v>2600</v>
      </c>
      <c r="G537">
        <v>532</v>
      </c>
    </row>
    <row r="538" spans="1:7" x14ac:dyDescent="0.3">
      <c r="A538" s="2">
        <f t="shared" si="20"/>
        <v>41321</v>
      </c>
      <c r="B538" s="3" t="s">
        <v>10</v>
      </c>
      <c r="C538" t="s">
        <v>6</v>
      </c>
      <c r="D538" s="3">
        <v>13</v>
      </c>
      <c r="E538" s="3">
        <v>500</v>
      </c>
      <c r="F538">
        <f t="shared" si="19"/>
        <v>6500</v>
      </c>
      <c r="G538">
        <v>533</v>
      </c>
    </row>
    <row r="539" spans="1:7" x14ac:dyDescent="0.3">
      <c r="A539" s="2">
        <f t="shared" si="20"/>
        <v>41321</v>
      </c>
      <c r="B539" s="3" t="s">
        <v>10</v>
      </c>
      <c r="C539" t="s">
        <v>7</v>
      </c>
      <c r="D539" s="3">
        <v>7</v>
      </c>
      <c r="E539" s="3">
        <v>350</v>
      </c>
      <c r="F539">
        <f t="shared" si="19"/>
        <v>2450</v>
      </c>
      <c r="G539">
        <v>534</v>
      </c>
    </row>
    <row r="540" spans="1:7" x14ac:dyDescent="0.3">
      <c r="A540" s="2">
        <f t="shared" si="20"/>
        <v>41321</v>
      </c>
      <c r="B540" s="3" t="s">
        <v>10</v>
      </c>
      <c r="C540" t="s">
        <v>8</v>
      </c>
      <c r="D540" s="3">
        <v>13</v>
      </c>
      <c r="E540" s="3">
        <v>220</v>
      </c>
      <c r="F540">
        <f t="shared" si="19"/>
        <v>2860</v>
      </c>
      <c r="G540">
        <v>535</v>
      </c>
    </row>
    <row r="541" spans="1:7" x14ac:dyDescent="0.3">
      <c r="A541" s="2">
        <f t="shared" si="20"/>
        <v>41321</v>
      </c>
      <c r="B541" s="3" t="s">
        <v>10</v>
      </c>
      <c r="C541" t="s">
        <v>9</v>
      </c>
      <c r="D541" s="3">
        <v>7</v>
      </c>
      <c r="E541" s="3">
        <v>650</v>
      </c>
      <c r="F541">
        <f t="shared" si="19"/>
        <v>4550</v>
      </c>
      <c r="G541">
        <v>536</v>
      </c>
    </row>
    <row r="542" spans="1:7" x14ac:dyDescent="0.3">
      <c r="A542" s="2">
        <f t="shared" si="20"/>
        <v>41321</v>
      </c>
      <c r="B542" s="3" t="s">
        <v>11</v>
      </c>
      <c r="C542" t="s">
        <v>6</v>
      </c>
      <c r="D542" s="3">
        <v>9</v>
      </c>
      <c r="E542" s="3">
        <v>500</v>
      </c>
      <c r="F542">
        <f t="shared" si="19"/>
        <v>4500</v>
      </c>
      <c r="G542">
        <v>537</v>
      </c>
    </row>
    <row r="543" spans="1:7" x14ac:dyDescent="0.3">
      <c r="A543" s="2">
        <f t="shared" si="20"/>
        <v>41321</v>
      </c>
      <c r="B543" s="3" t="s">
        <v>11</v>
      </c>
      <c r="C543" t="s">
        <v>7</v>
      </c>
      <c r="D543" s="3">
        <v>8</v>
      </c>
      <c r="E543" s="3">
        <v>350</v>
      </c>
      <c r="F543">
        <f t="shared" si="19"/>
        <v>2800</v>
      </c>
      <c r="G543">
        <v>538</v>
      </c>
    </row>
    <row r="544" spans="1:7" x14ac:dyDescent="0.3">
      <c r="A544" s="2">
        <f t="shared" si="20"/>
        <v>41321</v>
      </c>
      <c r="B544" s="3" t="s">
        <v>11</v>
      </c>
      <c r="C544" t="s">
        <v>8</v>
      </c>
      <c r="D544" s="3">
        <v>12</v>
      </c>
      <c r="E544" s="3">
        <v>220</v>
      </c>
      <c r="F544">
        <f t="shared" si="19"/>
        <v>2640</v>
      </c>
      <c r="G544">
        <v>539</v>
      </c>
    </row>
    <row r="545" spans="1:7" x14ac:dyDescent="0.3">
      <c r="A545" s="2">
        <f t="shared" si="20"/>
        <v>41321</v>
      </c>
      <c r="B545" s="3" t="s">
        <v>11</v>
      </c>
      <c r="C545" t="s">
        <v>9</v>
      </c>
      <c r="D545" s="3">
        <v>3</v>
      </c>
      <c r="E545" s="3">
        <v>650</v>
      </c>
      <c r="F545">
        <f t="shared" si="19"/>
        <v>1950</v>
      </c>
      <c r="G545">
        <v>540</v>
      </c>
    </row>
    <row r="546" spans="1:7" x14ac:dyDescent="0.3">
      <c r="A546" s="2">
        <f t="shared" si="20"/>
        <v>41321</v>
      </c>
      <c r="B546" s="3" t="s">
        <v>12</v>
      </c>
      <c r="C546" t="s">
        <v>6</v>
      </c>
      <c r="D546" s="3">
        <v>3</v>
      </c>
      <c r="E546" s="3">
        <v>500</v>
      </c>
      <c r="F546">
        <f t="shared" si="19"/>
        <v>1500</v>
      </c>
      <c r="G546">
        <v>541</v>
      </c>
    </row>
    <row r="547" spans="1:7" x14ac:dyDescent="0.3">
      <c r="A547" s="2">
        <f t="shared" si="20"/>
        <v>41321</v>
      </c>
      <c r="B547" s="3" t="s">
        <v>12</v>
      </c>
      <c r="C547" t="s">
        <v>7</v>
      </c>
      <c r="D547" s="3">
        <v>8</v>
      </c>
      <c r="E547" s="3">
        <v>350</v>
      </c>
      <c r="F547">
        <f t="shared" si="19"/>
        <v>2800</v>
      </c>
      <c r="G547">
        <v>542</v>
      </c>
    </row>
    <row r="548" spans="1:7" x14ac:dyDescent="0.3">
      <c r="A548" s="2">
        <f t="shared" si="20"/>
        <v>41321</v>
      </c>
      <c r="B548" s="3" t="s">
        <v>12</v>
      </c>
      <c r="C548" t="s">
        <v>8</v>
      </c>
      <c r="D548" s="3">
        <v>12</v>
      </c>
      <c r="E548" s="3">
        <v>220</v>
      </c>
      <c r="F548">
        <f t="shared" si="19"/>
        <v>2640</v>
      </c>
      <c r="G548">
        <v>543</v>
      </c>
    </row>
    <row r="549" spans="1:7" x14ac:dyDescent="0.3">
      <c r="A549" s="2">
        <f t="shared" si="20"/>
        <v>41321</v>
      </c>
      <c r="B549" s="3" t="s">
        <v>12</v>
      </c>
      <c r="C549" t="s">
        <v>9</v>
      </c>
      <c r="D549" s="3">
        <v>13</v>
      </c>
      <c r="E549" s="3">
        <v>650</v>
      </c>
      <c r="F549">
        <f t="shared" si="19"/>
        <v>8450</v>
      </c>
      <c r="G549">
        <v>544</v>
      </c>
    </row>
    <row r="550" spans="1:7" x14ac:dyDescent="0.3">
      <c r="A550" s="2">
        <f t="shared" si="20"/>
        <v>41322</v>
      </c>
      <c r="B550" s="3" t="s">
        <v>5</v>
      </c>
      <c r="C550" t="s">
        <v>6</v>
      </c>
      <c r="D550" s="3">
        <v>10</v>
      </c>
      <c r="E550" s="3">
        <v>500</v>
      </c>
      <c r="F550">
        <f t="shared" si="19"/>
        <v>5000</v>
      </c>
      <c r="G550">
        <v>545</v>
      </c>
    </row>
    <row r="551" spans="1:7" x14ac:dyDescent="0.3">
      <c r="A551" s="2">
        <f t="shared" si="20"/>
        <v>41322</v>
      </c>
      <c r="B551" s="3" t="s">
        <v>5</v>
      </c>
      <c r="C551" t="s">
        <v>7</v>
      </c>
      <c r="D551" s="3">
        <v>5</v>
      </c>
      <c r="E551" s="3">
        <v>350</v>
      </c>
      <c r="F551">
        <f t="shared" ref="F551:F565" si="21">E551*D551</f>
        <v>1750</v>
      </c>
      <c r="G551">
        <v>546</v>
      </c>
    </row>
    <row r="552" spans="1:7" x14ac:dyDescent="0.3">
      <c r="A552" s="2">
        <f t="shared" si="20"/>
        <v>41322</v>
      </c>
      <c r="B552" s="3" t="s">
        <v>5</v>
      </c>
      <c r="C552" t="s">
        <v>8</v>
      </c>
      <c r="D552" s="3">
        <v>1</v>
      </c>
      <c r="E552" s="3">
        <v>220</v>
      </c>
      <c r="F552">
        <f t="shared" si="21"/>
        <v>220</v>
      </c>
      <c r="G552">
        <v>547</v>
      </c>
    </row>
    <row r="553" spans="1:7" x14ac:dyDescent="0.3">
      <c r="A553" s="2">
        <f t="shared" si="20"/>
        <v>41322</v>
      </c>
      <c r="B553" s="3" t="s">
        <v>5</v>
      </c>
      <c r="C553" t="s">
        <v>9</v>
      </c>
      <c r="D553" s="3">
        <v>5</v>
      </c>
      <c r="E553" s="3">
        <v>650</v>
      </c>
      <c r="F553">
        <f t="shared" si="21"/>
        <v>3250</v>
      </c>
      <c r="G553">
        <v>548</v>
      </c>
    </row>
    <row r="554" spans="1:7" x14ac:dyDescent="0.3">
      <c r="A554" s="2">
        <f t="shared" si="20"/>
        <v>41322</v>
      </c>
      <c r="B554" s="3" t="s">
        <v>10</v>
      </c>
      <c r="C554" t="s">
        <v>6</v>
      </c>
      <c r="D554" s="3">
        <v>12</v>
      </c>
      <c r="E554" s="3">
        <v>500</v>
      </c>
      <c r="F554">
        <f t="shared" si="21"/>
        <v>6000</v>
      </c>
      <c r="G554">
        <v>549</v>
      </c>
    </row>
    <row r="555" spans="1:7" x14ac:dyDescent="0.3">
      <c r="A555" s="2">
        <f t="shared" si="20"/>
        <v>41322</v>
      </c>
      <c r="B555" s="3" t="s">
        <v>10</v>
      </c>
      <c r="C555" t="s">
        <v>7</v>
      </c>
      <c r="D555" s="3">
        <v>8</v>
      </c>
      <c r="E555" s="3">
        <v>350</v>
      </c>
      <c r="F555">
        <f t="shared" si="21"/>
        <v>2800</v>
      </c>
      <c r="G555">
        <v>550</v>
      </c>
    </row>
    <row r="556" spans="1:7" x14ac:dyDescent="0.3">
      <c r="A556" s="2">
        <f t="shared" si="20"/>
        <v>41322</v>
      </c>
      <c r="B556" s="3" t="s">
        <v>10</v>
      </c>
      <c r="C556" t="s">
        <v>8</v>
      </c>
      <c r="D556" s="3">
        <v>1</v>
      </c>
      <c r="E556" s="3">
        <v>220</v>
      </c>
      <c r="F556">
        <f t="shared" si="21"/>
        <v>220</v>
      </c>
      <c r="G556">
        <v>551</v>
      </c>
    </row>
    <row r="557" spans="1:7" x14ac:dyDescent="0.3">
      <c r="A557" s="2">
        <f t="shared" si="20"/>
        <v>41322</v>
      </c>
      <c r="B557" s="3" t="s">
        <v>10</v>
      </c>
      <c r="C557" t="s">
        <v>9</v>
      </c>
      <c r="D557" s="3">
        <v>9</v>
      </c>
      <c r="E557" s="3">
        <v>650</v>
      </c>
      <c r="F557">
        <f t="shared" si="21"/>
        <v>5850</v>
      </c>
      <c r="G557">
        <v>552</v>
      </c>
    </row>
    <row r="558" spans="1:7" x14ac:dyDescent="0.3">
      <c r="A558" s="2">
        <f t="shared" si="20"/>
        <v>41322</v>
      </c>
      <c r="B558" s="3" t="s">
        <v>11</v>
      </c>
      <c r="C558" t="s">
        <v>6</v>
      </c>
      <c r="D558" s="3">
        <v>1</v>
      </c>
      <c r="E558" s="3">
        <v>500</v>
      </c>
      <c r="F558">
        <f t="shared" si="21"/>
        <v>500</v>
      </c>
      <c r="G558">
        <v>553</v>
      </c>
    </row>
    <row r="559" spans="1:7" x14ac:dyDescent="0.3">
      <c r="A559" s="2">
        <f t="shared" si="20"/>
        <v>41322</v>
      </c>
      <c r="B559" s="3" t="s">
        <v>11</v>
      </c>
      <c r="C559" t="s">
        <v>7</v>
      </c>
      <c r="D559" s="3">
        <v>11</v>
      </c>
      <c r="E559" s="3">
        <v>350</v>
      </c>
      <c r="F559">
        <f t="shared" si="21"/>
        <v>3850</v>
      </c>
      <c r="G559">
        <v>554</v>
      </c>
    </row>
    <row r="560" spans="1:7" x14ac:dyDescent="0.3">
      <c r="A560" s="2">
        <f t="shared" si="20"/>
        <v>41322</v>
      </c>
      <c r="B560" s="3" t="s">
        <v>11</v>
      </c>
      <c r="C560" t="s">
        <v>8</v>
      </c>
      <c r="D560" s="3">
        <v>1</v>
      </c>
      <c r="E560" s="3">
        <v>220</v>
      </c>
      <c r="F560">
        <f t="shared" si="21"/>
        <v>220</v>
      </c>
      <c r="G560">
        <v>555</v>
      </c>
    </row>
    <row r="561" spans="1:7" x14ac:dyDescent="0.3">
      <c r="A561" s="2">
        <f t="shared" si="20"/>
        <v>41322</v>
      </c>
      <c r="B561" s="3" t="s">
        <v>11</v>
      </c>
      <c r="C561" t="s">
        <v>9</v>
      </c>
      <c r="D561" s="3">
        <v>5</v>
      </c>
      <c r="E561" s="3">
        <v>650</v>
      </c>
      <c r="F561">
        <f t="shared" si="21"/>
        <v>3250</v>
      </c>
      <c r="G561">
        <v>556</v>
      </c>
    </row>
    <row r="562" spans="1:7" x14ac:dyDescent="0.3">
      <c r="A562" s="2">
        <f t="shared" si="20"/>
        <v>41322</v>
      </c>
      <c r="B562" s="3" t="s">
        <v>12</v>
      </c>
      <c r="C562" t="s">
        <v>6</v>
      </c>
      <c r="D562" s="3">
        <v>13</v>
      </c>
      <c r="E562" s="3">
        <v>500</v>
      </c>
      <c r="F562">
        <f t="shared" si="21"/>
        <v>6500</v>
      </c>
      <c r="G562">
        <v>557</v>
      </c>
    </row>
    <row r="563" spans="1:7" x14ac:dyDescent="0.3">
      <c r="A563" s="2">
        <f t="shared" si="20"/>
        <v>41322</v>
      </c>
      <c r="B563" s="3" t="s">
        <v>12</v>
      </c>
      <c r="C563" t="s">
        <v>7</v>
      </c>
      <c r="D563" s="3">
        <v>13</v>
      </c>
      <c r="E563" s="3">
        <v>350</v>
      </c>
      <c r="F563">
        <f t="shared" si="21"/>
        <v>4550</v>
      </c>
      <c r="G563">
        <v>558</v>
      </c>
    </row>
    <row r="564" spans="1:7" x14ac:dyDescent="0.3">
      <c r="A564" s="2">
        <f t="shared" si="20"/>
        <v>41322</v>
      </c>
      <c r="B564" s="3" t="s">
        <v>12</v>
      </c>
      <c r="C564" t="s">
        <v>8</v>
      </c>
      <c r="D564" s="3">
        <v>11</v>
      </c>
      <c r="E564" s="3">
        <v>220</v>
      </c>
      <c r="F564">
        <f t="shared" si="21"/>
        <v>2420</v>
      </c>
      <c r="G564">
        <v>559</v>
      </c>
    </row>
    <row r="565" spans="1:7" x14ac:dyDescent="0.3">
      <c r="A565" s="2">
        <f t="shared" si="20"/>
        <v>41322</v>
      </c>
      <c r="B565" s="3" t="s">
        <v>12</v>
      </c>
      <c r="C565" t="s">
        <v>9</v>
      </c>
      <c r="D565" s="3">
        <v>13</v>
      </c>
      <c r="E565" s="3">
        <v>650</v>
      </c>
      <c r="F565">
        <f t="shared" si="21"/>
        <v>8450</v>
      </c>
      <c r="G565">
        <v>560</v>
      </c>
    </row>
    <row r="566" spans="1:7" x14ac:dyDescent="0.3">
      <c r="A566" s="2">
        <f t="shared" si="20"/>
        <v>41325</v>
      </c>
      <c r="B566" s="3" t="s">
        <v>5</v>
      </c>
      <c r="C566" t="s">
        <v>6</v>
      </c>
      <c r="D566" s="3">
        <v>1</v>
      </c>
      <c r="E566" s="3">
        <v>500</v>
      </c>
      <c r="F566">
        <f>E566*D566</f>
        <v>500</v>
      </c>
      <c r="G566">
        <v>561</v>
      </c>
    </row>
    <row r="567" spans="1:7" x14ac:dyDescent="0.3">
      <c r="A567" s="2">
        <f t="shared" si="20"/>
        <v>41325</v>
      </c>
      <c r="B567" s="3" t="s">
        <v>5</v>
      </c>
      <c r="C567" t="s">
        <v>7</v>
      </c>
      <c r="D567" s="3">
        <v>12</v>
      </c>
      <c r="E567" s="3">
        <v>350</v>
      </c>
      <c r="F567">
        <f t="shared" ref="F567:F630" si="22">E567*D567</f>
        <v>4200</v>
      </c>
      <c r="G567">
        <v>562</v>
      </c>
    </row>
    <row r="568" spans="1:7" x14ac:dyDescent="0.3">
      <c r="A568" s="2">
        <f t="shared" si="20"/>
        <v>41325</v>
      </c>
      <c r="B568" s="3" t="s">
        <v>5</v>
      </c>
      <c r="C568" t="s">
        <v>8</v>
      </c>
      <c r="D568" s="3">
        <v>10</v>
      </c>
      <c r="E568" s="3">
        <v>220</v>
      </c>
      <c r="F568">
        <f t="shared" si="22"/>
        <v>2200</v>
      </c>
      <c r="G568">
        <v>563</v>
      </c>
    </row>
    <row r="569" spans="1:7" x14ac:dyDescent="0.3">
      <c r="A569" s="2">
        <f t="shared" si="20"/>
        <v>41325</v>
      </c>
      <c r="B569" s="3" t="s">
        <v>5</v>
      </c>
      <c r="C569" t="s">
        <v>9</v>
      </c>
      <c r="D569" s="3">
        <v>7</v>
      </c>
      <c r="E569" s="3">
        <v>650</v>
      </c>
      <c r="F569">
        <f t="shared" si="22"/>
        <v>4550</v>
      </c>
      <c r="G569">
        <v>564</v>
      </c>
    </row>
    <row r="570" spans="1:7" x14ac:dyDescent="0.3">
      <c r="A570" s="2">
        <f t="shared" si="20"/>
        <v>41325</v>
      </c>
      <c r="B570" s="3" t="s">
        <v>10</v>
      </c>
      <c r="C570" t="s">
        <v>6</v>
      </c>
      <c r="D570" s="3">
        <v>3</v>
      </c>
      <c r="E570" s="3">
        <v>500</v>
      </c>
      <c r="F570">
        <f t="shared" si="22"/>
        <v>1500</v>
      </c>
      <c r="G570">
        <v>565</v>
      </c>
    </row>
    <row r="571" spans="1:7" x14ac:dyDescent="0.3">
      <c r="A571" s="2">
        <f t="shared" si="20"/>
        <v>41325</v>
      </c>
      <c r="B571" s="3" t="s">
        <v>10</v>
      </c>
      <c r="C571" t="s">
        <v>7</v>
      </c>
      <c r="D571" s="3">
        <v>6</v>
      </c>
      <c r="E571" s="3">
        <v>350</v>
      </c>
      <c r="F571">
        <f t="shared" si="22"/>
        <v>2100</v>
      </c>
      <c r="G571">
        <v>566</v>
      </c>
    </row>
    <row r="572" spans="1:7" x14ac:dyDescent="0.3">
      <c r="A572" s="2">
        <f t="shared" si="20"/>
        <v>41325</v>
      </c>
      <c r="B572" s="3" t="s">
        <v>10</v>
      </c>
      <c r="C572" t="s">
        <v>8</v>
      </c>
      <c r="D572" s="3">
        <v>3</v>
      </c>
      <c r="E572" s="3">
        <v>220</v>
      </c>
      <c r="F572">
        <f t="shared" si="22"/>
        <v>660</v>
      </c>
      <c r="G572">
        <v>567</v>
      </c>
    </row>
    <row r="573" spans="1:7" x14ac:dyDescent="0.3">
      <c r="A573" s="2">
        <f t="shared" si="20"/>
        <v>41325</v>
      </c>
      <c r="B573" s="3" t="s">
        <v>10</v>
      </c>
      <c r="C573" t="s">
        <v>9</v>
      </c>
      <c r="D573" s="3">
        <v>9</v>
      </c>
      <c r="E573" s="3">
        <v>650</v>
      </c>
      <c r="F573">
        <f t="shared" si="22"/>
        <v>5850</v>
      </c>
      <c r="G573">
        <v>568</v>
      </c>
    </row>
    <row r="574" spans="1:7" x14ac:dyDescent="0.3">
      <c r="A574" s="2">
        <f t="shared" si="20"/>
        <v>41325</v>
      </c>
      <c r="B574" s="3" t="s">
        <v>11</v>
      </c>
      <c r="C574" t="s">
        <v>6</v>
      </c>
      <c r="D574" s="3">
        <v>1</v>
      </c>
      <c r="E574" s="3">
        <v>500</v>
      </c>
      <c r="F574">
        <f t="shared" si="22"/>
        <v>500</v>
      </c>
      <c r="G574">
        <v>569</v>
      </c>
    </row>
    <row r="575" spans="1:7" x14ac:dyDescent="0.3">
      <c r="A575" s="2">
        <f t="shared" si="20"/>
        <v>41325</v>
      </c>
      <c r="B575" s="3" t="s">
        <v>11</v>
      </c>
      <c r="C575" t="s">
        <v>7</v>
      </c>
      <c r="D575" s="3">
        <v>3</v>
      </c>
      <c r="E575" s="3">
        <v>350</v>
      </c>
      <c r="F575">
        <f t="shared" si="22"/>
        <v>1050</v>
      </c>
      <c r="G575">
        <v>570</v>
      </c>
    </row>
    <row r="576" spans="1:7" x14ac:dyDescent="0.3">
      <c r="A576" s="2">
        <f t="shared" si="20"/>
        <v>41325</v>
      </c>
      <c r="B576" s="3" t="s">
        <v>11</v>
      </c>
      <c r="C576" t="s">
        <v>8</v>
      </c>
      <c r="D576" s="3">
        <v>3</v>
      </c>
      <c r="E576" s="3">
        <v>220</v>
      </c>
      <c r="F576">
        <f t="shared" si="22"/>
        <v>660</v>
      </c>
      <c r="G576">
        <v>571</v>
      </c>
    </row>
    <row r="577" spans="1:7" x14ac:dyDescent="0.3">
      <c r="A577" s="2">
        <f t="shared" si="20"/>
        <v>41325</v>
      </c>
      <c r="B577" s="3" t="s">
        <v>11</v>
      </c>
      <c r="C577" t="s">
        <v>9</v>
      </c>
      <c r="D577" s="3">
        <v>2</v>
      </c>
      <c r="E577" s="3">
        <v>650</v>
      </c>
      <c r="F577">
        <f t="shared" si="22"/>
        <v>1300</v>
      </c>
      <c r="G577">
        <v>572</v>
      </c>
    </row>
    <row r="578" spans="1:7" x14ac:dyDescent="0.3">
      <c r="A578" s="2">
        <f t="shared" si="20"/>
        <v>41325</v>
      </c>
      <c r="B578" s="3" t="s">
        <v>12</v>
      </c>
      <c r="C578" t="s">
        <v>6</v>
      </c>
      <c r="D578" s="3">
        <v>6</v>
      </c>
      <c r="E578" s="3">
        <v>500</v>
      </c>
      <c r="F578">
        <f t="shared" si="22"/>
        <v>3000</v>
      </c>
      <c r="G578">
        <v>573</v>
      </c>
    </row>
    <row r="579" spans="1:7" x14ac:dyDescent="0.3">
      <c r="A579" s="2">
        <f t="shared" si="20"/>
        <v>41325</v>
      </c>
      <c r="B579" s="3" t="s">
        <v>12</v>
      </c>
      <c r="C579" t="s">
        <v>7</v>
      </c>
      <c r="D579" s="3">
        <v>1</v>
      </c>
      <c r="E579" s="3">
        <v>350</v>
      </c>
      <c r="F579">
        <f t="shared" si="22"/>
        <v>350</v>
      </c>
      <c r="G579">
        <v>574</v>
      </c>
    </row>
    <row r="580" spans="1:7" x14ac:dyDescent="0.3">
      <c r="A580" s="2">
        <f t="shared" si="20"/>
        <v>41325</v>
      </c>
      <c r="B580" s="3" t="s">
        <v>12</v>
      </c>
      <c r="C580" t="s">
        <v>8</v>
      </c>
      <c r="D580" s="3">
        <v>2</v>
      </c>
      <c r="E580" s="3">
        <v>220</v>
      </c>
      <c r="F580">
        <f t="shared" si="22"/>
        <v>440</v>
      </c>
      <c r="G580">
        <v>575</v>
      </c>
    </row>
    <row r="581" spans="1:7" x14ac:dyDescent="0.3">
      <c r="A581" s="2">
        <f t="shared" si="20"/>
        <v>41325</v>
      </c>
      <c r="B581" s="3" t="s">
        <v>12</v>
      </c>
      <c r="C581" t="s">
        <v>9</v>
      </c>
      <c r="D581" s="3">
        <v>4</v>
      </c>
      <c r="E581" s="3">
        <v>650</v>
      </c>
      <c r="F581">
        <f t="shared" si="22"/>
        <v>2600</v>
      </c>
      <c r="G581">
        <v>576</v>
      </c>
    </row>
    <row r="582" spans="1:7" x14ac:dyDescent="0.3">
      <c r="A582" s="2">
        <f t="shared" si="20"/>
        <v>41326</v>
      </c>
      <c r="B582" s="3" t="s">
        <v>5</v>
      </c>
      <c r="C582" t="s">
        <v>6</v>
      </c>
      <c r="D582" s="3">
        <v>1</v>
      </c>
      <c r="E582" s="3">
        <v>500</v>
      </c>
      <c r="F582">
        <f t="shared" si="22"/>
        <v>500</v>
      </c>
      <c r="G582">
        <v>577</v>
      </c>
    </row>
    <row r="583" spans="1:7" x14ac:dyDescent="0.3">
      <c r="A583" s="2">
        <f t="shared" si="20"/>
        <v>41326</v>
      </c>
      <c r="B583" s="3" t="s">
        <v>5</v>
      </c>
      <c r="C583" t="s">
        <v>7</v>
      </c>
      <c r="D583" s="3">
        <v>3</v>
      </c>
      <c r="E583" s="3">
        <v>350</v>
      </c>
      <c r="F583">
        <f t="shared" si="22"/>
        <v>1050</v>
      </c>
      <c r="G583">
        <v>578</v>
      </c>
    </row>
    <row r="584" spans="1:7" x14ac:dyDescent="0.3">
      <c r="A584" s="2">
        <f t="shared" si="20"/>
        <v>41326</v>
      </c>
      <c r="B584" s="3" t="s">
        <v>5</v>
      </c>
      <c r="C584" t="s">
        <v>8</v>
      </c>
      <c r="D584" s="3">
        <v>9</v>
      </c>
      <c r="E584" s="3">
        <v>220</v>
      </c>
      <c r="F584">
        <f t="shared" si="22"/>
        <v>1980</v>
      </c>
      <c r="G584">
        <v>579</v>
      </c>
    </row>
    <row r="585" spans="1:7" x14ac:dyDescent="0.3">
      <c r="A585" s="2">
        <f t="shared" si="20"/>
        <v>41326</v>
      </c>
      <c r="B585" s="3" t="s">
        <v>5</v>
      </c>
      <c r="C585" t="s">
        <v>9</v>
      </c>
      <c r="D585" s="3">
        <v>12</v>
      </c>
      <c r="E585" s="3">
        <v>650</v>
      </c>
      <c r="F585">
        <f t="shared" si="22"/>
        <v>7800</v>
      </c>
      <c r="G585">
        <v>580</v>
      </c>
    </row>
    <row r="586" spans="1:7" x14ac:dyDescent="0.3">
      <c r="A586" s="2">
        <f t="shared" si="20"/>
        <v>41326</v>
      </c>
      <c r="B586" s="3" t="s">
        <v>10</v>
      </c>
      <c r="C586" t="s">
        <v>6</v>
      </c>
      <c r="D586" s="3">
        <v>6</v>
      </c>
      <c r="E586" s="3">
        <v>500</v>
      </c>
      <c r="F586">
        <f t="shared" si="22"/>
        <v>3000</v>
      </c>
      <c r="G586">
        <v>581</v>
      </c>
    </row>
    <row r="587" spans="1:7" x14ac:dyDescent="0.3">
      <c r="A587" s="2">
        <f t="shared" si="20"/>
        <v>41326</v>
      </c>
      <c r="B587" s="3" t="s">
        <v>10</v>
      </c>
      <c r="C587" t="s">
        <v>7</v>
      </c>
      <c r="D587" s="3">
        <v>6</v>
      </c>
      <c r="E587" s="3">
        <v>350</v>
      </c>
      <c r="F587">
        <f t="shared" si="22"/>
        <v>2100</v>
      </c>
      <c r="G587">
        <v>582</v>
      </c>
    </row>
    <row r="588" spans="1:7" x14ac:dyDescent="0.3">
      <c r="A588" s="2">
        <f t="shared" si="20"/>
        <v>41326</v>
      </c>
      <c r="B588" s="3" t="s">
        <v>10</v>
      </c>
      <c r="C588" t="s">
        <v>8</v>
      </c>
      <c r="D588" s="3">
        <v>12</v>
      </c>
      <c r="E588" s="3">
        <v>220</v>
      </c>
      <c r="F588">
        <f t="shared" si="22"/>
        <v>2640</v>
      </c>
      <c r="G588">
        <v>583</v>
      </c>
    </row>
    <row r="589" spans="1:7" x14ac:dyDescent="0.3">
      <c r="A589" s="2">
        <f t="shared" si="20"/>
        <v>41326</v>
      </c>
      <c r="B589" s="3" t="s">
        <v>10</v>
      </c>
      <c r="C589" t="s">
        <v>9</v>
      </c>
      <c r="D589" s="3">
        <v>5</v>
      </c>
      <c r="E589" s="3">
        <v>650</v>
      </c>
      <c r="F589">
        <f t="shared" si="22"/>
        <v>3250</v>
      </c>
      <c r="G589">
        <v>584</v>
      </c>
    </row>
    <row r="590" spans="1:7" x14ac:dyDescent="0.3">
      <c r="A590" s="2">
        <f t="shared" si="20"/>
        <v>41326</v>
      </c>
      <c r="B590" s="3" t="s">
        <v>11</v>
      </c>
      <c r="C590" t="s">
        <v>6</v>
      </c>
      <c r="D590" s="3">
        <v>4</v>
      </c>
      <c r="E590" s="3">
        <v>500</v>
      </c>
      <c r="F590">
        <f t="shared" si="22"/>
        <v>2000</v>
      </c>
      <c r="G590">
        <v>585</v>
      </c>
    </row>
    <row r="591" spans="1:7" x14ac:dyDescent="0.3">
      <c r="A591" s="2">
        <f t="shared" si="20"/>
        <v>41326</v>
      </c>
      <c r="B591" s="3" t="s">
        <v>11</v>
      </c>
      <c r="C591" t="s">
        <v>7</v>
      </c>
      <c r="D591" s="3">
        <v>10</v>
      </c>
      <c r="E591" s="3">
        <v>350</v>
      </c>
      <c r="F591">
        <f t="shared" si="22"/>
        <v>3500</v>
      </c>
      <c r="G591">
        <v>586</v>
      </c>
    </row>
    <row r="592" spans="1:7" x14ac:dyDescent="0.3">
      <c r="A592" s="2">
        <f t="shared" si="20"/>
        <v>41326</v>
      </c>
      <c r="B592" s="3" t="s">
        <v>11</v>
      </c>
      <c r="C592" t="s">
        <v>8</v>
      </c>
      <c r="D592" s="3">
        <v>4</v>
      </c>
      <c r="E592" s="3">
        <v>220</v>
      </c>
      <c r="F592">
        <f t="shared" si="22"/>
        <v>880</v>
      </c>
      <c r="G592">
        <v>587</v>
      </c>
    </row>
    <row r="593" spans="1:7" x14ac:dyDescent="0.3">
      <c r="A593" s="2">
        <f t="shared" si="20"/>
        <v>41326</v>
      </c>
      <c r="B593" s="3" t="s">
        <v>11</v>
      </c>
      <c r="C593" t="s">
        <v>9</v>
      </c>
      <c r="D593" s="3">
        <v>9</v>
      </c>
      <c r="E593" s="3">
        <v>650</v>
      </c>
      <c r="F593">
        <f t="shared" si="22"/>
        <v>5850</v>
      </c>
      <c r="G593">
        <v>588</v>
      </c>
    </row>
    <row r="594" spans="1:7" x14ac:dyDescent="0.3">
      <c r="A594" s="2">
        <f t="shared" si="20"/>
        <v>41326</v>
      </c>
      <c r="B594" s="3" t="s">
        <v>12</v>
      </c>
      <c r="C594" t="s">
        <v>6</v>
      </c>
      <c r="D594" s="3">
        <v>14</v>
      </c>
      <c r="E594" s="3">
        <v>500</v>
      </c>
      <c r="F594">
        <f t="shared" si="22"/>
        <v>7000</v>
      </c>
      <c r="G594">
        <v>589</v>
      </c>
    </row>
    <row r="595" spans="1:7" x14ac:dyDescent="0.3">
      <c r="A595" s="2">
        <f t="shared" si="20"/>
        <v>41326</v>
      </c>
      <c r="B595" s="3" t="s">
        <v>12</v>
      </c>
      <c r="C595" t="s">
        <v>7</v>
      </c>
      <c r="D595" s="3">
        <v>8</v>
      </c>
      <c r="E595" s="3">
        <v>350</v>
      </c>
      <c r="F595">
        <f t="shared" si="22"/>
        <v>2800</v>
      </c>
      <c r="G595">
        <v>590</v>
      </c>
    </row>
    <row r="596" spans="1:7" x14ac:dyDescent="0.3">
      <c r="A596" s="2">
        <f t="shared" si="20"/>
        <v>41326</v>
      </c>
      <c r="B596" s="3" t="s">
        <v>12</v>
      </c>
      <c r="C596" t="s">
        <v>8</v>
      </c>
      <c r="D596" s="3">
        <v>4</v>
      </c>
      <c r="E596" s="3">
        <v>220</v>
      </c>
      <c r="F596">
        <f t="shared" si="22"/>
        <v>880</v>
      </c>
      <c r="G596">
        <v>591</v>
      </c>
    </row>
    <row r="597" spans="1:7" x14ac:dyDescent="0.3">
      <c r="A597" s="2">
        <f t="shared" si="20"/>
        <v>41326</v>
      </c>
      <c r="B597" s="3" t="s">
        <v>12</v>
      </c>
      <c r="C597" t="s">
        <v>9</v>
      </c>
      <c r="D597" s="3">
        <v>1</v>
      </c>
      <c r="E597" s="3">
        <v>650</v>
      </c>
      <c r="F597">
        <f t="shared" si="22"/>
        <v>650</v>
      </c>
      <c r="G597">
        <v>592</v>
      </c>
    </row>
    <row r="598" spans="1:7" x14ac:dyDescent="0.3">
      <c r="A598" s="2">
        <f t="shared" si="20"/>
        <v>41327</v>
      </c>
      <c r="B598" s="3" t="s">
        <v>5</v>
      </c>
      <c r="C598" t="s">
        <v>6</v>
      </c>
      <c r="D598" s="3">
        <v>5</v>
      </c>
      <c r="E598" s="3">
        <v>500</v>
      </c>
      <c r="F598">
        <f t="shared" si="22"/>
        <v>2500</v>
      </c>
      <c r="G598">
        <v>593</v>
      </c>
    </row>
    <row r="599" spans="1:7" x14ac:dyDescent="0.3">
      <c r="A599" s="2">
        <f t="shared" ref="A599:A663" si="23">A519+7</f>
        <v>41327</v>
      </c>
      <c r="B599" s="3" t="s">
        <v>5</v>
      </c>
      <c r="C599" t="s">
        <v>7</v>
      </c>
      <c r="D599" s="3">
        <v>10</v>
      </c>
      <c r="E599" s="3">
        <v>350</v>
      </c>
      <c r="F599">
        <f t="shared" si="22"/>
        <v>3500</v>
      </c>
      <c r="G599">
        <v>594</v>
      </c>
    </row>
    <row r="600" spans="1:7" x14ac:dyDescent="0.3">
      <c r="A600" s="2">
        <f t="shared" si="23"/>
        <v>41327</v>
      </c>
      <c r="B600" s="3" t="s">
        <v>5</v>
      </c>
      <c r="C600" t="s">
        <v>8</v>
      </c>
      <c r="D600" s="3">
        <v>8</v>
      </c>
      <c r="E600" s="3">
        <v>220</v>
      </c>
      <c r="F600">
        <f t="shared" si="22"/>
        <v>1760</v>
      </c>
      <c r="G600">
        <v>595</v>
      </c>
    </row>
    <row r="601" spans="1:7" x14ac:dyDescent="0.3">
      <c r="A601" s="2">
        <f t="shared" si="23"/>
        <v>41327</v>
      </c>
      <c r="B601" s="3" t="s">
        <v>5</v>
      </c>
      <c r="C601" t="s">
        <v>9</v>
      </c>
      <c r="D601" s="3">
        <v>12</v>
      </c>
      <c r="E601" s="3">
        <v>650</v>
      </c>
      <c r="F601">
        <f t="shared" si="22"/>
        <v>7800</v>
      </c>
      <c r="G601">
        <v>596</v>
      </c>
    </row>
    <row r="602" spans="1:7" x14ac:dyDescent="0.3">
      <c r="A602" s="2">
        <f t="shared" si="23"/>
        <v>41327</v>
      </c>
      <c r="B602" s="3" t="s">
        <v>10</v>
      </c>
      <c r="C602" t="s">
        <v>6</v>
      </c>
      <c r="D602" s="3">
        <v>2</v>
      </c>
      <c r="E602" s="3">
        <v>500</v>
      </c>
      <c r="F602">
        <f t="shared" si="22"/>
        <v>1000</v>
      </c>
      <c r="G602">
        <v>597</v>
      </c>
    </row>
    <row r="603" spans="1:7" x14ac:dyDescent="0.3">
      <c r="A603" s="2">
        <f t="shared" si="23"/>
        <v>41327</v>
      </c>
      <c r="B603" s="3" t="s">
        <v>10</v>
      </c>
      <c r="C603" t="s">
        <v>7</v>
      </c>
      <c r="D603" s="3">
        <v>6</v>
      </c>
      <c r="E603" s="3">
        <v>350</v>
      </c>
      <c r="F603">
        <f t="shared" si="22"/>
        <v>2100</v>
      </c>
      <c r="G603">
        <v>598</v>
      </c>
    </row>
    <row r="604" spans="1:7" x14ac:dyDescent="0.3">
      <c r="A604" s="2">
        <f t="shared" si="23"/>
        <v>41327</v>
      </c>
      <c r="B604" s="3" t="s">
        <v>10</v>
      </c>
      <c r="C604" t="s">
        <v>8</v>
      </c>
      <c r="D604" s="3">
        <v>10</v>
      </c>
      <c r="E604" s="3">
        <v>220</v>
      </c>
      <c r="F604">
        <f t="shared" si="22"/>
        <v>2200</v>
      </c>
      <c r="G604">
        <v>599</v>
      </c>
    </row>
    <row r="605" spans="1:7" x14ac:dyDescent="0.3">
      <c r="A605" s="2">
        <f t="shared" si="23"/>
        <v>41327</v>
      </c>
      <c r="B605" s="3" t="s">
        <v>10</v>
      </c>
      <c r="C605" t="s">
        <v>9</v>
      </c>
      <c r="D605" s="3">
        <v>1</v>
      </c>
      <c r="E605" s="3">
        <v>650</v>
      </c>
      <c r="F605">
        <f t="shared" si="22"/>
        <v>650</v>
      </c>
      <c r="G605">
        <v>600</v>
      </c>
    </row>
    <row r="606" spans="1:7" x14ac:dyDescent="0.3">
      <c r="A606" s="2">
        <f t="shared" si="23"/>
        <v>41327</v>
      </c>
      <c r="B606" s="3" t="s">
        <v>11</v>
      </c>
      <c r="C606" t="s">
        <v>6</v>
      </c>
      <c r="D606" s="3">
        <v>8</v>
      </c>
      <c r="E606" s="3">
        <v>500</v>
      </c>
      <c r="F606">
        <f t="shared" si="22"/>
        <v>4000</v>
      </c>
      <c r="G606">
        <v>601</v>
      </c>
    </row>
    <row r="607" spans="1:7" x14ac:dyDescent="0.3">
      <c r="A607" s="2">
        <f t="shared" si="23"/>
        <v>41327</v>
      </c>
      <c r="B607" s="3" t="s">
        <v>11</v>
      </c>
      <c r="C607" t="s">
        <v>7</v>
      </c>
      <c r="D607" s="3">
        <v>3</v>
      </c>
      <c r="E607" s="3">
        <v>350</v>
      </c>
      <c r="F607">
        <f t="shared" si="22"/>
        <v>1050</v>
      </c>
      <c r="G607">
        <v>602</v>
      </c>
    </row>
    <row r="608" spans="1:7" x14ac:dyDescent="0.3">
      <c r="A608" s="2">
        <f t="shared" si="23"/>
        <v>41327</v>
      </c>
      <c r="B608" s="3" t="s">
        <v>11</v>
      </c>
      <c r="C608" t="s">
        <v>8</v>
      </c>
      <c r="D608" s="3">
        <v>11</v>
      </c>
      <c r="E608" s="3">
        <v>220</v>
      </c>
      <c r="F608">
        <f t="shared" si="22"/>
        <v>2420</v>
      </c>
      <c r="G608">
        <v>603</v>
      </c>
    </row>
    <row r="609" spans="1:7" x14ac:dyDescent="0.3">
      <c r="A609" s="2">
        <f t="shared" si="23"/>
        <v>41327</v>
      </c>
      <c r="B609" s="3" t="s">
        <v>11</v>
      </c>
      <c r="C609" t="s">
        <v>9</v>
      </c>
      <c r="D609" s="3">
        <v>2</v>
      </c>
      <c r="E609" s="3">
        <v>650</v>
      </c>
      <c r="F609">
        <f t="shared" si="22"/>
        <v>1300</v>
      </c>
      <c r="G609">
        <v>604</v>
      </c>
    </row>
    <row r="610" spans="1:7" x14ac:dyDescent="0.3">
      <c r="A610" s="2">
        <f t="shared" si="23"/>
        <v>41327</v>
      </c>
      <c r="B610" s="3" t="s">
        <v>12</v>
      </c>
      <c r="C610" t="s">
        <v>6</v>
      </c>
      <c r="D610" s="3">
        <v>9</v>
      </c>
      <c r="E610" s="3">
        <v>500</v>
      </c>
      <c r="F610">
        <f t="shared" si="22"/>
        <v>4500</v>
      </c>
      <c r="G610">
        <v>605</v>
      </c>
    </row>
    <row r="611" spans="1:7" x14ac:dyDescent="0.3">
      <c r="A611" s="2">
        <f t="shared" si="23"/>
        <v>41327</v>
      </c>
      <c r="B611" s="3" t="s">
        <v>12</v>
      </c>
      <c r="C611" t="s">
        <v>7</v>
      </c>
      <c r="D611" s="3">
        <v>11</v>
      </c>
      <c r="E611" s="3">
        <v>350</v>
      </c>
      <c r="F611">
        <f t="shared" si="22"/>
        <v>3850</v>
      </c>
      <c r="G611">
        <v>606</v>
      </c>
    </row>
    <row r="612" spans="1:7" x14ac:dyDescent="0.3">
      <c r="A612" s="2">
        <f t="shared" si="23"/>
        <v>41327</v>
      </c>
      <c r="B612" s="3" t="s">
        <v>12</v>
      </c>
      <c r="C612" t="s">
        <v>8</v>
      </c>
      <c r="D612" s="3">
        <v>8</v>
      </c>
      <c r="E612" s="3">
        <v>220</v>
      </c>
      <c r="F612">
        <f t="shared" si="22"/>
        <v>1760</v>
      </c>
      <c r="G612">
        <v>607</v>
      </c>
    </row>
    <row r="613" spans="1:7" x14ac:dyDescent="0.3">
      <c r="A613" s="2">
        <f t="shared" si="23"/>
        <v>41327</v>
      </c>
      <c r="B613" s="3" t="s">
        <v>12</v>
      </c>
      <c r="C613" t="s">
        <v>9</v>
      </c>
      <c r="D613" s="3">
        <v>5</v>
      </c>
      <c r="E613" s="3">
        <v>650</v>
      </c>
      <c r="F613">
        <f t="shared" si="22"/>
        <v>3250</v>
      </c>
      <c r="G613">
        <v>608</v>
      </c>
    </row>
    <row r="614" spans="1:7" x14ac:dyDescent="0.3">
      <c r="A614" s="2">
        <f t="shared" si="23"/>
        <v>41328</v>
      </c>
      <c r="B614" s="3" t="s">
        <v>5</v>
      </c>
      <c r="C614" t="s">
        <v>6</v>
      </c>
      <c r="D614" s="3">
        <v>11</v>
      </c>
      <c r="E614" s="3">
        <v>500</v>
      </c>
      <c r="F614">
        <f t="shared" si="22"/>
        <v>5500</v>
      </c>
      <c r="G614">
        <v>609</v>
      </c>
    </row>
    <row r="615" spans="1:7" x14ac:dyDescent="0.3">
      <c r="A615" s="2">
        <f t="shared" si="23"/>
        <v>41328</v>
      </c>
      <c r="B615" s="3" t="s">
        <v>5</v>
      </c>
      <c r="C615" t="s">
        <v>7</v>
      </c>
      <c r="D615" s="3">
        <v>4</v>
      </c>
      <c r="E615" s="3">
        <v>350</v>
      </c>
      <c r="F615">
        <f t="shared" si="22"/>
        <v>1400</v>
      </c>
      <c r="G615">
        <v>610</v>
      </c>
    </row>
    <row r="616" spans="1:7" x14ac:dyDescent="0.3">
      <c r="A616" s="2">
        <f t="shared" si="23"/>
        <v>41328</v>
      </c>
      <c r="B616" s="3" t="s">
        <v>5</v>
      </c>
      <c r="C616" t="s">
        <v>8</v>
      </c>
      <c r="D616" s="3">
        <v>3</v>
      </c>
      <c r="E616" s="3">
        <v>220</v>
      </c>
      <c r="F616">
        <f t="shared" si="22"/>
        <v>660</v>
      </c>
      <c r="G616">
        <v>611</v>
      </c>
    </row>
    <row r="617" spans="1:7" x14ac:dyDescent="0.3">
      <c r="A617" s="2">
        <f t="shared" si="23"/>
        <v>41328</v>
      </c>
      <c r="B617" s="3" t="s">
        <v>5</v>
      </c>
      <c r="C617" t="s">
        <v>9</v>
      </c>
      <c r="D617" s="3">
        <v>9</v>
      </c>
      <c r="E617" s="3">
        <v>650</v>
      </c>
      <c r="F617">
        <f t="shared" si="22"/>
        <v>5850</v>
      </c>
      <c r="G617">
        <v>612</v>
      </c>
    </row>
    <row r="618" spans="1:7" x14ac:dyDescent="0.3">
      <c r="A618" s="2">
        <f t="shared" si="23"/>
        <v>41328</v>
      </c>
      <c r="B618" s="3" t="s">
        <v>10</v>
      </c>
      <c r="C618" t="s">
        <v>6</v>
      </c>
      <c r="D618" s="3">
        <v>13</v>
      </c>
      <c r="E618" s="3">
        <v>500</v>
      </c>
      <c r="F618">
        <f t="shared" si="22"/>
        <v>6500</v>
      </c>
      <c r="G618">
        <v>613</v>
      </c>
    </row>
    <row r="619" spans="1:7" x14ac:dyDescent="0.3">
      <c r="A619" s="2">
        <f t="shared" si="23"/>
        <v>41328</v>
      </c>
      <c r="B619" s="3" t="s">
        <v>10</v>
      </c>
      <c r="C619" t="s">
        <v>7</v>
      </c>
      <c r="D619" s="3">
        <v>5</v>
      </c>
      <c r="E619" s="3">
        <v>350</v>
      </c>
      <c r="F619">
        <f t="shared" si="22"/>
        <v>1750</v>
      </c>
      <c r="G619">
        <v>614</v>
      </c>
    </row>
    <row r="620" spans="1:7" x14ac:dyDescent="0.3">
      <c r="A620" s="2">
        <f t="shared" si="23"/>
        <v>41328</v>
      </c>
      <c r="B620" s="3" t="s">
        <v>10</v>
      </c>
      <c r="C620" t="s">
        <v>8</v>
      </c>
      <c r="D620" s="3">
        <v>5</v>
      </c>
      <c r="E620" s="3">
        <v>220</v>
      </c>
      <c r="F620">
        <f t="shared" si="22"/>
        <v>1100</v>
      </c>
      <c r="G620">
        <v>615</v>
      </c>
    </row>
    <row r="621" spans="1:7" x14ac:dyDescent="0.3">
      <c r="A621" s="2">
        <f t="shared" si="23"/>
        <v>41328</v>
      </c>
      <c r="B621" s="3" t="s">
        <v>10</v>
      </c>
      <c r="C621" t="s">
        <v>9</v>
      </c>
      <c r="D621" s="3">
        <v>6</v>
      </c>
      <c r="E621" s="3">
        <v>650</v>
      </c>
      <c r="F621">
        <f t="shared" si="22"/>
        <v>3900</v>
      </c>
      <c r="G621">
        <v>616</v>
      </c>
    </row>
    <row r="622" spans="1:7" x14ac:dyDescent="0.3">
      <c r="A622" s="2">
        <f t="shared" si="23"/>
        <v>41328</v>
      </c>
      <c r="B622" s="3" t="s">
        <v>11</v>
      </c>
      <c r="C622" t="s">
        <v>6</v>
      </c>
      <c r="D622" s="3">
        <v>13</v>
      </c>
      <c r="E622" s="3">
        <v>500</v>
      </c>
      <c r="F622">
        <f t="shared" si="22"/>
        <v>6500</v>
      </c>
      <c r="G622">
        <v>617</v>
      </c>
    </row>
    <row r="623" spans="1:7" x14ac:dyDescent="0.3">
      <c r="A623" s="2">
        <f t="shared" si="23"/>
        <v>41328</v>
      </c>
      <c r="B623" s="3" t="s">
        <v>11</v>
      </c>
      <c r="C623" t="s">
        <v>7</v>
      </c>
      <c r="D623" s="3">
        <v>5</v>
      </c>
      <c r="E623" s="3">
        <v>350</v>
      </c>
      <c r="F623">
        <f t="shared" si="22"/>
        <v>1750</v>
      </c>
      <c r="G623">
        <v>618</v>
      </c>
    </row>
    <row r="624" spans="1:7" x14ac:dyDescent="0.3">
      <c r="A624" s="2">
        <f t="shared" si="23"/>
        <v>41328</v>
      </c>
      <c r="B624" s="3" t="s">
        <v>11</v>
      </c>
      <c r="C624" t="s">
        <v>8</v>
      </c>
      <c r="D624" s="3">
        <v>13</v>
      </c>
      <c r="E624" s="3">
        <v>220</v>
      </c>
      <c r="F624">
        <f t="shared" si="22"/>
        <v>2860</v>
      </c>
      <c r="G624">
        <v>619</v>
      </c>
    </row>
    <row r="625" spans="1:7" x14ac:dyDescent="0.3">
      <c r="A625" s="2">
        <f t="shared" si="23"/>
        <v>41328</v>
      </c>
      <c r="B625" s="3" t="s">
        <v>11</v>
      </c>
      <c r="C625" t="s">
        <v>9</v>
      </c>
      <c r="D625" s="3">
        <v>8</v>
      </c>
      <c r="E625" s="3">
        <v>650</v>
      </c>
      <c r="F625">
        <f t="shared" si="22"/>
        <v>5200</v>
      </c>
      <c r="G625">
        <v>620</v>
      </c>
    </row>
    <row r="626" spans="1:7" x14ac:dyDescent="0.3">
      <c r="A626" s="2">
        <f t="shared" si="23"/>
        <v>41328</v>
      </c>
      <c r="B626" s="3" t="s">
        <v>12</v>
      </c>
      <c r="C626" t="s">
        <v>6</v>
      </c>
      <c r="D626" s="3">
        <v>9</v>
      </c>
      <c r="E626" s="3">
        <v>500</v>
      </c>
      <c r="F626">
        <f t="shared" si="22"/>
        <v>4500</v>
      </c>
      <c r="G626">
        <v>621</v>
      </c>
    </row>
    <row r="627" spans="1:7" x14ac:dyDescent="0.3">
      <c r="A627" s="2">
        <f t="shared" si="23"/>
        <v>41328</v>
      </c>
      <c r="B627" s="3" t="s">
        <v>12</v>
      </c>
      <c r="C627" t="s">
        <v>7</v>
      </c>
      <c r="D627" s="3">
        <v>14</v>
      </c>
      <c r="E627" s="3">
        <v>350</v>
      </c>
      <c r="F627">
        <f t="shared" si="22"/>
        <v>4900</v>
      </c>
      <c r="G627">
        <v>622</v>
      </c>
    </row>
    <row r="628" spans="1:7" x14ac:dyDescent="0.3">
      <c r="A628" s="2">
        <f t="shared" si="23"/>
        <v>41328</v>
      </c>
      <c r="B628" s="3" t="s">
        <v>12</v>
      </c>
      <c r="C628" t="s">
        <v>8</v>
      </c>
      <c r="D628" s="3">
        <v>7</v>
      </c>
      <c r="E628" s="3">
        <v>220</v>
      </c>
      <c r="F628">
        <f t="shared" si="22"/>
        <v>1540</v>
      </c>
      <c r="G628">
        <v>623</v>
      </c>
    </row>
    <row r="629" spans="1:7" x14ac:dyDescent="0.3">
      <c r="A629" s="2">
        <f t="shared" si="23"/>
        <v>41328</v>
      </c>
      <c r="B629" s="3" t="s">
        <v>12</v>
      </c>
      <c r="C629" t="s">
        <v>9</v>
      </c>
      <c r="D629" s="3">
        <v>13</v>
      </c>
      <c r="E629" s="3">
        <v>650</v>
      </c>
      <c r="F629">
        <f t="shared" si="22"/>
        <v>8450</v>
      </c>
      <c r="G629">
        <v>624</v>
      </c>
    </row>
    <row r="630" spans="1:7" x14ac:dyDescent="0.3">
      <c r="A630" s="2">
        <f t="shared" si="23"/>
        <v>41329</v>
      </c>
      <c r="B630" s="3" t="s">
        <v>5</v>
      </c>
      <c r="C630" t="s">
        <v>6</v>
      </c>
      <c r="D630" s="3">
        <v>12</v>
      </c>
      <c r="E630" s="3">
        <v>500</v>
      </c>
      <c r="F630">
        <f t="shared" si="22"/>
        <v>6000</v>
      </c>
      <c r="G630">
        <v>625</v>
      </c>
    </row>
    <row r="631" spans="1:7" x14ac:dyDescent="0.3">
      <c r="A631" s="2">
        <f t="shared" si="23"/>
        <v>41329</v>
      </c>
      <c r="B631" s="3" t="s">
        <v>5</v>
      </c>
      <c r="C631" t="s">
        <v>7</v>
      </c>
      <c r="D631" s="3">
        <v>5</v>
      </c>
      <c r="E631" s="3">
        <v>350</v>
      </c>
      <c r="F631">
        <f t="shared" ref="F631:F645" si="24">E631*D631</f>
        <v>1750</v>
      </c>
      <c r="G631">
        <v>626</v>
      </c>
    </row>
    <row r="632" spans="1:7" x14ac:dyDescent="0.3">
      <c r="A632" s="2">
        <f t="shared" si="23"/>
        <v>41329</v>
      </c>
      <c r="B632" s="3" t="s">
        <v>5</v>
      </c>
      <c r="C632" t="s">
        <v>8</v>
      </c>
      <c r="D632" s="3">
        <v>8</v>
      </c>
      <c r="E632" s="3">
        <v>220</v>
      </c>
      <c r="F632">
        <f t="shared" si="24"/>
        <v>1760</v>
      </c>
      <c r="G632">
        <v>627</v>
      </c>
    </row>
    <row r="633" spans="1:7" x14ac:dyDescent="0.3">
      <c r="A633" s="2">
        <f t="shared" si="23"/>
        <v>41329</v>
      </c>
      <c r="B633" s="3" t="s">
        <v>5</v>
      </c>
      <c r="C633" t="s">
        <v>9</v>
      </c>
      <c r="D633" s="3">
        <v>5</v>
      </c>
      <c r="E633" s="3">
        <v>650</v>
      </c>
      <c r="F633">
        <f t="shared" si="24"/>
        <v>3250</v>
      </c>
      <c r="G633">
        <v>628</v>
      </c>
    </row>
    <row r="634" spans="1:7" x14ac:dyDescent="0.3">
      <c r="A634" s="2">
        <f t="shared" si="23"/>
        <v>41329</v>
      </c>
      <c r="B634" s="3" t="s">
        <v>10</v>
      </c>
      <c r="C634" t="s">
        <v>6</v>
      </c>
      <c r="D634" s="3">
        <v>12</v>
      </c>
      <c r="E634" s="3">
        <v>500</v>
      </c>
      <c r="F634">
        <f t="shared" si="24"/>
        <v>6000</v>
      </c>
      <c r="G634">
        <v>629</v>
      </c>
    </row>
    <row r="635" spans="1:7" x14ac:dyDescent="0.3">
      <c r="A635" s="2">
        <f t="shared" si="23"/>
        <v>41329</v>
      </c>
      <c r="B635" s="3" t="s">
        <v>10</v>
      </c>
      <c r="C635" t="s">
        <v>7</v>
      </c>
      <c r="D635" s="3">
        <v>12</v>
      </c>
      <c r="E635" s="3">
        <v>350</v>
      </c>
      <c r="F635">
        <f t="shared" si="24"/>
        <v>4200</v>
      </c>
      <c r="G635">
        <v>630</v>
      </c>
    </row>
    <row r="636" spans="1:7" x14ac:dyDescent="0.3">
      <c r="A636" s="2">
        <f t="shared" si="23"/>
        <v>41329</v>
      </c>
      <c r="B636" s="3" t="s">
        <v>10</v>
      </c>
      <c r="C636" t="s">
        <v>8</v>
      </c>
      <c r="D636" s="3">
        <v>9</v>
      </c>
      <c r="E636" s="3">
        <v>220</v>
      </c>
      <c r="F636">
        <f t="shared" si="24"/>
        <v>1980</v>
      </c>
      <c r="G636">
        <v>631</v>
      </c>
    </row>
    <row r="637" spans="1:7" x14ac:dyDescent="0.3">
      <c r="A637" s="2">
        <f t="shared" si="23"/>
        <v>41329</v>
      </c>
      <c r="B637" s="3" t="s">
        <v>10</v>
      </c>
      <c r="C637" t="s">
        <v>9</v>
      </c>
      <c r="D637" s="3">
        <v>5</v>
      </c>
      <c r="E637" s="3">
        <v>650</v>
      </c>
      <c r="F637">
        <f t="shared" si="24"/>
        <v>3250</v>
      </c>
      <c r="G637">
        <v>632</v>
      </c>
    </row>
    <row r="638" spans="1:7" x14ac:dyDescent="0.3">
      <c r="A638" s="2">
        <f t="shared" si="23"/>
        <v>41329</v>
      </c>
      <c r="B638" s="3" t="s">
        <v>11</v>
      </c>
      <c r="C638" t="s">
        <v>6</v>
      </c>
      <c r="D638" s="3">
        <v>3</v>
      </c>
      <c r="E638" s="3">
        <v>500</v>
      </c>
      <c r="F638">
        <f t="shared" si="24"/>
        <v>1500</v>
      </c>
      <c r="G638">
        <v>633</v>
      </c>
    </row>
    <row r="639" spans="1:7" x14ac:dyDescent="0.3">
      <c r="A639" s="2">
        <f t="shared" si="23"/>
        <v>41329</v>
      </c>
      <c r="B639" s="3" t="s">
        <v>11</v>
      </c>
      <c r="C639" t="s">
        <v>7</v>
      </c>
      <c r="D639" s="3">
        <v>7</v>
      </c>
      <c r="E639" s="3">
        <v>350</v>
      </c>
      <c r="F639">
        <f t="shared" si="24"/>
        <v>2450</v>
      </c>
      <c r="G639">
        <v>634</v>
      </c>
    </row>
    <row r="640" spans="1:7" x14ac:dyDescent="0.3">
      <c r="A640" s="2">
        <f t="shared" si="23"/>
        <v>41329</v>
      </c>
      <c r="B640" s="3" t="s">
        <v>11</v>
      </c>
      <c r="C640" t="s">
        <v>8</v>
      </c>
      <c r="D640" s="3">
        <v>13</v>
      </c>
      <c r="E640" s="3">
        <v>220</v>
      </c>
      <c r="F640">
        <f t="shared" si="24"/>
        <v>2860</v>
      </c>
      <c r="G640">
        <v>635</v>
      </c>
    </row>
    <row r="641" spans="1:7" x14ac:dyDescent="0.3">
      <c r="A641" s="2">
        <f t="shared" si="23"/>
        <v>41329</v>
      </c>
      <c r="B641" s="3" t="s">
        <v>11</v>
      </c>
      <c r="C641" t="s">
        <v>9</v>
      </c>
      <c r="D641" s="3">
        <v>2</v>
      </c>
      <c r="E641" s="3">
        <v>650</v>
      </c>
      <c r="F641">
        <f t="shared" si="24"/>
        <v>1300</v>
      </c>
      <c r="G641">
        <v>636</v>
      </c>
    </row>
    <row r="642" spans="1:7" x14ac:dyDescent="0.3">
      <c r="A642" s="2">
        <f t="shared" si="23"/>
        <v>41329</v>
      </c>
      <c r="B642" s="3" t="s">
        <v>12</v>
      </c>
      <c r="C642" t="s">
        <v>6</v>
      </c>
      <c r="D642" s="3">
        <v>8</v>
      </c>
      <c r="E642" s="3">
        <v>500</v>
      </c>
      <c r="F642">
        <f t="shared" si="24"/>
        <v>4000</v>
      </c>
      <c r="G642">
        <v>637</v>
      </c>
    </row>
    <row r="643" spans="1:7" x14ac:dyDescent="0.3">
      <c r="A643" s="2">
        <f t="shared" si="23"/>
        <v>41329</v>
      </c>
      <c r="B643" s="3" t="s">
        <v>12</v>
      </c>
      <c r="C643" t="s">
        <v>7</v>
      </c>
      <c r="D643" s="3">
        <v>3</v>
      </c>
      <c r="E643" s="3">
        <v>350</v>
      </c>
      <c r="F643">
        <f t="shared" si="24"/>
        <v>1050</v>
      </c>
      <c r="G643">
        <v>638</v>
      </c>
    </row>
    <row r="644" spans="1:7" x14ac:dyDescent="0.3">
      <c r="A644" s="2">
        <f t="shared" si="23"/>
        <v>41329</v>
      </c>
      <c r="B644" s="3" t="s">
        <v>12</v>
      </c>
      <c r="C644" t="s">
        <v>8</v>
      </c>
      <c r="D644" s="3">
        <v>1</v>
      </c>
      <c r="E644" s="3">
        <v>220</v>
      </c>
      <c r="F644">
        <f t="shared" si="24"/>
        <v>220</v>
      </c>
      <c r="G644">
        <v>639</v>
      </c>
    </row>
    <row r="645" spans="1:7" x14ac:dyDescent="0.3">
      <c r="A645" s="2">
        <f t="shared" si="23"/>
        <v>41329</v>
      </c>
      <c r="B645" s="3" t="s">
        <v>12</v>
      </c>
      <c r="C645" t="s">
        <v>9</v>
      </c>
      <c r="D645" s="3">
        <v>2</v>
      </c>
      <c r="E645" s="3">
        <v>650</v>
      </c>
      <c r="F645">
        <f t="shared" si="24"/>
        <v>1300</v>
      </c>
      <c r="G645">
        <v>640</v>
      </c>
    </row>
    <row r="646" spans="1:7" x14ac:dyDescent="0.3">
      <c r="A646" s="2">
        <f t="shared" si="23"/>
        <v>41332</v>
      </c>
      <c r="B646" s="3" t="s">
        <v>5</v>
      </c>
      <c r="C646" t="s">
        <v>6</v>
      </c>
      <c r="D646" s="3">
        <v>12</v>
      </c>
      <c r="E646" s="3">
        <v>500</v>
      </c>
      <c r="F646">
        <f>E646*D646</f>
        <v>6000</v>
      </c>
      <c r="G646">
        <v>641</v>
      </c>
    </row>
    <row r="647" spans="1:7" x14ac:dyDescent="0.3">
      <c r="A647" s="2">
        <f t="shared" si="23"/>
        <v>41332</v>
      </c>
      <c r="B647" s="3" t="s">
        <v>5</v>
      </c>
      <c r="C647" t="s">
        <v>7</v>
      </c>
      <c r="D647" s="3">
        <v>2</v>
      </c>
      <c r="E647" s="3">
        <v>350</v>
      </c>
      <c r="F647">
        <f t="shared" ref="F647:F693" si="25">E647*D647</f>
        <v>700</v>
      </c>
      <c r="G647">
        <v>642</v>
      </c>
    </row>
    <row r="648" spans="1:7" x14ac:dyDescent="0.3">
      <c r="A648" s="2">
        <f t="shared" si="23"/>
        <v>41332</v>
      </c>
      <c r="B648" s="3" t="s">
        <v>5</v>
      </c>
      <c r="C648" t="s">
        <v>8</v>
      </c>
      <c r="D648" s="3">
        <v>5</v>
      </c>
      <c r="E648" s="3">
        <v>220</v>
      </c>
      <c r="F648">
        <f t="shared" si="25"/>
        <v>1100</v>
      </c>
      <c r="G648">
        <v>643</v>
      </c>
    </row>
    <row r="649" spans="1:7" x14ac:dyDescent="0.3">
      <c r="A649" s="2">
        <f t="shared" si="23"/>
        <v>41332</v>
      </c>
      <c r="B649" s="3" t="s">
        <v>5</v>
      </c>
      <c r="C649" t="s">
        <v>9</v>
      </c>
      <c r="D649" s="3">
        <v>7</v>
      </c>
      <c r="E649" s="3">
        <v>650</v>
      </c>
      <c r="F649">
        <f t="shared" si="25"/>
        <v>4550</v>
      </c>
      <c r="G649">
        <v>644</v>
      </c>
    </row>
    <row r="650" spans="1:7" x14ac:dyDescent="0.3">
      <c r="A650" s="2">
        <f t="shared" si="23"/>
        <v>41332</v>
      </c>
      <c r="B650" s="3" t="s">
        <v>10</v>
      </c>
      <c r="C650" t="s">
        <v>6</v>
      </c>
      <c r="D650" s="3">
        <v>7</v>
      </c>
      <c r="E650" s="3">
        <v>500</v>
      </c>
      <c r="F650">
        <f t="shared" si="25"/>
        <v>3500</v>
      </c>
      <c r="G650">
        <v>645</v>
      </c>
    </row>
    <row r="651" spans="1:7" x14ac:dyDescent="0.3">
      <c r="A651" s="2">
        <f t="shared" si="23"/>
        <v>41332</v>
      </c>
      <c r="B651" s="3" t="s">
        <v>10</v>
      </c>
      <c r="C651" t="s">
        <v>7</v>
      </c>
      <c r="D651" s="3">
        <v>7</v>
      </c>
      <c r="E651" s="3">
        <v>350</v>
      </c>
      <c r="F651">
        <f t="shared" si="25"/>
        <v>2450</v>
      </c>
      <c r="G651">
        <v>646</v>
      </c>
    </row>
    <row r="652" spans="1:7" x14ac:dyDescent="0.3">
      <c r="A652" s="2">
        <f t="shared" si="23"/>
        <v>41332</v>
      </c>
      <c r="B652" s="3" t="s">
        <v>10</v>
      </c>
      <c r="C652" t="s">
        <v>8</v>
      </c>
      <c r="D652" s="3">
        <v>13</v>
      </c>
      <c r="E652" s="3">
        <v>220</v>
      </c>
      <c r="F652">
        <f t="shared" si="25"/>
        <v>2860</v>
      </c>
      <c r="G652">
        <v>647</v>
      </c>
    </row>
    <row r="653" spans="1:7" x14ac:dyDescent="0.3">
      <c r="A653" s="2">
        <f t="shared" si="23"/>
        <v>41332</v>
      </c>
      <c r="B653" s="3" t="s">
        <v>10</v>
      </c>
      <c r="C653" t="s">
        <v>9</v>
      </c>
      <c r="D653" s="3">
        <v>10</v>
      </c>
      <c r="E653" s="3">
        <v>650</v>
      </c>
      <c r="F653">
        <f t="shared" si="25"/>
        <v>6500</v>
      </c>
      <c r="G653">
        <v>648</v>
      </c>
    </row>
    <row r="654" spans="1:7" x14ac:dyDescent="0.3">
      <c r="A654" s="2">
        <f t="shared" si="23"/>
        <v>41332</v>
      </c>
      <c r="B654" s="3" t="s">
        <v>11</v>
      </c>
      <c r="C654" t="s">
        <v>6</v>
      </c>
      <c r="D654" s="3">
        <v>3</v>
      </c>
      <c r="E654" s="3">
        <v>500</v>
      </c>
      <c r="F654">
        <f t="shared" si="25"/>
        <v>1500</v>
      </c>
      <c r="G654">
        <v>649</v>
      </c>
    </row>
    <row r="655" spans="1:7" x14ac:dyDescent="0.3">
      <c r="A655" s="2">
        <f t="shared" si="23"/>
        <v>41332</v>
      </c>
      <c r="B655" s="3" t="s">
        <v>11</v>
      </c>
      <c r="C655" t="s">
        <v>7</v>
      </c>
      <c r="D655" s="3">
        <v>1</v>
      </c>
      <c r="E655" s="3">
        <v>350</v>
      </c>
      <c r="F655">
        <f t="shared" si="25"/>
        <v>350</v>
      </c>
      <c r="G655">
        <v>650</v>
      </c>
    </row>
    <row r="656" spans="1:7" x14ac:dyDescent="0.3">
      <c r="A656" s="2">
        <f t="shared" si="23"/>
        <v>41332</v>
      </c>
      <c r="B656" s="3" t="s">
        <v>11</v>
      </c>
      <c r="C656" t="s">
        <v>8</v>
      </c>
      <c r="D656" s="3">
        <v>8</v>
      </c>
      <c r="E656" s="3">
        <v>220</v>
      </c>
      <c r="F656">
        <f t="shared" si="25"/>
        <v>1760</v>
      </c>
      <c r="G656">
        <v>651</v>
      </c>
    </row>
    <row r="657" spans="1:7" x14ac:dyDescent="0.3">
      <c r="A657" s="2">
        <f t="shared" si="23"/>
        <v>41332</v>
      </c>
      <c r="B657" s="3" t="s">
        <v>11</v>
      </c>
      <c r="C657" t="s">
        <v>9</v>
      </c>
      <c r="D657" s="3">
        <v>6</v>
      </c>
      <c r="E657" s="3">
        <v>650</v>
      </c>
      <c r="F657">
        <f t="shared" si="25"/>
        <v>3900</v>
      </c>
      <c r="G657">
        <v>652</v>
      </c>
    </row>
    <row r="658" spans="1:7" x14ac:dyDescent="0.3">
      <c r="A658" s="2">
        <f t="shared" si="23"/>
        <v>41332</v>
      </c>
      <c r="B658" s="3" t="s">
        <v>12</v>
      </c>
      <c r="C658" t="s">
        <v>6</v>
      </c>
      <c r="D658" s="3">
        <v>11</v>
      </c>
      <c r="E658" s="3">
        <v>500</v>
      </c>
      <c r="F658">
        <f t="shared" si="25"/>
        <v>5500</v>
      </c>
      <c r="G658">
        <v>653</v>
      </c>
    </row>
    <row r="659" spans="1:7" x14ac:dyDescent="0.3">
      <c r="A659" s="2">
        <f t="shared" si="23"/>
        <v>41332</v>
      </c>
      <c r="B659" s="3" t="s">
        <v>12</v>
      </c>
      <c r="C659" t="s">
        <v>7</v>
      </c>
      <c r="D659" s="3">
        <v>6</v>
      </c>
      <c r="E659" s="3">
        <v>350</v>
      </c>
      <c r="F659">
        <f t="shared" si="25"/>
        <v>2100</v>
      </c>
      <c r="G659">
        <v>654</v>
      </c>
    </row>
    <row r="660" spans="1:7" x14ac:dyDescent="0.3">
      <c r="A660" s="2">
        <f t="shared" si="23"/>
        <v>41332</v>
      </c>
      <c r="B660" s="3" t="s">
        <v>12</v>
      </c>
      <c r="C660" t="s">
        <v>8</v>
      </c>
      <c r="D660" s="3">
        <v>3</v>
      </c>
      <c r="E660" s="3">
        <v>220</v>
      </c>
      <c r="F660">
        <f t="shared" si="25"/>
        <v>660</v>
      </c>
      <c r="G660">
        <v>655</v>
      </c>
    </row>
    <row r="661" spans="1:7" x14ac:dyDescent="0.3">
      <c r="A661" s="2">
        <f t="shared" si="23"/>
        <v>41332</v>
      </c>
      <c r="B661" s="3" t="s">
        <v>12</v>
      </c>
      <c r="C661" t="s">
        <v>9</v>
      </c>
      <c r="D661" s="3">
        <v>6</v>
      </c>
      <c r="E661" s="3">
        <v>650</v>
      </c>
      <c r="F661">
        <f t="shared" si="25"/>
        <v>3900</v>
      </c>
      <c r="G661">
        <v>656</v>
      </c>
    </row>
    <row r="662" spans="1:7" x14ac:dyDescent="0.3">
      <c r="A662" s="2">
        <f t="shared" si="23"/>
        <v>41333</v>
      </c>
      <c r="B662" s="3" t="s">
        <v>5</v>
      </c>
      <c r="C662" t="s">
        <v>6</v>
      </c>
      <c r="D662" s="3">
        <v>11</v>
      </c>
      <c r="E662" s="3">
        <v>500</v>
      </c>
      <c r="F662">
        <f t="shared" si="25"/>
        <v>5500</v>
      </c>
      <c r="G662">
        <v>657</v>
      </c>
    </row>
    <row r="663" spans="1:7" x14ac:dyDescent="0.3">
      <c r="A663" s="2">
        <f t="shared" si="23"/>
        <v>41333</v>
      </c>
      <c r="B663" s="3" t="s">
        <v>5</v>
      </c>
      <c r="C663" t="s">
        <v>7</v>
      </c>
      <c r="D663" s="3">
        <v>3</v>
      </c>
      <c r="E663" s="3">
        <v>350</v>
      </c>
      <c r="F663">
        <f t="shared" si="25"/>
        <v>1050</v>
      </c>
      <c r="G663">
        <v>658</v>
      </c>
    </row>
    <row r="664" spans="1:7" x14ac:dyDescent="0.3">
      <c r="A664" s="2">
        <f t="shared" ref="A664:A693" si="26">A584+7</f>
        <v>41333</v>
      </c>
      <c r="B664" s="3" t="s">
        <v>5</v>
      </c>
      <c r="C664" t="s">
        <v>8</v>
      </c>
      <c r="D664" s="3">
        <v>6</v>
      </c>
      <c r="E664" s="3">
        <v>220</v>
      </c>
      <c r="F664">
        <f t="shared" si="25"/>
        <v>1320</v>
      </c>
      <c r="G664">
        <v>659</v>
      </c>
    </row>
    <row r="665" spans="1:7" x14ac:dyDescent="0.3">
      <c r="A665" s="2">
        <f t="shared" si="26"/>
        <v>41333</v>
      </c>
      <c r="B665" s="3" t="s">
        <v>5</v>
      </c>
      <c r="C665" t="s">
        <v>9</v>
      </c>
      <c r="D665" s="3">
        <v>14</v>
      </c>
      <c r="E665" s="3">
        <v>650</v>
      </c>
      <c r="F665">
        <f t="shared" si="25"/>
        <v>9100</v>
      </c>
      <c r="G665">
        <v>660</v>
      </c>
    </row>
    <row r="666" spans="1:7" x14ac:dyDescent="0.3">
      <c r="A666" s="2">
        <f t="shared" si="26"/>
        <v>41333</v>
      </c>
      <c r="B666" s="3" t="s">
        <v>10</v>
      </c>
      <c r="C666" t="s">
        <v>6</v>
      </c>
      <c r="D666" s="3">
        <v>10</v>
      </c>
      <c r="E666" s="3">
        <v>500</v>
      </c>
      <c r="F666">
        <f t="shared" si="25"/>
        <v>5000</v>
      </c>
      <c r="G666">
        <v>661</v>
      </c>
    </row>
    <row r="667" spans="1:7" x14ac:dyDescent="0.3">
      <c r="A667" s="2">
        <f t="shared" si="26"/>
        <v>41333</v>
      </c>
      <c r="B667" s="3" t="s">
        <v>10</v>
      </c>
      <c r="C667" t="s">
        <v>7</v>
      </c>
      <c r="D667" s="3">
        <v>13</v>
      </c>
      <c r="E667" s="3">
        <v>350</v>
      </c>
      <c r="F667">
        <f t="shared" si="25"/>
        <v>4550</v>
      </c>
      <c r="G667">
        <v>662</v>
      </c>
    </row>
    <row r="668" spans="1:7" x14ac:dyDescent="0.3">
      <c r="A668" s="2">
        <f t="shared" si="26"/>
        <v>41333</v>
      </c>
      <c r="B668" s="3" t="s">
        <v>10</v>
      </c>
      <c r="C668" t="s">
        <v>8</v>
      </c>
      <c r="D668" s="3">
        <v>8</v>
      </c>
      <c r="E668" s="3">
        <v>220</v>
      </c>
      <c r="F668">
        <f t="shared" si="25"/>
        <v>1760</v>
      </c>
      <c r="G668">
        <v>663</v>
      </c>
    </row>
    <row r="669" spans="1:7" x14ac:dyDescent="0.3">
      <c r="A669" s="2">
        <f t="shared" si="26"/>
        <v>41333</v>
      </c>
      <c r="B669" s="3" t="s">
        <v>10</v>
      </c>
      <c r="C669" t="s">
        <v>9</v>
      </c>
      <c r="D669" s="3">
        <v>5</v>
      </c>
      <c r="E669" s="3">
        <v>650</v>
      </c>
      <c r="F669">
        <f t="shared" si="25"/>
        <v>3250</v>
      </c>
      <c r="G669">
        <v>664</v>
      </c>
    </row>
    <row r="670" spans="1:7" x14ac:dyDescent="0.3">
      <c r="A670" s="2">
        <f t="shared" si="26"/>
        <v>41333</v>
      </c>
      <c r="B670" s="3" t="s">
        <v>11</v>
      </c>
      <c r="C670" t="s">
        <v>6</v>
      </c>
      <c r="D670" s="3">
        <v>5</v>
      </c>
      <c r="E670" s="3">
        <v>500</v>
      </c>
      <c r="F670">
        <f t="shared" si="25"/>
        <v>2500</v>
      </c>
      <c r="G670">
        <v>665</v>
      </c>
    </row>
    <row r="671" spans="1:7" x14ac:dyDescent="0.3">
      <c r="A671" s="2">
        <f t="shared" si="26"/>
        <v>41333</v>
      </c>
      <c r="B671" s="3" t="s">
        <v>11</v>
      </c>
      <c r="C671" t="s">
        <v>7</v>
      </c>
      <c r="D671" s="3">
        <v>2</v>
      </c>
      <c r="E671" s="3">
        <v>350</v>
      </c>
      <c r="F671">
        <f t="shared" si="25"/>
        <v>700</v>
      </c>
      <c r="G671">
        <v>666</v>
      </c>
    </row>
    <row r="672" spans="1:7" x14ac:dyDescent="0.3">
      <c r="A672" s="2">
        <f t="shared" si="26"/>
        <v>41333</v>
      </c>
      <c r="B672" s="3" t="s">
        <v>11</v>
      </c>
      <c r="C672" t="s">
        <v>8</v>
      </c>
      <c r="D672" s="3">
        <v>10</v>
      </c>
      <c r="E672" s="3">
        <v>220</v>
      </c>
      <c r="F672">
        <f t="shared" si="25"/>
        <v>2200</v>
      </c>
      <c r="G672">
        <v>667</v>
      </c>
    </row>
    <row r="673" spans="1:7" x14ac:dyDescent="0.3">
      <c r="A673" s="2">
        <f t="shared" si="26"/>
        <v>41333</v>
      </c>
      <c r="B673" s="3" t="s">
        <v>11</v>
      </c>
      <c r="C673" t="s">
        <v>9</v>
      </c>
      <c r="D673" s="3">
        <v>8</v>
      </c>
      <c r="E673" s="3">
        <v>650</v>
      </c>
      <c r="F673">
        <f t="shared" si="25"/>
        <v>5200</v>
      </c>
      <c r="G673">
        <v>668</v>
      </c>
    </row>
    <row r="674" spans="1:7" x14ac:dyDescent="0.3">
      <c r="A674" s="2">
        <f t="shared" si="26"/>
        <v>41333</v>
      </c>
      <c r="B674" s="3" t="s">
        <v>12</v>
      </c>
      <c r="C674" t="s">
        <v>6</v>
      </c>
      <c r="D674" s="3">
        <v>14</v>
      </c>
      <c r="E674" s="3">
        <v>500</v>
      </c>
      <c r="F674">
        <f t="shared" si="25"/>
        <v>7000</v>
      </c>
      <c r="G674">
        <v>669</v>
      </c>
    </row>
    <row r="675" spans="1:7" x14ac:dyDescent="0.3">
      <c r="A675" s="2">
        <f t="shared" si="26"/>
        <v>41333</v>
      </c>
      <c r="B675" s="3" t="s">
        <v>12</v>
      </c>
      <c r="C675" t="s">
        <v>7</v>
      </c>
      <c r="D675" s="3">
        <v>11</v>
      </c>
      <c r="E675" s="3">
        <v>350</v>
      </c>
      <c r="F675">
        <f t="shared" si="25"/>
        <v>3850</v>
      </c>
      <c r="G675">
        <v>670</v>
      </c>
    </row>
    <row r="676" spans="1:7" x14ac:dyDescent="0.3">
      <c r="A676" s="2">
        <f t="shared" si="26"/>
        <v>41333</v>
      </c>
      <c r="B676" s="3" t="s">
        <v>12</v>
      </c>
      <c r="C676" t="s">
        <v>8</v>
      </c>
      <c r="D676" s="3">
        <v>2</v>
      </c>
      <c r="E676" s="3">
        <v>220</v>
      </c>
      <c r="F676">
        <f t="shared" si="25"/>
        <v>440</v>
      </c>
      <c r="G676">
        <v>671</v>
      </c>
    </row>
    <row r="677" spans="1:7" x14ac:dyDescent="0.3">
      <c r="A677" s="2">
        <f t="shared" si="26"/>
        <v>41333</v>
      </c>
      <c r="B677" s="3" t="s">
        <v>12</v>
      </c>
      <c r="C677" t="s">
        <v>9</v>
      </c>
      <c r="D677" s="3">
        <v>9</v>
      </c>
      <c r="E677" s="3">
        <v>650</v>
      </c>
      <c r="F677">
        <f t="shared" si="25"/>
        <v>5850</v>
      </c>
      <c r="G677">
        <v>672</v>
      </c>
    </row>
    <row r="678" spans="1:7" x14ac:dyDescent="0.3">
      <c r="A678" s="2">
        <f t="shared" si="26"/>
        <v>41334</v>
      </c>
      <c r="B678" s="3" t="s">
        <v>5</v>
      </c>
      <c r="C678" t="s">
        <v>6</v>
      </c>
      <c r="D678" s="3">
        <v>7</v>
      </c>
      <c r="E678" s="3">
        <v>500</v>
      </c>
      <c r="F678">
        <f t="shared" si="25"/>
        <v>3500</v>
      </c>
      <c r="G678">
        <v>673</v>
      </c>
    </row>
    <row r="679" spans="1:7" x14ac:dyDescent="0.3">
      <c r="A679" s="2">
        <f t="shared" si="26"/>
        <v>41334</v>
      </c>
      <c r="B679" s="3" t="s">
        <v>5</v>
      </c>
      <c r="C679" t="s">
        <v>7</v>
      </c>
      <c r="D679" s="3">
        <v>9</v>
      </c>
      <c r="E679" s="3">
        <v>350</v>
      </c>
      <c r="F679">
        <f t="shared" si="25"/>
        <v>3150</v>
      </c>
      <c r="G679">
        <v>674</v>
      </c>
    </row>
    <row r="680" spans="1:7" x14ac:dyDescent="0.3">
      <c r="A680" s="2">
        <f t="shared" si="26"/>
        <v>41334</v>
      </c>
      <c r="B680" s="3" t="s">
        <v>5</v>
      </c>
      <c r="C680" t="s">
        <v>8</v>
      </c>
      <c r="D680" s="3">
        <v>13</v>
      </c>
      <c r="E680" s="3">
        <v>220</v>
      </c>
      <c r="F680">
        <f t="shared" si="25"/>
        <v>2860</v>
      </c>
      <c r="G680">
        <v>675</v>
      </c>
    </row>
    <row r="681" spans="1:7" x14ac:dyDescent="0.3">
      <c r="A681" s="2">
        <f t="shared" si="26"/>
        <v>41334</v>
      </c>
      <c r="B681" s="3" t="s">
        <v>5</v>
      </c>
      <c r="C681" t="s">
        <v>9</v>
      </c>
      <c r="D681" s="3">
        <v>4</v>
      </c>
      <c r="E681" s="3">
        <v>650</v>
      </c>
      <c r="F681">
        <f t="shared" si="25"/>
        <v>2600</v>
      </c>
      <c r="G681">
        <v>676</v>
      </c>
    </row>
    <row r="682" spans="1:7" x14ac:dyDescent="0.3">
      <c r="A682" s="2">
        <f t="shared" si="26"/>
        <v>41334</v>
      </c>
      <c r="B682" s="3" t="s">
        <v>10</v>
      </c>
      <c r="C682" t="s">
        <v>6</v>
      </c>
      <c r="D682" s="3">
        <v>6</v>
      </c>
      <c r="E682" s="3">
        <v>500</v>
      </c>
      <c r="F682">
        <f t="shared" si="25"/>
        <v>3000</v>
      </c>
      <c r="G682">
        <v>677</v>
      </c>
    </row>
    <row r="683" spans="1:7" x14ac:dyDescent="0.3">
      <c r="A683" s="2">
        <f t="shared" si="26"/>
        <v>41334</v>
      </c>
      <c r="B683" s="3" t="s">
        <v>10</v>
      </c>
      <c r="C683" t="s">
        <v>7</v>
      </c>
      <c r="D683" s="3">
        <v>7</v>
      </c>
      <c r="E683" s="3">
        <v>350</v>
      </c>
      <c r="F683">
        <f t="shared" si="25"/>
        <v>2450</v>
      </c>
      <c r="G683">
        <v>678</v>
      </c>
    </row>
    <row r="684" spans="1:7" x14ac:dyDescent="0.3">
      <c r="A684" s="2">
        <f t="shared" si="26"/>
        <v>41334</v>
      </c>
      <c r="B684" s="3" t="s">
        <v>10</v>
      </c>
      <c r="C684" t="s">
        <v>8</v>
      </c>
      <c r="D684" s="3">
        <v>7</v>
      </c>
      <c r="E684" s="3">
        <v>220</v>
      </c>
      <c r="F684">
        <f t="shared" si="25"/>
        <v>1540</v>
      </c>
      <c r="G684">
        <v>679</v>
      </c>
    </row>
    <row r="685" spans="1:7" x14ac:dyDescent="0.3">
      <c r="A685" s="2">
        <f t="shared" si="26"/>
        <v>41334</v>
      </c>
      <c r="B685" s="3" t="s">
        <v>10</v>
      </c>
      <c r="C685" t="s">
        <v>9</v>
      </c>
      <c r="D685" s="3">
        <v>2</v>
      </c>
      <c r="E685" s="3">
        <v>650</v>
      </c>
      <c r="F685">
        <f t="shared" si="25"/>
        <v>1300</v>
      </c>
      <c r="G685">
        <v>680</v>
      </c>
    </row>
    <row r="686" spans="1:7" x14ac:dyDescent="0.3">
      <c r="A686" s="2">
        <f t="shared" si="26"/>
        <v>41334</v>
      </c>
      <c r="B686" s="3" t="s">
        <v>11</v>
      </c>
      <c r="C686" t="s">
        <v>6</v>
      </c>
      <c r="D686" s="3">
        <v>11</v>
      </c>
      <c r="E686" s="3">
        <v>500</v>
      </c>
      <c r="F686">
        <f t="shared" si="25"/>
        <v>5500</v>
      </c>
      <c r="G686">
        <v>681</v>
      </c>
    </row>
    <row r="687" spans="1:7" x14ac:dyDescent="0.3">
      <c r="A687" s="2">
        <f t="shared" si="26"/>
        <v>41334</v>
      </c>
      <c r="B687" s="3" t="s">
        <v>11</v>
      </c>
      <c r="C687" t="s">
        <v>7</v>
      </c>
      <c r="D687" s="3">
        <v>1</v>
      </c>
      <c r="E687" s="3">
        <v>350</v>
      </c>
      <c r="F687">
        <f t="shared" si="25"/>
        <v>350</v>
      </c>
      <c r="G687">
        <v>682</v>
      </c>
    </row>
    <row r="688" spans="1:7" x14ac:dyDescent="0.3">
      <c r="A688" s="2">
        <f t="shared" si="26"/>
        <v>41334</v>
      </c>
      <c r="B688" s="3" t="s">
        <v>11</v>
      </c>
      <c r="C688" t="s">
        <v>8</v>
      </c>
      <c r="D688" s="3">
        <v>5</v>
      </c>
      <c r="E688" s="3">
        <v>220</v>
      </c>
      <c r="F688">
        <f t="shared" si="25"/>
        <v>1100</v>
      </c>
      <c r="G688">
        <v>683</v>
      </c>
    </row>
    <row r="689" spans="1:7" x14ac:dyDescent="0.3">
      <c r="A689" s="2">
        <f t="shared" si="26"/>
        <v>41334</v>
      </c>
      <c r="B689" s="3" t="s">
        <v>11</v>
      </c>
      <c r="C689" t="s">
        <v>9</v>
      </c>
      <c r="D689" s="3">
        <v>14</v>
      </c>
      <c r="E689" s="3">
        <v>650</v>
      </c>
      <c r="F689">
        <f t="shared" si="25"/>
        <v>9100</v>
      </c>
      <c r="G689">
        <v>684</v>
      </c>
    </row>
    <row r="690" spans="1:7" x14ac:dyDescent="0.3">
      <c r="A690" s="2">
        <f t="shared" si="26"/>
        <v>41334</v>
      </c>
      <c r="B690" s="3" t="s">
        <v>12</v>
      </c>
      <c r="C690" t="s">
        <v>6</v>
      </c>
      <c r="D690" s="3">
        <v>10</v>
      </c>
      <c r="E690" s="3">
        <v>500</v>
      </c>
      <c r="F690">
        <f t="shared" si="25"/>
        <v>5000</v>
      </c>
      <c r="G690">
        <v>685</v>
      </c>
    </row>
    <row r="691" spans="1:7" x14ac:dyDescent="0.3">
      <c r="A691" s="2">
        <f t="shared" si="26"/>
        <v>41334</v>
      </c>
      <c r="B691" s="3" t="s">
        <v>12</v>
      </c>
      <c r="C691" t="s">
        <v>7</v>
      </c>
      <c r="D691" s="3">
        <v>7</v>
      </c>
      <c r="E691" s="3">
        <v>350</v>
      </c>
      <c r="F691">
        <f t="shared" si="25"/>
        <v>2450</v>
      </c>
      <c r="G691">
        <v>686</v>
      </c>
    </row>
    <row r="692" spans="1:7" x14ac:dyDescent="0.3">
      <c r="A692" s="2">
        <f t="shared" si="26"/>
        <v>41334</v>
      </c>
      <c r="B692" s="3" t="s">
        <v>12</v>
      </c>
      <c r="C692" t="s">
        <v>8</v>
      </c>
      <c r="D692" s="3">
        <v>14</v>
      </c>
      <c r="E692" s="3">
        <v>220</v>
      </c>
      <c r="F692">
        <f t="shared" si="25"/>
        <v>3080</v>
      </c>
      <c r="G692">
        <v>687</v>
      </c>
    </row>
    <row r="693" spans="1:7" x14ac:dyDescent="0.3">
      <c r="A693" s="2">
        <f t="shared" si="26"/>
        <v>41334</v>
      </c>
      <c r="B693" s="3" t="s">
        <v>12</v>
      </c>
      <c r="C693" t="s">
        <v>9</v>
      </c>
      <c r="D693" s="3">
        <v>1</v>
      </c>
      <c r="E693" s="3">
        <v>650</v>
      </c>
      <c r="F693">
        <f t="shared" si="25"/>
        <v>650</v>
      </c>
      <c r="G693">
        <v>688</v>
      </c>
    </row>
    <row r="694" spans="1:7" x14ac:dyDescent="0.3">
      <c r="A694" s="2"/>
    </row>
    <row r="695" spans="1:7" x14ac:dyDescent="0.3">
      <c r="A695" s="2"/>
    </row>
    <row r="696" spans="1:7" x14ac:dyDescent="0.3">
      <c r="A696" s="2"/>
    </row>
    <row r="697" spans="1:7" x14ac:dyDescent="0.3">
      <c r="A697" s="2"/>
    </row>
    <row r="698" spans="1:7" x14ac:dyDescent="0.3">
      <c r="A698" s="2"/>
    </row>
    <row r="699" spans="1:7" x14ac:dyDescent="0.3">
      <c r="A699" s="2"/>
    </row>
    <row r="700" spans="1:7" x14ac:dyDescent="0.3">
      <c r="A700" s="2"/>
    </row>
    <row r="701" spans="1:7" x14ac:dyDescent="0.3">
      <c r="A701" s="2"/>
    </row>
    <row r="702" spans="1:7" x14ac:dyDescent="0.3">
      <c r="A702" s="2"/>
    </row>
  </sheetData>
  <sortState xmlns:xlrd2="http://schemas.microsoft.com/office/spreadsheetml/2017/richdata2" ref="A6:E85">
    <sortCondition ref="A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7074-D4C9-4F07-B806-6E74CBB5157E}">
  <dimension ref="A1:U24"/>
  <sheetViews>
    <sheetView showGridLines="0" tabSelected="1" workbookViewId="0">
      <selection activeCell="I8" sqref="I8"/>
    </sheetView>
  </sheetViews>
  <sheetFormatPr defaultRowHeight="14.4" x14ac:dyDescent="0.3"/>
  <sheetData>
    <row r="1" spans="1:21" ht="28.8" customHeight="1" x14ac:dyDescent="0.5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3" spans="1:21" ht="21" x14ac:dyDescent="0.4">
      <c r="A3" s="30" t="s">
        <v>29</v>
      </c>
      <c r="B3" s="30"/>
      <c r="C3" s="31"/>
      <c r="D3" s="26"/>
    </row>
    <row r="4" spans="1:21" ht="18" x14ac:dyDescent="0.35">
      <c r="A4" s="25"/>
      <c r="B4" s="25"/>
    </row>
    <row r="5" spans="1:21" ht="15.6" x14ac:dyDescent="0.3">
      <c r="A5" s="32" t="s">
        <v>32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ht="15.6" x14ac:dyDescent="0.3">
      <c r="A6" s="33" t="s">
        <v>30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ht="15.6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ht="12.6" customHeight="1" x14ac:dyDescent="0.3"/>
    <row r="10" spans="1:21" ht="21" x14ac:dyDescent="0.4">
      <c r="A10" s="30" t="s">
        <v>33</v>
      </c>
    </row>
    <row r="12" spans="1:21" s="36" customFormat="1" ht="15.6" x14ac:dyDescent="0.3">
      <c r="A12" s="37" t="s">
        <v>42</v>
      </c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21" s="36" customFormat="1" ht="15.6" x14ac:dyDescent="0.3">
      <c r="A13" s="39" t="s">
        <v>34</v>
      </c>
      <c r="B13" s="39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4" spans="1:21" s="36" customFormat="1" ht="15.6" x14ac:dyDescent="0.3">
      <c r="A14" s="39" t="s">
        <v>43</v>
      </c>
      <c r="B14" s="39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21" s="36" customFormat="1" ht="15.6" x14ac:dyDescent="0.3">
      <c r="A15" s="37" t="s">
        <v>35</v>
      </c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1:21" s="36" customFormat="1" ht="15.6" x14ac:dyDescent="0.3">
      <c r="A16" s="39" t="s">
        <v>36</v>
      </c>
      <c r="B16" s="39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 s="36" customFormat="1" ht="15.6" x14ac:dyDescent="0.3">
      <c r="A17" s="39" t="s">
        <v>37</v>
      </c>
      <c r="B17" s="39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1:14" s="36" customFormat="1" ht="15.6" x14ac:dyDescent="0.3">
      <c r="A18" s="35" t="s">
        <v>38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s="36" customFormat="1" ht="15.6" x14ac:dyDescent="0.3">
      <c r="A19" s="39" t="s">
        <v>39</v>
      </c>
      <c r="B19" s="39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1:14" s="36" customFormat="1" ht="15.6" x14ac:dyDescent="0.3">
      <c r="A20" s="39" t="s">
        <v>40</v>
      </c>
      <c r="B20" s="39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1:14" s="36" customFormat="1" ht="15.6" x14ac:dyDescent="0.3">
      <c r="A21" s="37" t="s">
        <v>41</v>
      </c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  <row r="22" spans="1:14" x14ac:dyDescent="0.3">
      <c r="A22" s="34"/>
    </row>
    <row r="24" spans="1:14" ht="21" x14ac:dyDescent="0.4">
      <c r="A24" s="30"/>
    </row>
  </sheetData>
  <mergeCells count="3">
    <mergeCell ref="A1:K1"/>
    <mergeCell ref="A5:U5"/>
    <mergeCell ref="A18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(Calculations)</vt:lpstr>
      <vt:lpstr>Sales Data</vt:lpstr>
      <vt:lpstr>Business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Tables worked examples</dc:title>
  <dc:creator>David Parrott</dc:creator>
  <cp:lastModifiedBy>monik</cp:lastModifiedBy>
  <dcterms:created xsi:type="dcterms:W3CDTF">2012-02-23T09:15:06Z</dcterms:created>
  <dcterms:modified xsi:type="dcterms:W3CDTF">2022-04-14T21:43:10Z</dcterms:modified>
</cp:coreProperties>
</file>