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va_risc\pythonprojects\genshin_dmg_calculation\"/>
    </mc:Choice>
  </mc:AlternateContent>
  <xr:revisionPtr revIDLastSave="0" documentId="13_ncr:1_{7FA567F6-8122-4DD6-BB83-E53759824F82}" xr6:coauthVersionLast="47" xr6:coauthVersionMax="47" xr10:uidLastSave="{00000000-0000-0000-0000-000000000000}"/>
  <bookViews>
    <workbookView xWindow="-110" yWindow="-110" windowWidth="25820" windowHeight="13900" xr2:uid="{194BF69E-2B9C-452F-8ADD-FB50D23880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33" i="1"/>
  <c r="B32" i="1"/>
</calcChain>
</file>

<file path=xl/sharedStrings.xml><?xml version="1.0" encoding="utf-8"?>
<sst xmlns="http://schemas.openxmlformats.org/spreadsheetml/2006/main" count="39" uniqueCount="34">
  <si>
    <t>base atk</t>
  </si>
  <si>
    <t>atk%</t>
  </si>
  <si>
    <t>flat atk</t>
  </si>
  <si>
    <t>scaling</t>
  </si>
  <si>
    <t>crit dmg</t>
  </si>
  <si>
    <t>charcater level</t>
  </si>
  <si>
    <t>enemy level</t>
  </si>
  <si>
    <t>defense shred</t>
  </si>
  <si>
    <t>defense ignore</t>
  </si>
  <si>
    <t>enemy resistance</t>
  </si>
  <si>
    <t>enemy resistance bonus</t>
  </si>
  <si>
    <t>enemy resistance shred</t>
  </si>
  <si>
    <t>elemetal mastery(for melt or vaporize only)</t>
  </si>
  <si>
    <t>elemental rate(for melt or vaporize) in %</t>
  </si>
  <si>
    <t>reaction bonus in %</t>
  </si>
  <si>
    <t>Buffs</t>
  </si>
  <si>
    <t>bennett buff : yes or no</t>
  </si>
  <si>
    <t>no need to fill if bennett buff is not active</t>
  </si>
  <si>
    <t>bennett base atk</t>
  </si>
  <si>
    <t>bennett buff ratio</t>
  </si>
  <si>
    <t>stellaris phantasim(mona burst) yes or no</t>
  </si>
  <si>
    <t>mona burst ratio</t>
  </si>
  <si>
    <t xml:space="preserve">atk boosting resonance </t>
  </si>
  <si>
    <t>geo</t>
  </si>
  <si>
    <t>pyro</t>
  </si>
  <si>
    <t>thrilling tales of dragon slayers</t>
  </si>
  <si>
    <t>nobless oblige</t>
  </si>
  <si>
    <t>no</t>
  </si>
  <si>
    <t>is damage dealt geo</t>
  </si>
  <si>
    <t xml:space="preserve"> </t>
  </si>
  <si>
    <t>dmg bonus</t>
  </si>
  <si>
    <t>elemental or physical dmg_bonus</t>
  </si>
  <si>
    <t>flat dmg bonus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</si>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</sst>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0C8A-0546-45CD-A675-305BD451D4ED}">
  <dimension ref="A2:C44"/>
  <sheetViews>
    <sheetView tabSelected="1" workbookViewId="0">
      <selection activeCell="B6" sqref="B6"/>
    </sheetView>
  </sheetViews>
  <sheetFormatPr defaultRowHeight="14.5" x14ac:dyDescent="0.35"/>
  <cols>
    <col min="1" max="1" width="43.81640625" customWidth="1"/>
    <col min="2" max="2" width="26.26953125" customWidth="1"/>
  </cols>
  <sheetData>
    <row r="2" spans="1:3" x14ac:dyDescent="0.35">
      <c r="A2" t="s">
        <v>0</v>
      </c>
      <c r="B2">
        <f>SUM(349+510)</f>
        <v>859</v>
      </c>
      <c r="C2" t="s">
        <v>29</v>
      </c>
    </row>
    <row r="3" spans="1:3" x14ac:dyDescent="0.35">
      <c r="A3" t="s">
        <v>1</v>
      </c>
      <c r="B3">
        <f>SUM(46.6+18)</f>
        <v>64.599999999999994</v>
      </c>
    </row>
    <row r="4" spans="1:3" x14ac:dyDescent="0.35">
      <c r="A4" t="s">
        <v>2</v>
      </c>
      <c r="B4">
        <f>SUM(311+372+33)</f>
        <v>716</v>
      </c>
    </row>
    <row r="5" spans="1:3" x14ac:dyDescent="0.35">
      <c r="A5" t="s">
        <v>3</v>
      </c>
      <c r="B5">
        <v>0</v>
      </c>
    </row>
    <row r="6" spans="1:3" x14ac:dyDescent="0.35">
      <c r="A6" t="s">
        <v>31</v>
      </c>
      <c r="B6">
        <v>0</v>
      </c>
    </row>
    <row r="7" spans="1:3" x14ac:dyDescent="0.35">
      <c r="A7" t="s">
        <v>4</v>
      </c>
      <c r="B7">
        <v>241.9</v>
      </c>
    </row>
    <row r="8" spans="1:3" x14ac:dyDescent="0.35">
      <c r="A8" t="s">
        <v>5</v>
      </c>
      <c r="B8">
        <v>90</v>
      </c>
    </row>
    <row r="9" spans="1:3" x14ac:dyDescent="0.35">
      <c r="A9" t="s">
        <v>6</v>
      </c>
      <c r="B9">
        <v>93</v>
      </c>
    </row>
    <row r="10" spans="1:3" x14ac:dyDescent="0.35">
      <c r="A10" t="s">
        <v>7</v>
      </c>
      <c r="B10">
        <v>0</v>
      </c>
    </row>
    <row r="11" spans="1:3" x14ac:dyDescent="0.35">
      <c r="A11" t="s">
        <v>8</v>
      </c>
      <c r="B11">
        <v>0</v>
      </c>
    </row>
    <row r="12" spans="1:3" x14ac:dyDescent="0.35">
      <c r="A12" t="s">
        <v>9</v>
      </c>
      <c r="B12">
        <v>10</v>
      </c>
    </row>
    <row r="13" spans="1:3" x14ac:dyDescent="0.35">
      <c r="A13" t="s">
        <v>10</v>
      </c>
      <c r="B13">
        <v>0</v>
      </c>
    </row>
    <row r="14" spans="1:3" x14ac:dyDescent="0.35">
      <c r="A14" t="s">
        <v>11</v>
      </c>
      <c r="B14">
        <v>20</v>
      </c>
    </row>
    <row r="15" spans="1:3" x14ac:dyDescent="0.35">
      <c r="A15" t="s">
        <v>13</v>
      </c>
      <c r="B15">
        <v>0</v>
      </c>
    </row>
    <row r="16" spans="1:3" x14ac:dyDescent="0.35">
      <c r="A16" t="s">
        <v>12</v>
      </c>
      <c r="B16">
        <v>0</v>
      </c>
    </row>
    <row r="17" spans="1:2" x14ac:dyDescent="0.35">
      <c r="A17" t="s">
        <v>14</v>
      </c>
      <c r="B17">
        <v>0</v>
      </c>
    </row>
    <row r="18" spans="1:2" x14ac:dyDescent="0.35">
      <c r="A18" t="s">
        <v>30</v>
      </c>
      <c r="B18">
        <v>0</v>
      </c>
    </row>
    <row r="20" spans="1:2" x14ac:dyDescent="0.35">
      <c r="A20" t="s">
        <v>32</v>
      </c>
      <c r="B20">
        <v>0</v>
      </c>
    </row>
    <row r="29" spans="1:2" x14ac:dyDescent="0.35">
      <c r="A29" t="s">
        <v>15</v>
      </c>
    </row>
    <row r="30" spans="1:2" x14ac:dyDescent="0.35">
      <c r="A30" t="s">
        <v>16</v>
      </c>
      <c r="B30" t="s">
        <v>33</v>
      </c>
    </row>
    <row r="31" spans="1:2" x14ac:dyDescent="0.35">
      <c r="A31" t="s">
        <v>17</v>
      </c>
    </row>
    <row r="32" spans="1:2" x14ac:dyDescent="0.35">
      <c r="A32" t="s">
        <v>18</v>
      </c>
      <c r="B32">
        <f>SUM(852)</f>
        <v>852</v>
      </c>
    </row>
    <row r="33" spans="1:2" x14ac:dyDescent="0.35">
      <c r="A33" t="s">
        <v>19</v>
      </c>
      <c r="B33">
        <f>SUM(20+100.8)</f>
        <v>120.8</v>
      </c>
    </row>
    <row r="34" spans="1:2" x14ac:dyDescent="0.35">
      <c r="A34" t="s">
        <v>26</v>
      </c>
      <c r="B34" t="s">
        <v>33</v>
      </c>
    </row>
    <row r="36" spans="1:2" x14ac:dyDescent="0.35">
      <c r="A36" t="s">
        <v>20</v>
      </c>
      <c r="B36" t="s">
        <v>33</v>
      </c>
    </row>
    <row r="37" spans="1:2" x14ac:dyDescent="0.35">
      <c r="A37" t="s">
        <v>21</v>
      </c>
      <c r="B37">
        <v>95.2</v>
      </c>
    </row>
    <row r="39" spans="1:2" x14ac:dyDescent="0.35">
      <c r="A39" t="s">
        <v>22</v>
      </c>
    </row>
    <row r="40" spans="1:2" x14ac:dyDescent="0.35">
      <c r="A40" t="s">
        <v>23</v>
      </c>
      <c r="B40" t="s">
        <v>27</v>
      </c>
    </row>
    <row r="41" spans="1:2" x14ac:dyDescent="0.35">
      <c r="A41" t="s">
        <v>28</v>
      </c>
      <c r="B41" t="s">
        <v>27</v>
      </c>
    </row>
    <row r="42" spans="1:2" x14ac:dyDescent="0.35">
      <c r="A42" t="s">
        <v>24</v>
      </c>
      <c r="B42" t="s">
        <v>33</v>
      </c>
    </row>
    <row r="44" spans="1:2" x14ac:dyDescent="0.35">
      <c r="A44" t="s">
        <v>25</v>
      </c>
      <c r="B4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srivatsa nerunjakumar</dc:creator>
  <cp:lastModifiedBy>srivatsa nerunjakumar</cp:lastModifiedBy>
  <dcterms:created xsi:type="dcterms:W3CDTF">2022-01-21T03:56:04Z</dcterms:created>
  <dcterms:modified xsi:type="dcterms:W3CDTF">2022-01-29T09:02:49Z</dcterms:modified>
</cp:coreProperties>
</file>