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ivathsanseshadri/Documents/MSPA/PREDICT 410/Regression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B10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</calcChain>
</file>

<file path=xl/sharedStrings.xml><?xml version="1.0" encoding="utf-8"?>
<sst xmlns="http://schemas.openxmlformats.org/spreadsheetml/2006/main" count="30" uniqueCount="16">
  <si>
    <t>EigenValues</t>
  </si>
  <si>
    <t>Trace</t>
  </si>
  <si>
    <t>Proportion</t>
  </si>
  <si>
    <t>Cumulative</t>
  </si>
  <si>
    <t xml:space="preserve">Rule 1: </t>
  </si>
  <si>
    <t>Component</t>
  </si>
  <si>
    <t xml:space="preserve">Choose components that explain 70% - 90% of the varaition </t>
  </si>
  <si>
    <t>Rule 2:</t>
  </si>
  <si>
    <t>Choose Eigen values &gt;= average eigen values</t>
  </si>
  <si>
    <t xml:space="preserve">Rule3: </t>
  </si>
  <si>
    <t>Elbow of a Scree plot</t>
  </si>
  <si>
    <t>Yes</t>
  </si>
  <si>
    <t>No</t>
  </si>
  <si>
    <t>Rule 1 Selection</t>
  </si>
  <si>
    <t>Rule 2 Selection</t>
  </si>
  <si>
    <t>Scree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</si>
</sst>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7938140563056"/>
          <c:y val="0.123514492753623"/>
          <c:w val="0.918354677823045"/>
          <c:h val="0.76525989957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EigenValues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7.2</c:v>
                </c:pt>
                <c:pt idx="1">
                  <c:v>6.1</c:v>
                </c:pt>
                <c:pt idx="2">
                  <c:v>4.3</c:v>
                </c:pt>
                <c:pt idx="3">
                  <c:v>2.2</c:v>
                </c:pt>
                <c:pt idx="4">
                  <c:v>1.4</c:v>
                </c:pt>
                <c:pt idx="5">
                  <c:v>1.3</c:v>
                </c:pt>
                <c:pt idx="6">
                  <c:v>0.8</c:v>
                </c:pt>
                <c:pt idx="7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v>Selection</c:v>
          </c:tx>
          <c:spPr>
            <a:ln w="19050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>
                    <a:alpha val="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100.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Sheet1!$X$2</c:f>
              <c:numCache>
                <c:formatCode>General</c:formatCode>
                <c:ptCount val="1"/>
                <c:pt idx="0">
                  <c:v>5.0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4.5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13984"/>
        <c:axId val="1222311664"/>
      </c:scatterChart>
      <c:valAx>
        <c:axId val="12223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11664"/>
        <c:crosses val="autoZero"/>
        <c:crossBetween val="midCat"/>
      </c:valAx>
      <c:valAx>
        <c:axId val="1222311664"/>
        <c:scaling>
          <c:orientation val="minMax"/>
          <c:max val="9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Eigen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1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</xdr:row>
      <xdr:rowOff>38100</xdr:rowOff>
    </xdr:from>
    <xdr:to>
      <xdr:col>17</xdr:col>
      <xdr:colOff>711200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sqref="A1:G9"/>
    </sheetView>
  </sheetViews>
  <sheetFormatPr baseColWidth="10" defaultRowHeight="16" x14ac:dyDescent="0.2"/>
  <sheetData>
    <row r="1" spans="1:24" x14ac:dyDescent="0.2">
      <c r="A1" s="4" t="s">
        <v>5</v>
      </c>
      <c r="B1" s="4" t="s">
        <v>0</v>
      </c>
      <c r="C1" s="4" t="s">
        <v>2</v>
      </c>
      <c r="D1" s="4" t="s">
        <v>3</v>
      </c>
      <c r="E1" s="4" t="s">
        <v>13</v>
      </c>
      <c r="F1" s="4" t="s">
        <v>14</v>
      </c>
      <c r="G1" s="4" t="s">
        <v>15</v>
      </c>
    </row>
    <row r="2" spans="1:24" x14ac:dyDescent="0.2">
      <c r="A2">
        <v>1</v>
      </c>
      <c r="B2">
        <v>7.2</v>
      </c>
      <c r="C2" s="2">
        <f>B2/$B$10</f>
        <v>0.30769230769230765</v>
      </c>
      <c r="D2" s="3">
        <f>C2</f>
        <v>0.30769230769230765</v>
      </c>
      <c r="E2" t="s">
        <v>11</v>
      </c>
      <c r="F2" t="str">
        <f>IF(B2&lt;AVERAGE($B$2:$B$9),"No","Yes")</f>
        <v>Yes</v>
      </c>
      <c r="G2" t="s">
        <v>11</v>
      </c>
      <c r="X2">
        <v>5</v>
      </c>
    </row>
    <row r="3" spans="1:24" x14ac:dyDescent="0.2">
      <c r="A3">
        <v>2</v>
      </c>
      <c r="B3">
        <v>6.1</v>
      </c>
      <c r="C3" s="2">
        <f t="shared" ref="C3:C9" si="0">B3/$B$10</f>
        <v>0.26068376068376065</v>
      </c>
      <c r="D3" s="3">
        <f>D2+C3</f>
        <v>0.56837606837606836</v>
      </c>
      <c r="E3" t="s">
        <v>11</v>
      </c>
      <c r="F3" t="str">
        <f t="shared" ref="F3:F9" si="1">IF(B3&lt;AVERAGE($B$2:$B$9),"No","Yes")</f>
        <v>Yes</v>
      </c>
      <c r="G3" t="s">
        <v>11</v>
      </c>
    </row>
    <row r="4" spans="1:24" x14ac:dyDescent="0.2">
      <c r="A4">
        <v>3</v>
      </c>
      <c r="B4">
        <v>4.3</v>
      </c>
      <c r="C4" s="2">
        <f t="shared" si="0"/>
        <v>0.18376068376068375</v>
      </c>
      <c r="D4" s="3">
        <f t="shared" ref="D4:D9" si="2">D3+C4</f>
        <v>0.75213675213675213</v>
      </c>
      <c r="E4" t="s">
        <v>11</v>
      </c>
      <c r="F4" t="str">
        <f t="shared" si="1"/>
        <v>Yes</v>
      </c>
      <c r="G4" t="s">
        <v>11</v>
      </c>
    </row>
    <row r="5" spans="1:24" x14ac:dyDescent="0.2">
      <c r="A5">
        <v>4</v>
      </c>
      <c r="B5">
        <v>2.2000000000000002</v>
      </c>
      <c r="C5" s="2">
        <f t="shared" si="0"/>
        <v>9.4017094017094016E-2</v>
      </c>
      <c r="D5" s="3">
        <f t="shared" si="2"/>
        <v>0.84615384615384615</v>
      </c>
      <c r="E5" t="s">
        <v>11</v>
      </c>
      <c r="F5" t="str">
        <f t="shared" si="1"/>
        <v>No</v>
      </c>
      <c r="G5" t="s">
        <v>11</v>
      </c>
    </row>
    <row r="6" spans="1:24" x14ac:dyDescent="0.2">
      <c r="A6">
        <v>5</v>
      </c>
      <c r="B6">
        <v>1.4</v>
      </c>
      <c r="C6" s="2">
        <f t="shared" si="0"/>
        <v>5.9829059829059818E-2</v>
      </c>
      <c r="D6" s="3">
        <f t="shared" si="2"/>
        <v>0.90598290598290598</v>
      </c>
      <c r="E6" t="s">
        <v>12</v>
      </c>
      <c r="F6" t="str">
        <f t="shared" si="1"/>
        <v>No</v>
      </c>
      <c r="G6" t="s">
        <v>11</v>
      </c>
    </row>
    <row r="7" spans="1:24" x14ac:dyDescent="0.2">
      <c r="A7">
        <v>6</v>
      </c>
      <c r="B7">
        <v>1.3</v>
      </c>
      <c r="C7" s="2">
        <f t="shared" si="0"/>
        <v>5.5555555555555552E-2</v>
      </c>
      <c r="D7" s="3">
        <f t="shared" si="2"/>
        <v>0.96153846153846156</v>
      </c>
      <c r="E7" t="s">
        <v>12</v>
      </c>
      <c r="F7" t="str">
        <f t="shared" si="1"/>
        <v>No</v>
      </c>
      <c r="G7" t="s">
        <v>12</v>
      </c>
    </row>
    <row r="8" spans="1:24" x14ac:dyDescent="0.2">
      <c r="A8">
        <v>7</v>
      </c>
      <c r="B8">
        <v>0.8</v>
      </c>
      <c r="C8" s="2">
        <f t="shared" si="0"/>
        <v>3.4188034188034185E-2</v>
      </c>
      <c r="D8" s="3">
        <f t="shared" si="2"/>
        <v>0.99572649572649574</v>
      </c>
      <c r="E8" t="s">
        <v>12</v>
      </c>
      <c r="F8" t="str">
        <f t="shared" si="1"/>
        <v>No</v>
      </c>
      <c r="G8" t="s">
        <v>12</v>
      </c>
    </row>
    <row r="9" spans="1:24" x14ac:dyDescent="0.2">
      <c r="A9">
        <v>8</v>
      </c>
      <c r="B9">
        <v>0.1</v>
      </c>
      <c r="C9" s="2">
        <f t="shared" si="0"/>
        <v>4.2735042735042731E-3</v>
      </c>
      <c r="D9" s="3">
        <f t="shared" si="2"/>
        <v>1</v>
      </c>
      <c r="E9" t="s">
        <v>12</v>
      </c>
      <c r="F9" t="str">
        <f t="shared" si="1"/>
        <v>No</v>
      </c>
      <c r="G9" t="s">
        <v>12</v>
      </c>
    </row>
    <row r="10" spans="1:24" x14ac:dyDescent="0.2">
      <c r="A10" s="1" t="s">
        <v>1</v>
      </c>
      <c r="B10" s="1">
        <f>SUM(B2:B9)</f>
        <v>23.400000000000002</v>
      </c>
      <c r="C10" s="2"/>
      <c r="D10" s="3"/>
    </row>
    <row r="13" spans="1:24" x14ac:dyDescent="0.2">
      <c r="A13" t="s">
        <v>4</v>
      </c>
      <c r="B13" t="s">
        <v>6</v>
      </c>
    </row>
    <row r="14" spans="1:24" x14ac:dyDescent="0.2">
      <c r="A14" t="s">
        <v>7</v>
      </c>
      <c r="B14" t="s">
        <v>8</v>
      </c>
    </row>
    <row r="15" spans="1:24" x14ac:dyDescent="0.2">
      <c r="A15" t="s">
        <v>9</v>
      </c>
      <c r="B15" t="s">
        <v>10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2017-07-31T00:10:53Z</dcterms:created>
  <dcterms:modified xsi:type="dcterms:W3CDTF">2017-07-31T00:45:10Z</dcterms:modified>
</cp:coreProperties>
</file>