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2 SS Folder\DATA ANALYST SKILLS\CodeBasics\Notes\Excel\Practice\"/>
    </mc:Choice>
  </mc:AlternateContent>
  <xr:revisionPtr revIDLastSave="0" documentId="13_ncr:1_{4869335C-2177-497D-A792-1D9B54CF5C5E}" xr6:coauthVersionLast="47" xr6:coauthVersionMax="47" xr10:uidLastSave="{00000000-0000-0000-0000-000000000000}"/>
  <bookViews>
    <workbookView xWindow="-110" yWindow="-110" windowWidth="19420" windowHeight="10300" firstSheet="2" activeTab="8" xr2:uid="{00000000-000D-0000-FFFF-FFFF00000000}"/>
  </bookViews>
  <sheets>
    <sheet name="OldData_PT" sheetId="10" r:id="rId1"/>
    <sheet name="Movies Financials" sheetId="11" r:id="rId2"/>
    <sheet name="studios pnl" sheetId="14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  <sheet name="target" sheetId="15" r:id="rId9"/>
  </sheets>
  <definedNames>
    <definedName name="_xlcn.WorksheetConnection_Movies_powerpivot.xlsxtarget1" hidden="1">target[]</definedName>
  </definedNames>
  <calcPr calcId="191029"/>
  <pivotCaches>
    <pivotCache cacheId="13" r:id="rId10"/>
    <pivotCache cacheId="24" r:id="rId11"/>
    <pivotCache cacheId="169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rofitnloss_5204c7a9-a577-4a1d-b84e-78f49a32b5c0" name="studioprofitnloss" connection="Query - studioprofitnloss"/>
          <x15:modelTable id="target" name="target" connection="WorksheetConnection_Movies_powerpivot.xlsx!target"/>
        </x15:modelTables>
        <x15:modelRelationships>
          <x15:modelRelationship fromTable="studioprofitnloss" fromColumn="studio" toTable="target" toColumn="studi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764A33-E6FF-4B7B-B56C-AA8BA9BF845F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0B305F4F-9D1C-4E40-85D3-CEF427C6791D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  <connection id="3" xr16:uid="{22345C1F-9A62-4D61-A150-D77ADC01ED96}" keepAlive="1" name="Query - Movies Financials" description="Connection to the 'Movies Financials' query in the workbook." type="5" refreshedVersion="8" background="1" saveData="1">
    <dbPr connection="Provider=Microsoft.Mashup.OleDb.1;Data Source=$Workbook$;Location=&quot;Movies Financials&quot;;Extended Properties=&quot;&quot;" command="SELECT * FROM [Movies Financials]"/>
  </connection>
  <connection id="4" xr16:uid="{87BD74F4-FBCD-4E10-BBD5-E547C3E39DE3}" name="Query - studioprofitnloss" description="Connection to the 'studioprofitnloss' query in the workbook." type="100" refreshedVersion="8" minRefreshableVersion="5">
    <extLst>
      <ext xmlns:x15="http://schemas.microsoft.com/office/spreadsheetml/2010/11/main" uri="{DE250136-89BD-433C-8126-D09CA5730AF9}">
        <x15:connection id="075409ed-b996-4c96-b486-d9e895c9716f"/>
      </ext>
    </extLst>
  </connection>
  <connection id="5" xr16:uid="{F1DD22E5-33B6-4980-9893-332C51B388C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FCDE00CC-CCDF-4218-B4EB-38FDD178C307}" name="WorksheetConnection_Movies_powerpivot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powerpivot.xlsxtarget1"/>
        </x15:connection>
      </ext>
    </extLst>
  </connection>
</connections>
</file>

<file path=xl/sharedStrings.xml><?xml version="1.0" encoding="utf-8"?>
<sst xmlns="http://schemas.openxmlformats.org/spreadsheetml/2006/main" count="422" uniqueCount="216">
  <si>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</si>
  <si>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</si>
  <si>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</si>
  <si>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</si>
  <si>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</si>
  <si>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</si>
  <si>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</si>
  <si>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</si>
  <si>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</si>
  <si>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</si>
  <si>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</si>
  <si>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</si>
  <si>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</si>
  <si>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</si>
  <si>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</si>
  <si>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</si>
  <si>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</si>
  <si>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</si>
  <si>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</si>
  <si>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</si>
  <si>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</si>
  <si>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</si>
  <si>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</si>
  <si>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</si>
  <si>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</si>
  <si>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</si>
  <si>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</si>
  <si>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</si>
  <si>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</si>
  <si>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</si>
  <si>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</si>
  <si>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</si>
  <si>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</si>
  <si>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</si>
  <si>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</si>
  <si>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</si>
  <si>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</si>
  <si>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</si>
  <si>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</si>
  <si>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</si>
  <si>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</si>
  <si>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</si>
  <si>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</si>
  <si>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</si>
  <si>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</si>
  <si>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</si>
  <si>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</si>
  <si>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</si>
  <si>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</si>
  <si>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</si>
  <si>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</si>
  <si>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</si>
  <si>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</si>
  <si>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</si>
  <si>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</si>
  <si>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</si>
  <si>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</si>
  <si>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</si>
  <si>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</si>
  <si>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</si>
  <si>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</si>
  <si>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</si>
  <si>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</si>
  <si>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</si>
  <si>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</si>
  <si>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</si>
  <si>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</si>
  <si>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</si>
  <si>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</si>
  <si>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</si>
  <si>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</si>
  <si>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</si>
  <si>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</si>
  <si>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</si>
  <si>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</si>
  <si>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</si>
  <si>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</si>
  <si>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</si>
  <si>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</si>
  <si>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</si>
  <si>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</si>
  <si>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</si>
  <si>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</si>
  <si>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</si>
  <si>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</si>
  <si>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</si>
  <si>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</si>
  <si>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</si>
  <si>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</si>
  <si>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</si>
  <si>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</si>
  <si>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</si>
  <si>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</si>
  <si>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</si>
  <si>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</si>
  <si>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</si>
  <si>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</si>
  <si>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</si>
  <si>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</si>
  <si>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</si>
  <si>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</si>
  <si>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</si>
  <si>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</si>
  <si>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</si>
  <si>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</si>
  <si>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</si>
  <si>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</si>
  <si>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</si>
  <si>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</si>
  <si>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</si>
  <si>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</si>
  <si>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</si>
  <si>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</si>
  <si>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</si>
  <si>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</si>
  <si>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</si>
  <si>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</si>
  <si>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</si>
  <si>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</si>
  <si>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</si>
  <si>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</si>
  <si>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</si>
  <si>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</si>
  <si>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</si>
  <si>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</si>
  <si>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</si>
  <si>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</si>
  <si>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</si>
  <si>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</si>
  <si>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</si>
  <si>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</si>
  <si>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</si>
  <si>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</si>
  <si>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</si>
  <si>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</si>
  <si>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</si>
  <si>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</si>
  <si>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</si>
  <si>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</si>
  <si>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</si>
  <si>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</si>
  <si>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</si>
  <si>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</si>
  <si>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</si>
  <si>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</si>
  <si>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</si>
  <si>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</si>
  <si>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</si>
  <si>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</si>
  <si>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</si>
  <si>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</si>
  <si>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</si>
  <si>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</si>
  <si>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</si>
  <si>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</si>
  <si>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</si>
  <si>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</si>
  <si>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</si>
  <si>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</si>
  <si>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</si>
  <si>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Grand Total</t>
  </si>
  <si>
    <t>Row Labels</t>
  </si>
  <si>
    <t>Count of movie_id_title</t>
  </si>
  <si>
    <t>(blank)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</si>
  <si>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</si>
  <si>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</si>
  <si>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</si>
  <si>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</si>
  <si>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</si>
  <si>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</si>
  <si>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</si>
  <si>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</si>
  <si>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</si>
  <si>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</si>
  <si>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</si>
  <si>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</si>
  <si>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</si>
  <si>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</si>
  <si>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</si>
  <si>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</si>
  <si>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</si>
  <si>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</si>
  <si>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</si>
  <si>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</si>
  <si>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</si>
  <si>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</si>
  <si>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</si>
  <si>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</si>
  <si>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</si>
  <si>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</si>
  <si>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</si>
  <si>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</si>
  <si>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</si>
  <si>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</si>
  <si>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</si>
  <si>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</si>
  <si>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</si>
  <si>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</si>
  <si>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</si>
  <si>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</si>
  <si>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</si>
  <si>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</si>
  <si>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</si>
  <si>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</si>
  <si>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</si>
  <si>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</si>
  <si>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Average of imdb_rating</t>
  </si>
  <si>
    <t>Top Grossing Movies</t>
  </si>
  <si>
    <t>Hombale Films</t>
  </si>
  <si>
    <t>Not Available</t>
  </si>
  <si>
    <t>Government of West Bengal</t>
  </si>
  <si>
    <t>Revenue $ mi</t>
  </si>
  <si>
    <t>Budget $ mi</t>
  </si>
  <si>
    <t>P/l $ mi</t>
  </si>
  <si>
    <t>p/l 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</si>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</sst>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"/>
    <numFmt numFmtId="165" formatCode="\$#,##0.00;\(\$#,##0.00\);\$#,##0.00"/>
    <numFmt numFmtId="166" formatCode="0.0%;\-0.0%;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">
    <dxf>
      <numFmt numFmtId="164" formatCode="[$$-409]#,##0.0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CC8FEBF0-33F0-437B-861C-9F7AA220FD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idhya" refreshedDate="45185.281695254627" createdVersion="8" refreshedVersion="8" minRefreshableVersion="3" recordCount="41" xr:uid="{06C01A59-1DBE-486B-84E8-3E95ADF8AC1D}">
  <cacheSource type="worksheet">
    <worksheetSource name="Movies"/>
  </cacheSource>
  <cacheFields count="6">
    <cacheField name="movie_id_title" numFmtId="0">
      <sharedItems count="39">
        <s v="101:K.G.F: Chapter 2"/>
        <s v="102:Doctor Strange in the Multiverse of Madness"/>
        <s v="103:Thor: The Dark World "/>
        <s v="104:Thor: Ragnarok "/>
        <s v="105:Thor: Love and Thunder "/>
        <s v="106:Sholay"/>
        <s v="107:Dilwale Dulhania Le Jayenge"/>
        <s v="108: 3 Idiots"/>
        <s v="109:Kabhi Khushi Kabhie Gham"/>
        <s v="110:Bajirao Mastani "/>
        <s v="111: The Shawshank Redemption"/>
        <s v="112:Inception"/>
        <s v="113:Interstellar"/>
        <s v="115:The Pursuit of Happyness"/>
        <s v="116:Gladiator"/>
        <s v="117:Titanic"/>
        <s v="118:It's a Wonderful Life"/>
        <s v="119:Avatar"/>
        <s v="120:The Godfather"/>
        <s v="121:The Dark Knight"/>
        <s v="122:Schindler's List"/>
        <s v="123:Jurassic Park"/>
        <s v="124:Parasite"/>
        <s v="125:Avengers: Endgame"/>
        <s v="126:Avengers: Infinity War"/>
        <s v="127:Pather Panchali"/>
        <s v="128:Taare Zameen Par"/>
        <s v="129:Munna Bhai M.B.B.S."/>
        <s v="130:PK"/>
        <s v="131:Sanju"/>
        <s v="132:Pushpa: The Rise - Part 1"/>
        <s v="133:RRR"/>
        <s v="134:Baahubali: The Beginning"/>
        <s v="135:The Kashmir Files"/>
        <s v="136:Bajrangi Bhaijaan"/>
        <s v="137:Captain America: The First Avenger"/>
        <s v="138:Captain America: The Winter Soldier"/>
        <s v="139:Race 3"/>
        <s v="140:Shershaah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MixedTypes="1" containsNumber="1" minValue="1.9" maxValue="9.3000000000000007"/>
    </cacheField>
    <cacheField name="studio" numFmtId="0">
      <sharedItems containsBlank="1" count="26">
        <s v="  Hombale Films"/>
        <s v="Marvel Studios"/>
        <s v=" Marvel Studios"/>
        <s v="United Producers"/>
        <s v="Yash Raj Films"/>
        <s v="  Vinod Chopra Films"/>
        <s v="Dharma Productions"/>
        <m/>
        <s v="Castle Rock Entertainment"/>
        <s v="Warner Bros. Pictures"/>
        <s v="Columbia Pictures"/>
        <s v="Universal Pictures  "/>
        <s v="Paramount Pictures"/>
        <s v="Liberty Films"/>
        <s v="20th Century Fox"/>
        <s v="    Paramount Pictures"/>
        <s v="Syncopy"/>
        <s v="Universal Pictures"/>
        <s v=" Government of West Bengal  "/>
        <s v="Vinod Chopra Productions"/>
        <s v="Vinod Chopra Film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idhya" refreshedDate="45185.304766782407" backgroundQuery="1" createdVersion="8" refreshedVersion="8" minRefreshableVersion="3" recordCount="39" xr:uid="{AF9813FD-8CB4-47B8-BC4E-F04A643B271F}">
  <cacheSource type="external" connectionId="3"/>
  <cacheFields count="20">
    <cacheField name="Movie_id" numFmtId="0">
      <sharedItems/>
    </cacheField>
    <cacheField name="Movie_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Profit" numFmtId="0">
      <sharedItems containsString="0" containsBlank="1" containsNumber="1" minValue="0.11999999999999966" maxValue="10790"/>
    </cacheField>
    <cacheField name="unit_Factor" numFmtId="0">
      <sharedItems containsSemiMixedTypes="0" containsString="0" containsNumber="1" containsInteger="1" minValue="1" maxValue="1" count="1">
        <n v="1"/>
      </sharedItems>
    </cacheField>
    <cacheField name="Budget in Millions" numFmtId="0">
      <sharedItems containsString="0" containsBlank="1" containsNumber="1" minValue="1" maxValue="900"/>
    </cacheField>
    <cacheField name="Revenue in Millions" numFmtId="0">
      <sharedItems containsString="0" containsBlank="1" containsNumber="1" minValue="3.1" maxValue="11690"/>
    </cacheField>
    <cacheField name="Revenue in INR" numFmtId="0">
      <sharedItems containsString="0" containsBlank="1" containsNumber="1" minValue="3.1" maxValue="227760"/>
    </cacheField>
    <cacheField name="Budget in INR" numFmtId="0">
      <sharedItems containsString="0" containsBlank="1" containsNumber="1" minValue="1" maxValue="32000"/>
    </cacheField>
    <cacheField name="Budget in USD" numFmtId="0">
      <sharedItems containsString="0" containsBlank="1" containsNumber="1" minValue="1.2500000000000001E-2" maxValue="400"/>
    </cacheField>
    <cacheField name="Revenue in USD" numFmtId="0">
      <sharedItems containsString="0" containsBlank="1" containsNumber="1" minValue="3.8800000000000001E-2" maxValue="2847"/>
    </cacheField>
    <cacheField name="Profit USD" numFmtId="0">
      <sharedItems containsString="0" containsBlank="1" containsNumber="1" minValue="1.6199999999999999E-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vidhya" refreshedDate="45192.721652546294" backgroundQuery="1" createdVersion="8" refreshedVersion="8" minRefreshableVersion="3" recordCount="0" supportSubquery="1" supportAdvancedDrill="1" xr:uid="{58233207-478A-4086-9B41-5D808D35BAB4}">
  <cacheSource type="external" connectionId="5"/>
  <cacheFields count="7">
    <cacheField name="[studioprofitnloss].[industry].[industry]" caption="industry" numFmtId="0" hierarchy="2" level="1">
      <sharedItems count="2">
        <s v="Bollywood"/>
        <s v="Hollywood"/>
      </sharedItems>
    </cacheField>
    <cacheField name="[studioprofitnloss].[Movie_title].[Movie_title]" caption="Movie_title" numFmtId="0" hierarchy="1" level="1">
      <sharedItems count="37">
        <s v="Baahubali: The Beginning"/>
        <s v="Kabhi Khushi Kabhie Gham"/>
        <s v="Shershaah"/>
        <s v="RRR"/>
        <s v="Pather Panchali"/>
        <s v="K.G.F: Chapter 2"/>
        <s v="Pushpa: The Rise - Part 1"/>
        <s v="Bajirao Mastani"/>
        <s v="Taare Zameen Par"/>
        <s v="Bajrangi Bhaijaan"/>
        <s v="Race 3"/>
        <s v=" 3 Idiots"/>
        <s v="PK"/>
        <s v="Sanju"/>
        <s v="Munna Bhai M.B.B.S."/>
        <s v="Dilwale Dulhania Le Jayenge"/>
        <s v="The Kashmir Files"/>
        <s v="Avatar"/>
        <s v=" The Shawshank Redemption"/>
        <s v="The Pursuit of Happyness"/>
        <s v="It's a Wonderful Life"/>
        <s v="Avengers: Endgame"/>
        <s v="Avengers: Infinity War"/>
        <s v="Captain America: The First Avenger"/>
        <s v="Captain America: The Winter Soldier"/>
        <s v="Doctor Strange in the Multiverse of Madness"/>
        <s v="Thor: Love and Thunder"/>
        <s v="Thor: Ragnarok"/>
        <s v="Thor: The Dark World"/>
        <s v="Parasite"/>
        <s v="The Godfather"/>
        <s v="Titanic"/>
        <s v="The Dark Knight"/>
        <s v="Gladiator"/>
        <s v="Jurassic Park"/>
        <s v="Schindler's List"/>
        <s v="Interstellar"/>
      </sharedItems>
    </cacheField>
    <cacheField name="[studioprofitnloss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Measures].[Revenue $ mi]" caption="Revenue $ mi" numFmtId="0" hierarchy="23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</cacheFields>
  <cacheHierarchies count="30">
    <cacheHierarchy uniqueName="[studioprofitnloss].[Movie_id]" caption="Movie_id" attribute="1" defaultMemberUniqueName="[studioprofitnloss].[Movie_id].[All]" allUniqueName="[studioprofitnloss].[Movie_id].[All]" dimensionUniqueName="[studioprofitnloss]" displayFolder="" count="0" memberValueDatatype="130" unbalanced="0"/>
    <cacheHierarchy uniqueName="[studioprofitnloss].[Movie_title]" caption="Movie_title" attribute="1" defaultMemberUniqueName="[studioprofitnloss].[Movie_title].[All]" allUniqueName="[studioprofitnloss].[Movie_title].[All]" dimensionUniqueName="[studioprofitnloss]" displayFolder="" count="2" memberValueDatatype="130" unbalanced="0">
      <fieldsUsage count="2">
        <fieldUsage x="-1"/>
        <fieldUsage x="1"/>
      </fieldsUsage>
    </cacheHierarchy>
    <cacheHierarchy uniqueName="[studioprofitnloss].[industry]" caption="industry" attribute="1" defaultMemberUniqueName="[studioprofitnloss].[industry].[All]" allUniqueName="[studioprofitnloss].[industry].[All]" dimensionUniqueName="[studioprofitnloss]" displayFolder="" count="2" memberValueDatatype="130" unbalanced="0">
      <fieldsUsage count="2">
        <fieldUsage x="-1"/>
        <fieldUsage x="0"/>
      </fieldsUsage>
    </cacheHierarchy>
    <cacheHierarchy uniqueName="[studioprofitnloss].[release_year]" caption="release_year" attribute="1" defaultMemberUniqueName="[studioprofitnloss].[release_year].[All]" allUniqueName="[studioprofitnloss].[release_year].[All]" dimensionUniqueName="[studioprofitnloss]" displayFolder="" count="0" memberValueDatatype="20" unbalanced="0"/>
    <cacheHierarchy uniqueName="[studioprofitnloss].[imdb_rating]" caption="imdb_rating" attribute="1" defaultMemberUniqueName="[studioprofitnloss].[imdb_rating].[All]" allUniqueName="[studioprofitnloss].[imdb_rating].[All]" dimensionUniqueName="[studioprofitnloss]" displayFolder="" count="0" memberValueDatatype="5" unbalanced="0"/>
    <cacheHierarchy uniqueName="[studioprofitnloss].[studio]" caption="studio" attribute="1" defaultMemberUniqueName="[studioprofitnloss].[studio].[All]" allUniqueName="[studioprofitnloss].[studio].[All]" dimensionUniqueName="[studioprofitnloss]" displayFolder="" count="2" memberValueDatatype="130" unbalanced="0">
      <fieldsUsage count="2">
        <fieldUsage x="-1"/>
        <fieldUsage x="2"/>
      </fieldsUsage>
    </cacheHierarchy>
    <cacheHierarchy uniqueName="[studioprofitnloss].[language_id]" caption="language_id" attribute="1" defaultMemberUniqueName="[studioprofitnloss].[language_id].[All]" allUniqueName="[studioprofitnloss].[language_id].[All]" dimensionUniqueName="[studioprofitnloss]" displayFolder="" count="0" memberValueDatatype="20" unbalanced="0"/>
    <cacheHierarchy uniqueName="[studioprofitnloss].[budget]" caption="budget" attribute="1" defaultMemberUniqueName="[studioprofitnloss].[budget].[All]" allUniqueName="[studioprofitnloss].[budget].[All]" dimensionUniqueName="[studioprofitnloss]" displayFolder="" count="0" memberValueDatatype="5" unbalanced="0"/>
    <cacheHierarchy uniqueName="[studioprofitnloss].[revenue]" caption="revenue" attribute="1" defaultMemberUniqueName="[studioprofitnloss].[revenue].[All]" allUniqueName="[studioprofitnloss].[revenue].[All]" dimensionUniqueName="[studioprofitnloss]" displayFolder="" count="0" memberValueDatatype="5" unbalanced="0"/>
    <cacheHierarchy uniqueName="[studioprofitnloss].[unit]" caption="unit" attribute="1" defaultMemberUniqueName="[studioprofitnloss].[unit].[All]" allUniqueName="[studioprofitnloss].[unit].[All]" dimensionUniqueName="[studioprofitnloss]" displayFolder="" count="0" memberValueDatatype="130" unbalanced="0"/>
    <cacheHierarchy uniqueName="[studioprofitnloss].[currency]" caption="currency" attribute="1" defaultMemberUniqueName="[studioprofitnloss].[currency].[All]" allUniqueName="[studioprofitnloss].[currency].[All]" dimensionUniqueName="[studioprofitnloss]" displayFolder="" count="0" memberValueDatatype="130" unbalanced="0"/>
    <cacheHierarchy uniqueName="[studioprofitnloss].[Profit]" caption="Profit" attribute="1" defaultMemberUniqueName="[studioprofitnloss].[Profit].[All]" allUniqueName="[studioprofitnloss].[Profit].[All]" dimensionUniqueName="[studioprofitnloss]" displayFolder="" count="0" memberValueDatatype="130" unbalanced="0"/>
    <cacheHierarchy uniqueName="[studioprofitnloss].[unit_Factor]" caption="unit_Factor" attribute="1" defaultMemberUniqueName="[studioprofitnloss].[unit_Factor].[All]" allUniqueName="[studioprofitnloss].[unit_Factor].[All]" dimensionUniqueName="[studioprofitnloss]" displayFolder="" count="0" memberValueDatatype="130" unbalanced="0"/>
    <cacheHierarchy uniqueName="[studioprofitnloss].[Budget in Millions]" caption="Budget in Millions" attribute="1" defaultMemberUniqueName="[studioprofitnloss].[Budget in Millions].[All]" allUniqueName="[studioprofitnloss].[Budget in Millions].[All]" dimensionUniqueName="[studioprofitnloss]" displayFolder="" count="0" memberValueDatatype="130" unbalanced="0"/>
    <cacheHierarchy uniqueName="[studioprofitnloss].[Revenue in Millions]" caption="Revenue in Millions" attribute="1" defaultMemberUniqueName="[studioprofitnloss].[Revenue in Millions].[All]" allUniqueName="[studioprofitnloss].[Revenue in Millions].[All]" dimensionUniqueName="[studioprofitnloss]" displayFolder="" count="0" memberValueDatatype="130" unbalanced="0"/>
    <cacheHierarchy uniqueName="[studioprofitnloss].[Revenue in INR]" caption="Revenue in INR" attribute="1" defaultMemberUniqueName="[studioprofitnloss].[Revenue in INR].[All]" allUniqueName="[studioprofitnloss].[Revenue in INR].[All]" dimensionUniqueName="[studioprofitnloss]" displayFolder="" count="0" memberValueDatatype="130" unbalanced="0"/>
    <cacheHierarchy uniqueName="[studioprofitnloss].[Budget in INR]" caption="Budget in INR" attribute="1" defaultMemberUniqueName="[studioprofitnloss].[Budget in INR].[All]" allUniqueName="[studioprofitnloss].[Budget in INR].[All]" dimensionUniqueName="[studioprofitnloss]" displayFolder="" count="0" memberValueDatatype="130" unbalanced="0"/>
    <cacheHierarchy uniqueName="[studioprofitnloss].[Budget in USD]" caption="Budget in USD" attribute="1" defaultMemberUniqueName="[studioprofitnloss].[Budget in USD].[All]" allUniqueName="[studioprofitnloss].[Budget in USD].[All]" dimensionUniqueName="[studioprofitnloss]" displayFolder="" count="0" memberValueDatatype="6" unbalanced="0"/>
    <cacheHierarchy uniqueName="[studioprofitnloss].[Revenue in USD]" caption="Revenue in USD" attribute="1" defaultMemberUniqueName="[studioprofitnloss].[Revenue in USD].[All]" allUniqueName="[studioprofitnloss].[Revenue in USD].[All]" dimensionUniqueName="[studioprofitnloss]" displayFolder="" count="0" memberValueDatatype="6" unbalanced="0"/>
    <cacheHierarchy uniqueName="[studioprofitnloss].[Profit USD]" caption="Profit USD" attribute="1" defaultMemberUniqueName="[studioprofitnloss].[Profit USD].[All]" allUniqueName="[studioprofitnloss].[Profit USD].[All]" dimensionUniqueName="[studioprofitnloss]" displayFolder="" count="0" memberValueDatatype="6" unbalanced="0"/>
    <cacheHierarchy uniqueName="[studioprofitnloss].[Profittarget]" caption="Profittarget" attribute="1" defaultMemberUniqueName="[studioprofitnloss].[Profittarget].[All]" allUniqueName="[studioprofitnloss].[Profittarget].[All]" dimensionUniqueName="[studioprofitnloss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rofitnloss" count="0" oneField="1">
      <fieldsUsage count="1">
        <fieldUsage x="3"/>
      </fieldsUsage>
    </cacheHierarchy>
    <cacheHierarchy uniqueName="[Measures].[Budget $ mi]" caption="Budget $ mi" measure="1" displayFolder="" measureGroup="studioprofitnloss" count="0" oneField="1">
      <fieldsUsage count="1">
        <fieldUsage x="4"/>
      </fieldsUsage>
    </cacheHierarchy>
    <cacheHierarchy uniqueName="[Measures].[P/l $ mi]" caption="P/l $ mi" measure="1" displayFolder="" measureGroup="studioprofitnloss" count="0" oneField="1">
      <fieldsUsage count="1">
        <fieldUsage x="5"/>
      </fieldsUsage>
    </cacheHierarchy>
    <cacheHierarchy uniqueName="[Measures].[p/l %]" caption="p/l %" measure="1" displayFolder="" measureGroup="studioprofitnloss" count="0" oneField="1">
      <fieldsUsage count="1">
        <fieldUsage x="6"/>
      </fieldsUsage>
    </cacheHierarchy>
    <cacheHierarchy uniqueName="[Measures].[__XL_Count studioprofitnloss]" caption="__XL_Count studioprofitnloss" measure="1" displayFolder="" measureGroup="studioprofitnloss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rofitnloss" uniqueName="[studioprofitnloss]" caption="studioprofitnloss"/>
    <dimension name="target" uniqueName="[target]" caption="target"/>
  </dimensions>
  <measureGroups count="2">
    <measureGroup name="studioprofitnloss" caption="studioprofitnloss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8.4"/>
    <x v="0"/>
    <n v="3"/>
  </r>
  <r>
    <x v="1"/>
    <x v="1"/>
    <x v="0"/>
    <n v="7"/>
    <x v="1"/>
    <n v="5"/>
  </r>
  <r>
    <x v="2"/>
    <x v="1"/>
    <x v="1"/>
    <n v="6.8"/>
    <x v="1"/>
    <n v="5"/>
  </r>
  <r>
    <x v="3"/>
    <x v="1"/>
    <x v="2"/>
    <n v="7.9"/>
    <x v="2"/>
    <n v="5"/>
  </r>
  <r>
    <x v="4"/>
    <x v="1"/>
    <x v="0"/>
    <n v="6.8"/>
    <x v="1"/>
    <n v="5"/>
  </r>
  <r>
    <x v="5"/>
    <x v="0"/>
    <x v="3"/>
    <n v="8.1"/>
    <x v="3"/>
    <n v="1"/>
  </r>
  <r>
    <x v="6"/>
    <x v="0"/>
    <x v="4"/>
    <n v="8"/>
    <x v="4"/>
    <n v="1"/>
  </r>
  <r>
    <x v="7"/>
    <x v="0"/>
    <x v="5"/>
    <n v="8.4"/>
    <x v="5"/>
    <n v="1"/>
  </r>
  <r>
    <x v="8"/>
    <x v="0"/>
    <x v="6"/>
    <n v="7.4"/>
    <x v="6"/>
    <n v="1"/>
  </r>
  <r>
    <x v="9"/>
    <x v="0"/>
    <x v="7"/>
    <n v="7.2"/>
    <x v="7"/>
    <n v="1"/>
  </r>
  <r>
    <x v="10"/>
    <x v="1"/>
    <x v="8"/>
    <n v="9.3000000000000007"/>
    <x v="8"/>
    <n v="5"/>
  </r>
  <r>
    <x v="11"/>
    <x v="1"/>
    <x v="9"/>
    <n v="8.8000000000000007"/>
    <x v="9"/>
    <n v="5"/>
  </r>
  <r>
    <x v="12"/>
    <x v="1"/>
    <x v="10"/>
    <n v="8.6"/>
    <x v="9"/>
    <n v="5"/>
  </r>
  <r>
    <x v="13"/>
    <x v="1"/>
    <x v="11"/>
    <n v="8"/>
    <x v="10"/>
    <n v="5"/>
  </r>
  <r>
    <x v="14"/>
    <x v="1"/>
    <x v="12"/>
    <n v="8.5"/>
    <x v="11"/>
    <n v="5"/>
  </r>
  <r>
    <x v="15"/>
    <x v="1"/>
    <x v="13"/>
    <n v="7.9"/>
    <x v="12"/>
    <n v="5"/>
  </r>
  <r>
    <x v="16"/>
    <x v="1"/>
    <x v="14"/>
    <n v="8.6"/>
    <x v="13"/>
    <n v="5"/>
  </r>
  <r>
    <x v="17"/>
    <x v="1"/>
    <x v="5"/>
    <n v="7.8"/>
    <x v="14"/>
    <n v="5"/>
  </r>
  <r>
    <x v="18"/>
    <x v="1"/>
    <x v="15"/>
    <n v="9.1999999999999993"/>
    <x v="15"/>
    <n v="5"/>
  </r>
  <r>
    <x v="19"/>
    <x v="1"/>
    <x v="16"/>
    <n v="9"/>
    <x v="16"/>
    <n v="5"/>
  </r>
  <r>
    <x v="20"/>
    <x v="1"/>
    <x v="17"/>
    <n v="9"/>
    <x v="17"/>
    <n v="5"/>
  </r>
  <r>
    <x v="21"/>
    <x v="1"/>
    <x v="17"/>
    <n v="8.1999999999999993"/>
    <x v="17"/>
    <n v="5"/>
  </r>
  <r>
    <x v="22"/>
    <x v="1"/>
    <x v="18"/>
    <n v="8.5"/>
    <x v="7"/>
    <n v="5"/>
  </r>
  <r>
    <x v="23"/>
    <x v="1"/>
    <x v="18"/>
    <n v="8.4"/>
    <x v="1"/>
    <n v="5"/>
  </r>
  <r>
    <x v="24"/>
    <x v="1"/>
    <x v="19"/>
    <n v="8.4"/>
    <x v="1"/>
    <n v="5"/>
  </r>
  <r>
    <x v="25"/>
    <x v="0"/>
    <x v="20"/>
    <n v="8.3000000000000007"/>
    <x v="18"/>
    <n v="7"/>
  </r>
  <r>
    <x v="26"/>
    <x v="0"/>
    <x v="21"/>
    <n v="8.3000000000000007"/>
    <x v="7"/>
    <n v="1"/>
  </r>
  <r>
    <x v="27"/>
    <x v="0"/>
    <x v="22"/>
    <n v="8.1"/>
    <x v="19"/>
    <n v="1"/>
  </r>
  <r>
    <x v="22"/>
    <x v="1"/>
    <x v="18"/>
    <n v="8.5"/>
    <x v="7"/>
    <n v="5"/>
  </r>
  <r>
    <x v="4"/>
    <x v="1"/>
    <x v="0"/>
    <n v="6.8"/>
    <x v="1"/>
    <n v="5"/>
  </r>
  <r>
    <x v="28"/>
    <x v="0"/>
    <x v="10"/>
    <n v="8.1"/>
    <x v="20"/>
    <n v="1"/>
  </r>
  <r>
    <x v="29"/>
    <x v="0"/>
    <x v="19"/>
    <s v="NULL"/>
    <x v="20"/>
    <n v="1"/>
  </r>
  <r>
    <x v="30"/>
    <x v="0"/>
    <x v="23"/>
    <n v="7.6"/>
    <x v="21"/>
    <n v="2"/>
  </r>
  <r>
    <x v="31"/>
    <x v="0"/>
    <x v="0"/>
    <n v="8"/>
    <x v="22"/>
    <n v="2"/>
  </r>
  <r>
    <x v="32"/>
    <x v="0"/>
    <x v="7"/>
    <n v="8"/>
    <x v="23"/>
    <n v="2"/>
  </r>
  <r>
    <x v="33"/>
    <x v="0"/>
    <x v="0"/>
    <n v="8.3000000000000007"/>
    <x v="24"/>
    <n v="1"/>
  </r>
  <r>
    <x v="34"/>
    <x v="0"/>
    <x v="7"/>
    <n v="8.1"/>
    <x v="25"/>
    <n v="1"/>
  </r>
  <r>
    <x v="35"/>
    <x v="1"/>
    <x v="24"/>
    <n v="6.9"/>
    <x v="1"/>
    <n v="5"/>
  </r>
  <r>
    <x v="36"/>
    <x v="1"/>
    <x v="10"/>
    <n v="7.8"/>
    <x v="1"/>
    <n v="5"/>
  </r>
  <r>
    <x v="37"/>
    <x v="0"/>
    <x v="19"/>
    <n v="1.9"/>
    <x v="25"/>
    <n v="1"/>
  </r>
  <r>
    <x v="38"/>
    <x v="0"/>
    <x v="23"/>
    <n v="8.4"/>
    <x v="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n v="11.5"/>
    <x v="0"/>
    <n v="1"/>
    <n v="12.5"/>
    <n v="12.5"/>
    <n v="1"/>
    <n v="1.2500000000000001E-2"/>
    <n v="0.15620000000000001"/>
    <n v="0.14380000000000001"/>
  </r>
  <r>
    <s v="102"/>
    <x v="1"/>
    <x v="1"/>
    <x v="0"/>
    <x v="1"/>
    <x v="1"/>
    <x v="1"/>
    <n v="200"/>
    <n v="954.8"/>
    <x v="1"/>
    <x v="1"/>
    <n v="754.8"/>
    <x v="0"/>
    <n v="200"/>
    <n v="954.8"/>
    <n v="76384"/>
    <n v="16000"/>
    <n v="200"/>
    <n v="954.8"/>
    <n v="754.8"/>
  </r>
  <r>
    <s v="103"/>
    <x v="2"/>
    <x v="1"/>
    <x v="1"/>
    <x v="2"/>
    <x v="1"/>
    <x v="1"/>
    <n v="165"/>
    <n v="644.79999999999995"/>
    <x v="1"/>
    <x v="1"/>
    <n v="479.79999999999995"/>
    <x v="0"/>
    <n v="165"/>
    <n v="644.79999999999995"/>
    <n v="51584"/>
    <n v="13200"/>
    <n v="165"/>
    <n v="644.79999999999995"/>
    <n v="479.8"/>
  </r>
  <r>
    <s v="104"/>
    <x v="3"/>
    <x v="1"/>
    <x v="2"/>
    <x v="3"/>
    <x v="1"/>
    <x v="1"/>
    <n v="180"/>
    <n v="854"/>
    <x v="1"/>
    <x v="1"/>
    <n v="674"/>
    <x v="0"/>
    <n v="180"/>
    <n v="854"/>
    <n v="68320"/>
    <n v="14400"/>
    <n v="180"/>
    <n v="854"/>
    <n v="674"/>
  </r>
  <r>
    <s v="105"/>
    <x v="4"/>
    <x v="1"/>
    <x v="0"/>
    <x v="2"/>
    <x v="1"/>
    <x v="1"/>
    <n v="250"/>
    <n v="670"/>
    <x v="1"/>
    <x v="1"/>
    <n v="420"/>
    <x v="0"/>
    <n v="250"/>
    <n v="670"/>
    <n v="53600"/>
    <n v="20000"/>
    <n v="250"/>
    <n v="670"/>
    <n v="420"/>
  </r>
  <r>
    <s v="107"/>
    <x v="5"/>
    <x v="0"/>
    <x v="3"/>
    <x v="4"/>
    <x v="2"/>
    <x v="2"/>
    <n v="400"/>
    <n v="2000"/>
    <x v="1"/>
    <x v="0"/>
    <n v="1600"/>
    <x v="0"/>
    <n v="400"/>
    <n v="2000"/>
    <n v="2000"/>
    <n v="400"/>
    <n v="5"/>
    <n v="25"/>
    <n v="20"/>
  </r>
  <r>
    <s v="108"/>
    <x v="6"/>
    <x v="0"/>
    <x v="4"/>
    <x v="0"/>
    <x v="3"/>
    <x v="2"/>
    <n v="550"/>
    <n v="4000"/>
    <x v="1"/>
    <x v="0"/>
    <n v="3450"/>
    <x v="0"/>
    <n v="550"/>
    <n v="4000"/>
    <n v="4000"/>
    <n v="550"/>
    <n v="6.875"/>
    <n v="50"/>
    <n v="43.125"/>
  </r>
  <r>
    <s v="109"/>
    <x v="7"/>
    <x v="0"/>
    <x v="5"/>
    <x v="5"/>
    <x v="4"/>
    <x v="2"/>
    <n v="390"/>
    <n v="1360"/>
    <x v="1"/>
    <x v="0"/>
    <n v="970"/>
    <x v="0"/>
    <n v="390"/>
    <n v="1360"/>
    <n v="1360"/>
    <n v="390"/>
    <n v="4.875"/>
    <n v="17"/>
    <n v="12.125"/>
  </r>
  <r>
    <s v="110"/>
    <x v="8"/>
    <x v="0"/>
    <x v="6"/>
    <x v="6"/>
    <x v="5"/>
    <x v="2"/>
    <n v="1.4"/>
    <n v="3.5"/>
    <x v="0"/>
    <x v="0"/>
    <n v="2.1"/>
    <x v="0"/>
    <n v="1.4"/>
    <n v="3.5"/>
    <n v="3.5"/>
    <n v="1.4"/>
    <n v="1.7500000000000002E-2"/>
    <n v="4.3799999999999999E-2"/>
    <n v="2.6200000000000001E-2"/>
  </r>
  <r>
    <s v="111"/>
    <x v="9"/>
    <x v="1"/>
    <x v="7"/>
    <x v="7"/>
    <x v="6"/>
    <x v="1"/>
    <n v="25"/>
    <n v="73.3"/>
    <x v="1"/>
    <x v="1"/>
    <n v="48.3"/>
    <x v="0"/>
    <n v="25"/>
    <n v="73.3"/>
    <n v="5864"/>
    <n v="2000"/>
    <n v="25"/>
    <n v="73.3"/>
    <n v="48.3"/>
  </r>
  <r>
    <s v="113"/>
    <x v="10"/>
    <x v="1"/>
    <x v="8"/>
    <x v="8"/>
    <x v="7"/>
    <x v="1"/>
    <n v="165"/>
    <n v="701.8"/>
    <x v="1"/>
    <x v="1"/>
    <n v="536.79999999999995"/>
    <x v="0"/>
    <n v="165"/>
    <n v="701.8"/>
    <n v="56144"/>
    <n v="13200"/>
    <n v="165"/>
    <n v="701.8"/>
    <n v="536.79999999999995"/>
  </r>
  <r>
    <s v="115"/>
    <x v="11"/>
    <x v="1"/>
    <x v="9"/>
    <x v="4"/>
    <x v="8"/>
    <x v="1"/>
    <n v="55"/>
    <n v="307.10000000000002"/>
    <x v="1"/>
    <x v="1"/>
    <n v="252.10000000000002"/>
    <x v="0"/>
    <n v="55"/>
    <n v="307.10000000000002"/>
    <n v="24568"/>
    <n v="4400"/>
    <n v="55"/>
    <n v="307.10000000000002"/>
    <n v="252.1"/>
  </r>
  <r>
    <s v="116"/>
    <x v="12"/>
    <x v="1"/>
    <x v="10"/>
    <x v="9"/>
    <x v="9"/>
    <x v="1"/>
    <n v="103"/>
    <n v="460.5"/>
    <x v="1"/>
    <x v="1"/>
    <n v="357.5"/>
    <x v="0"/>
    <n v="103"/>
    <n v="460.5"/>
    <n v="36840"/>
    <n v="8240"/>
    <n v="103"/>
    <n v="460.5"/>
    <n v="357.5"/>
  </r>
  <r>
    <s v="117"/>
    <x v="13"/>
    <x v="1"/>
    <x v="11"/>
    <x v="3"/>
    <x v="10"/>
    <x v="1"/>
    <n v="200"/>
    <n v="2202"/>
    <x v="1"/>
    <x v="1"/>
    <n v="2002"/>
    <x v="0"/>
    <n v="200"/>
    <n v="2202"/>
    <n v="176160"/>
    <n v="16000"/>
    <n v="200"/>
    <n v="2202"/>
    <n v="2002"/>
  </r>
  <r>
    <s v="118"/>
    <x v="14"/>
    <x v="1"/>
    <x v="12"/>
    <x v="8"/>
    <x v="11"/>
    <x v="1"/>
    <n v="3.18"/>
    <n v="3.3"/>
    <x v="1"/>
    <x v="1"/>
    <n v="0.11999999999999966"/>
    <x v="0"/>
    <n v="3.18"/>
    <n v="3.3"/>
    <n v="264"/>
    <n v="254.4"/>
    <n v="3.18"/>
    <n v="3.3"/>
    <n v="0.12"/>
  </r>
  <r>
    <s v="119"/>
    <x v="15"/>
    <x v="1"/>
    <x v="4"/>
    <x v="10"/>
    <x v="12"/>
    <x v="1"/>
    <n v="237"/>
    <n v="2847"/>
    <x v="1"/>
    <x v="1"/>
    <n v="2610"/>
    <x v="0"/>
    <n v="237"/>
    <n v="2847"/>
    <n v="227760"/>
    <n v="18960"/>
    <n v="237"/>
    <n v="2847"/>
    <n v="2610"/>
  </r>
  <r>
    <s v="120"/>
    <x v="16"/>
    <x v="1"/>
    <x v="13"/>
    <x v="11"/>
    <x v="10"/>
    <x v="1"/>
    <n v="7.2"/>
    <n v="291"/>
    <x v="1"/>
    <x v="1"/>
    <n v="283.8"/>
    <x v="0"/>
    <n v="7.2"/>
    <n v="291"/>
    <n v="23280"/>
    <n v="576"/>
    <n v="7.2"/>
    <n v="291"/>
    <n v="283.8"/>
  </r>
  <r>
    <s v="121"/>
    <x v="17"/>
    <x v="1"/>
    <x v="14"/>
    <x v="12"/>
    <x v="13"/>
    <x v="1"/>
    <n v="185"/>
    <n v="1006"/>
    <x v="1"/>
    <x v="1"/>
    <n v="821"/>
    <x v="0"/>
    <n v="185"/>
    <n v="1006"/>
    <n v="80480"/>
    <n v="14800"/>
    <n v="185"/>
    <n v="1006"/>
    <n v="821"/>
  </r>
  <r>
    <s v="122"/>
    <x v="18"/>
    <x v="1"/>
    <x v="15"/>
    <x v="12"/>
    <x v="9"/>
    <x v="1"/>
    <n v="22"/>
    <n v="322.2"/>
    <x v="1"/>
    <x v="1"/>
    <n v="300.2"/>
    <x v="0"/>
    <n v="22"/>
    <n v="322.2"/>
    <n v="25776"/>
    <n v="1760"/>
    <n v="22"/>
    <n v="322.2"/>
    <n v="300.2"/>
  </r>
  <r>
    <s v="123"/>
    <x v="19"/>
    <x v="1"/>
    <x v="15"/>
    <x v="13"/>
    <x v="9"/>
    <x v="1"/>
    <n v="63"/>
    <n v="1046"/>
    <x v="1"/>
    <x v="1"/>
    <n v="983"/>
    <x v="0"/>
    <n v="63"/>
    <n v="1046"/>
    <n v="83680"/>
    <n v="5040"/>
    <n v="63"/>
    <n v="1046"/>
    <n v="983"/>
  </r>
  <r>
    <s v="124"/>
    <x v="20"/>
    <x v="1"/>
    <x v="16"/>
    <x v="9"/>
    <x v="5"/>
    <x v="1"/>
    <n v="15.5"/>
    <n v="263.10000000000002"/>
    <x v="1"/>
    <x v="1"/>
    <n v="247.60000000000002"/>
    <x v="0"/>
    <n v="15.5"/>
    <n v="263.10000000000002"/>
    <n v="21048"/>
    <n v="1240"/>
    <n v="15.5"/>
    <n v="263.10000000000002"/>
    <n v="247.6"/>
  </r>
  <r>
    <s v="125"/>
    <x v="21"/>
    <x v="1"/>
    <x v="16"/>
    <x v="0"/>
    <x v="1"/>
    <x v="1"/>
    <n v="400"/>
    <n v="2798"/>
    <x v="1"/>
    <x v="1"/>
    <n v="2398"/>
    <x v="0"/>
    <n v="400"/>
    <n v="2798"/>
    <n v="223840"/>
    <n v="32000"/>
    <n v="400"/>
    <n v="2798"/>
    <n v="2398"/>
  </r>
  <r>
    <s v="126"/>
    <x v="22"/>
    <x v="1"/>
    <x v="17"/>
    <x v="0"/>
    <x v="1"/>
    <x v="1"/>
    <n v="400"/>
    <n v="2048"/>
    <x v="1"/>
    <x v="1"/>
    <n v="1648"/>
    <x v="0"/>
    <n v="400"/>
    <n v="2048"/>
    <n v="163840"/>
    <n v="32000"/>
    <n v="400"/>
    <n v="2048"/>
    <n v="1648"/>
  </r>
  <r>
    <s v="127"/>
    <x v="23"/>
    <x v="0"/>
    <x v="18"/>
    <x v="14"/>
    <x v="14"/>
    <x v="3"/>
    <n v="70"/>
    <n v="100"/>
    <x v="1"/>
    <x v="0"/>
    <n v="30"/>
    <x v="0"/>
    <n v="70"/>
    <n v="100"/>
    <n v="100"/>
    <n v="70"/>
    <n v="0.875"/>
    <n v="1.25"/>
    <n v="0.375"/>
  </r>
  <r>
    <s v="128"/>
    <x v="24"/>
    <x v="0"/>
    <x v="19"/>
    <x v="14"/>
    <x v="5"/>
    <x v="2"/>
    <n v="120"/>
    <n v="1350"/>
    <x v="1"/>
    <x v="0"/>
    <n v="1230"/>
    <x v="0"/>
    <n v="120"/>
    <n v="1350"/>
    <n v="1350"/>
    <n v="120"/>
    <n v="1.5"/>
    <n v="16.875"/>
    <n v="15.375"/>
  </r>
  <r>
    <s v="129"/>
    <x v="25"/>
    <x v="0"/>
    <x v="20"/>
    <x v="15"/>
    <x v="15"/>
    <x v="2"/>
    <n v="100"/>
    <n v="410"/>
    <x v="1"/>
    <x v="0"/>
    <n v="310"/>
    <x v="0"/>
    <n v="100"/>
    <n v="410"/>
    <n v="410"/>
    <n v="100"/>
    <n v="1.25"/>
    <n v="5.125"/>
    <n v="3.875"/>
  </r>
  <r>
    <s v="130"/>
    <x v="26"/>
    <x v="0"/>
    <x v="8"/>
    <x v="15"/>
    <x v="3"/>
    <x v="2"/>
    <n v="850"/>
    <n v="8540"/>
    <x v="1"/>
    <x v="0"/>
    <n v="7690"/>
    <x v="0"/>
    <n v="850"/>
    <n v="8540"/>
    <n v="8540"/>
    <n v="850"/>
    <n v="10.625"/>
    <n v="106.75"/>
    <n v="96.125"/>
  </r>
  <r>
    <s v="131"/>
    <x v="27"/>
    <x v="0"/>
    <x v="17"/>
    <x v="16"/>
    <x v="3"/>
    <x v="2"/>
    <n v="1"/>
    <n v="5.9"/>
    <x v="0"/>
    <x v="0"/>
    <n v="4.9000000000000004"/>
    <x v="0"/>
    <n v="1"/>
    <n v="5.9"/>
    <n v="5.9"/>
    <n v="1"/>
    <n v="1.2500000000000001E-2"/>
    <n v="7.3800000000000004E-2"/>
    <n v="6.1199999999999997E-2"/>
  </r>
  <r>
    <s v="132"/>
    <x v="28"/>
    <x v="0"/>
    <x v="21"/>
    <x v="17"/>
    <x v="16"/>
    <x v="4"/>
    <n v="2"/>
    <n v="3.6"/>
    <x v="0"/>
    <x v="0"/>
    <n v="1.6"/>
    <x v="0"/>
    <n v="2"/>
    <n v="3.6"/>
    <n v="3.6"/>
    <n v="2"/>
    <n v="2.5000000000000001E-2"/>
    <n v="4.4999999999999998E-2"/>
    <n v="0.02"/>
  </r>
  <r>
    <s v="133"/>
    <x v="29"/>
    <x v="0"/>
    <x v="0"/>
    <x v="4"/>
    <x v="17"/>
    <x v="4"/>
    <n v="5.5"/>
    <n v="12"/>
    <x v="0"/>
    <x v="0"/>
    <n v="6.5"/>
    <x v="0"/>
    <n v="5.5"/>
    <n v="12"/>
    <n v="12"/>
    <n v="5.5"/>
    <n v="6.88E-2"/>
    <n v="0.15"/>
    <n v="8.1199999999999994E-2"/>
  </r>
  <r>
    <s v="134"/>
    <x v="30"/>
    <x v="0"/>
    <x v="6"/>
    <x v="4"/>
    <x v="18"/>
    <x v="4"/>
    <n v="1.8"/>
    <n v="6.5"/>
    <x v="0"/>
    <x v="0"/>
    <n v="4.7"/>
    <x v="0"/>
    <n v="1.8"/>
    <n v="6.5"/>
    <n v="6.5"/>
    <n v="1.8"/>
    <n v="2.2499999999999999E-2"/>
    <n v="8.1199999999999994E-2"/>
    <n v="5.8799999999999998E-2"/>
  </r>
  <r>
    <s v="135"/>
    <x v="31"/>
    <x v="0"/>
    <x v="0"/>
    <x v="14"/>
    <x v="19"/>
    <x v="2"/>
    <n v="250"/>
    <n v="3409"/>
    <x v="1"/>
    <x v="0"/>
    <n v="3159"/>
    <x v="0"/>
    <n v="250"/>
    <n v="3409"/>
    <n v="3409"/>
    <n v="250"/>
    <n v="3.125"/>
    <n v="42.612499999999997"/>
    <n v="39.487499999999997"/>
  </r>
  <r>
    <s v="136"/>
    <x v="32"/>
    <x v="0"/>
    <x v="6"/>
    <x v="15"/>
    <x v="20"/>
    <x v="2"/>
    <n v="900"/>
    <n v="11690"/>
    <x v="1"/>
    <x v="0"/>
    <n v="10790"/>
    <x v="0"/>
    <n v="900"/>
    <n v="11690"/>
    <n v="11690"/>
    <n v="900"/>
    <n v="11.25"/>
    <n v="146.125"/>
    <n v="134.875"/>
  </r>
  <r>
    <s v="137"/>
    <x v="33"/>
    <x v="1"/>
    <x v="22"/>
    <x v="18"/>
    <x v="1"/>
    <x v="1"/>
    <n v="216.7"/>
    <n v="370.6"/>
    <x v="1"/>
    <x v="1"/>
    <n v="153.90000000000003"/>
    <x v="0"/>
    <n v="216.7"/>
    <n v="370.6"/>
    <n v="29648"/>
    <n v="17336"/>
    <n v="216.7"/>
    <n v="370.6"/>
    <n v="153.9"/>
  </r>
  <r>
    <s v="138"/>
    <x v="34"/>
    <x v="1"/>
    <x v="8"/>
    <x v="10"/>
    <x v="1"/>
    <x v="1"/>
    <n v="177"/>
    <n v="714.4"/>
    <x v="1"/>
    <x v="1"/>
    <n v="537.4"/>
    <x v="0"/>
    <n v="177"/>
    <n v="714.4"/>
    <n v="57152"/>
    <n v="14160"/>
    <n v="177"/>
    <n v="714.4"/>
    <n v="537.4"/>
  </r>
  <r>
    <s v="139"/>
    <x v="35"/>
    <x v="0"/>
    <x v="17"/>
    <x v="19"/>
    <x v="20"/>
    <x v="2"/>
    <n v="1.8"/>
    <n v="3.1"/>
    <x v="0"/>
    <x v="0"/>
    <n v="1.3"/>
    <x v="0"/>
    <n v="1.8"/>
    <n v="3.1"/>
    <n v="3.1"/>
    <n v="1.8"/>
    <n v="2.2499999999999999E-2"/>
    <n v="3.8800000000000001E-2"/>
    <n v="1.6199999999999999E-2"/>
  </r>
  <r>
    <s v="140"/>
    <x v="36"/>
    <x v="0"/>
    <x v="21"/>
    <x v="0"/>
    <x v="4"/>
    <x v="2"/>
    <n v="500"/>
    <n v="950"/>
    <x v="1"/>
    <x v="0"/>
    <n v="450"/>
    <x v="0"/>
    <n v="500"/>
    <n v="950"/>
    <n v="950"/>
    <n v="500"/>
    <n v="6.25"/>
    <n v="11.875"/>
    <n v="5.625"/>
  </r>
  <r>
    <s v="106"/>
    <x v="37"/>
    <x v="0"/>
    <x v="23"/>
    <x v="15"/>
    <x v="21"/>
    <x v="2"/>
    <m/>
    <m/>
    <x v="2"/>
    <x v="2"/>
    <m/>
    <x v="0"/>
    <m/>
    <m/>
    <m/>
    <m/>
    <m/>
    <m/>
    <m/>
  </r>
  <r>
    <s v="112"/>
    <x v="38"/>
    <x v="1"/>
    <x v="24"/>
    <x v="20"/>
    <x v="7"/>
    <x v="1"/>
    <m/>
    <m/>
    <x v="2"/>
    <x v="2"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38FC7-7D02-46F5-91E8-EB466F8264A3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8" firstHeaderRow="1" firstDataRow="1" firstDataCol="1"/>
  <pivotFields count="6">
    <pivotField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</pivotFields>
  <rowFields count="2">
    <field x="4"/>
    <field x="2"/>
  </rowFields>
  <rowItems count="64">
    <i>
      <x/>
    </i>
    <i r="1">
      <x v="2"/>
    </i>
    <i>
      <x v="1"/>
    </i>
    <i r="1">
      <x v="24"/>
    </i>
    <i>
      <x v="2"/>
    </i>
    <i r="1">
      <x v="14"/>
    </i>
    <i>
      <x v="3"/>
    </i>
    <i r="1">
      <x v="1"/>
    </i>
    <i>
      <x v="4"/>
    </i>
    <i r="1">
      <x v="20"/>
    </i>
    <i>
      <x v="5"/>
    </i>
    <i r="1">
      <x v="14"/>
    </i>
    <i>
      <x v="6"/>
    </i>
    <i r="1">
      <x v="19"/>
    </i>
    <i>
      <x v="7"/>
    </i>
    <i r="1">
      <x v="5"/>
    </i>
    <i>
      <x v="8"/>
    </i>
    <i r="1">
      <x v="11"/>
    </i>
    <i>
      <x v="9"/>
    </i>
    <i r="1">
      <x v="9"/>
    </i>
    <i r="1">
      <x v="23"/>
    </i>
    <i>
      <x v="10"/>
    </i>
    <i r="1">
      <x v="24"/>
    </i>
    <i>
      <x v="11"/>
    </i>
    <i r="1">
      <x/>
    </i>
    <i>
      <x v="12"/>
    </i>
    <i r="1">
      <x v="16"/>
    </i>
    <i r="1">
      <x v="17"/>
    </i>
    <i r="1">
      <x v="18"/>
    </i>
    <i r="1">
      <x v="21"/>
    </i>
    <i r="1">
      <x v="22"/>
    </i>
    <i r="1">
      <x v="24"/>
    </i>
    <i>
      <x v="13"/>
    </i>
    <i r="1">
      <x v="23"/>
    </i>
    <i>
      <x v="14"/>
    </i>
    <i r="1">
      <x v="7"/>
    </i>
    <i>
      <x v="15"/>
    </i>
    <i r="1">
      <x v="19"/>
    </i>
    <i r="1">
      <x v="21"/>
    </i>
    <i>
      <x v="16"/>
    </i>
    <i r="1">
      <x v="13"/>
    </i>
    <i>
      <x v="17"/>
    </i>
    <i r="1">
      <x v="3"/>
    </i>
    <i>
      <x v="18"/>
    </i>
    <i r="1">
      <x v="4"/>
    </i>
    <i>
      <x v="19"/>
    </i>
    <i r="1">
      <x v="8"/>
    </i>
    <i>
      <x v="20"/>
    </i>
    <i r="1">
      <x v="18"/>
    </i>
    <i r="1">
      <x v="21"/>
    </i>
    <i>
      <x v="21"/>
    </i>
    <i r="1">
      <x v="10"/>
    </i>
    <i>
      <x v="22"/>
    </i>
    <i r="1">
      <x v="15"/>
    </i>
    <i r="1">
      <x v="18"/>
    </i>
    <i>
      <x v="23"/>
    </i>
    <i r="1">
      <x v="6"/>
    </i>
    <i>
      <x v="24"/>
    </i>
    <i r="1">
      <x v="24"/>
    </i>
    <i>
      <x v="25"/>
    </i>
    <i r="1">
      <x v="12"/>
    </i>
    <i r="1">
      <x v="19"/>
    </i>
    <i r="1">
      <x v="22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19569-F6F3-4400-9A80-B987D6DDF631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45" firstHeaderRow="0" firstDataRow="1" firstDataCol="1"/>
  <pivotFields count="20">
    <pivotField showAll="0"/>
    <pivotField axis="axisRow" showAll="0">
      <items count="40">
        <item x="13"/>
        <item x="2"/>
        <item x="3"/>
        <item x="4"/>
        <item x="11"/>
        <item x="31"/>
        <item x="16"/>
        <item x="17"/>
        <item x="24"/>
        <item x="37"/>
        <item x="36"/>
        <item x="18"/>
        <item x="27"/>
        <item x="29"/>
        <item x="35"/>
        <item x="28"/>
        <item x="26"/>
        <item x="23"/>
        <item x="20"/>
        <item x="25"/>
        <item x="7"/>
        <item x="0"/>
        <item x="19"/>
        <item x="14"/>
        <item x="10"/>
        <item x="38"/>
        <item x="12"/>
        <item x="1"/>
        <item x="5"/>
        <item x="34"/>
        <item x="33"/>
        <item x="32"/>
        <item x="8"/>
        <item x="30"/>
        <item x="22"/>
        <item x="21"/>
        <item x="15"/>
        <item x="9"/>
        <item x="6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1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4"/>
    </i>
    <i r="1">
      <x v="35"/>
    </i>
    <i r="1">
      <x v="36"/>
    </i>
    <i r="1">
      <x v="37"/>
    </i>
    <i>
      <x/>
    </i>
    <i r="1">
      <x v="5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8"/>
    </i>
    <i r="1">
      <x v="31"/>
    </i>
    <i r="1">
      <x v="32"/>
    </i>
    <i r="1">
      <x v="33"/>
    </i>
    <i r="1"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7" baseField="2" baseItem="0" numFmtId="164"/>
    <dataField name="Revenue USD mi" fld="18" baseField="2" baseItem="0" numFmtId="164"/>
    <dataField name="Profit USD mi" fld="19" baseField="2" baseItem="0" numFmtId="164"/>
    <dataField name="Average of imdb_rating" fld="4" subtotal="average" baseField="2" baseItem="0" numFmtId="2"/>
  </dataField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525B8-9B86-4747-BE5E-238AE8EB6A6D}" name="PivotTable6" cacheId="169" applyNumberFormats="0" applyBorderFormats="0" applyFontFormats="0" applyPatternFormats="0" applyAlignmentFormats="0" applyWidthHeightFormats="1" dataCaption="Values" tag="f23b489c-fedf-4da4-b2a3-0bec9cf9fae3" updatedVersion="8" minRefreshableVersion="3" useAutoFormatting="1" subtotalHiddenItems="1" itemPrintTitles="1" createdVersion="8" indent="0" outline="1" outlineData="1" multipleFieldFilters="0">
  <location ref="A3:E28" firstHeaderRow="0" firstDataRow="1" firstDataCol="1"/>
  <pivotFields count="7">
    <pivotField axis="axisRow" allDrilled="1" subtotalTop="0" showAll="0" sortType="ascending" defaultSubtotal="0" defaultAttributeDrillState="1">
      <items count="2">
        <item x="0"/>
        <item x="1"/>
      </items>
    </pivotField>
    <pivotField allDrilled="1" subtotalTop="0" showAll="0" sortType="ascending" defaultSubtotal="0" defaultAttributeDrillState="1">
      <items count="37">
        <item x="11"/>
        <item x="18"/>
        <item x="17"/>
        <item x="21"/>
        <item x="22"/>
        <item x="0"/>
        <item x="7"/>
        <item x="9"/>
        <item x="23"/>
        <item x="24"/>
        <item x="15"/>
        <item x="25"/>
        <item x="33"/>
        <item x="36"/>
        <item x="20"/>
        <item x="34"/>
        <item x="5"/>
        <item x="1"/>
        <item x="14"/>
        <item x="29"/>
        <item x="4"/>
        <item x="12"/>
        <item x="6"/>
        <item x="10"/>
        <item x="3"/>
        <item x="13"/>
        <item x="35"/>
        <item x="2"/>
        <item x="8"/>
        <item x="32"/>
        <item x="30"/>
        <item x="16"/>
        <item x="19"/>
        <item x="26"/>
        <item x="27"/>
        <item x="28"/>
        <item x="31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rofitnlo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5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AFCF57A-81FB-4022-83C3-316DB7CD1D83}" name="target" displayName="target" ref="A1:B21" totalsRowShown="0">
  <autoFilter ref="A1:B21" xr:uid="{B93B045C-CB47-4A51-B07D-020F02E9DF74}"/>
  <tableColumns count="2">
    <tableColumn id="1" xr3:uid="{B26A2260-A915-4767-B027-94A2DD026030}" name="studio"/>
    <tableColumn id="3" xr3:uid="{CD5EC315-C05E-455D-8114-3F800DAE049B}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2743-C868-4DBF-88C9-44969F640EF9}">
  <dimension ref="A4:B68"/>
  <sheetViews>
    <sheetView workbookViewId="0">
      <selection activeCell="B7" sqref="B7"/>
    </sheetView>
  </sheetViews>
  <sheetFormatPr defaultRowHeight="14.5" x14ac:dyDescent="0.35"/>
  <cols>
    <col min="1" max="1" width="27.90625" bestFit="1" customWidth="1"/>
    <col min="2" max="2" width="20.7265625" bestFit="1" customWidth="1"/>
    <col min="3" max="3" width="9.7265625" bestFit="1" customWidth="1"/>
    <col min="4" max="4" width="10.7265625" bestFit="1" customWidth="1"/>
    <col min="5" max="26" width="4.81640625" bestFit="1" customWidth="1"/>
    <col min="27" max="27" width="10.7265625" bestFit="1" customWidth="1"/>
  </cols>
  <sheetData>
    <row r="4" spans="1:2" x14ac:dyDescent="0.35">
      <c r="A4" s="3" t="s">
        <v>161</v>
      </c>
      <c r="B4" t="s">
        <v>162</v>
      </c>
    </row>
    <row r="5" spans="1:2" x14ac:dyDescent="0.35">
      <c r="A5" s="4" t="s">
        <v>119</v>
      </c>
      <c r="B5" s="6">
        <v>1</v>
      </c>
    </row>
    <row r="6" spans="1:2" x14ac:dyDescent="0.35">
      <c r="A6" s="5">
        <v>1972</v>
      </c>
      <c r="B6" s="6">
        <v>1</v>
      </c>
    </row>
    <row r="7" spans="1:2" x14ac:dyDescent="0.35">
      <c r="A7" s="4" t="s">
        <v>116</v>
      </c>
      <c r="B7" s="6">
        <v>1</v>
      </c>
    </row>
    <row r="8" spans="1:2" x14ac:dyDescent="0.35">
      <c r="A8" s="5">
        <v>2022</v>
      </c>
      <c r="B8" s="6">
        <v>1</v>
      </c>
    </row>
    <row r="9" spans="1:2" x14ac:dyDescent="0.35">
      <c r="A9" s="4" t="s">
        <v>117</v>
      </c>
      <c r="B9" s="6">
        <v>1</v>
      </c>
    </row>
    <row r="10" spans="1:2" x14ac:dyDescent="0.35">
      <c r="A10" s="5">
        <v>2009</v>
      </c>
      <c r="B10" s="6">
        <v>1</v>
      </c>
    </row>
    <row r="11" spans="1:2" x14ac:dyDescent="0.35">
      <c r="A11" s="4" t="s">
        <v>120</v>
      </c>
      <c r="B11" s="6">
        <v>1</v>
      </c>
    </row>
    <row r="12" spans="1:2" x14ac:dyDescent="0.35">
      <c r="A12" s="5">
        <v>1955</v>
      </c>
      <c r="B12" s="6">
        <v>1</v>
      </c>
    </row>
    <row r="13" spans="1:2" x14ac:dyDescent="0.35">
      <c r="A13" s="4" t="s">
        <v>118</v>
      </c>
      <c r="B13" s="6">
        <v>1</v>
      </c>
    </row>
    <row r="14" spans="1:2" x14ac:dyDescent="0.35">
      <c r="A14" s="5">
        <v>2017</v>
      </c>
      <c r="B14" s="6">
        <v>1</v>
      </c>
    </row>
    <row r="15" spans="1:2" x14ac:dyDescent="0.35">
      <c r="A15" s="4" t="s">
        <v>19</v>
      </c>
      <c r="B15" s="6">
        <v>1</v>
      </c>
    </row>
    <row r="16" spans="1:2" x14ac:dyDescent="0.35">
      <c r="A16" s="5">
        <v>2009</v>
      </c>
      <c r="B16" s="6">
        <v>1</v>
      </c>
    </row>
    <row r="17" spans="1:2" x14ac:dyDescent="0.35">
      <c r="A17" s="4" t="s">
        <v>25</v>
      </c>
      <c r="B17" s="6">
        <v>1</v>
      </c>
    </row>
    <row r="18" spans="1:2" x14ac:dyDescent="0.35">
      <c r="A18" s="5">
        <v>2015</v>
      </c>
      <c r="B18" s="6">
        <v>1</v>
      </c>
    </row>
    <row r="19" spans="1:2" x14ac:dyDescent="0.35">
      <c r="A19" s="4" t="s">
        <v>13</v>
      </c>
      <c r="B19" s="6">
        <v>1</v>
      </c>
    </row>
    <row r="20" spans="1:2" x14ac:dyDescent="0.35">
      <c r="A20" s="5">
        <v>1994</v>
      </c>
      <c r="B20" s="6">
        <v>1</v>
      </c>
    </row>
    <row r="21" spans="1:2" x14ac:dyDescent="0.35">
      <c r="A21" s="4" t="s">
        <v>15</v>
      </c>
      <c r="B21" s="6">
        <v>1</v>
      </c>
    </row>
    <row r="22" spans="1:2" x14ac:dyDescent="0.35">
      <c r="A22" s="5">
        <v>2006</v>
      </c>
      <c r="B22" s="6">
        <v>1</v>
      </c>
    </row>
    <row r="23" spans="1:2" x14ac:dyDescent="0.35">
      <c r="A23" s="4" t="s">
        <v>12</v>
      </c>
      <c r="B23" s="6">
        <v>2</v>
      </c>
    </row>
    <row r="24" spans="1:2" x14ac:dyDescent="0.35">
      <c r="A24" s="5">
        <v>2001</v>
      </c>
      <c r="B24" s="6">
        <v>1</v>
      </c>
    </row>
    <row r="25" spans="1:2" x14ac:dyDescent="0.35">
      <c r="A25" s="5">
        <v>2021</v>
      </c>
      <c r="B25" s="6">
        <v>1</v>
      </c>
    </row>
    <row r="26" spans="1:2" x14ac:dyDescent="0.35">
      <c r="A26" s="4" t="s">
        <v>24</v>
      </c>
      <c r="B26" s="6">
        <v>1</v>
      </c>
    </row>
    <row r="27" spans="1:2" x14ac:dyDescent="0.35">
      <c r="A27" s="5">
        <v>2022</v>
      </c>
      <c r="B27" s="6">
        <v>1</v>
      </c>
    </row>
    <row r="28" spans="1:2" x14ac:dyDescent="0.35">
      <c r="A28" s="4" t="s">
        <v>18</v>
      </c>
      <c r="B28" s="6">
        <v>1</v>
      </c>
    </row>
    <row r="29" spans="1:2" x14ac:dyDescent="0.35">
      <c r="A29" s="5">
        <v>1946</v>
      </c>
      <c r="B29" s="6">
        <v>1</v>
      </c>
    </row>
    <row r="30" spans="1:2" x14ac:dyDescent="0.35">
      <c r="A30" s="4" t="s">
        <v>8</v>
      </c>
      <c r="B30" s="6">
        <v>8</v>
      </c>
    </row>
    <row r="31" spans="1:2" x14ac:dyDescent="0.35">
      <c r="A31" s="5">
        <v>2011</v>
      </c>
      <c r="B31" s="6">
        <v>1</v>
      </c>
    </row>
    <row r="32" spans="1:2" x14ac:dyDescent="0.35">
      <c r="A32" s="5">
        <v>2013</v>
      </c>
      <c r="B32" s="6">
        <v>1</v>
      </c>
    </row>
    <row r="33" spans="1:2" x14ac:dyDescent="0.35">
      <c r="A33" s="5">
        <v>2014</v>
      </c>
      <c r="B33" s="6">
        <v>1</v>
      </c>
    </row>
    <row r="34" spans="1:2" x14ac:dyDescent="0.35">
      <c r="A34" s="5">
        <v>2018</v>
      </c>
      <c r="B34" s="6">
        <v>1</v>
      </c>
    </row>
    <row r="35" spans="1:2" x14ac:dyDescent="0.35">
      <c r="A35" s="5">
        <v>2019</v>
      </c>
      <c r="B35" s="6">
        <v>1</v>
      </c>
    </row>
    <row r="36" spans="1:2" x14ac:dyDescent="0.35">
      <c r="A36" s="5">
        <v>2022</v>
      </c>
      <c r="B36" s="6">
        <v>3</v>
      </c>
    </row>
    <row r="37" spans="1:2" x14ac:dyDescent="0.35">
      <c r="A37" s="4" t="s">
        <v>23</v>
      </c>
      <c r="B37" s="6">
        <v>1</v>
      </c>
    </row>
    <row r="38" spans="1:2" x14ac:dyDescent="0.35">
      <c r="A38" s="5">
        <v>2021</v>
      </c>
      <c r="B38" s="6">
        <v>1</v>
      </c>
    </row>
    <row r="39" spans="1:2" x14ac:dyDescent="0.35">
      <c r="A39" s="4" t="s">
        <v>17</v>
      </c>
      <c r="B39" s="6">
        <v>1</v>
      </c>
    </row>
    <row r="40" spans="1:2" x14ac:dyDescent="0.35">
      <c r="A40" s="5">
        <v>1997</v>
      </c>
      <c r="B40" s="6">
        <v>1</v>
      </c>
    </row>
    <row r="41" spans="1:2" x14ac:dyDescent="0.35">
      <c r="A41" s="4" t="s">
        <v>27</v>
      </c>
      <c r="B41" s="6">
        <v>2</v>
      </c>
    </row>
    <row r="42" spans="1:2" x14ac:dyDescent="0.35">
      <c r="A42" s="5">
        <v>2015</v>
      </c>
      <c r="B42" s="6">
        <v>1</v>
      </c>
    </row>
    <row r="43" spans="1:2" x14ac:dyDescent="0.35">
      <c r="A43" s="5">
        <v>2018</v>
      </c>
      <c r="B43" s="6">
        <v>1</v>
      </c>
    </row>
    <row r="44" spans="1:2" x14ac:dyDescent="0.35">
      <c r="A44" s="4" t="s">
        <v>20</v>
      </c>
      <c r="B44" s="6">
        <v>1</v>
      </c>
    </row>
    <row r="45" spans="1:2" x14ac:dyDescent="0.35">
      <c r="A45" s="5">
        <v>2008</v>
      </c>
      <c r="B45" s="6">
        <v>1</v>
      </c>
    </row>
    <row r="46" spans="1:2" x14ac:dyDescent="0.35">
      <c r="A46" s="4" t="s">
        <v>9</v>
      </c>
      <c r="B46" s="6">
        <v>1</v>
      </c>
    </row>
    <row r="47" spans="1:2" x14ac:dyDescent="0.35">
      <c r="A47" s="5">
        <v>1975</v>
      </c>
      <c r="B47" s="6">
        <v>1</v>
      </c>
    </row>
    <row r="48" spans="1:2" x14ac:dyDescent="0.35">
      <c r="A48" s="4" t="s">
        <v>21</v>
      </c>
      <c r="B48" s="6">
        <v>2</v>
      </c>
    </row>
    <row r="49" spans="1:2" x14ac:dyDescent="0.35">
      <c r="A49" s="5">
        <v>1993</v>
      </c>
      <c r="B49" s="6">
        <v>2</v>
      </c>
    </row>
    <row r="50" spans="1:2" x14ac:dyDescent="0.35">
      <c r="A50" s="4" t="s">
        <v>16</v>
      </c>
      <c r="B50" s="6">
        <v>1</v>
      </c>
    </row>
    <row r="51" spans="1:2" x14ac:dyDescent="0.35">
      <c r="A51" s="5">
        <v>2000</v>
      </c>
      <c r="B51" s="6">
        <v>1</v>
      </c>
    </row>
    <row r="52" spans="1:2" x14ac:dyDescent="0.35">
      <c r="A52" s="4" t="s">
        <v>11</v>
      </c>
      <c r="B52" s="6">
        <v>2</v>
      </c>
    </row>
    <row r="53" spans="1:2" x14ac:dyDescent="0.35">
      <c r="A53" s="5">
        <v>2014</v>
      </c>
      <c r="B53" s="6">
        <v>1</v>
      </c>
    </row>
    <row r="54" spans="1:2" x14ac:dyDescent="0.35">
      <c r="A54" s="5">
        <v>2018</v>
      </c>
      <c r="B54" s="6">
        <v>1</v>
      </c>
    </row>
    <row r="55" spans="1:2" x14ac:dyDescent="0.35">
      <c r="A55" s="4" t="s">
        <v>22</v>
      </c>
      <c r="B55" s="6">
        <v>1</v>
      </c>
    </row>
    <row r="56" spans="1:2" x14ac:dyDescent="0.35">
      <c r="A56" s="5">
        <v>2003</v>
      </c>
      <c r="B56" s="6">
        <v>1</v>
      </c>
    </row>
    <row r="57" spans="1:2" x14ac:dyDescent="0.35">
      <c r="A57" s="4" t="s">
        <v>14</v>
      </c>
      <c r="B57" s="6">
        <v>2</v>
      </c>
    </row>
    <row r="58" spans="1:2" x14ac:dyDescent="0.35">
      <c r="A58" s="5">
        <v>2010</v>
      </c>
      <c r="B58" s="6">
        <v>1</v>
      </c>
    </row>
    <row r="59" spans="1:2" x14ac:dyDescent="0.35">
      <c r="A59" s="5">
        <v>2014</v>
      </c>
      <c r="B59" s="6">
        <v>1</v>
      </c>
    </row>
    <row r="60" spans="1:2" x14ac:dyDescent="0.35">
      <c r="A60" s="4" t="s">
        <v>10</v>
      </c>
      <c r="B60" s="6">
        <v>1</v>
      </c>
    </row>
    <row r="61" spans="1:2" x14ac:dyDescent="0.35">
      <c r="A61" s="5">
        <v>1995</v>
      </c>
      <c r="B61" s="6">
        <v>1</v>
      </c>
    </row>
    <row r="62" spans="1:2" x14ac:dyDescent="0.35">
      <c r="A62" s="4" t="s">
        <v>26</v>
      </c>
      <c r="B62" s="6">
        <v>1</v>
      </c>
    </row>
    <row r="63" spans="1:2" x14ac:dyDescent="0.35">
      <c r="A63" s="5">
        <v>2022</v>
      </c>
      <c r="B63" s="6">
        <v>1</v>
      </c>
    </row>
    <row r="64" spans="1:2" x14ac:dyDescent="0.35">
      <c r="A64" s="4" t="s">
        <v>163</v>
      </c>
      <c r="B64" s="6">
        <v>4</v>
      </c>
    </row>
    <row r="65" spans="1:2" x14ac:dyDescent="0.35">
      <c r="A65" s="5">
        <v>2007</v>
      </c>
      <c r="B65" s="6">
        <v>1</v>
      </c>
    </row>
    <row r="66" spans="1:2" x14ac:dyDescent="0.35">
      <c r="A66" s="5">
        <v>2015</v>
      </c>
      <c r="B66" s="6">
        <v>1</v>
      </c>
    </row>
    <row r="67" spans="1:2" x14ac:dyDescent="0.35">
      <c r="A67" s="5">
        <v>2019</v>
      </c>
      <c r="B67" s="6">
        <v>2</v>
      </c>
    </row>
    <row r="68" spans="1:2" x14ac:dyDescent="0.35">
      <c r="A68" s="4" t="s">
        <v>160</v>
      </c>
      <c r="B68" s="6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CC6D-2D8E-4009-AD8F-D6FF80C9CC09}">
  <dimension ref="A1:E45"/>
  <sheetViews>
    <sheetView showGridLines="0" zoomScale="127" workbookViewId="0">
      <selection activeCell="A3" sqref="A3:E45"/>
    </sheetView>
  </sheetViews>
  <sheetFormatPr defaultRowHeight="14.5" x14ac:dyDescent="0.35"/>
  <cols>
    <col min="1" max="1" width="42.26953125" bestFit="1" customWidth="1"/>
    <col min="2" max="2" width="13.36328125" bestFit="1" customWidth="1"/>
    <col min="3" max="3" width="14.6328125" bestFit="1" customWidth="1"/>
    <col min="4" max="4" width="12" bestFit="1" customWidth="1"/>
    <col min="5" max="5" width="20.54296875" bestFit="1" customWidth="1"/>
  </cols>
  <sheetData>
    <row r="1" spans="1:5" x14ac:dyDescent="0.35">
      <c r="A1" s="9" t="s">
        <v>207</v>
      </c>
      <c r="B1" s="9"/>
      <c r="C1" s="9"/>
      <c r="D1" s="9"/>
      <c r="E1" s="9"/>
    </row>
    <row r="3" spans="1:5" x14ac:dyDescent="0.35">
      <c r="A3" s="3" t="s">
        <v>161</v>
      </c>
      <c r="B3" t="s">
        <v>203</v>
      </c>
      <c r="C3" t="s">
        <v>204</v>
      </c>
      <c r="D3" t="s">
        <v>205</v>
      </c>
      <c r="E3" t="s">
        <v>206</v>
      </c>
    </row>
    <row r="4" spans="1:5" x14ac:dyDescent="0.35">
      <c r="A4" s="4" t="s">
        <v>7</v>
      </c>
      <c r="B4" s="7">
        <v>3069.58</v>
      </c>
      <c r="C4" s="7">
        <v>18577.899999999998</v>
      </c>
      <c r="D4" s="7">
        <v>15508.32</v>
      </c>
      <c r="E4" s="8">
        <v>8.1619047619047631</v>
      </c>
    </row>
    <row r="5" spans="1:5" x14ac:dyDescent="0.35">
      <c r="A5" s="5" t="s">
        <v>202</v>
      </c>
      <c r="B5" s="7">
        <v>200</v>
      </c>
      <c r="C5" s="7">
        <v>2202</v>
      </c>
      <c r="D5" s="7">
        <v>2002</v>
      </c>
      <c r="E5" s="8">
        <v>7.9</v>
      </c>
    </row>
    <row r="6" spans="1:5" x14ac:dyDescent="0.35">
      <c r="A6" s="5" t="s">
        <v>201</v>
      </c>
      <c r="B6" s="7">
        <v>165</v>
      </c>
      <c r="C6" s="7">
        <v>644.79999999999995</v>
      </c>
      <c r="D6" s="7">
        <v>479.8</v>
      </c>
      <c r="E6" s="8">
        <v>6.8</v>
      </c>
    </row>
    <row r="7" spans="1:5" x14ac:dyDescent="0.35">
      <c r="A7" s="5" t="s">
        <v>200</v>
      </c>
      <c r="B7" s="7">
        <v>180</v>
      </c>
      <c r="C7" s="7">
        <v>854</v>
      </c>
      <c r="D7" s="7">
        <v>674</v>
      </c>
      <c r="E7" s="8">
        <v>7.9</v>
      </c>
    </row>
    <row r="8" spans="1:5" x14ac:dyDescent="0.35">
      <c r="A8" s="5" t="s">
        <v>199</v>
      </c>
      <c r="B8" s="7">
        <v>250</v>
      </c>
      <c r="C8" s="7">
        <v>670</v>
      </c>
      <c r="D8" s="7">
        <v>420</v>
      </c>
      <c r="E8" s="8">
        <v>6.8</v>
      </c>
    </row>
    <row r="9" spans="1:5" x14ac:dyDescent="0.35">
      <c r="A9" s="5" t="s">
        <v>198</v>
      </c>
      <c r="B9" s="7">
        <v>55</v>
      </c>
      <c r="C9" s="7">
        <v>307.10000000000002</v>
      </c>
      <c r="D9" s="7">
        <v>252.1</v>
      </c>
      <c r="E9" s="8">
        <v>8</v>
      </c>
    </row>
    <row r="10" spans="1:5" x14ac:dyDescent="0.35">
      <c r="A10" s="5" t="s">
        <v>196</v>
      </c>
      <c r="B10" s="7">
        <v>7.2</v>
      </c>
      <c r="C10" s="7">
        <v>291</v>
      </c>
      <c r="D10" s="7">
        <v>283.8</v>
      </c>
      <c r="E10" s="8">
        <v>9.1999999999999993</v>
      </c>
    </row>
    <row r="11" spans="1:5" x14ac:dyDescent="0.35">
      <c r="A11" s="5" t="s">
        <v>195</v>
      </c>
      <c r="B11" s="7">
        <v>185</v>
      </c>
      <c r="C11" s="7">
        <v>1006</v>
      </c>
      <c r="D11" s="7">
        <v>821</v>
      </c>
      <c r="E11" s="8">
        <v>9</v>
      </c>
    </row>
    <row r="12" spans="1:5" x14ac:dyDescent="0.35">
      <c r="A12" s="5" t="s">
        <v>191</v>
      </c>
      <c r="B12" s="7">
        <v>22</v>
      </c>
      <c r="C12" s="7">
        <v>322.2</v>
      </c>
      <c r="D12" s="7">
        <v>300.2</v>
      </c>
      <c r="E12" s="8">
        <v>9</v>
      </c>
    </row>
    <row r="13" spans="1:5" x14ac:dyDescent="0.35">
      <c r="A13" s="5" t="s">
        <v>184</v>
      </c>
      <c r="B13" s="7">
        <v>15.5</v>
      </c>
      <c r="C13" s="7">
        <v>263.10000000000002</v>
      </c>
      <c r="D13" s="7">
        <v>247.6</v>
      </c>
      <c r="E13" s="8">
        <v>8.5</v>
      </c>
    </row>
    <row r="14" spans="1:5" x14ac:dyDescent="0.35">
      <c r="A14" s="5" t="s">
        <v>180</v>
      </c>
      <c r="B14" s="7">
        <v>63</v>
      </c>
      <c r="C14" s="7">
        <v>1046</v>
      </c>
      <c r="D14" s="7">
        <v>983</v>
      </c>
      <c r="E14" s="8">
        <v>8.1999999999999993</v>
      </c>
    </row>
    <row r="15" spans="1:5" x14ac:dyDescent="0.35">
      <c r="A15" s="5" t="s">
        <v>179</v>
      </c>
      <c r="B15" s="7">
        <v>3.18</v>
      </c>
      <c r="C15" s="7">
        <v>3.3</v>
      </c>
      <c r="D15" s="7">
        <v>0.12</v>
      </c>
      <c r="E15" s="8">
        <v>8.6</v>
      </c>
    </row>
    <row r="16" spans="1:5" x14ac:dyDescent="0.35">
      <c r="A16" s="5" t="s">
        <v>178</v>
      </c>
      <c r="B16" s="7">
        <v>165</v>
      </c>
      <c r="C16" s="7">
        <v>701.8</v>
      </c>
      <c r="D16" s="7">
        <v>536.79999999999995</v>
      </c>
      <c r="E16" s="8">
        <v>8.6</v>
      </c>
    </row>
    <row r="17" spans="1:5" x14ac:dyDescent="0.35">
      <c r="A17" s="5" t="s">
        <v>177</v>
      </c>
      <c r="B17" s="7"/>
      <c r="C17" s="7"/>
      <c r="D17" s="7"/>
      <c r="E17" s="8">
        <v>8.8000000000000007</v>
      </c>
    </row>
    <row r="18" spans="1:5" x14ac:dyDescent="0.35">
      <c r="A18" s="5" t="s">
        <v>176</v>
      </c>
      <c r="B18" s="7">
        <v>103</v>
      </c>
      <c r="C18" s="7">
        <v>460.5</v>
      </c>
      <c r="D18" s="7">
        <v>357.5</v>
      </c>
      <c r="E18" s="8">
        <v>8.5</v>
      </c>
    </row>
    <row r="19" spans="1:5" x14ac:dyDescent="0.35">
      <c r="A19" s="5" t="s">
        <v>175</v>
      </c>
      <c r="B19" s="7">
        <v>200</v>
      </c>
      <c r="C19" s="7">
        <v>954.8</v>
      </c>
      <c r="D19" s="7">
        <v>754.8</v>
      </c>
      <c r="E19" s="8">
        <v>7</v>
      </c>
    </row>
    <row r="20" spans="1:5" x14ac:dyDescent="0.35">
      <c r="A20" s="5" t="s">
        <v>173</v>
      </c>
      <c r="B20" s="7">
        <v>177</v>
      </c>
      <c r="C20" s="7">
        <v>714.4</v>
      </c>
      <c r="D20" s="7">
        <v>537.4</v>
      </c>
      <c r="E20" s="8">
        <v>7.8</v>
      </c>
    </row>
    <row r="21" spans="1:5" x14ac:dyDescent="0.35">
      <c r="A21" s="5" t="s">
        <v>172</v>
      </c>
      <c r="B21" s="7">
        <v>216.7</v>
      </c>
      <c r="C21" s="7">
        <v>370.6</v>
      </c>
      <c r="D21" s="7">
        <v>153.9</v>
      </c>
      <c r="E21" s="8">
        <v>6.9</v>
      </c>
    </row>
    <row r="22" spans="1:5" x14ac:dyDescent="0.35">
      <c r="A22" s="5" t="s">
        <v>168</v>
      </c>
      <c r="B22" s="7">
        <v>400</v>
      </c>
      <c r="C22" s="7">
        <v>2048</v>
      </c>
      <c r="D22" s="7">
        <v>1648</v>
      </c>
      <c r="E22" s="8">
        <v>8.4</v>
      </c>
    </row>
    <row r="23" spans="1:5" x14ac:dyDescent="0.35">
      <c r="A23" s="5" t="s">
        <v>167</v>
      </c>
      <c r="B23" s="7">
        <v>400</v>
      </c>
      <c r="C23" s="7">
        <v>2798</v>
      </c>
      <c r="D23" s="7">
        <v>2398</v>
      </c>
      <c r="E23" s="8">
        <v>8.4</v>
      </c>
    </row>
    <row r="24" spans="1:5" x14ac:dyDescent="0.35">
      <c r="A24" s="5" t="s">
        <v>166</v>
      </c>
      <c r="B24" s="7">
        <v>237</v>
      </c>
      <c r="C24" s="7">
        <v>2847</v>
      </c>
      <c r="D24" s="7">
        <v>2610</v>
      </c>
      <c r="E24" s="8">
        <v>7.8</v>
      </c>
    </row>
    <row r="25" spans="1:5" x14ac:dyDescent="0.35">
      <c r="A25" s="5" t="s">
        <v>165</v>
      </c>
      <c r="B25" s="7">
        <v>25</v>
      </c>
      <c r="C25" s="7">
        <v>73.3</v>
      </c>
      <c r="D25" s="7">
        <v>48.3</v>
      </c>
      <c r="E25" s="8">
        <v>9.3000000000000007</v>
      </c>
    </row>
    <row r="26" spans="1:5" x14ac:dyDescent="0.35">
      <c r="A26" s="4" t="s">
        <v>6</v>
      </c>
      <c r="B26" s="7">
        <v>51.8063</v>
      </c>
      <c r="C26" s="7">
        <v>423.2013</v>
      </c>
      <c r="D26" s="7">
        <v>371.39490000000001</v>
      </c>
      <c r="E26" s="8">
        <v>7.6823529411764699</v>
      </c>
    </row>
    <row r="27" spans="1:5" x14ac:dyDescent="0.35">
      <c r="A27" s="5" t="s">
        <v>197</v>
      </c>
      <c r="B27" s="7">
        <v>3.125</v>
      </c>
      <c r="C27" s="7">
        <v>42.612499999999997</v>
      </c>
      <c r="D27" s="7">
        <v>39.487499999999997</v>
      </c>
      <c r="E27" s="8">
        <v>8.3000000000000007</v>
      </c>
    </row>
    <row r="28" spans="1:5" x14ac:dyDescent="0.35">
      <c r="A28" s="5" t="s">
        <v>194</v>
      </c>
      <c r="B28" s="7">
        <v>1.5</v>
      </c>
      <c r="C28" s="7">
        <v>16.875</v>
      </c>
      <c r="D28" s="7">
        <v>15.375</v>
      </c>
      <c r="E28" s="8">
        <v>8.3000000000000007</v>
      </c>
    </row>
    <row r="29" spans="1:5" x14ac:dyDescent="0.35">
      <c r="A29" s="5" t="s">
        <v>193</v>
      </c>
      <c r="B29" s="7"/>
      <c r="C29" s="7"/>
      <c r="D29" s="7"/>
      <c r="E29" s="8">
        <v>8.1</v>
      </c>
    </row>
    <row r="30" spans="1:5" x14ac:dyDescent="0.35">
      <c r="A30" s="5" t="s">
        <v>192</v>
      </c>
      <c r="B30" s="7">
        <v>6.25</v>
      </c>
      <c r="C30" s="7">
        <v>11.875</v>
      </c>
      <c r="D30" s="7">
        <v>5.625</v>
      </c>
      <c r="E30" s="8">
        <v>8.4</v>
      </c>
    </row>
    <row r="31" spans="1:5" x14ac:dyDescent="0.35">
      <c r="A31" s="5" t="s">
        <v>190</v>
      </c>
      <c r="B31" s="7">
        <v>1.2500000000000001E-2</v>
      </c>
      <c r="C31" s="7">
        <v>7.3800000000000004E-2</v>
      </c>
      <c r="D31" s="7">
        <v>6.1199999999999997E-2</v>
      </c>
      <c r="E31" s="8"/>
    </row>
    <row r="32" spans="1:5" x14ac:dyDescent="0.35">
      <c r="A32" s="5" t="s">
        <v>189</v>
      </c>
      <c r="B32" s="7">
        <v>6.88E-2</v>
      </c>
      <c r="C32" s="7">
        <v>0.15</v>
      </c>
      <c r="D32" s="7">
        <v>8.1199999999999994E-2</v>
      </c>
      <c r="E32" s="8">
        <v>8</v>
      </c>
    </row>
    <row r="33" spans="1:5" x14ac:dyDescent="0.35">
      <c r="A33" s="5" t="s">
        <v>188</v>
      </c>
      <c r="B33" s="7">
        <v>2.2499999999999999E-2</v>
      </c>
      <c r="C33" s="7">
        <v>3.8800000000000001E-2</v>
      </c>
      <c r="D33" s="7">
        <v>1.6199999999999999E-2</v>
      </c>
      <c r="E33" s="8">
        <v>1.9</v>
      </c>
    </row>
    <row r="34" spans="1:5" x14ac:dyDescent="0.35">
      <c r="A34" s="5" t="s">
        <v>187</v>
      </c>
      <c r="B34" s="7">
        <v>2.5000000000000001E-2</v>
      </c>
      <c r="C34" s="7">
        <v>4.4999999999999998E-2</v>
      </c>
      <c r="D34" s="7">
        <v>0.02</v>
      </c>
      <c r="E34" s="8">
        <v>7.6</v>
      </c>
    </row>
    <row r="35" spans="1:5" x14ac:dyDescent="0.35">
      <c r="A35" s="5" t="s">
        <v>186</v>
      </c>
      <c r="B35" s="7">
        <v>10.625</v>
      </c>
      <c r="C35" s="7">
        <v>106.75</v>
      </c>
      <c r="D35" s="7">
        <v>96.125</v>
      </c>
      <c r="E35" s="8">
        <v>8.1</v>
      </c>
    </row>
    <row r="36" spans="1:5" x14ac:dyDescent="0.35">
      <c r="A36" s="5" t="s">
        <v>185</v>
      </c>
      <c r="B36" s="7">
        <v>0.875</v>
      </c>
      <c r="C36" s="7">
        <v>1.25</v>
      </c>
      <c r="D36" s="7">
        <v>0.375</v>
      </c>
      <c r="E36" s="8">
        <v>8.3000000000000007</v>
      </c>
    </row>
    <row r="37" spans="1:5" x14ac:dyDescent="0.35">
      <c r="A37" s="5" t="s">
        <v>183</v>
      </c>
      <c r="B37" s="7">
        <v>1.25</v>
      </c>
      <c r="C37" s="7">
        <v>5.125</v>
      </c>
      <c r="D37" s="7">
        <v>3.875</v>
      </c>
      <c r="E37" s="8">
        <v>8.1</v>
      </c>
    </row>
    <row r="38" spans="1:5" x14ac:dyDescent="0.35">
      <c r="A38" s="5" t="s">
        <v>182</v>
      </c>
      <c r="B38" s="7">
        <v>4.875</v>
      </c>
      <c r="C38" s="7">
        <v>17</v>
      </c>
      <c r="D38" s="7">
        <v>12.125</v>
      </c>
      <c r="E38" s="8">
        <v>7.4</v>
      </c>
    </row>
    <row r="39" spans="1:5" x14ac:dyDescent="0.35">
      <c r="A39" s="5" t="s">
        <v>181</v>
      </c>
      <c r="B39" s="7">
        <v>1.2500000000000001E-2</v>
      </c>
      <c r="C39" s="7">
        <v>0.15620000000000001</v>
      </c>
      <c r="D39" s="7">
        <v>0.14380000000000001</v>
      </c>
      <c r="E39" s="8">
        <v>8.4</v>
      </c>
    </row>
    <row r="40" spans="1:5" x14ac:dyDescent="0.35">
      <c r="A40" s="5" t="s">
        <v>174</v>
      </c>
      <c r="B40" s="7">
        <v>5</v>
      </c>
      <c r="C40" s="7">
        <v>25</v>
      </c>
      <c r="D40" s="7">
        <v>20</v>
      </c>
      <c r="E40" s="8">
        <v>8</v>
      </c>
    </row>
    <row r="41" spans="1:5" x14ac:dyDescent="0.35">
      <c r="A41" s="5" t="s">
        <v>171</v>
      </c>
      <c r="B41" s="7">
        <v>11.25</v>
      </c>
      <c r="C41" s="7">
        <v>146.125</v>
      </c>
      <c r="D41" s="7">
        <v>134.875</v>
      </c>
      <c r="E41" s="8">
        <v>8.1</v>
      </c>
    </row>
    <row r="42" spans="1:5" x14ac:dyDescent="0.35">
      <c r="A42" s="5" t="s">
        <v>170</v>
      </c>
      <c r="B42" s="7">
        <v>1.7500000000000002E-2</v>
      </c>
      <c r="C42" s="7">
        <v>4.3799999999999999E-2</v>
      </c>
      <c r="D42" s="7">
        <v>2.6200000000000001E-2</v>
      </c>
      <c r="E42" s="8">
        <v>7.2</v>
      </c>
    </row>
    <row r="43" spans="1:5" x14ac:dyDescent="0.35">
      <c r="A43" s="5" t="s">
        <v>169</v>
      </c>
      <c r="B43" s="7">
        <v>2.2499999999999999E-2</v>
      </c>
      <c r="C43" s="7">
        <v>8.1199999999999994E-2</v>
      </c>
      <c r="D43" s="7">
        <v>5.8799999999999998E-2</v>
      </c>
      <c r="E43" s="8">
        <v>8</v>
      </c>
    </row>
    <row r="44" spans="1:5" x14ac:dyDescent="0.35">
      <c r="A44" s="5" t="s">
        <v>164</v>
      </c>
      <c r="B44" s="7">
        <v>6.875</v>
      </c>
      <c r="C44" s="7">
        <v>50</v>
      </c>
      <c r="D44" s="7">
        <v>43.125</v>
      </c>
      <c r="E44" s="8">
        <v>8.4</v>
      </c>
    </row>
    <row r="45" spans="1:5" x14ac:dyDescent="0.35">
      <c r="A45" s="4" t="s">
        <v>160</v>
      </c>
      <c r="B45" s="7">
        <v>3121.3863000000001</v>
      </c>
      <c r="C45" s="7">
        <v>19001.101299999998</v>
      </c>
      <c r="D45" s="7">
        <v>15879.714899999999</v>
      </c>
      <c r="E45" s="8">
        <v>7.9473684210526301</v>
      </c>
    </row>
  </sheetData>
  <mergeCells count="1">
    <mergeCell ref="A1:E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E547-BD52-4ED3-933F-9773EE299160}">
  <dimension ref="A3:E28"/>
  <sheetViews>
    <sheetView zoomScale="138" workbookViewId="0">
      <selection activeCell="C22" sqref="C22"/>
    </sheetView>
  </sheetViews>
  <sheetFormatPr defaultRowHeight="14.5" x14ac:dyDescent="0.35"/>
  <cols>
    <col min="1" max="1" width="28.7265625" bestFit="1" customWidth="1"/>
    <col min="2" max="2" width="12" bestFit="1" customWidth="1"/>
    <col min="3" max="3" width="10.7265625" bestFit="1" customWidth="1"/>
    <col min="4" max="4" width="9.90625" bestFit="1" customWidth="1"/>
    <col min="5" max="5" width="7.81640625" bestFit="1" customWidth="1"/>
  </cols>
  <sheetData>
    <row r="3" spans="1:5" x14ac:dyDescent="0.35">
      <c r="A3" s="3" t="s">
        <v>161</v>
      </c>
      <c r="B3" t="s">
        <v>211</v>
      </c>
      <c r="C3" t="s">
        <v>212</v>
      </c>
      <c r="D3" t="s">
        <v>213</v>
      </c>
      <c r="E3" t="s">
        <v>214</v>
      </c>
    </row>
    <row r="4" spans="1:5" x14ac:dyDescent="0.35">
      <c r="A4" s="4" t="s">
        <v>6</v>
      </c>
      <c r="B4" s="6"/>
      <c r="C4" s="6"/>
      <c r="D4" s="6"/>
      <c r="E4" s="6"/>
    </row>
    <row r="5" spans="1:5" x14ac:dyDescent="0.35">
      <c r="A5" s="5" t="s">
        <v>25</v>
      </c>
      <c r="B5" s="10">
        <v>8.1199999999999994E-2</v>
      </c>
      <c r="C5" s="10">
        <v>2.2499999999999999E-2</v>
      </c>
      <c r="D5" s="10">
        <v>5.8799999999999998E-2</v>
      </c>
      <c r="E5" s="11">
        <v>2.6133333333333333</v>
      </c>
    </row>
    <row r="6" spans="1:5" x14ac:dyDescent="0.35">
      <c r="A6" s="5" t="s">
        <v>12</v>
      </c>
      <c r="B6" s="10">
        <v>28.875</v>
      </c>
      <c r="C6" s="10">
        <v>11.125</v>
      </c>
      <c r="D6" s="10">
        <v>17.75</v>
      </c>
      <c r="E6" s="11">
        <v>1.595505617977528</v>
      </c>
    </row>
    <row r="7" spans="1:5" x14ac:dyDescent="0.35">
      <c r="A7" s="5" t="s">
        <v>24</v>
      </c>
      <c r="B7" s="10">
        <v>0.15</v>
      </c>
      <c r="C7" s="10">
        <v>6.88E-2</v>
      </c>
      <c r="D7" s="10">
        <v>8.1199999999999994E-2</v>
      </c>
      <c r="E7" s="11">
        <v>1.180232558139535</v>
      </c>
    </row>
    <row r="8" spans="1:5" x14ac:dyDescent="0.35">
      <c r="A8" s="5" t="s">
        <v>210</v>
      </c>
      <c r="B8" s="10">
        <v>1.25</v>
      </c>
      <c r="C8" s="10">
        <v>0.875</v>
      </c>
      <c r="D8" s="10">
        <v>0.375</v>
      </c>
      <c r="E8" s="11">
        <v>0.42857142857142855</v>
      </c>
    </row>
    <row r="9" spans="1:5" x14ac:dyDescent="0.35">
      <c r="A9" s="5" t="s">
        <v>208</v>
      </c>
      <c r="B9" s="10">
        <v>0.15620000000000001</v>
      </c>
      <c r="C9" s="10">
        <v>1.2500000000000001E-2</v>
      </c>
      <c r="D9" s="10">
        <v>0.14380000000000001</v>
      </c>
      <c r="E9" s="11">
        <v>11.504</v>
      </c>
    </row>
    <row r="10" spans="1:5" x14ac:dyDescent="0.35">
      <c r="A10" s="5" t="s">
        <v>23</v>
      </c>
      <c r="B10" s="10">
        <v>4.4999999999999998E-2</v>
      </c>
      <c r="C10" s="10">
        <v>2.5000000000000001E-2</v>
      </c>
      <c r="D10" s="10">
        <v>0.02</v>
      </c>
      <c r="E10" s="11">
        <v>0.8</v>
      </c>
    </row>
    <row r="11" spans="1:5" x14ac:dyDescent="0.35">
      <c r="A11" s="5" t="s">
        <v>209</v>
      </c>
      <c r="B11" s="10">
        <v>16.918800000000001</v>
      </c>
      <c r="C11" s="10">
        <v>1.5175000000000001</v>
      </c>
      <c r="D11" s="10">
        <v>15.401199999999999</v>
      </c>
      <c r="E11" s="11">
        <v>10.149060955518946</v>
      </c>
    </row>
    <row r="12" spans="1:5" x14ac:dyDescent="0.35">
      <c r="A12" s="5" t="s">
        <v>27</v>
      </c>
      <c r="B12" s="10">
        <v>146.16380000000001</v>
      </c>
      <c r="C12" s="10">
        <v>11.272500000000001</v>
      </c>
      <c r="D12" s="10">
        <v>134.8912</v>
      </c>
      <c r="E12" s="11">
        <v>11.966396096695497</v>
      </c>
    </row>
    <row r="13" spans="1:5" x14ac:dyDescent="0.35">
      <c r="A13" s="5" t="s">
        <v>11</v>
      </c>
      <c r="B13" s="10">
        <v>156.82380000000001</v>
      </c>
      <c r="C13" s="10">
        <v>17.512499999999999</v>
      </c>
      <c r="D13" s="10">
        <v>139.31120000000001</v>
      </c>
      <c r="E13" s="11">
        <v>7.9549578872234115</v>
      </c>
    </row>
    <row r="14" spans="1:5" x14ac:dyDescent="0.35">
      <c r="A14" s="5" t="s">
        <v>22</v>
      </c>
      <c r="B14" s="10">
        <v>5.125</v>
      </c>
      <c r="C14" s="10">
        <v>1.25</v>
      </c>
      <c r="D14" s="10">
        <v>3.875</v>
      </c>
      <c r="E14" s="11">
        <v>3.1</v>
      </c>
    </row>
    <row r="15" spans="1:5" x14ac:dyDescent="0.35">
      <c r="A15" s="5" t="s">
        <v>10</v>
      </c>
      <c r="B15" s="10">
        <v>25</v>
      </c>
      <c r="C15" s="10">
        <v>5</v>
      </c>
      <c r="D15" s="10">
        <v>20</v>
      </c>
      <c r="E15" s="11">
        <v>4</v>
      </c>
    </row>
    <row r="16" spans="1:5" x14ac:dyDescent="0.35">
      <c r="A16" s="5" t="s">
        <v>26</v>
      </c>
      <c r="B16" s="10">
        <v>42.612499999999997</v>
      </c>
      <c r="C16" s="10">
        <v>3.125</v>
      </c>
      <c r="D16" s="10">
        <v>39.487499999999997</v>
      </c>
      <c r="E16" s="11">
        <v>12.635999999999999</v>
      </c>
    </row>
    <row r="17" spans="1:5" x14ac:dyDescent="0.35">
      <c r="A17" s="4" t="s">
        <v>7</v>
      </c>
      <c r="B17" s="6"/>
      <c r="C17" s="6"/>
      <c r="D17" s="6"/>
      <c r="E17" s="6"/>
    </row>
    <row r="18" spans="1:5" x14ac:dyDescent="0.35">
      <c r="A18" s="5" t="s">
        <v>19</v>
      </c>
      <c r="B18" s="10">
        <v>2847</v>
      </c>
      <c r="C18" s="10">
        <v>237</v>
      </c>
      <c r="D18" s="10">
        <v>2610</v>
      </c>
      <c r="E18" s="11">
        <v>11.012658227848101</v>
      </c>
    </row>
    <row r="19" spans="1:5" x14ac:dyDescent="0.35">
      <c r="A19" s="5" t="s">
        <v>13</v>
      </c>
      <c r="B19" s="10">
        <v>73.3</v>
      </c>
      <c r="C19" s="10">
        <v>25</v>
      </c>
      <c r="D19" s="10">
        <v>48.3</v>
      </c>
      <c r="E19" s="11">
        <v>1.9319999999999999</v>
      </c>
    </row>
    <row r="20" spans="1:5" x14ac:dyDescent="0.35">
      <c r="A20" s="5" t="s">
        <v>15</v>
      </c>
      <c r="B20" s="10">
        <v>307.10000000000002</v>
      </c>
      <c r="C20" s="10">
        <v>55</v>
      </c>
      <c r="D20" s="10">
        <v>252.1</v>
      </c>
      <c r="E20" s="11">
        <v>4.583636363636364</v>
      </c>
    </row>
    <row r="21" spans="1:5" x14ac:dyDescent="0.35">
      <c r="A21" s="5" t="s">
        <v>18</v>
      </c>
      <c r="B21" s="10">
        <v>3.3</v>
      </c>
      <c r="C21" s="10">
        <v>3.18</v>
      </c>
      <c r="D21" s="10">
        <v>0.12</v>
      </c>
      <c r="E21" s="11">
        <v>3.7735849056603772E-2</v>
      </c>
    </row>
    <row r="22" spans="1:5" x14ac:dyDescent="0.35">
      <c r="A22" s="5" t="s">
        <v>8</v>
      </c>
      <c r="B22" s="10">
        <v>9054.6</v>
      </c>
      <c r="C22" s="10">
        <v>1988.7</v>
      </c>
      <c r="D22" s="10">
        <v>7065.9</v>
      </c>
      <c r="E22" s="11">
        <v>3.5530245889274399</v>
      </c>
    </row>
    <row r="23" spans="1:5" x14ac:dyDescent="0.35">
      <c r="A23" s="5" t="s">
        <v>209</v>
      </c>
      <c r="B23" s="10">
        <v>263.10000000000002</v>
      </c>
      <c r="C23" s="10">
        <v>15.5</v>
      </c>
      <c r="D23" s="10">
        <v>247.6</v>
      </c>
      <c r="E23" s="11">
        <v>15.974193548387097</v>
      </c>
    </row>
    <row r="24" spans="1:5" x14ac:dyDescent="0.35">
      <c r="A24" s="5" t="s">
        <v>17</v>
      </c>
      <c r="B24" s="10">
        <v>2493</v>
      </c>
      <c r="C24" s="10">
        <v>207.2</v>
      </c>
      <c r="D24" s="10">
        <v>2285.8000000000002</v>
      </c>
      <c r="E24" s="11">
        <v>11.031853281853282</v>
      </c>
    </row>
    <row r="25" spans="1:5" x14ac:dyDescent="0.35">
      <c r="A25" s="5" t="s">
        <v>20</v>
      </c>
      <c r="B25" s="10">
        <v>1006</v>
      </c>
      <c r="C25" s="10">
        <v>185</v>
      </c>
      <c r="D25" s="10">
        <v>821</v>
      </c>
      <c r="E25" s="11">
        <v>4.4378378378378383</v>
      </c>
    </row>
    <row r="26" spans="1:5" x14ac:dyDescent="0.35">
      <c r="A26" s="5" t="s">
        <v>21</v>
      </c>
      <c r="B26" s="10">
        <v>1828.7</v>
      </c>
      <c r="C26" s="10">
        <v>188</v>
      </c>
      <c r="D26" s="10">
        <v>1640.7</v>
      </c>
      <c r="E26" s="11">
        <v>8.7271276595744673</v>
      </c>
    </row>
    <row r="27" spans="1:5" x14ac:dyDescent="0.35">
      <c r="A27" s="5" t="s">
        <v>14</v>
      </c>
      <c r="B27" s="10">
        <v>701.8</v>
      </c>
      <c r="C27" s="10">
        <v>165</v>
      </c>
      <c r="D27" s="10">
        <v>536.79999999999995</v>
      </c>
      <c r="E27" s="11">
        <v>3.2533333333333334</v>
      </c>
    </row>
    <row r="28" spans="1:5" x14ac:dyDescent="0.35">
      <c r="A28" s="4" t="s">
        <v>160</v>
      </c>
      <c r="B28" s="10">
        <v>19001.101299999998</v>
      </c>
      <c r="C28" s="10">
        <v>3121.3863000000001</v>
      </c>
      <c r="D28" s="10">
        <v>15879.714900000001</v>
      </c>
      <c r="E28" s="11">
        <v>5.0873917464172891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07" zoomScaleNormal="175" workbookViewId="0">
      <selection activeCell="H4" sqref="H4"/>
    </sheetView>
  </sheetViews>
  <sheetFormatPr defaultRowHeight="14.5" x14ac:dyDescent="0.35"/>
  <cols>
    <col min="1" max="1" width="44.81640625" bestFit="1" customWidth="1"/>
    <col min="2" max="2" width="10.54296875" bestFit="1" customWidth="1"/>
    <col min="3" max="3" width="14.7265625" customWidth="1"/>
    <col min="4" max="4" width="12.453125" customWidth="1"/>
    <col min="5" max="5" width="26.453125" bestFit="1" customWidth="1"/>
    <col min="6" max="6" width="12.453125" customWidth="1"/>
  </cols>
  <sheetData>
    <row r="1" spans="1:6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5" x14ac:dyDescent="0.35"/>
  <cols>
    <col min="1" max="1" width="9.81640625" customWidth="1"/>
    <col min="5" max="5" width="9.453125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8164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5" x14ac:dyDescent="0.35"/>
  <cols>
    <col min="1" max="1" width="9.8164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4758-89D0-4008-B729-2542BE773A6B}">
  <dimension ref="A1:B21"/>
  <sheetViews>
    <sheetView tabSelected="1" zoomScale="175" zoomScaleNormal="175" workbookViewId="0">
      <selection activeCell="A7" sqref="A7"/>
    </sheetView>
  </sheetViews>
  <sheetFormatPr defaultRowHeight="14.5" x14ac:dyDescent="0.35"/>
  <cols>
    <col min="1" max="1" width="34.54296875" customWidth="1"/>
    <col min="2" max="2" width="23" customWidth="1"/>
  </cols>
  <sheetData>
    <row r="1" spans="1:2" x14ac:dyDescent="0.35">
      <c r="A1" t="s">
        <v>4</v>
      </c>
      <c r="B1" t="s">
        <v>215</v>
      </c>
    </row>
    <row r="2" spans="1:2" x14ac:dyDescent="0.35">
      <c r="A2" t="s">
        <v>19</v>
      </c>
      <c r="B2" s="7">
        <v>2244.6</v>
      </c>
    </row>
    <row r="3" spans="1:2" x14ac:dyDescent="0.35">
      <c r="A3" t="s">
        <v>25</v>
      </c>
      <c r="B3" s="7">
        <v>42.7273</v>
      </c>
    </row>
    <row r="4" spans="1:2" x14ac:dyDescent="0.35">
      <c r="A4" t="s">
        <v>13</v>
      </c>
      <c r="B4" s="7">
        <v>47.333999999999996</v>
      </c>
    </row>
    <row r="5" spans="1:2" x14ac:dyDescent="0.35">
      <c r="A5" t="s">
        <v>15</v>
      </c>
      <c r="B5" s="7">
        <v>229.411</v>
      </c>
    </row>
    <row r="6" spans="1:2" x14ac:dyDescent="0.35">
      <c r="A6" t="s">
        <v>12</v>
      </c>
      <c r="B6" s="7">
        <v>12.171456000000001</v>
      </c>
    </row>
    <row r="7" spans="1:2" x14ac:dyDescent="0.35">
      <c r="A7" t="s">
        <v>24</v>
      </c>
      <c r="B7" s="7">
        <v>54.870139999999999</v>
      </c>
    </row>
    <row r="8" spans="1:2" x14ac:dyDescent="0.35">
      <c r="A8" t="s">
        <v>210</v>
      </c>
      <c r="B8" s="7">
        <v>0.3</v>
      </c>
    </row>
    <row r="9" spans="1:2" x14ac:dyDescent="0.35">
      <c r="A9" t="s">
        <v>208</v>
      </c>
      <c r="B9" s="7">
        <v>165.779166</v>
      </c>
    </row>
    <row r="10" spans="1:2" x14ac:dyDescent="0.35">
      <c r="A10" t="s">
        <v>18</v>
      </c>
      <c r="B10" s="7">
        <v>0.86</v>
      </c>
    </row>
    <row r="11" spans="1:2" x14ac:dyDescent="0.35">
      <c r="A11" t="s">
        <v>8</v>
      </c>
      <c r="B11" s="7">
        <v>6000</v>
      </c>
    </row>
    <row r="12" spans="1:2" x14ac:dyDescent="0.35">
      <c r="A12" t="s">
        <v>23</v>
      </c>
      <c r="B12" s="7">
        <v>14.129856</v>
      </c>
    </row>
    <row r="13" spans="1:2" x14ac:dyDescent="0.35">
      <c r="A13" t="s">
        <v>17</v>
      </c>
      <c r="B13" s="7">
        <v>2194.3679999999999</v>
      </c>
    </row>
    <row r="14" spans="1:2" x14ac:dyDescent="0.35">
      <c r="A14" t="s">
        <v>27</v>
      </c>
      <c r="B14" s="7">
        <v>166.43377999999998</v>
      </c>
    </row>
    <row r="15" spans="1:2" x14ac:dyDescent="0.35">
      <c r="A15" t="s">
        <v>20</v>
      </c>
      <c r="B15" s="7">
        <v>640.38</v>
      </c>
    </row>
    <row r="16" spans="1:2" x14ac:dyDescent="0.35">
      <c r="A16" t="s">
        <v>21</v>
      </c>
      <c r="B16" s="7">
        <v>1427.4090000000001</v>
      </c>
    </row>
    <row r="17" spans="1:2" x14ac:dyDescent="0.35">
      <c r="A17" t="s">
        <v>11</v>
      </c>
      <c r="B17" s="7">
        <v>135.40260499999999</v>
      </c>
    </row>
    <row r="18" spans="1:2" x14ac:dyDescent="0.35">
      <c r="A18" t="s">
        <v>22</v>
      </c>
      <c r="B18" s="7">
        <v>3.4623599999999999</v>
      </c>
    </row>
    <row r="19" spans="1:2" x14ac:dyDescent="0.35">
      <c r="A19" t="s">
        <v>14</v>
      </c>
      <c r="B19" s="7">
        <v>467.01599999999996</v>
      </c>
    </row>
    <row r="20" spans="1:2" x14ac:dyDescent="0.35">
      <c r="A20" t="s">
        <v>10</v>
      </c>
      <c r="B20" s="7">
        <v>22.233744000000002</v>
      </c>
    </row>
    <row r="21" spans="1:2" x14ac:dyDescent="0.35">
      <c r="A21" t="s">
        <v>26</v>
      </c>
      <c r="B21" s="7">
        <v>39.79522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u d i o p r o f i t n l o s s _ 5 2 0 4 c 7 a 9 - a 5 7 7 - 4 a 1 d - b 8 4 e - 7 8 f 4 9 a 3 2 b 5 c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 1 3 4 < / i n t > < / v a l u e > < / i t e m > < i t e m > < k e y > < s t r i n g > M o v i e _ t i t l e < / s t r i n g > < / k e y > < v a l u e > < i n t > 1 5 2 < / i n t > < / v a l u e > < / i t e m > < i t e m > < k e y > < s t r i n g > i n d u s t r y < / s t r i n g > < / k e y > < v a l u e > < i n t > 1 2 4 < / i n t > < / v a l u e > < / i t e m > < i t e m > < k e y > < s t r i n g > r e l e a s e _ y e a r < / s t r i n g > < / k e y > < v a l u e > < i n t > 1 6 6 < / i n t > < / v a l u e > < / i t e m > < i t e m > < k e y > < s t r i n g > i m d b _ r a t i n g < / s t r i n g > < / k e y > < v a l u e > < i n t > 1 6 0 < / i n t > < / v a l u e > < / i t e m > < i t e m > < k e y > < s t r i n g > s t u d i o < / s t r i n g > < / k e y > < v a l u e > < i n t > 1 0 6 < / i n t > < / v a l u e > < / i t e m > < i t e m > < k e y > < s t r i n g > l a n g u a g e _ i d < / s t r i n g > < / k e y > < v a l u e > < i n t > 1 5 9 < / i n t > < / v a l u e > < / i t e m > < i t e m > < k e y > < s t r i n g > b u d g e t < / s t r i n g > < / k e y > < v a l u e > < i n t > 1 1 3 < / i n t > < / v a l u e > < / i t e m > < i t e m > < k e y > < s t r i n g > r e v e n u e < / s t r i n g > < / k e y > < v a l u e > < i n t > 1 2 4 < / i n t > < / v a l u e > < / i t e m > < i t e m > < k e y > < s t r i n g > u n i t < / s t r i n g > < / k e y > < v a l u e > < i n t > 8 5 < / i n t > < / v a l u e > < / i t e m > < i t e m > < k e y > < s t r i n g > c u r r e n c y < / s t r i n g > < / k e y > < v a l u e > < i n t > 1 2 8 < / i n t > < / v a l u e > < / i t e m > < i t e m > < k e y > < s t r i n g > P r o f i t < / s t r i n g > < / k e y > < v a l u e > < i n t > 9 9 < / i n t > < / v a l u e > < / i t e m > < i t e m > < k e y > < s t r i n g > u n i t _ F a c t o r < / s t r i n g > < / k e y > < v a l u e > < i n t > 1 5 2 < / i n t > < / v a l u e > < / i t e m > < i t e m > < k e y > < s t r i n g > B u d g e t   i n   M i l l i o n s < / s t r i n g > < / k e y > < v a l u e > < i n t > 2 1 2 < / i n t > < / v a l u e > < / i t e m > < i t e m > < k e y > < s t r i n g > R e v e n u e   i n   M i l l i o n s < / s t r i n g > < / k e y > < v a l u e > < i n t > 2 2 7 < / i n t > < / v a l u e > < / i t e m > < i t e m > < k e y > < s t r i n g > R e v e n u e   i n   I N R < / s t r i n g > < / k e y > < v a l u e > < i n t > 1 8 7 < / i n t > < / v a l u e > < / i t e m > < i t e m > < k e y > < s t r i n g > B u d g e t   i n   I N R < / s t r i n g > < / k e y > < v a l u e > < i n t > 1 7 2 < / i n t > < / v a l u e > < / i t e m > < i t e m > < k e y > < s t r i n g > B u d g e t   i n   U S D < / s t r i n g > < / k e y > < v a l u e > < i n t > 1 7 8 < / i n t > < / v a l u e > < / i t e m > < i t e m > < k e y > < s t r i n g > R e v e n u e   i n   U S D < / s t r i n g > < / k e y > < v a l u e > < i n t > 1 9 3 < / i n t > < / v a l u e > < / i t e m > < i t e m > < k e y > < s t r i n g > P r o f i t   U S D < / s t r i n g > < / k e y > < v a l u e > < i n t > 1 4 2 < / i n t > < / v a l u e > < / i t e m > < i t e m > < k e y > < s t r i n g > P r o f i t t a r g e t < / s t r i n g > < / k e y > < v a l u e > < i n t > 1 5 3 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 M o v i e _ t i t l e 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 u n i t _ F a c t o r 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 R e v e n u e   i n   I N R < / s t r i n g > < / k e y > < v a l u e > < i n t > 1 5 < / i n t > < / v a l u e > < / i t e m > < i t e m > < k e y > < s t r i n g > B u d g e t   i n   I N R < / s t r i n g > < / k e y > < v a l u e > < i n t > 1 6 < / i n t > < / v a l u e > < / i t e m > < i t e m > < k e y > < s t r i n g > B u d g e t   i n   U S D < / s t r i n g > < / k e y > < v a l u e > < i n t > 1 7 < / i n t > < / v a l u e > < / i t e m > < i t e m > < k e y > < s t r i n g > R e v e n u e   i n   U S D < / s t r i n g > < / k e y > < v a l u e > < i n t > 1 8 < / i n t > < / v a l u e > < / i t e m > < i t e m > < k e y > < s t r i n g > P r o f i t   U S D < / s t r i n g > < / k e y > < v a l u e > < i n t > 1 9 < / i n t > < / v a l u e > < / i t e m > < i t e m > < k e y > < s t r i n g > P r o f i t t a r g e t 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t u d i o p r o f i t n l o s s _ 5 2 0 4 c 7 a 9 - a 5 7 7 - 4 a 1 d - b 8 4 e - 7 8 f 4 9 a 3 2 b 5 c 0 , t a r g e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 s t u d i o p r o f i t n l o s s 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 s t u d i o p r o f i t n l o s s 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 C o l u m n s \ M o v i e _ t i t l e 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 C o l u m n s \ P r o f i t < / K e y > < / D i a g r a m O b j e c t K e y > < D i a g r a m O b j e c t K e y > < K e y > C o l u m n s \ u n i t _ F a c t o r < / K e y > < / D i a g r a m O b j e c t K e y > < D i a g r a m O b j e c t K e y > < K e y > C o l u m n s \ B u d g e t   i n   M i l l i o n s < / K e y > < / D i a g r a m O b j e c t K e y > < D i a g r a m O b j e c t K e y > < K e y > C o l u m n s \ R e v e n u e   i n   M i l l i o n s < / K e y > < / D i a g r a m O b j e c t K e y > < D i a g r a m O b j e c t K e y > < K e y > C o l u m n s \ R e v e n u e   i n   I N R < / K e y > < / D i a g r a m O b j e c t K e y > < D i a g r a m O b j e c t K e y > < K e y > C o l u m n s \ B u d g e t   i n   I N R < / K e y > < / D i a g r a m O b j e c t K e y > < D i a g r a m O b j e c t K e y > < K e y > C o l u m n s \ B u d g e t   i n   U S D < / K e y > < / D i a g r a m O b j e c t K e y > < D i a g r a m O b j e c t K e y > < K e y > C o l u m n s \ R e v e n u e   i n 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  M i l l i o n s 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  M i l l i o n s 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  I N R 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 T a g s \ T a b l e s \ & l t ; T a b l e s \ s t u d i o p r o f i t n l o s s & g t ; 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 T a b l e s \ s t u d i o p r o f i t n l o s s < / K e y > < / D i a g r a m O b j e c t K e y > < D i a g r a m O b j e c t K e y > < K e y > T a b l e s \ s t u d i o p r o f i t n l o s s \ C o l u m n s \ M o v i e _ i d < / K e y > < / D i a g r a m O b j e c t K e y > < D i a g r a m O b j e c t K e y > < K e y > T a b l e s \ s t u d i o p r o f i t n l o s s \ C o l u m n s \ M o v i e _ t i t l e < / K e y > < / D i a g r a m O b j e c t K e y > < D i a g r a m O b j e c t K e y > < K e y > T a b l e s \ s t u d i o p r o f i t n l o s s \ C o l u m n s \ i n d u s t r y < / K e y > < / D i a g r a m O b j e c t K e y > < D i a g r a m O b j e c t K e y > < K e y > T a b l e s \ s t u d i o p r o f i t n l o s s \ C o l u m n s \ r e l e a s e _ y e a r < / K e y > < / D i a g r a m O b j e c t K e y > < D i a g r a m O b j e c t K e y > < K e y > T a b l e s \ s t u d i o p r o f i t n l o s s \ C o l u m n s \ i m d b _ r a t i n g < / K e y > < / D i a g r a m O b j e c t K e y > < D i a g r a m O b j e c t K e y > < K e y > T a b l e s \ s t u d i o p r o f i t n l o s s \ C o l u m n s \ s t u d i o < / K e y > < / D i a g r a m O b j e c t K e y > < D i a g r a m O b j e c t K e y > < K e y > T a b l e s \ s t u d i o p r o f i t n l o s s \ C o l u m n s \ l a n g u a g e _ i d < / K e y > < / D i a g r a m O b j e c t K e y > < D i a g r a m O b j e c t K e y > < K e y > T a b l e s \ s t u d i o p r o f i t n l o s s \ C o l u m n s \ b u d g e t < / K e y > < / D i a g r a m O b j e c t K e y > < D i a g r a m O b j e c t K e y > < K e y > T a b l e s \ s t u d i o p r o f i t n l o s s \ C o l u m n s \ r e v e n u e < / K e y > < / D i a g r a m O b j e c t K e y > < D i a g r a m O b j e c t K e y > < K e y > T a b l e s \ s t u d i o p r o f i t n l o s s \ C o l u m n s \ u n i t < / K e y > < / D i a g r a m O b j e c t K e y > < D i a g r a m O b j e c t K e y > < K e y > T a b l e s \ s t u d i o p r o f i t n l o s s \ C o l u m n s \ c u r r e n c y < / K e y > < / D i a g r a m O b j e c t K e y > < D i a g r a m O b j e c t K e y > < K e y > T a b l e s \ s t u d i o p r o f i t n l o s s \ C o l u m n s \ P r o f i t < / K e y > < / D i a g r a m O b j e c t K e y > < D i a g r a m O b j e c t K e y > < K e y > T a b l e s \ s t u d i o p r o f i t n l o s s \ C o l u m n s \ u n i t _ F a c t o r < / K e y > < / D i a g r a m O b j e c t K e y > < D i a g r a m O b j e c t K e y > < K e y > T a b l e s \ s t u d i o p r o f i t n l o s s \ C o l u m n s \ B u d g e t   i n   M i l l i o n s < / K e y > < / D i a g r a m O b j e c t K e y > < D i a g r a m O b j e c t K e y > < K e y > T a b l e s \ s t u d i o p r o f i t n l o s s \ C o l u m n s \ R e v e n u e   i n   M i l l i o n s < / K e y > < / D i a g r a m O b j e c t K e y > < D i a g r a m O b j e c t K e y > < K e y > T a b l e s \ s t u d i o p r o f i t n l o s s \ C o l u m n s \ R e v e n u e   i n   I N R < / K e y > < / D i a g r a m O b j e c t K e y > < D i a g r a m O b j e c t K e y > < K e y > T a b l e s \ s t u d i o p r o f i t n l o s s \ C o l u m n s \ B u d g e t   i n   I N R < / K e y > < / D i a g r a m O b j e c t K e y > < D i a g r a m O b j e c t K e y > < K e y > T a b l e s \ s t u d i o p r o f i t n l o s s \ C o l u m n s \ B u d g e t   i n   U S D < / K e y > < / D i a g r a m O b j e c t K e y > < D i a g r a m O b j e c t K e y > < K e y > T a b l e s \ s t u d i o p r o f i t n l o s s \ C o l u m n s \ R e v e n u e   i n   U S D < / K e y > < / D i a g r a m O b j e c t K e y > < D i a g r a m O b j e c t K e y > < K e y > T a b l e s \ s t u d i o p r o f i t n l o s s \ C o l u m n s \ P r o f i t   U S D < / K e y > < / D i a g r a m O b j e c t K e y > < D i a g r a m O b j e c t K e y > < K e y > T a b l e s \ s t u d i o p r o f i t n l o s s \ M e a s u r e s \ R e v e n u e   $   m i < / K e y > < / D i a g r a m O b j e c t K e y > < D i a g r a m O b j e c t K e y > < K e y > T a b l e s \ s t u d i o p r o f i t n l o s s \ M e a s u r e s \ B u d g e t   $   m i < / K e y > < / D i a g r a m O b j e c t K e y > < D i a g r a m O b j e c t K e y > < K e y > T a b l e s \ s t u d i o p r o f i t n l o s s \ M e a s u r e s \ P / l   $   m i < / K e y > < / D i a g r a m O b j e c t K e y > < D i a g r a m O b j e c t K e y > < K e y > T a b l e s \ s t u d i o p r o f i t n l o s s \ M e a s u r e s \ p / l   % < / K e y > < / D i a g r a m O b j e c t K e y > < D i a g r a m O b j e c t K e y > < K e y > T a b l e s \ s t u d i o p r o f i t n l o s s \ C o l u m n s \ P r o f i t t a r g e t 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 R e l a t i o n s h i p s \ & l t ; T a b l e s \ s t u d i o p r o f i t n l o s s \ C o l u m n s \ s t u d i o & g t ; - & l t ; T a b l e s \ t a r g e t \ C o l u m n s \ s t u d i o & g t ; < / K e y > < / D i a g r a m O b j e c t K e y > < D i a g r a m O b j e c t K e y > < K e y > R e l a t i o n s h i p s \ & l t ; T a b l e s \ s t u d i o p r o f i t n l o s s \ C o l u m n s \ s t u d i o & g t ; - & l t ; T a b l e s \ t a r g e t \ C o l u m n s \ s t u d i o & g t ; \ F K < / K e y > < / D i a g r a m O b j e c t K e y > < D i a g r a m O b j e c t K e y > < K e y > R e l a t i o n s h i p s \ & l t ; T a b l e s \ s t u d i o p r o f i t n l o s s \ C o l u m n s \ s t u d i o & g t ; - & l t ; T a b l e s \ t a r g e t \ C o l u m n s \ s t u d i o & g t ; \ P K < / K e y > < / D i a g r a m O b j e c t K e y > < D i a g r a m O b j e c t K e y > < K e y > R e l a t i o n s h i p s \ & l t ; T a b l e s \ s t u d i o p r o f i t n l o s s \ C o l u m n s \ s t u d i o & g t ; - & l t ; T a b l e s \ t a r g e t \ C o l u m n s \ s t u d i o & g t ; \ C r o s s F i l t e r 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 R e l a t i o n s h i p s \ & l t ; T a b l e s \ s t u d i o p r o f i t n l o s s \ C o l u m n s \ s t u d i o & g t ; - & l t ; T a b l e s \ t a r g e t \ C o l u m n s \ s t u d i o & g t ; 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 T a g s \ T a b l e s \ & l t ; T a b l e s \ s t u d i o p r o f i t n l o s s & g t ; 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 T a b l e s \ s t u d i o p r o f i t n l o s s < / K e y > < / a : K e y > < a : V a l u e   i : t y p e = " D i a g r a m D i s p l a y N o d e V i e w S t a t e " > < H e i g h t > 4 8 9 . 3 3 3 3 3 3 3 3 3 3 3 3 3 7 < / H e i g h t > < I s E x p a n d e d > t r u e < / I s E x p a n d e d > < L a y e d O u t > t r u e < / L a y e d O u t > < L e f t > 6 1 6 . 6 6 6 6 6 6 6 6 6 6 6 6 6 3 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 T a b l e s \ s t u d i o p r o f i t n l o s s \ C o l u m n s \ M o v i e _ t i t l e 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 T a b l e s \ s t u d i o p r o f i t n l o s s \ C o l u m n s \ B u d g e t   i n  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 T a b l e s \ s t u d i o p r o f i t n l o s s \ C o l u m n s \ R e v e n u e   i n  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 T a b l e s \ s t u d i o p r o f i t n l o s s \ C o l u m n s \ R e v e n u e   i n 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 T a b l e s \ s t u d i o p r o f i t n l o s s \ C o l u m n s \ B u d g e t   i n 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 T a b l e s \ s t u d i o p r o f i t n l o s s \ C o l u m n s \ B u d g e t 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 T a b l e s \ s t u d i o p r o f i t n l o s s \ C o l u m n s \ R e v e n u e 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 T a b l e s \ s t u d i o p r o f i t n l o s s \ C o l u m n s \ P r o f i t t a r g e t 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 R e l a t i o n s h i p s \ & l t ; T a b l e s \ s t u d i o p r o f i t n l o s s \ C o l u m n s \ s t u d i o & g t ; - & l t ; T a b l e s \ t a r g e t \ C o l u m n s \ s t u d i o & g t ; 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 ( 7 1 6 . 6 6 6 6 6 7 , 3 0 ) . 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 7 1 6 . 6 6 6 6 6 7 < / b : _ x > < b : _ y > 3 0 . 0 0 0 0 0 0 0 0 0 0 0 0 0 1 4 < / b : _ y > < / b : P o i n t > < b : P o i n t > < b : _ x > 7 1 6 . 6 6 6 6 6 7 < / b : _ x > < b : _ y > 2 8 . 5 < / b : _ y > < / b : P o i n t > < b : P o i n t > < b : _ x > 7 1 4 . 6 6 6 6 6 7 < / b : _ x > < b : _ y > 2 6 . 5 < / b : _ y > < / b : P o i n t > < b : P o i n t > < b : _ x > 5 9 9 . 1 6 6 6 6 7 0 0 4 5 < / b : _ x > < b : _ y > 2 6 . 5 < / b : _ y > < / b : P o i n t > < b : P o i n t > < b : _ x > 5 9 7 . 1 6 6 6 6 7 0 0 4 5 < / b : _ x > < b : _ y > 2 8 . 5 < / b : _ y > < / b : P o i n t > < b : P o i n t > < b : _ x > 5 9 7 . 1 6 6 6 6 7 0 0 4 5 < / b : _ x > < b : _ y > 7 3 < / b : _ y > < / b : P o i n t > < b : P o i n t > < b : _ x > 5 9 5 . 1 6 6 6 6 7 0 0 4 5 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 R e l a t i o n s h i p s \ & l t ; T a b l e s \ s t u d i o p r o f i t n l o s s \ C o l u m n s \ s t u d i o & g t ; - & l t ; T a b l e s \ t a r g e t \ C o l u m n s \ s t u d i o & g t ; \ F K 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 7 0 8 . 6 6 6 6 6 7 < / b : _ x > < b : _ y > 3 0 . 0 0 0 0 0 0 0 0 0 0 0 0 0 1 4 < / b : _ y > < / L a b e l L o c a t i o n > < L o c a t i o n   x m l n s : b = " h t t p : / / s c h e m a s . d a t a c o n t r a c t . o r g / 2 0 0 4 / 0 7 / S y s t e m . W i n d o w s " > < b : _ x > 7 1 6 . 6 6 6 6 6 7 < / b : _ x > < b : _ y > 4 6 . 0 0 0 0 0 0 0 0 0 0 0 0 0 1 4 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 R e l a t i o n s h i p s \ & l t ; T a b l e s \ s t u d i o p r o f i t n l o s s \ C o l u m n s \ s t u d i o & g t ; - & l t ; T a b l e s \ t a r g e t \ C o l u m n s \ s t u d i o & g t ; \ P K 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 R e l a t i o n s h i p s \ & l t ; T a b l e s \ s t u d i o p r o f i t n l o s s \ C o l u m n s \ s t u d i o & g t ; - & l t ; T a b l e s \ t a r g e t \ C o l u m n s \ s t u d i o & g t ; \ C r o s s F i l t e r 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 7 1 6 . 6 6 6 6 6 7 < / b : _ x > < b : _ y > 3 0 . 0 0 0 0 0 0 0 0 0 0 0 0 0 1 4 < / b : _ y > < / b : P o i n t > < b : P o i n t > < b : _ x > 7 1 6 . 6 6 6 6 6 7 < / b : _ x > < b : _ y > 2 8 . 5 < / b : _ y > < / b : P o i n t > < b : P o i n t > < b : _ x > 7 1 4 . 6 6 6 6 6 7 < / b : _ x > < b : _ y > 2 6 . 5 < / b : _ y > < / b : P o i n t > < b : P o i n t > < b : _ x > 5 9 9 . 1 6 6 6 6 7 0 0 4 5 < / b : _ x > < b : _ y > 2 6 . 5 < / b : _ y > < / b : P o i n t > < b : P o i n t > < b : _ x > 5 9 7 . 1 6 6 6 6 7 0 0 4 5 < / b : _ x > < b : _ y > 2 8 . 5 < / b : _ y > < / b : P o i n t > < b : P o i n t > < b : _ x > 5 9 7 . 1 6 6 6 6 7 0 0 4 5 < / b : _ x > < b : _ y > 7 3 < / b : _ y > < / b : P o i n t > < b : P o i n t > < b : _ x > 5 9 5 . 1 6 6 6 6 7 0 0 4 5 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 s t u d i o p r o f i t n l o s s 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 s t u d i o p r o f i t n l o s s 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 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 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 s t u d i o p r o f i t n l o s s _ 5 2 0 4 c 7 a 9 - a 5 7 7 - 4 a 1 d - b 8 4 e - 7 8 f 4 9 a 3 2 b 5 c 0 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 2 0 2 3 - 0 9 - 2 3 T 1 7 : 1 9 : 1 0 . 9 8 6 1 7 5 6 + 0 5 : 3 0 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G e m i n i   x m l n s = " h t t p : / / g e m i n i / p i v o t c u s t o m i z a t i o n / f 2 3 b 4 8 9 c - f e d f - 4 d a 4 - b 2 a 3 - 0 b e c 9 c f 9 f a e 3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 m i < / M e a s u r e N a m e > < D i s p l a y N a m e > B u d g e t   $   m i < / D i s p l a y N a m e > < V i s i b l e > F a l s e < / V i s i b l e > < / i t e m > < i t e m > < M e a s u r e N a m e > P r o f i t   $   m i < / M e a s u r e N a m e > < D i s p l a y N a m e > P r o f i t   $   m i 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D a t a M a s h u p   s q m i d = " d 7 7 a 0 d a 7 - f b a 4 - 4 c 1 d - a 0 3 9 - 6 7 b f 4 c e 1 a c 2 3 "   x m l n s = " h t t p : / / s c h e m a s . m i c r o s o f t . c o m / D a t a M a s h u p " > A A A A A C A H A A B Q S w M E F A A C A A g A a o Y 3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G q G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h j d X 5 q 1 D P B k E A A C t E A A A E w A c A E Z v c m 1 1 b G F z L 1 N l Y 3 R p b 2 4 x L m 0 g o h g A K K A U A A A A A A A A A A A A A A A A A A A A A A A A A A A A r V f B b t s 4 E L 0 H y D 8 Q 6 s U p F D d K 0 z S 7 R Q 6 J n Q L d b d N d O 9 0 9 G I J B S 3 R C l C I N i k p j G P n 3 H U q U R E l U r Q 2 q i w 1 y + N 7 j m 9 G Q S k m k q O B o X v w G H w 4 P D g / S B y x J j L 6 I R 0 p S d I k Y U Y c H C J 6 5 y G R E Y O T m K S J s P M m k J F z 9 K + T 3 l R D f R 0 e 7 x S 1 O y K V X r P T C 5 8 V E c A U h o V 8 A v P I m D 5 j f A / j d d k M 8 Q L r D K 0 b G d x L z d C 1 k M h E s S 7 i e T E c F m 7 / b e Y n G W 9 J 4 q a h i x P O R g g C k y J N 6 9 t H O o z z O U i W 3 n Q l J G M E p W W 4 J l j D 5 i a v z s 7 E G L 5 Y l 8 W o p s a L 8 v l y J + T a f S l U W U 9 H B Y 6 A 9 w / d a S h P u + a j a 4 L F 5 p l h h N A F + D v j H 1 a P 3 3 H K h W j o X U s H g T P x I a 2 v 0 4 G g / r N O m r z I m c n y V R o T H E G 7 L n B G I B r J p t m E 0 w o p Y l F O a g i m R p r U l a Q d a F A 3 A D c M R x P 6 D W W a l 1 o z n o y M n r 8 8 z x n z v V i h 0 9 Y g p 0 8 s 8 3 6 y T D Q C / S o 3 F f C d p k m g z I U 2 9 J Z W O O h K 1 Z V W i 9 e K x R r J z b p H M Q a 5 C B R Z a b d G U M J p Q R a S V K R 1 S R I x a q n z U T U 4 e D g D F O h 1 2 v b 3 B 0 U O F P N p 5 v 3 t Q d 3 9 n Q p G 5 2 g L F J H 3 0 0 R q z l B x 1 s z E O u j z j U 9 s p u + y C P W / f z 7 b c L b a c u / V + d Z T 0 W D s j H G u n T K L s 0 t E T d f 6 a 8 n t E F M 1 H v 6 F 9 I k y E q e A e e 0 7 3 2 t O W r f V U 3 M 2 t H h 5 Q 7 i a x + + 1 H y j G P K G T 3 J T 2 3 X v 3 r + 2 6 n E a 6 y + J 6 o c p h n y Y p I 0 3 E f C c + I Y y b j V H V w o n w 3 0 X a g X w 2 7 X p l j x v L N c x p X b P W W p N D J / h C U j 4 p 1 m t + u l R r G r h s 9 Y 3 v r I w 3 x J x w 5 4 8 9 k r b 5 m 8 D 6 4 K 2 i w y z 1 F U 4 H e P G 0 w j x s F U m M X k / n / q v U 0 T 5 e W f C t 5 V r b K 9 N Q Z e f 4 f o b X W q 1 g L n c B x L J J a J I x W 4 l y 7 A T C z x E c E W i B a F M T h 8 c L w h t 2 T y 9 E u 9 E T d L h p a 4 O Q w / 3 r U B m 6 5 b T a Q + p c U 6 9 y B Q m q p 8 L g U X e N / 2 2 y I j O A G M u B w a m r R d W F 8 z k + m H K m n P j 6 L H 4 N Z 2 o r a P D l W D 4 9 R K O A u o e + K m B l T 3 M a 1 V Z n C W X 7 E k R K y d I + u 0 U I P h 4 D h X V P G A B h S q h 4 I R 8 H J y Q k i c N a h w J 2 y U z d z r 0 6 Q c J 2 n C F G O v p R k r Z J 7 v b B k h m 7 i t z 8 l N t q A b V a U h p O u L J s h f G f 7 + d 6 2 + D 7 d z m y P y 3 c 1 v P S + z a f G 4 I V D X / j 6 w p j u n H X r e 7 d f 3 1 n T / U H y u s m y 1 D k m 3 e L O 9 4 t 7 1 z J P a 3 i R e W 9 e Y N 7 7 / f r O m + b 1 y 9 O 2 9 p v 3 Z p h 5 r Z Y X D O u w 7 3 W L b X n Y 0 2 o v B r X a Y H B S r F 3 / q q T 8 t j 8 p F / V Z Y G t b N C X D s d B I X P j S 2 3 h T n e 7 b D e 6 J s a O + f n e s 6 4 a 0 S 6 o b 4 f h G N n e 6 / l t a 0 L i m F V 9 Y m 1 w r Z y J 1 X 2 5 d l 7 k a v w j 7 8 B 9 Q S w E C L Q A U A A I A C A B q h j d X U b n M k q U A A A D 2 A A A A E g A A A A A A A A A A A A A A A A A A A A A A Q 2 9 u Z m l n L 1 B h Y 2 t h Z 2 U u e G 1 s U E s B A i 0 A F A A C A A g A a o Y 3 V w / K 6 a u k A A A A 6 Q A A A B M A A A A A A A A A A A A A A A A A 8 Q A A A F t D b 2 5 0 Z W 5 0 X 1 R 5 c G V z X S 5 4 b W x Q S w E C L Q A U A A I A C A B q h j d X 5 q 1 D P B k E A A C t E A A A E w A A A A A A A A A A A A A A A A D i A Q A A R m 9 y b X V s Y X M v U 2 V j d G l v b j E u b V B L B Q Y A A A A A A w A D A M I A A A B I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S A A A A A A A A B Z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N o Y W 5 n Z W Q g V H l w Z T I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d m l l X 2 l k J n F 1 b 3 Q 7 L C Z x d W 9 0 O 0 1 v d m l l X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Q 2 9 s d W 1 u V H l w Z X M i I F Z h b H V l P S J z Q m d Z R 0 F 3 Q U d B d z 0 9 I i A v P j x F b n R y e S B U e X B l P S J G a W x s T G F z d F V w Z G F 0 Z W Q i I F Z h b H V l P S J k M j A y M y 0 w O S 0 x M 1 Q x N D o w M z o w N S 4 5 M D c 5 O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X V l c n l J R C I g V m F s d W U 9 I n M 5 N D U y Y z c 3 M i 1 l M W I x L T R i O D E t Y m I 2 M i 1 m N j U y M D E w N W V l Z T c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1 E Y X R h J T I w Q 2 x l Y W 5 p b m c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1 Q x N D o w M z o w N y 4 5 N j g 1 M T A y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N o Y W 5 n Z W Q g V H l w Z S 5 7 b W 9 2 a W V f a W Q s M H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D a G F u Z 2 V k I F R 5 c G U u e 2 1 v d m l l X 2 l k L D B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g R m l u Y W 5 j a W F s c y 9 D a G F u Z 2 V k I F R 5 c G U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g R m l u Y W 5 j a W F s c y 9 D a G F u Z 2 V k I F R 5 c G U x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N b 3 Z p Z X M g R m l u Y W 5 j a W F s c y 9 M b 3 d l c m N h c 2 V k I F R l e H Q u e 3 V u a X Q s O X 0 m c X V v d D s s J n F 1 b 3 Q 7 U 2 V j d G l v b j E v R m l u Y W 5 j a W F s c y 9 D a G F u Z 2 V k I F R 5 c G U u e 2 N 1 c n J l b m N 5 L D R 9 J n F 1 b 3 Q 7 L C Z x d W 9 0 O 1 N l Y 3 R p b 2 4 x L 0 1 v d m l l c y B G a W 5 h b m N p Y W x z L 0 F k Z G V k I E N 1 c 3 R v b T E u e 1 B y b 2 Z p d C w x M X 0 m c X V v d D s s J n F 1 b 3 Q 7 U 2 V j d G l v b j E v T W 9 2 a W V z I E Z p b m F u Y 2 l h b H M v Q W R k Z W Q g Q 2 9 u Z G l 0 a W 9 u Y W w g Q 2 9 s d W 1 u L n t 1 b m l 0 X 0 Z h Y 3 R v c i w x M n 0 m c X V v d D s s J n F 1 b 3 Q 7 U 2 V j d G l v b j E v T W 9 2 a W V z I E Z p b m F u Y 2 l h b H M v Q W R k Z W Q g Q 3 V z d G 9 t M i 5 7 Q n V k Z 2 V 0 I G l u I E 1 p b G x p b 2 5 z L D E z f S Z x d W 9 0 O y w m c X V v d D t T Z W N 0 a W 9 u M S 9 N b 3 Z p Z X M g R m l u Y W 5 j a W F s c y 9 B Z G R l Z C B D d X N 0 b 2 0 z L n t S Z X Z l b n V l I G l u I E 1 p b G x p b 2 5 z L D E 0 f S Z x d W 9 0 O y w m c X V v d D t T Z W N 0 a W 9 u M S 9 N b 3 Z p Z X M g R m l u Y W 5 j a W F s c y 9 B Z G R l Z C B D d X N 0 b 2 0 0 L n t S Z X Z l b n V l I G l u I E l O U i w x N X 0 m c X V v d D s s J n F 1 b 3 Q 7 U 2 V j d G l v b j E v T W 9 2 a W V z I E Z p b m F u Y 2 l h b H M v Q W R k Z W Q g Q 3 V z d G 9 t N S 5 7 Q n V k Z 2 V 0 I G l u I E l O U i w x N n 0 m c X V v d D s s J n F 1 b 3 Q 7 U 2 V j d G l v b j E v T W 9 2 a W V z I E Z p b m F u Y 2 l h b H M v Q 2 h h b m d l Z C B U e X B l M S 5 7 Q n V k Z 2 V 0 I G l u I F V T R C w x N 3 0 m c X V v d D s s J n F 1 b 3 Q 7 U 2 V j d G l v b j E v T W 9 2 a W V z I E Z p b m F u Y 2 l h b H M v Q 2 h h b m d l Z C B U e X B l M S 5 7 U m V 2 Z W 5 1 Z S B p b i B V U 0 Q s M T h 9 J n F 1 b 3 Q 7 L C Z x d W 9 0 O 1 N l Y 3 R p b 2 4 x L 0 1 v d m l l c y B G a W 5 h b m N p Y W x z L 0 N o Y W 5 n Z W Q g V H l w Z T E u e 1 B y b 2 Z p d C B V U 0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b 3 Z p Z X M g R m l u Y W 5 j a W F s c y 9 D a G F u Z 2 V k I F R 5 c G U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g R m l u Y W 5 j a W F s c y 9 D a G F u Z 2 V k I F R 5 c G U x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N b 3 Z p Z X M g R m l u Y W 5 j a W F s c y 9 M b 3 d l c m N h c 2 V k I F R l e H Q u e 3 V u a X Q s O X 0 m c X V v d D s s J n F 1 b 3 Q 7 U 2 V j d G l v b j E v R m l u Y W 5 j a W F s c y 9 D a G F u Z 2 V k I F R 5 c G U u e 2 N 1 c n J l b m N 5 L D R 9 J n F 1 b 3 Q 7 L C Z x d W 9 0 O 1 N l Y 3 R p b 2 4 x L 0 1 v d m l l c y B G a W 5 h b m N p Y W x z L 0 F k Z G V k I E N 1 c 3 R v b T E u e 1 B y b 2 Z p d C w x M X 0 m c X V v d D s s J n F 1 b 3 Q 7 U 2 V j d G l v b j E v T W 9 2 a W V z I E Z p b m F u Y 2 l h b H M v Q W R k Z W Q g Q 2 9 u Z G l 0 a W 9 u Y W w g Q 2 9 s d W 1 u L n t 1 b m l 0 X 0 Z h Y 3 R v c i w x M n 0 m c X V v d D s s J n F 1 b 3 Q 7 U 2 V j d G l v b j E v T W 9 2 a W V z I E Z p b m F u Y 2 l h b H M v Q W R k Z W Q g Q 3 V z d G 9 t M i 5 7 Q n V k Z 2 V 0 I G l u I E 1 p b G x p b 2 5 z L D E z f S Z x d W 9 0 O y w m c X V v d D t T Z W N 0 a W 9 u M S 9 N b 3 Z p Z X M g R m l u Y W 5 j a W F s c y 9 B Z G R l Z C B D d X N 0 b 2 0 z L n t S Z X Z l b n V l I G l u I E 1 p b G x p b 2 5 z L D E 0 f S Z x d W 9 0 O y w m c X V v d D t T Z W N 0 a W 9 u M S 9 N b 3 Z p Z X M g R m l u Y W 5 j a W F s c y 9 B Z G R l Z C B D d X N 0 b 2 0 0 L n t S Z X Z l b n V l I G l u I E l O U i w x N X 0 m c X V v d D s s J n F 1 b 3 Q 7 U 2 V j d G l v b j E v T W 9 2 a W V z I E Z p b m F u Y 2 l h b H M v Q W R k Z W Q g Q 3 V z d G 9 t N S 5 7 Q n V k Z 2 V 0 I G l u I E l O U i w x N n 0 m c X V v d D s s J n F 1 b 3 Q 7 U 2 V j d G l v b j E v T W 9 2 a W V z I E Z p b m F u Y 2 l h b H M v Q 2 h h b m d l Z C B U e X B l M S 5 7 Q n V k Z 2 V 0 I G l u I F V T R C w x N 3 0 m c X V v d D s s J n F 1 b 3 Q 7 U 2 V j d G l v b j E v T W 9 2 a W V z I E Z p b m F u Y 2 l h b H M v Q 2 h h b m d l Z C B U e X B l M S 5 7 U m V 2 Z W 5 1 Z S B p b i B V U 0 Q s M T h 9 J n F 1 b 3 Q 7 L C Z x d W 9 0 O 1 N l Y 3 R p b 2 4 x L 0 1 v d m l l c y B G a W 5 h b m N p Y W x z L 0 N o Y W 5 n Z W Q g V H l w Z T E u e 1 B y b 2 Z p d C B V U 0 Q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2 x 1 b W 5 O Y W 1 l c y I g V m F s d W U 9 I n N b J n F 1 b 3 Q 7 T W 9 2 a W V f a W Q m c X V v d D s s J n F 1 b 3 Q 7 T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1 B y b 2 Z p d C Z x d W 9 0 O y w m c X V v d D t 1 b m l 0 X 0 Z h Y 3 R v c i Z x d W 9 0 O y w m c X V v d D t C d W R n Z X Q g a W 4 g T W l s b G l v b n M m c X V v d D s s J n F 1 b 3 Q 7 U m V 2 Z W 5 1 Z S B p b i B N a W x s a W 9 u c y Z x d W 9 0 O y w m c X V v d D t S Z X Z l b n V l I G l u I E l O U i Z x d W 9 0 O y w m c X V v d D t C d W R n Z X Q g a W 4 g S U 5 S J n F 1 b 3 Q 7 L C Z x d W 9 0 O 0 J 1 Z G d l d C B p b i B V U 0 Q m c X V v d D s s J n F 1 b 3 Q 7 U m V 2 Z W 5 1 Z S B p b i B V U 0 Q m c X V v d D s s J n F 1 b 3 Q 7 U H J v Z m l 0 I F V T R C Z x d W 9 0 O 1 0 i I C 8 + P E V u d H J 5 I F R 5 c G U 9 I k Z p b G x l Z E N v b X B s Z X R l U m V z d W x 0 V G 9 X b 3 J r c 2 h l Z X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Q a X Z v d E 9 i a m V j d E 5 h b W U i I F Z h b H V l P S J z T W 9 2 a W V z I E Z p b m F u Y 2 l h b H M h U G l 2 b 3 R U Y W J s Z T U i I C 8 + P E V u d H J 5 I F R 5 c G U 9 I l J l Y 2 9 2 Z X J 5 V G F y Z 2 V 0 U 2 h l Z X Q i I F Z h b H V l P S J z T W 9 2 a W V z I E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O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Q 2 9 s d W 1 u V H l w Z X M i I F Z h b H V l P S J z Q m d Z R 0 F 3 V U d B d 1 V G Q m d Z Q U F B Q U F B Q U F S R V J F P S I g L z 4 8 R W 5 0 c n k g V H l w Z T 0 i R m l s b E x h c 3 R V c G R h d G V k I i B W Y W x 1 Z T 0 i Z D I w M j M t M D k t M T Z U M D E 6 N D g 6 N T I u N z c 0 O T c 3 N F o i I C 8 + P E V u d H J 5 I F R 5 c G U 9 I k Z p b G x F c n J v c k N v Z G U i I F Z h b H V l P S J z V W 5 r b m 9 3 b i I g L z 4 8 R W 5 0 c n k g V H l w Z T 0 i U X V l c n l J R C I g V m F s d W U 9 I n M y M z M x Z j B m M S 1 j Y 2 M x L T Q y N G M t Y m I 0 Z S 1 l Y T I z Z m F h Y j l k Z W I i I C 8 + P C 9 T d G F i b G V F b n R y a W V z P j w v S X R l b T 4 8 S X R l b T 4 8 S X R l b U x v Y 2 F 0 a W 9 u P j x J d G V t V H l w Z T 5 G b 3 J t d W x h P C 9 J d G V t V H l w Z T 4 8 S X R l b V B h d G g + U 2 V j d G l v b j E v T W 9 2 a W V z J T I w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9 w c m 9 m a X R u b G 9 z c z w v S X R l b V B h d G g + P C 9 J d G V t T G 9 j Y X R p b 2 4 + P F N 0 Y W J s Z U V u d H J p Z X M + P E V u d H J 5 I F R 5 c G U 9 I k Z p b G x F b m F i b G V k I i B W Y W x 1 Z T 0 i b D A i I C 8 + P E V u d H J 5 I F R 5 c G U 9 I k Z p b G x M Y X N 0 V X B k Y X R l Z C I g V m F s d W U 9 I m Q y M D I z L T A 5 L T I w V D E x O j I 5 O j Q 4 L j A y N z c y M T R a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E N v d W 5 0 I i B W Y W x 1 Z T 0 i b D M 5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R m l s b E N v b H V t b l R 5 c G V z I i B W Y W x 1 Z T 0 i c 0 J n W U d B d 1 V H Q X d V R k J n W U F B Q U F B Q U F B U k V S R T 0 i I C 8 + P E V u d H J 5 I F R 5 c G U 9 I k Z p b G x D b 2 x 1 b W 5 O Y W 1 l c y I g V m F s d W U 9 I n N b J n F 1 b 3 Q 7 T W 9 2 a W V f a W Q m c X V v d D s s J n F 1 b 3 Q 7 T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1 B y b 2 Z p d C Z x d W 9 0 O y w m c X V v d D t 1 b m l 0 X 0 Z h Y 3 R v c i Z x d W 9 0 O y w m c X V v d D t C d W R n Z X Q g a W 4 g T W l s b G l v b n M m c X V v d D s s J n F 1 b 3 Q 7 U m V 2 Z W 5 1 Z S B p b i B N a W x s a W 9 u c y Z x d W 9 0 O y w m c X V v d D t S Z X Z l b n V l I G l u I E l O U i Z x d W 9 0 O y w m c X V v d D t C d W R n Z X Q g a W 4 g S U 5 S J n F 1 b 3 Q 7 L C Z x d W 9 0 O 0 J 1 Z G d l d C B p b i B V U 0 Q m c X V v d D s s J n F 1 b 3 Q 7 U m V 2 Z W 5 1 Z S B p b i B V U 0 Q m c X V v d D s s J n F 1 b 3 Q 7 U H J v Z m l 0 I F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g R m l u Y W 5 j a W F s c y 9 D a G F u Z 2 V k I F R 5 c G U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g R m l u Y W 5 j a W F s c y 9 D a G F u Z 2 V k I F R 5 c G U x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N b 3 Z p Z X M g R m l u Y W 5 j a W F s c y 9 M b 3 d l c m N h c 2 V k I F R l e H Q u e 3 V u a X Q s O X 0 m c X V v d D s s J n F 1 b 3 Q 7 U 2 V j d G l v b j E v R m l u Y W 5 j a W F s c y 9 D a G F u Z 2 V k I F R 5 c G U u e 2 N 1 c n J l b m N 5 L D R 9 J n F 1 b 3 Q 7 L C Z x d W 9 0 O 1 N l Y 3 R p b 2 4 x L 0 1 v d m l l c y B G a W 5 h b m N p Y W x z L 0 F k Z G V k I E N 1 c 3 R v b T E u e 1 B y b 2 Z p d C w x M X 0 m c X V v d D s s J n F 1 b 3 Q 7 U 2 V j d G l v b j E v T W 9 2 a W V z I E Z p b m F u Y 2 l h b H M v Q W R k Z W Q g Q 2 9 u Z G l 0 a W 9 u Y W w g Q 2 9 s d W 1 u L n t 1 b m l 0 X 0 Z h Y 3 R v c i w x M n 0 m c X V v d D s s J n F 1 b 3 Q 7 U 2 V j d G l v b j E v T W 9 2 a W V z I E Z p b m F u Y 2 l h b H M v Q W R k Z W Q g Q 3 V z d G 9 t M i 5 7 Q n V k Z 2 V 0 I G l u I E 1 p b G x p b 2 5 z L D E z f S Z x d W 9 0 O y w m c X V v d D t T Z W N 0 a W 9 u M S 9 N b 3 Z p Z X M g R m l u Y W 5 j a W F s c y 9 B Z G R l Z C B D d X N 0 b 2 0 z L n t S Z X Z l b n V l I G l u I E 1 p b G x p b 2 5 z L D E 0 f S Z x d W 9 0 O y w m c X V v d D t T Z W N 0 a W 9 u M S 9 N b 3 Z p Z X M g R m l u Y W 5 j a W F s c y 9 B Z G R l Z C B D d X N 0 b 2 0 0 L n t S Z X Z l b n V l I G l u I E l O U i w x N X 0 m c X V v d D s s J n F 1 b 3 Q 7 U 2 V j d G l v b j E v T W 9 2 a W V z I E Z p b m F u Y 2 l h b H M v Q W R k Z W Q g Q 3 V z d G 9 t N S 5 7 Q n V k Z 2 V 0 I G l u I E l O U i w x N n 0 m c X V v d D s s J n F 1 b 3 Q 7 U 2 V j d G l v b j E v T W 9 2 a W V z I E Z p b m F u Y 2 l h b H M v Q 2 h h b m d l Z C B U e X B l M S 5 7 Q n V k Z 2 V 0 I G l u I F V T R C w x N 3 0 m c X V v d D s s J n F 1 b 3 Q 7 U 2 V j d G l v b j E v T W 9 2 a W V z I E Z p b m F u Y 2 l h b H M v Q 2 h h b m d l Z C B U e X B l M S 5 7 U m V 2 Z W 5 1 Z S B p b i B V U 0 Q s M T h 9 J n F 1 b 3 Q 7 L C Z x d W 9 0 O 1 N l Y 3 R p b 2 4 x L 0 1 v d m l l c y B G a W 5 h b m N p Y W x z L 0 N o Y W 5 n Z W Q g V H l w Z T E u e 1 B y b 2 Z p d C B V U 0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b 3 Z p Z X M g R m l u Y W 5 j a W F s c y 9 D a G F u Z 2 V k I F R 5 c G U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g R m l u Y W 5 j a W F s c y 9 D a G F u Z 2 V k I F R 5 c G U x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N b 3 Z p Z X M g R m l u Y W 5 j a W F s c y 9 M b 3 d l c m N h c 2 V k I F R l e H Q u e 3 V u a X Q s O X 0 m c X V v d D s s J n F 1 b 3 Q 7 U 2 V j d G l v b j E v R m l u Y W 5 j a W F s c y 9 D a G F u Z 2 V k I F R 5 c G U u e 2 N 1 c n J l b m N 5 L D R 9 J n F 1 b 3 Q 7 L C Z x d W 9 0 O 1 N l Y 3 R p b 2 4 x L 0 1 v d m l l c y B G a W 5 h b m N p Y W x z L 0 F k Z G V k I E N 1 c 3 R v b T E u e 1 B y b 2 Z p d C w x M X 0 m c X V v d D s s J n F 1 b 3 Q 7 U 2 V j d G l v b j E v T W 9 2 a W V z I E Z p b m F u Y 2 l h b H M v Q W R k Z W Q g Q 2 9 u Z G l 0 a W 9 u Y W w g Q 2 9 s d W 1 u L n t 1 b m l 0 X 0 Z h Y 3 R v c i w x M n 0 m c X V v d D s s J n F 1 b 3 Q 7 U 2 V j d G l v b j E v T W 9 2 a W V z I E Z p b m F u Y 2 l h b H M v Q W R k Z W Q g Q 3 V z d G 9 t M i 5 7 Q n V k Z 2 V 0 I G l u I E 1 p b G x p b 2 5 z L D E z f S Z x d W 9 0 O y w m c X V v d D t T Z W N 0 a W 9 u M S 9 N b 3 Z p Z X M g R m l u Y W 5 j a W F s c y 9 B Z G R l Z C B D d X N 0 b 2 0 z L n t S Z X Z l b n V l I G l u I E 1 p b G x p b 2 5 z L D E 0 f S Z x d W 9 0 O y w m c X V v d D t T Z W N 0 a W 9 u M S 9 N b 3 Z p Z X M g R m l u Y W 5 j a W F s c y 9 B Z G R l Z C B D d X N 0 b 2 0 0 L n t S Z X Z l b n V l I G l u I E l O U i w x N X 0 m c X V v d D s s J n F 1 b 3 Q 7 U 2 V j d G l v b j E v T W 9 2 a W V z I E Z p b m F u Y 2 l h b H M v Q W R k Z W Q g Q 3 V z d G 9 t N S 5 7 Q n V k Z 2 V 0 I G l u I E l O U i w x N n 0 m c X V v d D s s J n F 1 b 3 Q 7 U 2 V j d G l v b j E v T W 9 2 a W V z I E Z p b m F u Y 2 l h b H M v Q 2 h h b m d l Z C B U e X B l M S 5 7 Q n V k Z 2 V 0 I G l u I F V T R C w x N 3 0 m c X V v d D s s J n F 1 b 3 Q 7 U 2 V j d G l v b j E v T W 9 2 a W V z I E Z p b m F u Y 2 l h b H M v Q 2 h h b m d l Z C B U e X B l M S 5 7 U m V 2 Z W 5 1 Z S B p b i B V U 0 Q s M T h 9 J n F 1 b 3 Q 7 L C Z x d W 9 0 O 1 N l Y 3 R p b 2 4 x L 0 1 v d m l l c y B G a W 5 h b m N p Y W x z L 0 N o Y W 5 n Z W Q g V H l w Z T E u e 1 B y b 2 Z p d C B V U 0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c m 9 m a X R u b G 9 z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+ + r f 2 L T K 0 u b 6 6 v D 9 a m O f g A A A A A C A A A A A A A Q Z g A A A A E A A C A A A A B h X 8 I g A Y F A z S 4 X 4 G d G d z d 5 2 7 F a K T y 5 E B r 8 d F r J N S H K A Q A A A A A O g A A A A A I A A C A A A A C 7 X W S 8 C 0 1 q n X z / 0 c E p S 4 f p Q G Q 6 t X / 4 Z n l R S C C + F P 5 n I V A A A A A k 0 c e 8 H w t 2 b H G k t 5 r o n x G 1 W S m K 1 V R W P e / N 7 u S j x h G i A O X V 1 o 6 D V Z C / O H 1 6 o C 3 5 Z J 9 w E H 2 I k z S i n + A M d k m c f T b O 8 D d T H C z I O W b I U F 8 s D l s U t 0 A A A A C v i P 7 / T Y y K Q D Q / A 9 M N l V D q c 8 G T y L V L E + Z 9 J o e F 6 9 9 7 b 2 / w q 0 w V L I c A a q / U R f J B N V Z C h T G S P b a J K m e s R M U z l a d F < / D a t a M a s h u p > 
</file>

<file path=customXml/item6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 1 0 6 < / i n t > < / v a l u e > < / i t e m > < i t e m > < k e y > < s t r i n g > t a r g e t < / s t r i n g > < / k e y > < v a l u e > < i n t > 1 0 3 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r o f i t n l o s s _ 5 2 0 4 c 7 a 9 - a 5 7 7 - 4 a 1 d - b 8 4 e - 7 8 f 4 9 a 3 2 b 5 c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6EACFA76-D5E0-4945-974D-83862970FB9A}">
  <ds:schemaRefs/>
</ds:datastoreItem>
</file>

<file path=customXml/itemProps11.xml><?xml version="1.0" encoding="utf-8"?>
<ds:datastoreItem xmlns:ds="http://schemas.openxmlformats.org/officeDocument/2006/customXml" ds:itemID="{4E67D5E6-761E-4A56-AFCC-FE75218C78F5}">
  <ds:schemaRefs/>
</ds:datastoreItem>
</file>

<file path=customXml/itemProps12.xml><?xml version="1.0" encoding="utf-8"?>
<ds:datastoreItem xmlns:ds="http://schemas.openxmlformats.org/officeDocument/2006/customXml" ds:itemID="{A804EAC8-FFC1-4BE5-831C-8EC17F255BA8}">
  <ds:schemaRefs/>
</ds:datastoreItem>
</file>

<file path=customXml/itemProps13.xml><?xml version="1.0" encoding="utf-8"?>
<ds:datastoreItem xmlns:ds="http://schemas.openxmlformats.org/officeDocument/2006/customXml" ds:itemID="{9D5C70E6-6E83-488A-8652-F1904FE4AE11}">
  <ds:schemaRefs/>
</ds:datastoreItem>
</file>

<file path=customXml/itemProps14.xml><?xml version="1.0" encoding="utf-8"?>
<ds:datastoreItem xmlns:ds="http://schemas.openxmlformats.org/officeDocument/2006/customXml" ds:itemID="{C97933A3-C56D-4A36-A943-558927E7A42C}">
  <ds:schemaRefs/>
</ds:datastoreItem>
</file>

<file path=customXml/itemProps15.xml><?xml version="1.0" encoding="utf-8"?>
<ds:datastoreItem xmlns:ds="http://schemas.openxmlformats.org/officeDocument/2006/customXml" ds:itemID="{FA08667B-37F9-4F29-A126-3E507507DBD9}">
  <ds:schemaRefs/>
</ds:datastoreItem>
</file>

<file path=customXml/itemProps16.xml><?xml version="1.0" encoding="utf-8"?>
<ds:datastoreItem xmlns:ds="http://schemas.openxmlformats.org/officeDocument/2006/customXml" ds:itemID="{D7287F1E-4D7F-4D93-9D48-431C53B3552E}">
  <ds:schemaRefs/>
</ds:datastoreItem>
</file>

<file path=customXml/itemProps17.xml><?xml version="1.0" encoding="utf-8"?>
<ds:datastoreItem xmlns:ds="http://schemas.openxmlformats.org/officeDocument/2006/customXml" ds:itemID="{64F59FB4-4F28-43A4-BC6A-68B4F8038A93}">
  <ds:schemaRefs/>
</ds:datastoreItem>
</file>

<file path=customXml/itemProps18.xml><?xml version="1.0" encoding="utf-8"?>
<ds:datastoreItem xmlns:ds="http://schemas.openxmlformats.org/officeDocument/2006/customXml" ds:itemID="{C0A51FD8-00A8-47C4-A1C1-0D7C7B2986D2}">
  <ds:schemaRefs/>
</ds:datastoreItem>
</file>

<file path=customXml/itemProps19.xml><?xml version="1.0" encoding="utf-8"?>
<ds:datastoreItem xmlns:ds="http://schemas.openxmlformats.org/officeDocument/2006/customXml" ds:itemID="{67423A49-7511-4864-A06B-3E85897287C8}">
  <ds:schemaRefs/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FF870046-C762-4796-824D-AEE961761566}">
  <ds:schemaRefs/>
</ds:datastoreItem>
</file>

<file path=customXml/itemProps21.xml><?xml version="1.0" encoding="utf-8"?>
<ds:datastoreItem xmlns:ds="http://schemas.openxmlformats.org/officeDocument/2006/customXml" ds:itemID="{59CA78F0-F556-4D26-9853-E87C78D2FC1D}">
  <ds:schemaRefs/>
</ds:datastoreItem>
</file>

<file path=customXml/itemProps22.xml><?xml version="1.0" encoding="utf-8"?>
<ds:datastoreItem xmlns:ds="http://schemas.openxmlformats.org/officeDocument/2006/customXml" ds:itemID="{B35ADA45-C79D-4868-B070-9BD469DB2553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6CC7E435-19E2-41EB-A281-A2DD848922C6}">
  <ds:schemaRefs/>
</ds:datastoreItem>
</file>

<file path=customXml/itemProps5.xml><?xml version="1.0" encoding="utf-8"?>
<ds:datastoreItem xmlns:ds="http://schemas.openxmlformats.org/officeDocument/2006/customXml" ds:itemID="{2FD4E9FF-CF84-42ED-9C53-86A4A22E9E3D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62B61B5C-A22A-4556-8C50-D18909B5BD5C}">
  <ds:schemaRefs/>
</ds:datastoreItem>
</file>

<file path=customXml/itemProps7.xml><?xml version="1.0" encoding="utf-8"?>
<ds:datastoreItem xmlns:ds="http://schemas.openxmlformats.org/officeDocument/2006/customXml" ds:itemID="{E825A80A-1803-442A-AEB3-3FB6079A8838}">
  <ds:schemaRefs/>
</ds:datastoreItem>
</file>

<file path=customXml/itemProps8.xml><?xml version="1.0" encoding="utf-8"?>
<ds:datastoreItem xmlns:ds="http://schemas.openxmlformats.org/officeDocument/2006/customXml" ds:itemID="{5166FC4B-33DB-463D-85C4-F327E372F7E1}">
  <ds:schemaRefs/>
</ds:datastoreItem>
</file>

<file path=customXml/itemProps9.xml><?xml version="1.0" encoding="utf-8"?>
<ds:datastoreItem xmlns:ds="http://schemas.openxmlformats.org/officeDocument/2006/customXml" ds:itemID="{8D331279-7C33-4E0C-B5F2-6AD61ADE43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OldData_PT</vt:lpstr>
      <vt:lpstr>Movies Financials</vt:lpstr>
      <vt:lpstr>studios pnl</vt:lpstr>
      <vt:lpstr>movies</vt:lpstr>
      <vt:lpstr>financials</vt:lpstr>
      <vt:lpstr>actors</vt:lpstr>
      <vt:lpstr>movie_actor</vt:lpstr>
      <vt:lpstr>languages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Srividhya</cp:lastModifiedBy>
  <dcterms:created xsi:type="dcterms:W3CDTF">2015-06-05T18:17:20Z</dcterms:created>
  <dcterms:modified xsi:type="dcterms:W3CDTF">2023-09-23T11:49:11Z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