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mp_Downloads\upload_excel\New Excel File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25" i="1"/>
  <c r="L18" i="1"/>
  <c r="I18" i="1"/>
  <c r="H18" i="1"/>
  <c r="G18" i="1"/>
  <c r="F18" i="1"/>
  <c r="N17" i="1"/>
  <c r="L16" i="1"/>
  <c r="J16" i="1"/>
  <c r="N15" i="1"/>
  <c r="N15" i="1" a="1"/>
  <c r="J11" i="1"/>
  <c r="I11" i="1"/>
  <c r="H11" i="1"/>
  <c r="G11" i="1"/>
  <c r="N10" i="1"/>
  <c r="N10" i="1" a="1"/>
  <c r="J8" i="1"/>
  <c r="I8" i="1"/>
  <c r="H8" i="1"/>
  <c r="G8" i="1"/>
  <c r="K7" i="1"/>
</calcChain>
</file>

<file path=xl/sharedStrings.xml><?xml version="1.0" encoding="utf-8"?>
<sst xmlns="http://schemas.openxmlformats.org/spreadsheetml/2006/main" count="32" uniqueCount="30">
  <si>
    <t>UTR</t>
  </si>
  <si>
    <t>Village Wise Advance</t>
  </si>
  <si>
    <t>Total Hold ( SD+OC+HT )</t>
  </si>
  <si>
    <t>Advance / Surplus</t>
  </si>
  <si>
    <t>Debit</t>
  </si>
  <si>
    <t>Govind Singh Rana</t>
  </si>
  <si>
    <t>Labour Rate RR Work</t>
  </si>
  <si>
    <t>Govind Rana Singh</t>
  </si>
  <si>
    <t>27-11-2024 NEFT/AXISP00575054377/RIUP24/2524/GOVIND SINGH RANA/BKID0007812 20000.00</t>
  </si>
  <si>
    <t>21-12-2024 NEFT/AXISP00587304760/RIUP24/2776/GOVIND SINGH RANA/BKID0007812 4606.00</t>
  </si>
  <si>
    <t>Updated On 31-12-2024</t>
  </si>
  <si>
    <t>Subcontractor:</t>
  </si>
  <si>
    <t>State:</t>
  </si>
  <si>
    <t>District:</t>
  </si>
  <si>
    <t>Block:</t>
  </si>
  <si>
    <t>Shamli</t>
  </si>
  <si>
    <t>Uttar Pradesh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</si>
  <si>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</si>
  <si>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</si>
  <si>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</si>
  <si>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</si>
  <si>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</si>
  <si>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</si>
  <si>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</si>
  <si>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TDS_Amount</t>
  </si>
  <si>
    <t>SD_Amount</t>
  </si>
  <si>
    <t>Final_Amount</t>
  </si>
  <si>
    <t>Total_Amount</t>
  </si>
  <si>
    <t>HARETI SALEMPU village BALANCE PIPE LAYING WORK AT VILLAGE HARETI SALEMPUR BLOCK PURKAZI</t>
  </si>
  <si>
    <t>KUTUBPUR village BALANCE PIPE LAYING WORK AT VILLAGE KUTUBPUR BLOCK PURKAZI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</si>
</sst>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3" fontId="5" fillId="2" borderId="5" xfId="1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2" borderId="0" xfId="1" applyNumberFormat="1" applyFont="1" applyFill="1" applyBorder="1" applyAlignment="1">
      <alignment horizontal="center" vertical="center" wrapText="1"/>
    </xf>
    <xf numFmtId="43" fontId="3" fillId="2" borderId="1" xfId="1" applyNumberFormat="1" applyFont="1" applyFill="1" applyBorder="1" applyAlignment="1">
      <alignment horizontal="center" vertical="center" wrapText="1"/>
    </xf>
    <xf numFmtId="43" fontId="3" fillId="2" borderId="0" xfId="1" applyNumberFormat="1" applyFont="1" applyFill="1" applyBorder="1" applyAlignment="1">
      <alignment horizontal="center" vertical="center" wrapText="1"/>
    </xf>
    <xf numFmtId="43" fontId="4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3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3" fontId="5" fillId="2" borderId="5" xfId="1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5" fillId="2" borderId="8" xfId="1" applyNumberFormat="1" applyFont="1" applyFill="1" applyBorder="1" applyAlignment="1">
      <alignment horizontal="center" vertical="center" wrapText="1"/>
    </xf>
    <xf numFmtId="43" fontId="5" fillId="2" borderId="6" xfId="1" applyNumberFormat="1" applyFont="1" applyFill="1" applyBorder="1" applyAlignment="1">
      <alignment horizontal="center" vertical="center" wrapText="1"/>
    </xf>
    <xf numFmtId="43" fontId="4" fillId="2" borderId="6" xfId="1" applyNumberFormat="1" applyFont="1" applyFill="1" applyBorder="1" applyAlignment="1">
      <alignment horizontal="center" vertical="center" wrapText="1"/>
    </xf>
    <xf numFmtId="43" fontId="5" fillId="2" borderId="7" xfId="1" applyNumberFormat="1" applyFont="1" applyFill="1" applyBorder="1" applyAlignment="1">
      <alignment horizontal="center" vertical="center" wrapText="1"/>
    </xf>
    <xf numFmtId="43" fontId="0" fillId="2" borderId="0" xfId="1" applyNumberFormat="1" applyFont="1" applyFill="1" applyAlignment="1">
      <alignment horizontal="center" vertical="center" wrapText="1"/>
    </xf>
    <xf numFmtId="43" fontId="8" fillId="2" borderId="6" xfId="1" applyNumberFormat="1" applyFont="1" applyFill="1" applyBorder="1" applyAlignment="1">
      <alignment horizontal="center" vertical="center" wrapText="1"/>
    </xf>
    <xf numFmtId="43" fontId="8" fillId="2" borderId="7" xfId="1" applyNumberFormat="1" applyFont="1" applyFill="1" applyBorder="1" applyAlignment="1">
      <alignment horizontal="center" vertical="center" wrapText="1"/>
    </xf>
    <xf numFmtId="43" fontId="5" fillId="2" borderId="9" xfId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3" fontId="5" fillId="3" borderId="10" xfId="1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43" fontId="4" fillId="2" borderId="8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64" fontId="5" fillId="2" borderId="5" xfId="1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43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3" fontId="3" fillId="2" borderId="2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3" fontId="7" fillId="2" borderId="5" xfId="1" applyNumberFormat="1" applyFont="1" applyFill="1" applyBorder="1" applyAlignment="1">
      <alignment horizontal="center" vertical="center" wrapText="1"/>
    </xf>
    <xf numFmtId="43" fontId="8" fillId="2" borderId="6" xfId="1" applyNumberFormat="1" applyFont="1" applyFill="1" applyBorder="1" applyAlignment="1">
      <alignment horizontal="center" vertical="center" wrapText="1"/>
    </xf>
    <xf numFmtId="43" fontId="8" fillId="2" borderId="7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115" zoomScaleNormal="115" workbookViewId="0">
      <selection activeCell="B22" sqref="B22"/>
    </sheetView>
  </sheetViews>
  <sheetFormatPr defaultRowHeight="15" x14ac:dyDescent="0.25"/>
  <cols>
    <col min="1" max="1" width="11.42578125" style="8" customWidth="1"/>
    <col min="2" max="2" width="29.5703125" style="8" bestFit="1" customWidth="1"/>
    <col min="3" max="3" width="11.7109375" style="8" bestFit="1" customWidth="1"/>
    <col min="4" max="4" width="18.140625" style="8" bestFit="1" customWidth="1"/>
    <col min="5" max="5" width="9.42578125" style="8" bestFit="1" customWidth="1"/>
    <col min="6" max="6" width="9.5703125" style="8" customWidth="1"/>
    <col min="7" max="7" width="11.85546875" style="8" customWidth="1"/>
    <col min="8" max="8" width="14.28515625" style="8" customWidth="1"/>
    <col min="9" max="9" width="14.7109375" style="8" customWidth="1"/>
    <col min="10" max="10" width="14.42578125" style="8" customWidth="1"/>
    <col min="11" max="11" width="7.42578125" style="8" customWidth="1"/>
    <col min="12" max="12" width="12" style="8" bestFit="1" customWidth="1"/>
    <col min="13" max="13" width="86.42578125" style="8" bestFit="1" customWidth="1"/>
    <col min="14" max="14" width="11" style="8" bestFit="1" customWidth="1"/>
    <col min="15" max="16384" width="9.140625" style="8"/>
  </cols>
  <sheetData>
    <row r="1" spans="1:14" ht="15.75" thickBot="1" x14ac:dyDescent="0.3">
      <c r="A1" s="41" t="s">
        <v>11</v>
      </c>
      <c r="B1" s="7" t="s">
        <v>5</v>
      </c>
      <c r="C1" s="6"/>
      <c r="D1" s="6"/>
      <c r="H1" s="9"/>
      <c r="I1" s="9"/>
      <c r="J1" s="6"/>
      <c r="K1" s="6"/>
      <c r="L1" s="6"/>
      <c r="M1" s="6"/>
      <c r="N1" s="6"/>
    </row>
    <row r="2" spans="1:14" ht="42.75" thickBot="1" x14ac:dyDescent="0.3">
      <c r="A2" s="41" t="s">
        <v>12</v>
      </c>
      <c r="B2" s="10" t="s">
        <v>16</v>
      </c>
      <c r="C2" s="11"/>
      <c r="D2" s="11" t="s">
        <v>5</v>
      </c>
      <c r="E2" s="6"/>
      <c r="F2" s="6"/>
      <c r="G2" s="6"/>
      <c r="H2" s="12" t="s">
        <v>6</v>
      </c>
      <c r="I2" s="12"/>
      <c r="J2" s="13"/>
      <c r="K2" s="13"/>
      <c r="L2" s="6"/>
      <c r="M2" s="6"/>
      <c r="N2" s="6"/>
    </row>
    <row r="3" spans="1:14" ht="21.75" thickBot="1" x14ac:dyDescent="0.3">
      <c r="A3" s="41" t="s">
        <v>13</v>
      </c>
      <c r="B3" s="40" t="s">
        <v>15</v>
      </c>
      <c r="C3" s="11"/>
      <c r="D3" s="11"/>
      <c r="E3" s="6"/>
      <c r="F3" s="6"/>
      <c r="G3" s="6"/>
      <c r="H3" s="12"/>
      <c r="I3" s="12"/>
      <c r="J3" s="13"/>
      <c r="K3" s="13"/>
      <c r="L3" s="6"/>
      <c r="M3" s="6"/>
      <c r="N3" s="6"/>
    </row>
    <row r="4" spans="1:14" ht="15.75" thickBot="1" x14ac:dyDescent="0.3">
      <c r="A4" s="41" t="s">
        <v>14</v>
      </c>
      <c r="B4" s="14" t="s">
        <v>15</v>
      </c>
      <c r="C4" s="14"/>
      <c r="D4" s="14"/>
      <c r="E4" s="14"/>
      <c r="F4" s="13"/>
      <c r="G4" s="13"/>
      <c r="H4" s="15"/>
      <c r="I4" s="15"/>
      <c r="J4" s="6"/>
      <c r="K4" s="6"/>
      <c r="L4" s="16"/>
      <c r="M4" s="16"/>
      <c r="N4" s="16"/>
    </row>
    <row r="5" spans="1:14" ht="30.75" thickBot="1" x14ac:dyDescent="0.3">
      <c r="A5" s="42" t="s">
        <v>17</v>
      </c>
      <c r="B5" s="43" t="s">
        <v>18</v>
      </c>
      <c r="C5" s="44" t="s">
        <v>19</v>
      </c>
      <c r="D5" s="45" t="s">
        <v>20</v>
      </c>
      <c r="E5" s="43" t="s">
        <v>21</v>
      </c>
      <c r="F5" s="43" t="s">
        <v>22</v>
      </c>
      <c r="G5" s="45" t="s">
        <v>23</v>
      </c>
      <c r="H5" s="43" t="s">
        <v>24</v>
      </c>
      <c r="I5" s="43" t="s">
        <v>25</v>
      </c>
      <c r="J5" s="1" t="s">
        <v>26</v>
      </c>
      <c r="K5" s="2"/>
      <c r="L5" s="43" t="s">
        <v>27</v>
      </c>
      <c r="M5" s="43" t="s">
        <v>0</v>
      </c>
      <c r="N5" s="3" t="s">
        <v>1</v>
      </c>
    </row>
    <row r="6" spans="1:14" x14ac:dyDescent="0.25">
      <c r="A6" s="6"/>
      <c r="B6" s="17"/>
      <c r="C6" s="17"/>
      <c r="D6" s="17"/>
      <c r="E6" s="17"/>
      <c r="F6" s="17"/>
      <c r="G6" s="17"/>
      <c r="H6" s="17"/>
      <c r="I6" s="17"/>
      <c r="J6" s="17"/>
      <c r="K6" s="5"/>
      <c r="L6" s="17"/>
      <c r="M6" s="17"/>
      <c r="N6" s="17"/>
    </row>
    <row r="7" spans="1:14" ht="15.75" thickBot="1" x14ac:dyDescent="0.3">
      <c r="A7" s="18"/>
      <c r="B7" s="29"/>
      <c r="C7" s="29"/>
      <c r="D7" s="29"/>
      <c r="E7" s="29"/>
      <c r="F7" s="29"/>
      <c r="G7" s="29"/>
      <c r="H7" s="29"/>
      <c r="I7" s="29"/>
      <c r="J7" s="29"/>
      <c r="K7" s="30">
        <f>A8</f>
        <v>66433</v>
      </c>
      <c r="L7" s="29"/>
      <c r="M7" s="29"/>
      <c r="N7" s="29"/>
    </row>
    <row r="8" spans="1:14" ht="52.5" customHeight="1" x14ac:dyDescent="0.25">
      <c r="A8" s="19">
        <v>66433</v>
      </c>
      <c r="B8" s="32" t="s">
        <v>28</v>
      </c>
      <c r="C8" s="33">
        <v>45591</v>
      </c>
      <c r="D8" s="32">
        <v>1</v>
      </c>
      <c r="E8" s="36">
        <v>26177</v>
      </c>
      <c r="F8" s="32">
        <v>0</v>
      </c>
      <c r="G8" s="4">
        <f>ROUND(E8-F8,)</f>
        <v>26177</v>
      </c>
      <c r="H8" s="4">
        <f>G8*1%</f>
        <v>261.77</v>
      </c>
      <c r="I8" s="4">
        <f>G8*5%</f>
        <v>1308.8500000000001</v>
      </c>
      <c r="J8" s="34">
        <f>G8-(H8+I8)</f>
        <v>24606.38</v>
      </c>
      <c r="K8" s="35"/>
      <c r="L8" s="32">
        <v>20000</v>
      </c>
      <c r="M8" s="37" t="s">
        <v>8</v>
      </c>
      <c r="N8" s="32"/>
    </row>
    <row r="9" spans="1:14" x14ac:dyDescent="0.25">
      <c r="A9" s="19">
        <v>66433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>
        <v>4606</v>
      </c>
      <c r="M9" s="28" t="s">
        <v>9</v>
      </c>
      <c r="N9" s="28"/>
    </row>
    <row r="10" spans="1:14" ht="15.75" thickBot="1" x14ac:dyDescent="0.3">
      <c r="A10" s="19">
        <v>66433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8">
        <f t="array" ref="N10">SUM(J8:J10-L8:L10)</f>
        <v>0.38000000000101863</v>
      </c>
    </row>
    <row r="11" spans="1:14" ht="45" x14ac:dyDescent="0.25">
      <c r="A11" s="19">
        <v>67343</v>
      </c>
      <c r="B11" s="32" t="s">
        <v>29</v>
      </c>
      <c r="C11" s="33">
        <v>45652</v>
      </c>
      <c r="D11" s="32">
        <v>2</v>
      </c>
      <c r="E11" s="36">
        <v>40635</v>
      </c>
      <c r="F11" s="32">
        <v>0</v>
      </c>
      <c r="G11" s="4">
        <f>ROUND(E11-F11,)</f>
        <v>40635</v>
      </c>
      <c r="H11" s="4">
        <f>G11*1%</f>
        <v>406.35</v>
      </c>
      <c r="I11" s="4">
        <f>G11*5%</f>
        <v>2031.75</v>
      </c>
      <c r="J11" s="34">
        <f>G11-(H11+I11)</f>
        <v>38196.9</v>
      </c>
      <c r="K11" s="35"/>
      <c r="L11" s="32"/>
      <c r="M11" s="37"/>
      <c r="N11" s="39"/>
    </row>
    <row r="12" spans="1:14" x14ac:dyDescent="0.25">
      <c r="A12" s="19">
        <v>67343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2"/>
    </row>
    <row r="13" spans="1:14" x14ac:dyDescent="0.25">
      <c r="A13" s="19">
        <v>67343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2"/>
    </row>
    <row r="14" spans="1:14" x14ac:dyDescent="0.25">
      <c r="A14" s="19">
        <v>67343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5" spans="1:14" ht="15.75" thickBot="1" x14ac:dyDescent="0.3">
      <c r="A15" s="19">
        <v>67343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>
        <f t="array" ref="N15">SUM(J11:J15-L11:L15)</f>
        <v>38196.9</v>
      </c>
    </row>
    <row r="16" spans="1:14" x14ac:dyDescent="0.25">
      <c r="B16" s="20"/>
      <c r="C16" s="20"/>
      <c r="D16" s="20"/>
      <c r="E16" s="20"/>
      <c r="F16" s="20"/>
      <c r="G16" s="20"/>
      <c r="H16" s="20"/>
      <c r="I16" s="20"/>
      <c r="J16" s="31">
        <f>SUM(J8:J15)</f>
        <v>62803.28</v>
      </c>
      <c r="K16" s="20"/>
      <c r="L16" s="31">
        <f>SUM(L8:L15)</f>
        <v>24606</v>
      </c>
      <c r="M16" s="20"/>
      <c r="N16" s="31"/>
    </row>
    <row r="17" spans="2:14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>
        <f>SUM(N8:N15)</f>
        <v>38197.279999999999</v>
      </c>
    </row>
    <row r="18" spans="2:14" x14ac:dyDescent="0.25">
      <c r="B18" s="21"/>
      <c r="C18" s="21"/>
      <c r="D18" s="21"/>
      <c r="E18" s="21"/>
      <c r="F18" s="21">
        <f>SUM(F8:F17)</f>
        <v>0</v>
      </c>
      <c r="G18" s="21">
        <f>SUM(G8:G17)</f>
        <v>66812</v>
      </c>
      <c r="H18" s="21">
        <f>SUM(H8:H17)</f>
        <v>668.12</v>
      </c>
      <c r="I18" s="21">
        <f>SUM(I8:I17)</f>
        <v>3340.6000000000004</v>
      </c>
      <c r="J18" s="21"/>
      <c r="K18" s="21"/>
      <c r="L18" s="22">
        <f>J16-L16</f>
        <v>38197.279999999999</v>
      </c>
      <c r="M18" s="21"/>
      <c r="N18" s="22"/>
    </row>
    <row r="19" spans="2:14" ht="15.75" thickBot="1" x14ac:dyDescent="0.3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x14ac:dyDescent="0.25">
      <c r="B20" s="6"/>
      <c r="C20" s="6"/>
      <c r="D20" s="6"/>
      <c r="E20" s="6"/>
      <c r="F20" s="6"/>
      <c r="G20" s="6"/>
      <c r="H20" s="24"/>
      <c r="I20" s="24"/>
      <c r="J20" s="6"/>
      <c r="K20" s="6"/>
      <c r="L20" s="6"/>
      <c r="M20" s="6"/>
      <c r="N20" s="6"/>
    </row>
    <row r="21" spans="2:14" x14ac:dyDescent="0.25">
      <c r="B21" s="6"/>
      <c r="C21" s="6"/>
      <c r="D21" s="6"/>
      <c r="E21" s="6"/>
      <c r="F21" s="6"/>
      <c r="G21" s="6"/>
      <c r="H21" s="24"/>
      <c r="I21" s="24"/>
      <c r="J21" s="6"/>
      <c r="K21" s="6"/>
      <c r="L21" s="6"/>
      <c r="M21" s="6"/>
      <c r="N21" s="6"/>
    </row>
    <row r="22" spans="2:14" ht="15.75" thickBot="1" x14ac:dyDescent="0.3">
      <c r="B22" s="6"/>
      <c r="C22" s="6"/>
      <c r="D22" s="6"/>
      <c r="E22" s="6"/>
      <c r="F22" s="6"/>
      <c r="G22" s="6"/>
      <c r="H22" s="24"/>
      <c r="I22" s="24"/>
      <c r="J22" s="6"/>
      <c r="K22" s="6"/>
      <c r="L22" s="6"/>
      <c r="M22" s="6"/>
      <c r="N22" s="6"/>
    </row>
    <row r="23" spans="2:14" ht="18.75" x14ac:dyDescent="0.25">
      <c r="B23" s="6"/>
      <c r="C23" s="6"/>
      <c r="D23" s="6"/>
      <c r="E23" s="6"/>
      <c r="F23" s="6"/>
      <c r="G23" s="46" t="s">
        <v>7</v>
      </c>
      <c r="H23" s="46"/>
      <c r="I23" s="46"/>
      <c r="J23" s="6"/>
      <c r="K23" s="6"/>
      <c r="L23" s="6"/>
      <c r="M23" s="6"/>
      <c r="N23" s="6"/>
    </row>
    <row r="24" spans="2:14" ht="15.75" x14ac:dyDescent="0.25">
      <c r="B24" s="6"/>
      <c r="C24" s="6"/>
      <c r="D24" s="6"/>
      <c r="E24" s="6"/>
      <c r="F24" s="6"/>
      <c r="G24" s="47" t="s">
        <v>10</v>
      </c>
      <c r="H24" s="47"/>
      <c r="I24" s="47"/>
      <c r="J24" s="6"/>
      <c r="K24" s="6"/>
      <c r="L24" s="6"/>
      <c r="M24" s="6"/>
      <c r="N24" s="6"/>
    </row>
    <row r="25" spans="2:14" ht="15.75" x14ac:dyDescent="0.25">
      <c r="B25" s="6"/>
      <c r="C25" s="6"/>
      <c r="D25" s="6"/>
      <c r="E25" s="6"/>
      <c r="F25" s="6"/>
      <c r="G25" s="47" t="s">
        <v>2</v>
      </c>
      <c r="H25" s="47"/>
      <c r="I25" s="25">
        <f>I18</f>
        <v>3340.6000000000004</v>
      </c>
      <c r="J25" s="6"/>
      <c r="K25" s="6"/>
      <c r="L25" s="6"/>
      <c r="M25" s="6"/>
      <c r="N25" s="6"/>
    </row>
    <row r="26" spans="2:14" ht="15.75" x14ac:dyDescent="0.25">
      <c r="B26" s="6"/>
      <c r="C26" s="6"/>
      <c r="D26" s="6"/>
      <c r="E26" s="6"/>
      <c r="F26" s="6"/>
      <c r="G26" s="47" t="s">
        <v>3</v>
      </c>
      <c r="H26" s="47"/>
      <c r="I26" s="25">
        <f>L18</f>
        <v>38197.279999999999</v>
      </c>
      <c r="J26" s="6"/>
      <c r="K26" s="6"/>
      <c r="L26" s="6"/>
      <c r="M26" s="6"/>
      <c r="N26" s="6"/>
    </row>
    <row r="27" spans="2:14" ht="16.5" thickBot="1" x14ac:dyDescent="0.3">
      <c r="B27" s="6"/>
      <c r="C27" s="6"/>
      <c r="D27" s="6"/>
      <c r="E27" s="6"/>
      <c r="F27" s="6"/>
      <c r="G27" s="48" t="s">
        <v>4</v>
      </c>
      <c r="H27" s="48"/>
      <c r="I27" s="26"/>
      <c r="J27" s="6"/>
      <c r="K27" s="6"/>
      <c r="L27" s="6"/>
      <c r="M27" s="6"/>
      <c r="N27" s="6"/>
    </row>
    <row r="28" spans="2:14" x14ac:dyDescent="0.25">
      <c r="B28" s="6"/>
      <c r="C28" s="6"/>
      <c r="D28" s="6"/>
      <c r="E28" s="6"/>
      <c r="F28" s="6"/>
      <c r="G28" s="6"/>
      <c r="H28" s="24"/>
      <c r="I28" s="24"/>
      <c r="J28" s="6"/>
      <c r="K28" s="6"/>
      <c r="L28" s="6"/>
      <c r="M28" s="6"/>
      <c r="N28" s="6"/>
    </row>
    <row r="29" spans="2:14" x14ac:dyDescent="0.25">
      <c r="B29" s="6"/>
      <c r="C29" s="6"/>
      <c r="D29" s="6"/>
      <c r="E29" s="6"/>
      <c r="F29" s="6"/>
      <c r="G29" s="6"/>
      <c r="H29" s="24"/>
      <c r="I29" s="24"/>
      <c r="J29" s="6"/>
      <c r="K29" s="6"/>
      <c r="L29" s="6"/>
      <c r="M29" s="6"/>
      <c r="N29" s="6"/>
    </row>
    <row r="30" spans="2:14" x14ac:dyDescent="0.25">
      <c r="B30" s="6"/>
      <c r="C30" s="6"/>
      <c r="D30" s="6"/>
      <c r="E30" s="6"/>
      <c r="F30" s="6"/>
      <c r="G30" s="6"/>
      <c r="H30" s="24"/>
      <c r="I30" s="24"/>
      <c r="J30" s="6"/>
      <c r="K30" s="6"/>
      <c r="L30" s="6"/>
      <c r="M30" s="6"/>
      <c r="N30" s="6"/>
    </row>
    <row r="31" spans="2:14" x14ac:dyDescent="0.25">
      <c r="B31" s="6"/>
      <c r="C31" s="6"/>
      <c r="D31" s="6"/>
      <c r="E31" s="6"/>
      <c r="F31" s="6"/>
      <c r="G31" s="6"/>
      <c r="H31" s="24"/>
      <c r="I31" s="24"/>
      <c r="J31" s="6"/>
      <c r="K31" s="6"/>
      <c r="L31" s="6"/>
      <c r="M31" s="6"/>
      <c r="N31" s="6"/>
    </row>
    <row r="32" spans="2:14" x14ac:dyDescent="0.25">
      <c r="B32" s="6"/>
      <c r="C32" s="6"/>
      <c r="D32" s="6"/>
      <c r="E32" s="6"/>
      <c r="F32" s="6"/>
      <c r="G32" s="6"/>
      <c r="H32" s="24"/>
      <c r="I32" s="24"/>
      <c r="J32" s="6"/>
      <c r="K32" s="6"/>
      <c r="L32" s="6"/>
      <c r="M32" s="6"/>
      <c r="N32" s="6"/>
    </row>
    <row r="33" spans="2:13" x14ac:dyDescent="0.25">
      <c r="B33" s="6"/>
      <c r="C33" s="6"/>
      <c r="D33" s="6"/>
      <c r="E33" s="6"/>
      <c r="F33" s="6"/>
      <c r="G33" s="6"/>
      <c r="H33" s="24"/>
      <c r="I33" s="24"/>
      <c r="J33" s="6"/>
      <c r="K33" s="6"/>
      <c r="L33" s="6"/>
      <c r="M33" s="6"/>
    </row>
    <row r="34" spans="2:13" x14ac:dyDescent="0.25">
      <c r="B34" s="6"/>
      <c r="C34" s="6"/>
      <c r="D34" s="6"/>
      <c r="E34" s="6"/>
      <c r="F34" s="6"/>
      <c r="G34" s="6"/>
      <c r="H34" s="24"/>
      <c r="I34" s="24"/>
      <c r="J34" s="6"/>
      <c r="K34" s="6"/>
      <c r="L34" s="6"/>
      <c r="M34" s="6"/>
    </row>
  </sheetData>
  <mergeCells count="5">
    <mergeCell ref="G23:I23"/>
    <mergeCell ref="G24:I24"/>
    <mergeCell ref="G25:H25"/>
    <mergeCell ref="G26:H26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ADMIN</cp:lastModifiedBy>
  <dcterms:created xsi:type="dcterms:W3CDTF">2015-06-05T18:17:20Z</dcterms:created>
  <dcterms:modified xsi:type="dcterms:W3CDTF">2025-04-02T05:20:40Z</dcterms:modified>
</cp:coreProperties>
</file>